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Nilashis\Desktop\Excel Viz\"/>
    </mc:Choice>
  </mc:AlternateContent>
  <xr:revisionPtr revIDLastSave="0" documentId="13_ncr:1_{F554DC57-179D-47E0-8241-5C68A405C2F4}" xr6:coauthVersionLast="47" xr6:coauthVersionMax="47" xr10:uidLastSave="{00000000-0000-0000-0000-000000000000}"/>
  <bookViews>
    <workbookView xWindow="-108" yWindow="-108" windowWidth="23256" windowHeight="12456" xr2:uid="{00000000-000D-0000-FFFF-FFFF00000000}"/>
  </bookViews>
  <sheets>
    <sheet name="Dashboard" sheetId="4" r:id="rId1"/>
    <sheet name="Pivot tables &amp; charts" sheetId="2" r:id="rId2"/>
    <sheet name="Sales data" sheetId="1" r:id="rId3"/>
  </sheets>
  <definedNames>
    <definedName name="_xlchart.v5.0" hidden="1">'Pivot tables &amp; charts'!$A$34</definedName>
    <definedName name="_xlchart.v5.1" hidden="1">'Pivot tables &amp; charts'!$A$35</definedName>
    <definedName name="_xlchart.v5.2" hidden="1">'Pivot tables &amp; charts'!$B$34:$E$34</definedName>
    <definedName name="_xlchart.v5.3" hidden="1">'Pivot tables &amp; charts'!$B$35:$E$35</definedName>
    <definedName name="_xlchart.v5.4" hidden="1">'Pivot tables &amp; charts'!$A$34</definedName>
    <definedName name="_xlchart.v5.5" hidden="1">'Pivot tables &amp; charts'!$A$35</definedName>
    <definedName name="_xlchart.v5.6" hidden="1">'Pivot tables &amp; charts'!$B$34:$E$34</definedName>
    <definedName name="_xlchart.v5.7" hidden="1">'Pivot tables &amp; charts'!$B$35:$E$35</definedName>
    <definedName name="Slicer_Item">#N/A</definedName>
    <definedName name="Slicer_Region">#N/A</definedName>
    <definedName name="Slicer_Sales_Person">#N/A</definedName>
    <definedName name="Slicer_Year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5" i="2" l="1"/>
  <c r="E35" i="2"/>
  <c r="B35" i="2"/>
  <c r="D35" i="2"/>
</calcChain>
</file>

<file path=xl/sharedStrings.xml><?xml version="1.0" encoding="utf-8"?>
<sst xmlns="http://schemas.openxmlformats.org/spreadsheetml/2006/main" count="10101" uniqueCount="2071">
  <si>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</si>
  <si>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</si>
  <si>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</si>
  <si>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</si>
  <si>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</si>
  <si>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</si>
  <si>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</si>
  <si>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</si>
  <si>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</si>
  <si>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</si>
  <si>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</si>
  <si>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</si>
  <si>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</si>
  <si>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</si>
  <si>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</si>
  <si>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</si>
  <si>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</si>
  <si>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</si>
  <si>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</si>
  <si>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</si>
  <si>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</si>
  <si>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</si>
  <si>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</si>
  <si>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</si>
  <si>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</si>
  <si>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</si>
  <si>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</si>
  <si>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</si>
  <si>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</si>
  <si>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</si>
  <si>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</si>
  <si>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</si>
  <si>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</si>
  <si>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</si>
  <si>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</si>
  <si>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</si>
  <si>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</si>
  <si>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</si>
  <si>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</si>
  <si>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</si>
  <si>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</si>
  <si>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</si>
  <si>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</si>
  <si>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</si>
  <si>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</si>
  <si>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</si>
  <si>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</si>
  <si>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</si>
  <si>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</si>
  <si>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</si>
  <si>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</si>
  <si>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</si>
  <si>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</si>
  <si>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</si>
  <si>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</si>
  <si>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</si>
  <si>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</si>
  <si>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</si>
  <si>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</si>
  <si>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</si>
  <si>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</si>
  <si>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</si>
  <si>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</si>
  <si>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</si>
  <si>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</si>
  <si>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</si>
  <si>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</si>
  <si>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</si>
  <si>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</si>
  <si>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</si>
  <si>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</si>
  <si>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</si>
  <si>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</si>
  <si>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</si>
  <si>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</si>
  <si>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</si>
  <si>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</si>
  <si>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</si>
  <si>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</si>
  <si>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</si>
  <si>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</si>
  <si>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</si>
  <si>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</si>
  <si>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</si>
  <si>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</si>
  <si>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</si>
  <si>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</si>
  <si>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</si>
  <si>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</si>
  <si>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</si>
  <si>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</si>
  <si>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</si>
  <si>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</si>
  <si>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</si>
  <si>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</si>
  <si>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</si>
  <si>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</si>
  <si>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</si>
  <si>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</si>
  <si>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</si>
  <si>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</si>
  <si>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</si>
  <si>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</si>
  <si>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</si>
  <si>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</si>
  <si>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</si>
  <si>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</si>
  <si>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</si>
  <si>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</si>
  <si>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</si>
  <si>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</si>
  <si>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</si>
  <si>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</si>
  <si>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</si>
  <si>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</si>
  <si>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</si>
  <si>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</si>
  <si>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</si>
  <si>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</si>
  <si>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</si>
  <si>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</si>
  <si>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</si>
  <si>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</si>
  <si>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</si>
  <si>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</si>
  <si>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</si>
  <si>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</si>
  <si>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</si>
  <si>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</si>
  <si>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</si>
  <si>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</si>
  <si>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</si>
  <si>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</si>
  <si>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</si>
  <si>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</si>
  <si>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</si>
  <si>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</si>
  <si>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</si>
  <si>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</si>
  <si>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</si>
  <si>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</si>
  <si>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</si>
  <si>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</si>
  <si>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</si>
  <si>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</si>
  <si>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</si>
  <si>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</si>
  <si>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</si>
  <si>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</si>
  <si>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</si>
  <si>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</si>
  <si>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</si>
  <si>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</si>
  <si>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</si>
  <si>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</si>
  <si>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</si>
  <si>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</si>
  <si>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</si>
  <si>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</si>
  <si>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</si>
  <si>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</si>
  <si>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</si>
  <si>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</si>
  <si>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</si>
  <si>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</si>
  <si>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</si>
  <si>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</si>
  <si>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</si>
  <si>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</si>
  <si>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</si>
  <si>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</si>
  <si>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</si>
  <si>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</si>
  <si>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</si>
  <si>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</si>
  <si>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</si>
  <si>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</si>
  <si>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</si>
  <si>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</si>
  <si>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</si>
  <si>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</si>
  <si>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</si>
  <si>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</si>
  <si>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</si>
  <si>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</si>
  <si>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</si>
  <si>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</si>
  <si>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</si>
  <si>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</si>
  <si>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</si>
  <si>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</si>
  <si>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</si>
  <si>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</si>
  <si>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</si>
  <si>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</si>
  <si>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</si>
  <si>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</si>
  <si>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</si>
  <si>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</si>
  <si>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</si>
  <si>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</si>
  <si>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</si>
  <si>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</si>
  <si>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</si>
  <si>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</si>
  <si>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</si>
  <si>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</si>
  <si>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</si>
  <si>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</si>
  <si>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</si>
  <si>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</si>
  <si>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</si>
  <si>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</si>
  <si>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</si>
  <si>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</si>
  <si>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</si>
  <si>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</si>
  <si>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</si>
  <si>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</si>
  <si>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</si>
  <si>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</si>
  <si>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</si>
  <si>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</si>
  <si>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</si>
  <si>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</si>
  <si>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</si>
  <si>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</si>
  <si>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</si>
  <si>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</si>
  <si>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</si>
  <si>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</si>
  <si>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</si>
  <si>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</si>
  <si>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</si>
  <si>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</si>
  <si>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</si>
  <si>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</si>
  <si>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</si>
  <si>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</si>
  <si>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</si>
  <si>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</si>
  <si>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</si>
  <si>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</si>
  <si>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</si>
  <si>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</si>
  <si>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</si>
  <si>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</si>
  <si>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</si>
  <si>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</si>
  <si>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</si>
  <si>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</si>
  <si>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</si>
  <si>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</si>
  <si>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</si>
  <si>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</si>
  <si>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</si>
  <si>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</si>
  <si>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</si>
  <si>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</si>
  <si>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</si>
  <si>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</si>
  <si>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</si>
  <si>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</si>
  <si>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</si>
  <si>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</si>
  <si>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</si>
  <si>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</si>
  <si>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</si>
  <si>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</si>
  <si>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</si>
  <si>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</si>
  <si>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</si>
  <si>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</si>
  <si>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</si>
  <si>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</si>
  <si>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</si>
  <si>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</si>
  <si>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</si>
  <si>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</si>
  <si>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</si>
  <si>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</si>
  <si>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</si>
  <si>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</si>
  <si>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</si>
  <si>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</si>
  <si>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</si>
  <si>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</si>
  <si>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</si>
  <si>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</si>
  <si>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</si>
  <si>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</si>
  <si>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</si>
  <si>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</si>
  <si>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</si>
  <si>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</si>
  <si>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</si>
  <si>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</si>
  <si>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</si>
  <si>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</si>
  <si>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</si>
  <si>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</si>
  <si>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</si>
  <si>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</si>
  <si>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</si>
  <si>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</si>
  <si>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</si>
  <si>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</si>
  <si>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</si>
  <si>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</si>
  <si>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</si>
  <si>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</si>
  <si>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</si>
  <si>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</si>
  <si>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</si>
  <si>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</si>
  <si>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</si>
  <si>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</si>
  <si>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</si>
  <si>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</si>
  <si>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</si>
  <si>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</si>
  <si>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</si>
  <si>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</si>
  <si>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</si>
  <si>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</si>
  <si>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</si>
  <si>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</si>
  <si>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</si>
  <si>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</si>
  <si>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</si>
  <si>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</si>
  <si>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</si>
  <si>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</si>
  <si>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</si>
  <si>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</si>
  <si>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</si>
  <si>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</si>
  <si>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</si>
  <si>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</si>
  <si>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</si>
  <si>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</si>
  <si>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</si>
  <si>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</si>
  <si>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</si>
  <si>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</si>
  <si>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</si>
  <si>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</si>
  <si>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</si>
  <si>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</si>
  <si>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</si>
  <si>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</si>
  <si>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</si>
  <si>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</si>
  <si>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</si>
  <si>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</si>
  <si>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</si>
  <si>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</si>
  <si>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</si>
  <si>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</si>
  <si>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</si>
  <si>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</si>
  <si>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</si>
  <si>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</si>
  <si>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</si>
  <si>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</si>
  <si>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</si>
  <si>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</si>
  <si>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</si>
  <si>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</si>
  <si>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</si>
  <si>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</si>
  <si>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</si>
  <si>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</si>
  <si>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</si>
  <si>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</si>
  <si>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</si>
  <si>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</si>
  <si>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</si>
  <si>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</si>
  <si>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</si>
  <si>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</si>
  <si>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</si>
  <si>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</si>
  <si>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</si>
  <si>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</si>
  <si>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</si>
  <si>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</si>
  <si>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</si>
  <si>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</si>
  <si>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</si>
  <si>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</si>
  <si>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</si>
  <si>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</si>
  <si>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</si>
  <si>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</si>
  <si>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</si>
  <si>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</si>
  <si>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</si>
  <si>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</si>
  <si>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</si>
  <si>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</si>
  <si>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</si>
  <si>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</si>
  <si>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</si>
  <si>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</si>
  <si>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</si>
  <si>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</si>
  <si>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</si>
  <si>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</si>
  <si>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</si>
  <si>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</si>
  <si>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</si>
  <si>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</si>
  <si>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</si>
  <si>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</si>
  <si>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</si>
  <si>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</si>
  <si>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</si>
  <si>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</si>
  <si>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</si>
  <si>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</si>
  <si>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</si>
  <si>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</si>
  <si>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</si>
  <si>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</si>
  <si>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</si>
  <si>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</si>
  <si>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</si>
  <si>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</si>
  <si>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</si>
  <si>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</si>
  <si>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</si>
  <si>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</si>
  <si>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</si>
  <si>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</si>
  <si>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</si>
  <si>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</si>
  <si>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</si>
  <si>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</si>
  <si>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</si>
  <si>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</si>
  <si>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</si>
  <si>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</si>
  <si>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</si>
  <si>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</si>
  <si>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</si>
  <si>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</si>
  <si>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</si>
  <si>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</si>
  <si>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</si>
  <si>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</si>
  <si>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</si>
  <si>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</si>
  <si>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</si>
  <si>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</si>
  <si>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</si>
  <si>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</si>
  <si>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</si>
  <si>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</si>
  <si>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</si>
  <si>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</si>
  <si>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</si>
  <si>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</si>
  <si>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</si>
  <si>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</si>
  <si>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</si>
  <si>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</si>
  <si>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</si>
  <si>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</si>
  <si>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</si>
  <si>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</si>
  <si>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</si>
  <si>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</si>
  <si>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</si>
  <si>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</si>
  <si>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</si>
  <si>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</si>
  <si>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</si>
  <si>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</si>
  <si>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</si>
  <si>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</si>
  <si>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</si>
  <si>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</si>
  <si>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</si>
  <si>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</si>
  <si>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</si>
  <si>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</si>
  <si>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</si>
  <si>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</si>
  <si>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</si>
  <si>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</si>
  <si>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</si>
  <si>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</si>
  <si>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</si>
  <si>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</si>
  <si>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</si>
  <si>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</si>
  <si>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</si>
  <si>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</si>
  <si>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</si>
  <si>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</si>
  <si>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</si>
  <si>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</si>
  <si>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</si>
  <si>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</si>
  <si>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</si>
  <si>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</si>
  <si>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</si>
  <si>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</si>
  <si>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</si>
  <si>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</si>
  <si>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</si>
  <si>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</si>
  <si>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</si>
  <si>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</si>
  <si>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</si>
  <si>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</si>
  <si>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</si>
  <si>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</si>
  <si>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</si>
  <si>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</si>
  <si>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</si>
  <si>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</si>
  <si>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</si>
  <si>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</si>
  <si>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</si>
  <si>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</si>
  <si>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</si>
  <si>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</si>
  <si>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</si>
  <si>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</si>
  <si>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</si>
  <si>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</si>
  <si>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</si>
  <si>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</si>
  <si>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</si>
  <si>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</si>
  <si>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</si>
  <si>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</si>
  <si>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</si>
  <si>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</si>
  <si>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</si>
  <si>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</si>
  <si>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</si>
  <si>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</si>
  <si>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</si>
  <si>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</si>
  <si>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</si>
  <si>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</si>
  <si>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</si>
  <si>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</si>
  <si>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</si>
  <si>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</si>
  <si>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</si>
  <si>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</si>
  <si>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</si>
  <si>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</si>
  <si>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</si>
  <si>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</si>
  <si>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</si>
  <si>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</si>
  <si>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</si>
  <si>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</si>
  <si>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</si>
  <si>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</si>
  <si>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</si>
  <si>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</si>
  <si>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</si>
  <si>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</si>
  <si>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</si>
  <si>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</si>
  <si>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</si>
  <si>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</si>
  <si>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</si>
  <si>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</si>
  <si>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</si>
  <si>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</si>
  <si>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</si>
  <si>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</si>
  <si>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</si>
  <si>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</si>
  <si>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</si>
  <si>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</si>
  <si>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</si>
  <si>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</si>
  <si>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</si>
  <si>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</si>
  <si>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</si>
  <si>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</si>
  <si>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</si>
  <si>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</si>
  <si>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</si>
  <si>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</si>
  <si>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</si>
  <si>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</si>
  <si>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</si>
  <si>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</si>
  <si>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</si>
  <si>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</si>
  <si>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</si>
  <si>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</si>
  <si>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</si>
  <si>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</si>
  <si>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</si>
  <si>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</si>
  <si>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</si>
  <si>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</si>
  <si>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</si>
  <si>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</si>
  <si>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</si>
  <si>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</si>
  <si>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</si>
  <si>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</si>
  <si>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</si>
  <si>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</si>
  <si>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</si>
  <si>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</si>
  <si>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</si>
  <si>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</si>
  <si>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</si>
  <si>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</si>
  <si>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</si>
  <si>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</si>
  <si>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</si>
  <si>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</si>
  <si>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</si>
  <si>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</si>
  <si>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</si>
  <si>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</si>
  <si>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</si>
  <si>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</si>
  <si>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</si>
  <si>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</si>
  <si>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</si>
  <si>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</si>
  <si>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</si>
  <si>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</si>
  <si>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</si>
  <si>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</si>
  <si>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</si>
  <si>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</si>
  <si>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</si>
  <si>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</si>
  <si>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</si>
  <si>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</si>
  <si>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</si>
  <si>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</si>
  <si>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</si>
  <si>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</si>
  <si>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</si>
  <si>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</si>
  <si>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</si>
  <si>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</si>
  <si>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</si>
  <si>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</si>
  <si>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</si>
  <si>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</si>
  <si>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</si>
  <si>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</si>
  <si>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</si>
  <si>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</si>
  <si>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</si>
  <si>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</si>
  <si>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</si>
  <si>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</si>
  <si>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</si>
  <si>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</si>
  <si>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</si>
  <si>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</si>
  <si>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</si>
  <si>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</si>
  <si>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</si>
  <si>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</si>
  <si>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</si>
  <si>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</si>
  <si>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</si>
  <si>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</si>
  <si>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</si>
  <si>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</si>
  <si>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</si>
  <si>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</si>
  <si>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</si>
  <si>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</si>
  <si>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</si>
  <si>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</si>
  <si>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</si>
  <si>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</si>
  <si>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</si>
  <si>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</si>
  <si>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</si>
  <si>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</si>
  <si>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</si>
  <si>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</si>
  <si>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</si>
  <si>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</si>
  <si>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</si>
  <si>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</si>
  <si>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</si>
  <si>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</si>
  <si>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</si>
  <si>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</si>
  <si>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</si>
  <si>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</si>
  <si>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</si>
  <si>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</si>
  <si>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</si>
  <si>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</si>
  <si>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</si>
  <si>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</si>
  <si>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</si>
  <si>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</si>
  <si>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</si>
  <si>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</si>
  <si>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</si>
  <si>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</si>
  <si>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</si>
  <si>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</si>
  <si>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</si>
  <si>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</si>
  <si>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</si>
  <si>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</si>
  <si>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</si>
  <si>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</si>
  <si>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</si>
  <si>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</si>
  <si>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</si>
  <si>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</si>
  <si>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</si>
  <si>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</si>
  <si>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</si>
  <si>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</si>
  <si>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</si>
  <si>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</si>
  <si>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</si>
  <si>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</si>
  <si>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</si>
  <si>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</si>
  <si>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</si>
  <si>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</si>
  <si>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</si>
  <si>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</si>
  <si>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</si>
  <si>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</si>
  <si>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</si>
  <si>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</si>
  <si>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</si>
  <si>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</si>
  <si>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</si>
  <si>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</si>
  <si>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</si>
  <si>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</si>
  <si>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</si>
  <si>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</si>
  <si>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</si>
  <si>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</si>
  <si>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</si>
  <si>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</si>
  <si>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</si>
  <si>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</si>
  <si>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</si>
  <si>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</si>
  <si>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</si>
  <si>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</si>
  <si>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</si>
  <si>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</si>
  <si>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</si>
  <si>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</si>
  <si>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</si>
  <si>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</si>
  <si>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</si>
  <si>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</si>
  <si>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</si>
  <si>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</si>
  <si>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</si>
  <si>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</si>
  <si>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</si>
  <si>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</si>
  <si>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</si>
  <si>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</si>
  <si>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</si>
  <si>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</si>
  <si>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</si>
  <si>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</si>
  <si>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</si>
  <si>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</si>
  <si>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</si>
  <si>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</si>
  <si>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</si>
  <si>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</si>
  <si>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</si>
  <si>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</si>
  <si>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</si>
  <si>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</si>
  <si>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</si>
  <si>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</si>
  <si>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</si>
  <si>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</si>
  <si>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</si>
  <si>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</si>
  <si>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</si>
  <si>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</si>
  <si>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</si>
  <si>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</si>
  <si>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</si>
  <si>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</si>
  <si>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</si>
  <si>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</si>
  <si>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</si>
  <si>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</si>
  <si>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</si>
  <si>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</si>
  <si>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</si>
  <si>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</si>
  <si>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</si>
  <si>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</si>
  <si>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</si>
  <si>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</si>
  <si>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</si>
  <si>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</si>
  <si>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</si>
  <si>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</si>
  <si>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</si>
  <si>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</si>
  <si>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</si>
  <si>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</si>
  <si>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</si>
  <si>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</si>
  <si>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</si>
  <si>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</si>
  <si>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</si>
  <si>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</si>
  <si>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</si>
  <si>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</si>
  <si>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</si>
  <si>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</si>
  <si>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</si>
  <si>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</si>
  <si>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</si>
  <si>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</si>
  <si>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</si>
  <si>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</si>
  <si>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</si>
  <si>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</si>
  <si>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</si>
  <si>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</si>
  <si>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</si>
  <si>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</si>
  <si>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</si>
  <si>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</si>
  <si>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</si>
  <si>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</si>
  <si>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</si>
  <si>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</si>
  <si>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</si>
  <si>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</si>
  <si>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</si>
  <si>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</si>
  <si>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</si>
  <si>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</si>
  <si>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</si>
  <si>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</si>
  <si>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</si>
  <si>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</si>
  <si>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</si>
  <si>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</si>
  <si>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</si>
  <si>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</si>
  <si>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</si>
  <si>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</si>
  <si>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</si>
  <si>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</si>
  <si>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</si>
  <si>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</si>
  <si>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</si>
  <si>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</si>
  <si>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</si>
  <si>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</si>
  <si>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</si>
  <si>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</si>
  <si>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</si>
  <si>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</si>
  <si>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</si>
  <si>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</si>
  <si>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</si>
  <si>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</si>
  <si>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</si>
  <si>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</si>
  <si>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</si>
  <si>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</si>
  <si>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</si>
  <si>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</si>
  <si>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</si>
  <si>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</si>
  <si>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</si>
  <si>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</si>
  <si>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</si>
  <si>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</si>
  <si>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</si>
  <si>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</si>
  <si>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</si>
  <si>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</si>
  <si>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</si>
  <si>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</si>
  <si>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</si>
  <si>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</si>
  <si>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</si>
  <si>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</si>
  <si>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</si>
  <si>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</si>
  <si>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</si>
  <si>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</si>
  <si>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</si>
  <si>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</si>
  <si>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</si>
  <si>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</si>
  <si>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</si>
  <si>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</si>
  <si>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</si>
  <si>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</si>
  <si>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</si>
  <si>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</si>
  <si>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</si>
  <si>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</si>
  <si>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</si>
  <si>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</si>
  <si>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</si>
  <si>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</si>
  <si>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</si>
  <si>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</si>
  <si>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</si>
  <si>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</si>
  <si>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</si>
  <si>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</si>
  <si>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</si>
  <si>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</si>
  <si>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</si>
  <si>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</si>
  <si>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</si>
  <si>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</si>
  <si>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</si>
  <si>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</si>
  <si>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</si>
  <si>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</si>
  <si>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</si>
  <si>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</si>
  <si>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</si>
  <si>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</si>
  <si>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</si>
  <si>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</si>
  <si>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</si>
  <si>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</si>
  <si>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</si>
  <si>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</si>
  <si>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</si>
  <si>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</si>
  <si>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</si>
  <si>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</si>
  <si>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</si>
  <si>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</si>
  <si>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</si>
  <si>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</si>
  <si>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</si>
  <si>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</si>
  <si>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</si>
  <si>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</si>
  <si>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</si>
  <si>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</si>
  <si>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</si>
  <si>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</si>
  <si>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</si>
  <si>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</si>
  <si>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</si>
  <si>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</si>
  <si>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</si>
  <si>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</si>
  <si>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</si>
  <si>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</si>
  <si>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</si>
  <si>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</si>
  <si>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</si>
  <si>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</si>
  <si>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</si>
  <si>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</si>
  <si>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</si>
  <si>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</si>
  <si>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</si>
  <si>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</si>
  <si>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</si>
  <si>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</si>
  <si>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</si>
  <si>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</si>
  <si>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</si>
  <si>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</si>
  <si>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</si>
  <si>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</si>
  <si>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</si>
  <si>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</si>
  <si>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</si>
  <si>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</si>
  <si>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</si>
  <si>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</si>
  <si>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</si>
  <si>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</si>
  <si>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</si>
  <si>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</si>
  <si>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</si>
  <si>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</si>
  <si>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</si>
  <si>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</si>
  <si>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</si>
  <si>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</si>
  <si>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</si>
  <si>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</si>
  <si>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</si>
  <si>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</si>
  <si>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</si>
  <si>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</si>
  <si>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</si>
  <si>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</si>
  <si>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</si>
  <si>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</si>
  <si>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</si>
  <si>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</si>
  <si>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</si>
  <si>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</si>
  <si>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</si>
  <si>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</si>
  <si>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</si>
  <si>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</si>
  <si>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</si>
  <si>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</si>
  <si>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</si>
  <si>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</si>
  <si>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</si>
  <si>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</si>
  <si>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</si>
  <si>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</si>
  <si>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</si>
  <si>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</si>
  <si>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</si>
  <si>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</si>
  <si>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</si>
  <si>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</si>
  <si>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</si>
  <si>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</si>
  <si>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</si>
  <si>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</si>
  <si>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</si>
  <si>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</si>
  <si>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</si>
  <si>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</si>
  <si>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</si>
  <si>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</si>
  <si>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</si>
  <si>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</si>
  <si>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</si>
  <si>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</si>
  <si>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</si>
  <si>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</si>
  <si>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</si>
  <si>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</si>
  <si>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</si>
  <si>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</si>
  <si>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</si>
  <si>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</si>
  <si>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</si>
  <si>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</si>
  <si>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</si>
  <si>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</si>
  <si>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</si>
  <si>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</si>
  <si>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</si>
  <si>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</si>
  <si>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</si>
  <si>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</si>
  <si>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</si>
  <si>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</si>
  <si>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</si>
  <si>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</si>
  <si>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</si>
  <si>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</si>
  <si>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</si>
  <si>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</si>
  <si>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</si>
  <si>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</si>
  <si>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</si>
  <si>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</si>
  <si>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</si>
  <si>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</si>
  <si>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</si>
  <si>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</si>
  <si>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</si>
  <si>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</si>
  <si>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</si>
  <si>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</si>
  <si>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</si>
  <si>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</si>
  <si>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</si>
  <si>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</si>
  <si>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</si>
  <si>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</si>
  <si>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</si>
  <si>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</si>
  <si>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</si>
  <si>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</si>
  <si>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</si>
  <si>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</si>
  <si>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</si>
  <si>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</si>
  <si>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</si>
  <si>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</si>
  <si>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</si>
  <si>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</si>
  <si>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</si>
  <si>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</si>
  <si>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</si>
  <si>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</si>
  <si>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</si>
  <si>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</si>
  <si>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</si>
  <si>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</si>
  <si>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</si>
  <si>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</si>
  <si>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</si>
  <si>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</si>
  <si>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</si>
  <si>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</si>
  <si>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</si>
  <si>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</si>
  <si>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</si>
  <si>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</si>
  <si>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</si>
  <si>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</si>
  <si>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</si>
  <si>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</si>
  <si>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</si>
  <si>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</si>
  <si>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</si>
  <si>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</si>
  <si>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</si>
  <si>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</si>
  <si>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</si>
  <si>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</si>
  <si>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</si>
  <si>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</si>
  <si>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</si>
  <si>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</si>
  <si>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</si>
  <si>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</si>
  <si>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</si>
  <si>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</si>
  <si>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</si>
  <si>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</si>
  <si>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</si>
  <si>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</si>
  <si>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</si>
  <si>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</si>
  <si>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</si>
  <si>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</si>
  <si>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</si>
  <si>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</si>
  <si>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</si>
  <si>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</si>
  <si>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</si>
  <si>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</si>
  <si>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</si>
  <si>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</si>
  <si>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</si>
  <si>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</si>
  <si>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</si>
  <si>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</si>
  <si>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</si>
  <si>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</si>
  <si>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</si>
  <si>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</si>
  <si>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</si>
  <si>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</si>
  <si>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</si>
  <si>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</si>
  <si>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</si>
  <si>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</si>
  <si>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</si>
  <si>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</si>
  <si>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</si>
  <si>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</si>
  <si>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</si>
  <si>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</si>
  <si>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</si>
  <si>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</si>
  <si>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</si>
  <si>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</si>
  <si>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</si>
  <si>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</si>
  <si>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</si>
  <si>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</si>
  <si>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</si>
  <si>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</si>
  <si>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</si>
  <si>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</si>
  <si>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</si>
  <si>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</si>
  <si>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</si>
  <si>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</si>
  <si>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</si>
  <si>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</si>
  <si>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</si>
  <si>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</si>
  <si>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</si>
  <si>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</si>
  <si>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</si>
  <si>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</si>
  <si>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</si>
  <si>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</si>
  <si>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</si>
  <si>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</si>
  <si>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</si>
  <si>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</si>
  <si>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</si>
  <si>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</si>
  <si>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</si>
  <si>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</si>
  <si>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</si>
  <si>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</si>
  <si>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</si>
  <si>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</si>
  <si>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</si>
  <si>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</si>
  <si>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</si>
  <si>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</si>
  <si>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</si>
  <si>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</si>
  <si>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</si>
  <si>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</si>
  <si>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</si>
  <si>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</si>
  <si>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</si>
  <si>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</si>
  <si>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</si>
  <si>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</si>
  <si>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</si>
  <si>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</si>
  <si>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</si>
  <si>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</si>
  <si>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</si>
  <si>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</si>
  <si>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</si>
  <si>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</si>
  <si>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</si>
  <si>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</si>
  <si>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</si>
  <si>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</si>
  <si>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</si>
  <si>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</si>
  <si>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</si>
  <si>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</si>
  <si>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</si>
  <si>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</si>
  <si>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</si>
  <si>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</si>
  <si>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</si>
  <si>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</si>
  <si>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</si>
  <si>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</si>
  <si>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</si>
  <si>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</si>
  <si>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</si>
  <si>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</si>
  <si>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</si>
  <si>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</si>
  <si>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</si>
  <si>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</si>
  <si>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</si>
  <si>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</si>
  <si>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</si>
  <si>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</si>
  <si>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</si>
  <si>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</si>
  <si>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</si>
  <si>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</si>
  <si>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</si>
  <si>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</si>
  <si>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</si>
  <si>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</si>
  <si>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</si>
  <si>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</si>
  <si>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</si>
  <si>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</si>
  <si>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</si>
  <si>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</si>
  <si>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</si>
  <si>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</si>
  <si>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</si>
  <si>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</si>
  <si>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</si>
  <si>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</si>
  <si>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</si>
  <si>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</si>
  <si>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</si>
  <si>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</si>
  <si>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</si>
  <si>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</si>
  <si>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</si>
  <si>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</si>
  <si>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</si>
  <si>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</si>
  <si>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</si>
  <si>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</si>
  <si>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</si>
  <si>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</si>
  <si>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</si>
  <si>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</si>
  <si>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</si>
  <si>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</si>
  <si>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</si>
  <si>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</si>
  <si>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</si>
  <si>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</si>
  <si>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</si>
  <si>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</si>
  <si>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</si>
  <si>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</si>
  <si>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</si>
  <si>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</si>
  <si>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</si>
  <si>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</si>
  <si>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</si>
  <si>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</si>
  <si>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</si>
  <si>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</si>
  <si>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</si>
  <si>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</si>
  <si>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</si>
  <si>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</si>
  <si>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</si>
  <si>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</si>
  <si>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</si>
  <si>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</si>
  <si>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</si>
  <si>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</si>
  <si>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</si>
  <si>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</si>
  <si>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</si>
  <si>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</si>
  <si>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</si>
  <si>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</si>
  <si>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</si>
  <si>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</si>
  <si>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</si>
  <si>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</si>
  <si>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</si>
  <si>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</si>
  <si>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</si>
  <si>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</si>
  <si>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</si>
  <si>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</si>
  <si>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</si>
  <si>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</si>
  <si>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</si>
  <si>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</si>
  <si>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</si>
  <si>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</si>
  <si>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</si>
  <si>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</si>
  <si>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</si>
  <si>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</si>
  <si>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</si>
  <si>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</si>
  <si>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</si>
  <si>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</si>
  <si>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</si>
  <si>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</si>
  <si>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</si>
  <si>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</si>
  <si>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</si>
  <si>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</si>
  <si>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</si>
  <si>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</si>
  <si>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</si>
  <si>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</si>
  <si>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</si>
  <si>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</si>
  <si>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</si>
  <si>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</si>
  <si>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</si>
  <si>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</si>
  <si>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</si>
  <si>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</si>
  <si>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</si>
  <si>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</si>
  <si>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</si>
  <si>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</si>
  <si>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</si>
  <si>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</si>
  <si>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</si>
  <si>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</si>
  <si>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</si>
  <si>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</si>
  <si>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</si>
  <si>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</si>
  <si>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</si>
  <si>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</si>
  <si>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</si>
  <si>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</si>
  <si>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</si>
  <si>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</si>
  <si>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</si>
  <si>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</si>
  <si>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</si>
  <si>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</si>
  <si>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</si>
  <si>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</si>
  <si>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</si>
  <si>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</si>
  <si>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</si>
  <si>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</si>
  <si>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</si>
  <si>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</si>
  <si>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</si>
  <si>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</si>
  <si>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</si>
  <si>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</si>
  <si>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</si>
  <si>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</si>
  <si>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</si>
  <si>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</si>
  <si>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</si>
  <si>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</si>
  <si>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</si>
  <si>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</si>
  <si>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</si>
  <si>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</si>
  <si>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</si>
  <si>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</si>
  <si>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</si>
  <si>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</si>
  <si>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</si>
  <si>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</si>
  <si>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</si>
  <si>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</si>
  <si>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</si>
  <si>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</si>
  <si>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</si>
  <si>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</si>
  <si>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</si>
  <si>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</si>
  <si>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</si>
  <si>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</si>
  <si>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</si>
  <si>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</si>
  <si>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</si>
  <si>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</si>
  <si>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</si>
  <si>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</si>
  <si>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</si>
  <si>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</si>
  <si>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</si>
  <si>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</si>
  <si>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</si>
  <si>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</si>
  <si>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</si>
  <si>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</si>
  <si>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</si>
  <si>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</si>
  <si>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</si>
  <si>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</si>
  <si>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</si>
  <si>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</si>
  <si>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</si>
  <si>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</si>
  <si>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</si>
  <si>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</si>
  <si>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</si>
  <si>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</si>
  <si>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</si>
  <si>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</si>
  <si>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</si>
  <si>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</si>
  <si>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</si>
  <si>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</si>
  <si>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</si>
  <si>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</si>
  <si>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</si>
  <si>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</si>
  <si>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</si>
  <si>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</si>
  <si>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</si>
  <si>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</si>
  <si>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</si>
  <si>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</si>
  <si>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</si>
  <si>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</si>
  <si>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</si>
  <si>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</si>
  <si>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</si>
  <si>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</si>
  <si>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</si>
  <si>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</si>
  <si>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</si>
  <si>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</si>
  <si>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</si>
  <si>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</si>
  <si>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</si>
  <si>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</si>
  <si>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</si>
  <si>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</si>
  <si>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</si>
  <si>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</si>
  <si>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</si>
  <si>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</si>
  <si>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</si>
  <si>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</si>
  <si>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</si>
  <si>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</si>
  <si>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</si>
  <si>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</si>
  <si>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</si>
  <si>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</si>
  <si>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</si>
  <si>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</si>
  <si>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</si>
  <si>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</si>
  <si>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</si>
  <si>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</si>
  <si>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</si>
  <si>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</si>
  <si>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</si>
  <si>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</si>
  <si>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</si>
  <si>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</si>
  <si>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</si>
  <si>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</si>
  <si>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</si>
  <si>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</si>
  <si>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</si>
  <si>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</si>
  <si>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</si>
  <si>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</si>
  <si>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</si>
  <si>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</si>
  <si>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</si>
  <si>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</si>
  <si>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</si>
  <si>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</si>
  <si>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</si>
  <si>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</si>
  <si>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</si>
  <si>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</si>
  <si>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</si>
  <si>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</si>
  <si>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</si>
  <si>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</si>
  <si>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</si>
  <si>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</si>
  <si>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</si>
  <si>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</si>
  <si>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</si>
  <si>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</si>
  <si>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</si>
  <si>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</si>
  <si>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</si>
  <si>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</si>
  <si>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</si>
  <si>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</si>
  <si>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</si>
  <si>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</si>
  <si>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</si>
  <si>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</si>
  <si>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</si>
  <si>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</si>
  <si>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</si>
  <si>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</si>
  <si>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</si>
  <si>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</si>
  <si>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</si>
  <si>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</si>
  <si>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</si>
  <si>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</si>
  <si>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</si>
  <si>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</si>
  <si>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</si>
  <si>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</si>
  <si>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</si>
  <si>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</si>
  <si>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</si>
  <si>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</si>
  <si>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</si>
  <si>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</si>
  <si>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</si>
  <si>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</si>
  <si>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</si>
  <si>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</si>
  <si>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</si>
  <si>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</si>
  <si>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</si>
  <si>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</si>
  <si>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</si>
  <si>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</si>
  <si>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</si>
  <si>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</si>
  <si>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</si>
  <si>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</si>
  <si>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</si>
  <si>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</si>
  <si>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</si>
  <si>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</si>
  <si>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</si>
  <si>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</si>
  <si>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</si>
  <si>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</si>
  <si>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</si>
  <si>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</si>
  <si>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</si>
  <si>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</si>
  <si>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</si>
  <si>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</si>
  <si>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</si>
  <si>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</si>
  <si>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</si>
  <si>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</si>
  <si>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</si>
  <si>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</si>
  <si>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</si>
  <si>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</si>
  <si>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</si>
  <si>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</si>
  <si>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</si>
  <si>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</si>
  <si>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</si>
  <si>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</si>
  <si>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</si>
  <si>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</si>
  <si>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</si>
  <si>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</si>
  <si>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</si>
  <si>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</si>
  <si>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</si>
  <si>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</si>
  <si>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</si>
  <si>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</si>
  <si>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</si>
  <si>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</si>
  <si>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</si>
  <si>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</si>
  <si>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</si>
  <si>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</si>
  <si>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</si>
  <si>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</si>
  <si>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</si>
  <si>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</si>
  <si>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</si>
  <si>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</si>
  <si>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</si>
  <si>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</si>
  <si>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</si>
  <si>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</si>
  <si>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</si>
  <si>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</si>
  <si>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</si>
  <si>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</si>
  <si>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</si>
  <si>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</si>
  <si>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</si>
  <si>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</si>
  <si>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</si>
  <si>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</si>
  <si>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</si>
  <si>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</si>
  <si>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</si>
  <si>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</si>
  <si>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</si>
  <si>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</si>
  <si>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</si>
  <si>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</si>
  <si>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</si>
  <si>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</si>
  <si>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</si>
  <si>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</si>
  <si>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</si>
  <si>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</si>
  <si>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</si>
  <si>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</si>
  <si>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</si>
  <si>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</si>
  <si>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</si>
  <si>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</si>
  <si>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</si>
  <si>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</si>
  <si>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</si>
  <si>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</si>
  <si>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</si>
  <si>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</si>
  <si>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</si>
  <si>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</si>
  <si>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</si>
  <si>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</si>
  <si>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</si>
  <si>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</si>
  <si>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</si>
  <si>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</si>
  <si>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</si>
  <si>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</si>
  <si>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</si>
  <si>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</si>
  <si>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</si>
  <si>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</si>
  <si>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</si>
  <si>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</si>
  <si>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</si>
  <si>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</si>
  <si>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</si>
  <si>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</si>
  <si>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</si>
  <si>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</si>
  <si>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</si>
  <si>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</si>
  <si>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</si>
  <si>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</si>
  <si>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</si>
  <si>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</si>
  <si>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</si>
  <si>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</si>
  <si>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</si>
  <si>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</si>
  <si>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</si>
  <si>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</si>
  <si>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</si>
  <si>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</si>
  <si>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</si>
  <si>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</si>
  <si>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</si>
  <si>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</si>
  <si>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</si>
  <si>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</si>
  <si>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</si>
  <si>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</si>
  <si>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</si>
  <si>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</si>
  <si>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</si>
  <si>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</si>
  <si>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</si>
  <si>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</si>
  <si>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</si>
  <si>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</si>
  <si>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</si>
  <si>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</si>
  <si>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</si>
  <si>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</si>
  <si>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</si>
  <si>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</si>
  <si>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</si>
  <si>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</si>
  <si>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</si>
  <si>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</si>
  <si>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</si>
  <si>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</si>
  <si>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</si>
  <si>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</si>
  <si>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</si>
  <si>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</si>
  <si>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</si>
  <si>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</si>
  <si>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</si>
  <si>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</si>
  <si>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</si>
  <si>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</si>
  <si>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</si>
  <si>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</si>
  <si>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</si>
  <si>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</si>
  <si>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</si>
  <si>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</si>
  <si>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</si>
  <si>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</si>
  <si>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</si>
  <si>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</si>
  <si>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</si>
  <si>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</si>
  <si>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</si>
  <si>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</si>
  <si>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</si>
  <si>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</si>
  <si>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</si>
  <si>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</si>
  <si>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</si>
  <si>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</si>
  <si>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</si>
  <si>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</si>
  <si>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</si>
  <si>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</si>
  <si>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</si>
  <si>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</si>
  <si>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</si>
  <si>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</si>
  <si>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</si>
  <si>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</si>
  <si>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</si>
  <si>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</si>
  <si>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</si>
  <si>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</si>
  <si>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</si>
  <si>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</si>
  <si>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</si>
  <si>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</si>
  <si>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</si>
  <si>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</si>
  <si>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</si>
  <si>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</si>
  <si>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</si>
  <si>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</si>
  <si>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</si>
  <si>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</si>
  <si>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</si>
  <si>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</si>
  <si>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</si>
  <si>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</si>
  <si>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</si>
  <si>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</si>
  <si>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</si>
  <si>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</si>
  <si>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</si>
  <si>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</si>
  <si>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</si>
  <si>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</si>
  <si>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</si>
  <si>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</si>
  <si>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</si>
  <si>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</si>
  <si>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</si>
  <si>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</si>
  <si>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</si>
  <si>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</si>
  <si>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</si>
  <si>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</si>
  <si>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</si>
  <si>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</si>
  <si>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</si>
  <si>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</si>
  <si>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</si>
  <si>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</si>
  <si>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</si>
  <si>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</si>
  <si>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</si>
  <si>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</si>
  <si>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</si>
  <si>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</si>
  <si>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</si>
  <si>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</si>
  <si>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</si>
  <si>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</si>
  <si>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</si>
  <si>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</si>
  <si>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</si>
  <si>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</si>
  <si>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</si>
  <si>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</si>
  <si>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</si>
  <si>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</si>
  <si>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</si>
  <si>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</si>
  <si>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</si>
  <si>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</si>
  <si>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</si>
  <si>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</si>
  <si>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</si>
  <si>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</si>
  <si>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</si>
  <si>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</si>
  <si>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</si>
  <si>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</si>
  <si>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</si>
  <si>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</si>
  <si>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</si>
  <si>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</si>
  <si>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</si>
  <si>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</si>
  <si>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</si>
  <si>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</si>
  <si>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</si>
  <si>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</si>
  <si>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</si>
  <si>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</si>
  <si>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</si>
  <si>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</si>
  <si>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</si>
  <si>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</si>
  <si>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</si>
  <si>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</si>
  <si>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</si>
  <si>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</si>
  <si>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</si>
  <si>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</si>
  <si>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</si>
  <si>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</si>
  <si>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</si>
  <si>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</si>
  <si>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</si>
  <si>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</si>
  <si>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</si>
  <si>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</si>
  <si>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</si>
  <si>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</si>
  <si>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</si>
  <si>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</si>
  <si>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</si>
  <si>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</si>
  <si>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</si>
  <si>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</si>
  <si>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</si>
  <si>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</si>
  <si>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</si>
  <si>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</si>
  <si>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</si>
  <si>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</si>
  <si>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</si>
  <si>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</si>
  <si>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</si>
  <si>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</si>
  <si>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</si>
  <si>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</si>
  <si>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</si>
  <si>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</si>
  <si>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</si>
  <si>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</si>
  <si>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</si>
  <si>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</si>
  <si>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</si>
  <si>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</si>
  <si>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</si>
  <si>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</si>
  <si>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</si>
  <si>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</si>
  <si>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</si>
  <si>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</si>
  <si>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</si>
  <si>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</si>
  <si>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</si>
  <si>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</si>
  <si>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</si>
  <si>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</si>
  <si>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</si>
  <si>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</si>
  <si>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</si>
  <si>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</si>
  <si>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</si>
  <si>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</si>
  <si>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</si>
  <si>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</si>
  <si>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</si>
  <si>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</si>
  <si>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</si>
  <si>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</si>
  <si>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</si>
  <si>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</si>
  <si>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</si>
  <si>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</si>
  <si>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</si>
  <si>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</si>
  <si>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</si>
  <si>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</si>
  <si>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</si>
  <si>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</si>
  <si>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</si>
  <si>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</si>
  <si>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</si>
  <si>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</si>
  <si>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</si>
  <si>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</si>
  <si>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</si>
  <si>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</si>
  <si>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</si>
  <si>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</si>
  <si>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</si>
  <si>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</si>
  <si>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</si>
  <si>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</si>
  <si>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</si>
  <si>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</si>
  <si>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</si>
  <si>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</si>
  <si>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</si>
  <si>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</si>
  <si>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</si>
  <si>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</si>
  <si>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</si>
  <si>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</si>
  <si>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</si>
  <si>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</si>
  <si>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</si>
  <si>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</si>
  <si>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</si>
  <si>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</si>
  <si>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</si>
  <si>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</si>
  <si>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</si>
  <si>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</si>
  <si>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</si>
  <si>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</si>
  <si>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</si>
  <si>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</si>
  <si>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</si>
  <si>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</si>
  <si>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</si>
  <si>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</si>
  <si>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</si>
  <si>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</si>
  <si>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</si>
  <si>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</si>
  <si>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</si>
  <si>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</si>
  <si>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</si>
  <si>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</si>
  <si>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</si>
  <si>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</si>
  <si>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</si>
  <si>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</si>
  <si>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</si>
  <si>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</si>
  <si>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</si>
  <si>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</si>
  <si>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</si>
  <si>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</si>
  <si>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</si>
  <si>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</si>
  <si>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</si>
  <si>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</si>
  <si>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</si>
  <si>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</si>
  <si>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</si>
  <si>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</si>
  <si>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</si>
  <si>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</si>
  <si>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</si>
  <si>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</si>
  <si>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</si>
  <si>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</si>
  <si>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</si>
  <si>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</si>
  <si>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</si>
  <si>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</si>
  <si>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</si>
  <si>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</si>
  <si>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</si>
  <si>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</si>
  <si>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</si>
  <si>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</si>
  <si>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</si>
  <si>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</si>
  <si>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</si>
  <si>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</si>
  <si>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</si>
  <si>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</si>
  <si>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</si>
  <si>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</si>
  <si>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</si>
  <si>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</si>
  <si>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</si>
  <si>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</si>
  <si>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</si>
  <si>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</si>
  <si>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</si>
  <si>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</si>
  <si>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</si>
  <si>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</si>
  <si>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</si>
  <si>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Sales trend</t>
  </si>
  <si>
    <t>Chart</t>
  </si>
  <si>
    <t>Sales by region</t>
  </si>
  <si>
    <t>Column Labels</t>
  </si>
  <si>
    <t>Sales by employee</t>
  </si>
  <si>
    <t>Item share</t>
  </si>
  <si>
    <t>Customer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</si>
</sst>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cellStyleXfs>
  <cellXfs count="12">
    <xf numFmtId="0" fontId="0" fillId="0" borderId="0" xfId="0"/>
    <xf numFmtId="0" fontId="2" fillId="0" borderId="0" xfId="1"/>
    <xf numFmtId="49" fontId="3" fillId="0" borderId="0" xfId="1" applyNumberFormat="1" applyFont="1"/>
    <xf numFmtId="0" fontId="3" fillId="0" borderId="0" xfId="1" applyFont="1"/>
    <xf numFmtId="49" fontId="2" fillId="0" borderId="0" xfId="1" applyNumberFormat="1"/>
    <xf numFmtId="14" fontId="2" fillId="0" borderId="0" xfId="1"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1" xfId="0" applyFont="1" applyFill="1" applyBorder="1"/>
    <xf numFmtId="0" fontId="1" fillId="2" borderId="2" xfId="0" applyFont="1" applyFill="1" applyBorder="1"/>
    <xf numFmtId="0" fontId="4" fillId="0" borderId="0" xfId="0" applyFont="1"/>
  </cellXfs>
  <cellStyles count="2">
    <cellStyle name="Normal" xfId="0" builtinId="0"/>
    <cellStyle name="Normal 2" xfId="1" xr:uid="{263C234E-0EB9-4471-AB46-0684980E7319}"/>
  </cellStyles>
  <dxfs count="4">
    <dxf>
      <font>
        <color theme="0"/>
      </font>
      <border>
        <bottom style="thin">
          <color theme="8"/>
        </bottom>
        <vertical/>
        <horizontal/>
      </border>
    </dxf>
    <dxf>
      <font>
        <color theme="0"/>
      </font>
      <fill>
        <patternFill patternType="solid">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2" defaultTableStyle="TableStyleMedium2" defaultPivotStyle="PivotStyleLight16">
    <tableStyle name="SlicerStyleDark1 2" pivot="0" table="0" count="2" xr9:uid="{97844BC9-9097-4F74-B51E-D0C22E76BA70}">
      <tableStyleElement type="wholeTable" dxfId="3"/>
      <tableStyleElement type="headerRow" dxfId="2"/>
    </tableStyle>
    <tableStyle name="SlicerStyleDark5 2" pivot="0" table="0" count="10" xr9:uid="{4F96F73B-4052-4D65-AA02-12B72E5D7531}">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077000111224777E-2"/>
          <c:y val="6.0552725027018674E-2"/>
          <c:w val="0.92955940185597363"/>
          <c:h val="0.69063062304377731"/>
        </c:manualLayout>
      </c:layout>
      <c:lineChart>
        <c:grouping val="standard"/>
        <c:varyColors val="0"/>
        <c:ser>
          <c:idx val="0"/>
          <c:order val="0"/>
          <c:tx>
            <c:strRef>
              <c:f>'Pivot tables &amp; charts'!$B$2</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'Pivot tables &amp; charts'!$A$3:$A$27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'Pivot tables &amp; charts'!$B$3:$B$27</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6B41-4DD9-A455-21D5F9E4E063}"/>
            </c:ext>
          </c:extLst>
        </c:ser>
        <c:dLbls>
          <c:showLegendKey val="0"/>
          <c:showVal val="0"/>
          <c:showCatName val="0"/>
          <c:showSerName val="0"/>
          <c:showPercent val="0"/>
          <c:showBubbleSize val="0"/>
        </c:dLbls>
        <c:marker val="1"/>
        <c:smooth val="0"/>
        <c:axId val="1980841968"/>
        <c:axId val="1970686304"/>
      </c:lineChart>
      <c:catAx>
        <c:axId val="19808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0686304"/>
        <c:crosses val="autoZero"/>
        <c:auto val="1"/>
        <c:lblAlgn val="ctr"/>
        <c:lblOffset val="100"/>
        <c:noMultiLvlLbl val="0"/>
      </c:catAx>
      <c:valAx>
        <c:axId val="1970686304"/>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98084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charts'!$B$49:$B$50</c:f>
              <c:strCache>
                <c:ptCount val="1"/>
                <c:pt idx="0">
                  <c:v>Andrew James</c:v>
                </c:pt>
              </c:strCache>
            </c:strRef>
          </c:tx>
          <c:spPr>
            <a:solidFill>
              <a:schemeClr val="accent1"/>
            </a:solidFill>
            <a:ln>
              <a:noFill/>
            </a:ln>
            <a:effectLst/>
          </c:spPr>
          <c:invertIfNegative val="0"/>
          <c:cat>
            <c:strRef>
              <c:f>'Pivot tables &amp; charts'!$A$51:$A$53</c:f>
              <c:strCache>
                <c:ptCount val="2"/>
                <c:pt idx="0">
                  <c:v>2018</c:v>
                </c:pt>
                <c:pt idx="1">
                  <c:v>2019</c:v>
                </c:pt>
              </c:strCache>
            </c:strRef>
          </c:cat>
          <c:val>
            <c:numRef>
              <c:f>'Pivot tables &amp; charts'!$B$51:$B$53</c:f>
              <c:numCache>
                <c:formatCode>General</c:formatCode>
                <c:ptCount val="2"/>
                <c:pt idx="0">
                  <c:v>138437</c:v>
                </c:pt>
                <c:pt idx="1">
                  <c:v>105244</c:v>
                </c:pt>
              </c:numCache>
            </c:numRef>
          </c:val>
          <c:extLst>
            <c:ext xmlns:c16="http://schemas.microsoft.com/office/drawing/2014/chart" uri="{C3380CC4-5D6E-409C-BE32-E72D297353CC}">
              <c16:uniqueId val="{00000000-3B37-4A69-96D6-75A8E17E925A}"/>
            </c:ext>
          </c:extLst>
        </c:ser>
        <c:ser>
          <c:idx val="1"/>
          <c:order val="1"/>
          <c:tx>
            <c:strRef>
              <c:f>'Pivot tables &amp; charts'!$C$49:$C$50</c:f>
              <c:strCache>
                <c:ptCount val="1"/>
                <c:pt idx="0">
                  <c:v>Anna Weber</c:v>
                </c:pt>
              </c:strCache>
            </c:strRef>
          </c:tx>
          <c:spPr>
            <a:solidFill>
              <a:schemeClr val="accent2"/>
            </a:solidFill>
            <a:ln>
              <a:noFill/>
            </a:ln>
            <a:effectLst/>
          </c:spPr>
          <c:invertIfNegative val="0"/>
          <c:cat>
            <c:strRef>
              <c:f>'Pivot tables &amp; charts'!$A$51:$A$53</c:f>
              <c:strCache>
                <c:ptCount val="2"/>
                <c:pt idx="0">
                  <c:v>2018</c:v>
                </c:pt>
                <c:pt idx="1">
                  <c:v>2019</c:v>
                </c:pt>
              </c:strCache>
            </c:strRef>
          </c:cat>
          <c:val>
            <c:numRef>
              <c:f>'Pivot tables &amp; charts'!$C$51:$C$53</c:f>
              <c:numCache>
                <c:formatCode>General</c:formatCode>
                <c:ptCount val="2"/>
                <c:pt idx="0">
                  <c:v>141614</c:v>
                </c:pt>
                <c:pt idx="1">
                  <c:v>134764</c:v>
                </c:pt>
              </c:numCache>
            </c:numRef>
          </c:val>
          <c:extLst>
            <c:ext xmlns:c16="http://schemas.microsoft.com/office/drawing/2014/chart" uri="{C3380CC4-5D6E-409C-BE32-E72D297353CC}">
              <c16:uniqueId val="{00000007-95D2-4651-B39A-D1C58AA15A2C}"/>
            </c:ext>
          </c:extLst>
        </c:ser>
        <c:ser>
          <c:idx val="2"/>
          <c:order val="2"/>
          <c:tx>
            <c:strRef>
              <c:f>'Pivot tables &amp; charts'!$D$49:$D$50</c:f>
              <c:strCache>
                <c:ptCount val="1"/>
                <c:pt idx="0">
                  <c:v>Anne Lee</c:v>
                </c:pt>
              </c:strCache>
            </c:strRef>
          </c:tx>
          <c:spPr>
            <a:solidFill>
              <a:schemeClr val="accent3"/>
            </a:solidFill>
            <a:ln>
              <a:noFill/>
            </a:ln>
            <a:effectLst/>
          </c:spPr>
          <c:invertIfNegative val="0"/>
          <c:cat>
            <c:strRef>
              <c:f>'Pivot tables &amp; charts'!$A$51:$A$53</c:f>
              <c:strCache>
                <c:ptCount val="2"/>
                <c:pt idx="0">
                  <c:v>2018</c:v>
                </c:pt>
                <c:pt idx="1">
                  <c:v>2019</c:v>
                </c:pt>
              </c:strCache>
            </c:strRef>
          </c:cat>
          <c:val>
            <c:numRef>
              <c:f>'Pivot tables &amp; charts'!$D$51:$D$53</c:f>
              <c:numCache>
                <c:formatCode>General</c:formatCode>
                <c:ptCount val="2"/>
                <c:pt idx="0">
                  <c:v>127145</c:v>
                </c:pt>
                <c:pt idx="1">
                  <c:v>114049</c:v>
                </c:pt>
              </c:numCache>
            </c:numRef>
          </c:val>
          <c:extLst>
            <c:ext xmlns:c16="http://schemas.microsoft.com/office/drawing/2014/chart" uri="{C3380CC4-5D6E-409C-BE32-E72D297353CC}">
              <c16:uniqueId val="{00000020-95D2-4651-B39A-D1C58AA15A2C}"/>
            </c:ext>
          </c:extLst>
        </c:ser>
        <c:ser>
          <c:idx val="3"/>
          <c:order val="3"/>
          <c:tx>
            <c:strRef>
              <c:f>'Pivot tables &amp; charts'!$E$49:$E$50</c:f>
              <c:strCache>
                <c:ptCount val="1"/>
                <c:pt idx="0">
                  <c:v>Ben Wallace</c:v>
                </c:pt>
              </c:strCache>
            </c:strRef>
          </c:tx>
          <c:spPr>
            <a:solidFill>
              <a:schemeClr val="accent4"/>
            </a:solidFill>
            <a:ln>
              <a:noFill/>
            </a:ln>
            <a:effectLst/>
          </c:spPr>
          <c:invertIfNegative val="0"/>
          <c:cat>
            <c:strRef>
              <c:f>'Pivot tables &amp; charts'!$A$51:$A$53</c:f>
              <c:strCache>
                <c:ptCount val="2"/>
                <c:pt idx="0">
                  <c:v>2018</c:v>
                </c:pt>
                <c:pt idx="1">
                  <c:v>2019</c:v>
                </c:pt>
              </c:strCache>
            </c:strRef>
          </c:cat>
          <c:val>
            <c:numRef>
              <c:f>'Pivot tables &amp; charts'!$E$51:$E$53</c:f>
              <c:numCache>
                <c:formatCode>General</c:formatCode>
                <c:ptCount val="2"/>
                <c:pt idx="0">
                  <c:v>135455</c:v>
                </c:pt>
                <c:pt idx="1">
                  <c:v>120302</c:v>
                </c:pt>
              </c:numCache>
            </c:numRef>
          </c:val>
          <c:extLst>
            <c:ext xmlns:c16="http://schemas.microsoft.com/office/drawing/2014/chart" uri="{C3380CC4-5D6E-409C-BE32-E72D297353CC}">
              <c16:uniqueId val="{00000021-95D2-4651-B39A-D1C58AA15A2C}"/>
            </c:ext>
          </c:extLst>
        </c:ser>
        <c:ser>
          <c:idx val="4"/>
          <c:order val="4"/>
          <c:tx>
            <c:strRef>
              <c:f>'Pivot tables &amp; charts'!$F$49:$F$50</c:f>
              <c:strCache>
                <c:ptCount val="1"/>
                <c:pt idx="0">
                  <c:v>Kim Fishman</c:v>
                </c:pt>
              </c:strCache>
            </c:strRef>
          </c:tx>
          <c:spPr>
            <a:solidFill>
              <a:schemeClr val="accent5"/>
            </a:solidFill>
            <a:ln>
              <a:noFill/>
            </a:ln>
            <a:effectLst/>
          </c:spPr>
          <c:invertIfNegative val="0"/>
          <c:cat>
            <c:strRef>
              <c:f>'Pivot tables &amp; charts'!$A$51:$A$53</c:f>
              <c:strCache>
                <c:ptCount val="2"/>
                <c:pt idx="0">
                  <c:v>2018</c:v>
                </c:pt>
                <c:pt idx="1">
                  <c:v>2019</c:v>
                </c:pt>
              </c:strCache>
            </c:strRef>
          </c:cat>
          <c:val>
            <c:numRef>
              <c:f>'Pivot tables &amp; charts'!$F$51:$F$53</c:f>
              <c:numCache>
                <c:formatCode>General</c:formatCode>
                <c:ptCount val="2"/>
                <c:pt idx="0">
                  <c:v>126344</c:v>
                </c:pt>
                <c:pt idx="1">
                  <c:v>105444</c:v>
                </c:pt>
              </c:numCache>
            </c:numRef>
          </c:val>
          <c:extLst>
            <c:ext xmlns:c16="http://schemas.microsoft.com/office/drawing/2014/chart" uri="{C3380CC4-5D6E-409C-BE32-E72D297353CC}">
              <c16:uniqueId val="{00000022-95D2-4651-B39A-D1C58AA15A2C}"/>
            </c:ext>
          </c:extLst>
        </c:ser>
        <c:ser>
          <c:idx val="5"/>
          <c:order val="5"/>
          <c:tx>
            <c:strRef>
              <c:f>'Pivot tables &amp; charts'!$G$49:$G$50</c:f>
              <c:strCache>
                <c:ptCount val="1"/>
                <c:pt idx="0">
                  <c:v>Laura Larsen</c:v>
                </c:pt>
              </c:strCache>
            </c:strRef>
          </c:tx>
          <c:spPr>
            <a:solidFill>
              <a:schemeClr val="accent6"/>
            </a:solidFill>
            <a:ln>
              <a:noFill/>
            </a:ln>
            <a:effectLst/>
          </c:spPr>
          <c:invertIfNegative val="0"/>
          <c:cat>
            <c:strRef>
              <c:f>'Pivot tables &amp; charts'!$A$51:$A$53</c:f>
              <c:strCache>
                <c:ptCount val="2"/>
                <c:pt idx="0">
                  <c:v>2018</c:v>
                </c:pt>
                <c:pt idx="1">
                  <c:v>2019</c:v>
                </c:pt>
              </c:strCache>
            </c:strRef>
          </c:cat>
          <c:val>
            <c:numRef>
              <c:f>'Pivot tables &amp; charts'!$G$51:$G$53</c:f>
              <c:numCache>
                <c:formatCode>General</c:formatCode>
                <c:ptCount val="2"/>
                <c:pt idx="0">
                  <c:v>176838</c:v>
                </c:pt>
                <c:pt idx="1">
                  <c:v>99493</c:v>
                </c:pt>
              </c:numCache>
            </c:numRef>
          </c:val>
          <c:extLst>
            <c:ext xmlns:c16="http://schemas.microsoft.com/office/drawing/2014/chart" uri="{C3380CC4-5D6E-409C-BE32-E72D297353CC}">
              <c16:uniqueId val="{00000023-95D2-4651-B39A-D1C58AA15A2C}"/>
            </c:ext>
          </c:extLst>
        </c:ser>
        <c:ser>
          <c:idx val="6"/>
          <c:order val="6"/>
          <c:tx>
            <c:strRef>
              <c:f>'Pivot tables &amp; charts'!$H$49:$H$50</c:f>
              <c:strCache>
                <c:ptCount val="1"/>
                <c:pt idx="0">
                  <c:v>Michael Fox</c:v>
                </c:pt>
              </c:strCache>
            </c:strRef>
          </c:tx>
          <c:spPr>
            <a:solidFill>
              <a:schemeClr val="accent1">
                <a:lumMod val="60000"/>
              </a:schemeClr>
            </a:solidFill>
            <a:ln>
              <a:noFill/>
            </a:ln>
            <a:effectLst/>
          </c:spPr>
          <c:invertIfNegative val="0"/>
          <c:cat>
            <c:strRef>
              <c:f>'Pivot tables &amp; charts'!$A$51:$A$53</c:f>
              <c:strCache>
                <c:ptCount val="2"/>
                <c:pt idx="0">
                  <c:v>2018</c:v>
                </c:pt>
                <c:pt idx="1">
                  <c:v>2019</c:v>
                </c:pt>
              </c:strCache>
            </c:strRef>
          </c:cat>
          <c:val>
            <c:numRef>
              <c:f>'Pivot tables &amp; charts'!$H$51:$H$53</c:f>
              <c:numCache>
                <c:formatCode>General</c:formatCode>
                <c:ptCount val="2"/>
                <c:pt idx="0">
                  <c:v>155111</c:v>
                </c:pt>
                <c:pt idx="1">
                  <c:v>96679</c:v>
                </c:pt>
              </c:numCache>
            </c:numRef>
          </c:val>
          <c:extLst>
            <c:ext xmlns:c16="http://schemas.microsoft.com/office/drawing/2014/chart" uri="{C3380CC4-5D6E-409C-BE32-E72D297353CC}">
              <c16:uniqueId val="{00000024-95D2-4651-B39A-D1C58AA15A2C}"/>
            </c:ext>
          </c:extLst>
        </c:ser>
        <c:ser>
          <c:idx val="7"/>
          <c:order val="7"/>
          <c:tx>
            <c:strRef>
              <c:f>'Pivot tables &amp; charts'!$I$49:$I$50</c:f>
              <c:strCache>
                <c:ptCount val="1"/>
                <c:pt idx="0">
                  <c:v>Oscar Knox</c:v>
                </c:pt>
              </c:strCache>
            </c:strRef>
          </c:tx>
          <c:spPr>
            <a:solidFill>
              <a:schemeClr val="accent2">
                <a:lumMod val="60000"/>
              </a:schemeClr>
            </a:solidFill>
            <a:ln>
              <a:noFill/>
            </a:ln>
            <a:effectLst/>
          </c:spPr>
          <c:invertIfNegative val="0"/>
          <c:cat>
            <c:strRef>
              <c:f>'Pivot tables &amp; charts'!$A$51:$A$53</c:f>
              <c:strCache>
                <c:ptCount val="2"/>
                <c:pt idx="0">
                  <c:v>2018</c:v>
                </c:pt>
                <c:pt idx="1">
                  <c:v>2019</c:v>
                </c:pt>
              </c:strCache>
            </c:strRef>
          </c:cat>
          <c:val>
            <c:numRef>
              <c:f>'Pivot tables &amp; charts'!$I$51:$I$53</c:f>
              <c:numCache>
                <c:formatCode>General</c:formatCode>
                <c:ptCount val="2"/>
                <c:pt idx="0">
                  <c:v>157207</c:v>
                </c:pt>
                <c:pt idx="1">
                  <c:v>94465</c:v>
                </c:pt>
              </c:numCache>
            </c:numRef>
          </c:val>
          <c:extLst>
            <c:ext xmlns:c16="http://schemas.microsoft.com/office/drawing/2014/chart" uri="{C3380CC4-5D6E-409C-BE32-E72D297353CC}">
              <c16:uniqueId val="{00000025-95D2-4651-B39A-D1C58AA15A2C}"/>
            </c:ext>
          </c:extLst>
        </c:ser>
        <c:dLbls>
          <c:showLegendKey val="0"/>
          <c:showVal val="0"/>
          <c:showCatName val="0"/>
          <c:showSerName val="0"/>
          <c:showPercent val="0"/>
          <c:showBubbleSize val="0"/>
        </c:dLbls>
        <c:gapWidth val="219"/>
        <c:overlap val="-27"/>
        <c:axId val="719345776"/>
        <c:axId val="719343280"/>
      </c:barChart>
      <c:catAx>
        <c:axId val="71934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9343280"/>
        <c:crosses val="autoZero"/>
        <c:auto val="1"/>
        <c:lblAlgn val="ctr"/>
        <c:lblOffset val="100"/>
        <c:noMultiLvlLbl val="0"/>
      </c:catAx>
      <c:valAx>
        <c:axId val="719343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1934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charts!PivotTable5</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s>
    <c:plotArea>
      <c:layout/>
      <c:doughnutChart>
        <c:varyColors val="1"/>
        <c:ser>
          <c:idx val="0"/>
          <c:order val="0"/>
          <c:tx>
            <c:strRef>
              <c:f>'Pivot tables &amp; charts'!$B$65</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08F3-4534-96D6-FB4C4A2A971C}"/>
              </c:ext>
            </c:extLst>
          </c:dPt>
          <c:dPt>
            <c:idx val="1"/>
            <c:bubble3D val="0"/>
            <c:spPr>
              <a:solidFill>
                <a:schemeClr val="accent2"/>
              </a:solidFill>
              <a:ln w="19050">
                <a:noFill/>
              </a:ln>
              <a:effectLst/>
            </c:spPr>
            <c:extLst>
              <c:ext xmlns:c16="http://schemas.microsoft.com/office/drawing/2014/chart" uri="{C3380CC4-5D6E-409C-BE32-E72D297353CC}">
                <c16:uniqueId val="{00000003-08F3-4534-96D6-FB4C4A2A971C}"/>
              </c:ext>
            </c:extLst>
          </c:dPt>
          <c:dPt>
            <c:idx val="2"/>
            <c:bubble3D val="0"/>
            <c:spPr>
              <a:solidFill>
                <a:schemeClr val="accent3"/>
              </a:solidFill>
              <a:ln w="19050">
                <a:noFill/>
              </a:ln>
              <a:effectLst/>
            </c:spPr>
            <c:extLst>
              <c:ext xmlns:c16="http://schemas.microsoft.com/office/drawing/2014/chart" uri="{C3380CC4-5D6E-409C-BE32-E72D297353CC}">
                <c16:uniqueId val="{00000005-08F3-4534-96D6-FB4C4A2A971C}"/>
              </c:ext>
            </c:extLst>
          </c:dPt>
          <c:dPt>
            <c:idx val="3"/>
            <c:bubble3D val="0"/>
            <c:spPr>
              <a:solidFill>
                <a:schemeClr val="accent4"/>
              </a:solidFill>
              <a:ln w="19050">
                <a:noFill/>
              </a:ln>
              <a:effectLst/>
            </c:spPr>
            <c:extLst>
              <c:ext xmlns:c16="http://schemas.microsoft.com/office/drawing/2014/chart" uri="{C3380CC4-5D6E-409C-BE32-E72D297353CC}">
                <c16:uniqueId val="{00000007-08F3-4534-96D6-FB4C4A2A971C}"/>
              </c:ext>
            </c:extLst>
          </c:dPt>
          <c:dPt>
            <c:idx val="4"/>
            <c:bubble3D val="0"/>
            <c:spPr>
              <a:solidFill>
                <a:schemeClr val="accent5"/>
              </a:solidFill>
              <a:ln w="19050">
                <a:noFill/>
              </a:ln>
              <a:effectLst/>
            </c:spPr>
            <c:extLst>
              <c:ext xmlns:c16="http://schemas.microsoft.com/office/drawing/2014/chart" uri="{C3380CC4-5D6E-409C-BE32-E72D297353CC}">
                <c16:uniqueId val="{00000009-08F3-4534-96D6-FB4C4A2A971C}"/>
              </c:ext>
            </c:extLst>
          </c:dPt>
          <c:cat>
            <c:strRef>
              <c:f>'Pivot tables &amp; charts'!$A$66:$A$71</c:f>
              <c:strCache>
                <c:ptCount val="5"/>
                <c:pt idx="0">
                  <c:v>Item 1</c:v>
                </c:pt>
                <c:pt idx="1">
                  <c:v>Item 2</c:v>
                </c:pt>
                <c:pt idx="2">
                  <c:v>Item 3</c:v>
                </c:pt>
                <c:pt idx="3">
                  <c:v>Item 4</c:v>
                </c:pt>
                <c:pt idx="4">
                  <c:v>Item 5</c:v>
                </c:pt>
              </c:strCache>
            </c:strRef>
          </c:cat>
          <c:val>
            <c:numRef>
              <c:f>'Pivot tables &amp; charts'!$B$66:$B$71</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08F3-4534-96D6-FB4C4A2A971C}"/>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charts'!$B$81</c:f>
              <c:strCache>
                <c:ptCount val="1"/>
                <c:pt idx="0">
                  <c:v>Total</c:v>
                </c:pt>
              </c:strCache>
            </c:strRef>
          </c:tx>
          <c:spPr>
            <a:solidFill>
              <a:schemeClr val="bg1"/>
            </a:solidFill>
            <a:ln>
              <a:noFill/>
            </a:ln>
            <a:effectLst/>
          </c:spPr>
          <c:invertIfNegative val="0"/>
          <c:cat>
            <c:strRef>
              <c:f>'Pivot tables &amp; charts'!$A$82:$A$102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'Pivot tables &amp; charts'!$B$82:$B$102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57C4-4A5B-B0EA-A9EA499D09E6}"/>
            </c:ext>
          </c:extLst>
        </c:ser>
        <c:dLbls>
          <c:showLegendKey val="0"/>
          <c:showVal val="0"/>
          <c:showCatName val="0"/>
          <c:showSerName val="0"/>
          <c:showPercent val="0"/>
          <c:showBubbleSize val="0"/>
        </c:dLbls>
        <c:gapWidth val="185"/>
        <c:axId val="31164944"/>
        <c:axId val="31159120"/>
      </c:barChart>
      <c:catAx>
        <c:axId val="31164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1159120"/>
        <c:crosses val="autoZero"/>
        <c:auto val="1"/>
        <c:lblAlgn val="ctr"/>
        <c:lblOffset val="100"/>
        <c:noMultiLvlLbl val="0"/>
      </c:catAx>
      <c:valAx>
        <c:axId val="31159120"/>
        <c:scaling>
          <c:orientation val="minMax"/>
        </c:scaling>
        <c:delete val="0"/>
        <c:axPos val="b"/>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3116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charts'!$B$2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 &amp; charts'!$A$3:$A$27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'Pivot tables &amp; charts'!$B$3:$B$27</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FAA8-4217-B33A-12A7B6AA304C}"/>
            </c:ext>
          </c:extLst>
        </c:ser>
        <c:dLbls>
          <c:showLegendKey val="0"/>
          <c:showVal val="0"/>
          <c:showCatName val="0"/>
          <c:showSerName val="0"/>
          <c:showPercent val="0"/>
          <c:showBubbleSize val="0"/>
        </c:dLbls>
        <c:marker val="1"/>
        <c:smooth val="0"/>
        <c:axId val="1980841968"/>
        <c:axId val="1970686304"/>
      </c:lineChart>
      <c:catAx>
        <c:axId val="198084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686304"/>
        <c:crosses val="autoZero"/>
        <c:auto val="1"/>
        <c:lblAlgn val="ctr"/>
        <c:lblOffset val="100"/>
        <c:noMultiLvlLbl val="0"/>
      </c:catAx>
      <c:valAx>
        <c:axId val="197068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84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&amp; charts'!$B$49:$B$50</c:f>
              <c:strCache>
                <c:ptCount val="1"/>
                <c:pt idx="0">
                  <c:v>Andrew James</c:v>
                </c:pt>
              </c:strCache>
            </c:strRef>
          </c:tx>
          <c:spPr>
            <a:solidFill>
              <a:schemeClr val="accent1"/>
            </a:solidFill>
            <a:ln>
              <a:noFill/>
            </a:ln>
            <a:effectLst/>
          </c:spPr>
          <c:invertIfNegative val="0"/>
          <c:cat>
            <c:strRef>
              <c:f>'Pivot tables &amp; charts'!$A$51:$A$53</c:f>
              <c:strCache>
                <c:ptCount val="2"/>
                <c:pt idx="0">
                  <c:v>2018</c:v>
                </c:pt>
                <c:pt idx="1">
                  <c:v>2019</c:v>
                </c:pt>
              </c:strCache>
            </c:strRef>
          </c:cat>
          <c:val>
            <c:numRef>
              <c:f>'Pivot tables &amp; charts'!$B$51:$B$53</c:f>
              <c:numCache>
                <c:formatCode>General</c:formatCode>
                <c:ptCount val="2"/>
                <c:pt idx="0">
                  <c:v>138437</c:v>
                </c:pt>
                <c:pt idx="1">
                  <c:v>105244</c:v>
                </c:pt>
              </c:numCache>
            </c:numRef>
          </c:val>
          <c:extLst>
            <c:ext xmlns:c16="http://schemas.microsoft.com/office/drawing/2014/chart" uri="{C3380CC4-5D6E-409C-BE32-E72D297353CC}">
              <c16:uniqueId val="{00000000-32F9-4846-BADF-D2A9B0DAFDCD}"/>
            </c:ext>
          </c:extLst>
        </c:ser>
        <c:ser>
          <c:idx val="1"/>
          <c:order val="1"/>
          <c:tx>
            <c:strRef>
              <c:f>'Pivot tables &amp; charts'!$C$49:$C$50</c:f>
              <c:strCache>
                <c:ptCount val="1"/>
                <c:pt idx="0">
                  <c:v>Anna Weber</c:v>
                </c:pt>
              </c:strCache>
            </c:strRef>
          </c:tx>
          <c:spPr>
            <a:solidFill>
              <a:schemeClr val="accent2"/>
            </a:solidFill>
            <a:ln>
              <a:noFill/>
            </a:ln>
            <a:effectLst/>
          </c:spPr>
          <c:invertIfNegative val="0"/>
          <c:cat>
            <c:strRef>
              <c:f>'Pivot tables &amp; charts'!$A$51:$A$53</c:f>
              <c:strCache>
                <c:ptCount val="2"/>
                <c:pt idx="0">
                  <c:v>2018</c:v>
                </c:pt>
                <c:pt idx="1">
                  <c:v>2019</c:v>
                </c:pt>
              </c:strCache>
            </c:strRef>
          </c:cat>
          <c:val>
            <c:numRef>
              <c:f>'Pivot tables &amp; charts'!$C$51:$C$53</c:f>
              <c:numCache>
                <c:formatCode>General</c:formatCode>
                <c:ptCount val="2"/>
                <c:pt idx="0">
                  <c:v>141614</c:v>
                </c:pt>
                <c:pt idx="1">
                  <c:v>134764</c:v>
                </c:pt>
              </c:numCache>
            </c:numRef>
          </c:val>
          <c:extLst>
            <c:ext xmlns:c16="http://schemas.microsoft.com/office/drawing/2014/chart" uri="{C3380CC4-5D6E-409C-BE32-E72D297353CC}">
              <c16:uniqueId val="{00000006-2D92-4E96-A05E-00CE52C80C94}"/>
            </c:ext>
          </c:extLst>
        </c:ser>
        <c:ser>
          <c:idx val="2"/>
          <c:order val="2"/>
          <c:tx>
            <c:strRef>
              <c:f>'Pivot tables &amp; charts'!$D$49:$D$50</c:f>
              <c:strCache>
                <c:ptCount val="1"/>
                <c:pt idx="0">
                  <c:v>Anne Lee</c:v>
                </c:pt>
              </c:strCache>
            </c:strRef>
          </c:tx>
          <c:spPr>
            <a:solidFill>
              <a:schemeClr val="accent3"/>
            </a:solidFill>
            <a:ln>
              <a:noFill/>
            </a:ln>
            <a:effectLst/>
          </c:spPr>
          <c:invertIfNegative val="0"/>
          <c:cat>
            <c:strRef>
              <c:f>'Pivot tables &amp; charts'!$A$51:$A$53</c:f>
              <c:strCache>
                <c:ptCount val="2"/>
                <c:pt idx="0">
                  <c:v>2018</c:v>
                </c:pt>
                <c:pt idx="1">
                  <c:v>2019</c:v>
                </c:pt>
              </c:strCache>
            </c:strRef>
          </c:cat>
          <c:val>
            <c:numRef>
              <c:f>'Pivot tables &amp; charts'!$D$51:$D$53</c:f>
              <c:numCache>
                <c:formatCode>General</c:formatCode>
                <c:ptCount val="2"/>
                <c:pt idx="0">
                  <c:v>127145</c:v>
                </c:pt>
                <c:pt idx="1">
                  <c:v>114049</c:v>
                </c:pt>
              </c:numCache>
            </c:numRef>
          </c:val>
          <c:extLst>
            <c:ext xmlns:c16="http://schemas.microsoft.com/office/drawing/2014/chart" uri="{C3380CC4-5D6E-409C-BE32-E72D297353CC}">
              <c16:uniqueId val="{0000001F-2D92-4E96-A05E-00CE52C80C94}"/>
            </c:ext>
          </c:extLst>
        </c:ser>
        <c:ser>
          <c:idx val="3"/>
          <c:order val="3"/>
          <c:tx>
            <c:strRef>
              <c:f>'Pivot tables &amp; charts'!$E$49:$E$50</c:f>
              <c:strCache>
                <c:ptCount val="1"/>
                <c:pt idx="0">
                  <c:v>Ben Wallace</c:v>
                </c:pt>
              </c:strCache>
            </c:strRef>
          </c:tx>
          <c:spPr>
            <a:solidFill>
              <a:schemeClr val="accent4"/>
            </a:solidFill>
            <a:ln>
              <a:noFill/>
            </a:ln>
            <a:effectLst/>
          </c:spPr>
          <c:invertIfNegative val="0"/>
          <c:cat>
            <c:strRef>
              <c:f>'Pivot tables &amp; charts'!$A$51:$A$53</c:f>
              <c:strCache>
                <c:ptCount val="2"/>
                <c:pt idx="0">
                  <c:v>2018</c:v>
                </c:pt>
                <c:pt idx="1">
                  <c:v>2019</c:v>
                </c:pt>
              </c:strCache>
            </c:strRef>
          </c:cat>
          <c:val>
            <c:numRef>
              <c:f>'Pivot tables &amp; charts'!$E$51:$E$53</c:f>
              <c:numCache>
                <c:formatCode>General</c:formatCode>
                <c:ptCount val="2"/>
                <c:pt idx="0">
                  <c:v>135455</c:v>
                </c:pt>
                <c:pt idx="1">
                  <c:v>120302</c:v>
                </c:pt>
              </c:numCache>
            </c:numRef>
          </c:val>
          <c:extLst>
            <c:ext xmlns:c16="http://schemas.microsoft.com/office/drawing/2014/chart" uri="{C3380CC4-5D6E-409C-BE32-E72D297353CC}">
              <c16:uniqueId val="{00000020-2D92-4E96-A05E-00CE52C80C94}"/>
            </c:ext>
          </c:extLst>
        </c:ser>
        <c:ser>
          <c:idx val="4"/>
          <c:order val="4"/>
          <c:tx>
            <c:strRef>
              <c:f>'Pivot tables &amp; charts'!$F$49:$F$50</c:f>
              <c:strCache>
                <c:ptCount val="1"/>
                <c:pt idx="0">
                  <c:v>Kim Fishman</c:v>
                </c:pt>
              </c:strCache>
            </c:strRef>
          </c:tx>
          <c:spPr>
            <a:solidFill>
              <a:schemeClr val="accent5"/>
            </a:solidFill>
            <a:ln>
              <a:noFill/>
            </a:ln>
            <a:effectLst/>
          </c:spPr>
          <c:invertIfNegative val="0"/>
          <c:cat>
            <c:strRef>
              <c:f>'Pivot tables &amp; charts'!$A$51:$A$53</c:f>
              <c:strCache>
                <c:ptCount val="2"/>
                <c:pt idx="0">
                  <c:v>2018</c:v>
                </c:pt>
                <c:pt idx="1">
                  <c:v>2019</c:v>
                </c:pt>
              </c:strCache>
            </c:strRef>
          </c:cat>
          <c:val>
            <c:numRef>
              <c:f>'Pivot tables &amp; charts'!$F$51:$F$53</c:f>
              <c:numCache>
                <c:formatCode>General</c:formatCode>
                <c:ptCount val="2"/>
                <c:pt idx="0">
                  <c:v>126344</c:v>
                </c:pt>
                <c:pt idx="1">
                  <c:v>105444</c:v>
                </c:pt>
              </c:numCache>
            </c:numRef>
          </c:val>
          <c:extLst>
            <c:ext xmlns:c16="http://schemas.microsoft.com/office/drawing/2014/chart" uri="{C3380CC4-5D6E-409C-BE32-E72D297353CC}">
              <c16:uniqueId val="{00000021-2D92-4E96-A05E-00CE52C80C94}"/>
            </c:ext>
          </c:extLst>
        </c:ser>
        <c:ser>
          <c:idx val="5"/>
          <c:order val="5"/>
          <c:tx>
            <c:strRef>
              <c:f>'Pivot tables &amp; charts'!$G$49:$G$50</c:f>
              <c:strCache>
                <c:ptCount val="1"/>
                <c:pt idx="0">
                  <c:v>Laura Larsen</c:v>
                </c:pt>
              </c:strCache>
            </c:strRef>
          </c:tx>
          <c:spPr>
            <a:solidFill>
              <a:schemeClr val="accent6"/>
            </a:solidFill>
            <a:ln>
              <a:noFill/>
            </a:ln>
            <a:effectLst/>
          </c:spPr>
          <c:invertIfNegative val="0"/>
          <c:cat>
            <c:strRef>
              <c:f>'Pivot tables &amp; charts'!$A$51:$A$53</c:f>
              <c:strCache>
                <c:ptCount val="2"/>
                <c:pt idx="0">
                  <c:v>2018</c:v>
                </c:pt>
                <c:pt idx="1">
                  <c:v>2019</c:v>
                </c:pt>
              </c:strCache>
            </c:strRef>
          </c:cat>
          <c:val>
            <c:numRef>
              <c:f>'Pivot tables &amp; charts'!$G$51:$G$53</c:f>
              <c:numCache>
                <c:formatCode>General</c:formatCode>
                <c:ptCount val="2"/>
                <c:pt idx="0">
                  <c:v>176838</c:v>
                </c:pt>
                <c:pt idx="1">
                  <c:v>99493</c:v>
                </c:pt>
              </c:numCache>
            </c:numRef>
          </c:val>
          <c:extLst>
            <c:ext xmlns:c16="http://schemas.microsoft.com/office/drawing/2014/chart" uri="{C3380CC4-5D6E-409C-BE32-E72D297353CC}">
              <c16:uniqueId val="{00000022-2D92-4E96-A05E-00CE52C80C94}"/>
            </c:ext>
          </c:extLst>
        </c:ser>
        <c:ser>
          <c:idx val="6"/>
          <c:order val="6"/>
          <c:tx>
            <c:strRef>
              <c:f>'Pivot tables &amp; charts'!$H$49:$H$50</c:f>
              <c:strCache>
                <c:ptCount val="1"/>
                <c:pt idx="0">
                  <c:v>Michael Fox</c:v>
                </c:pt>
              </c:strCache>
            </c:strRef>
          </c:tx>
          <c:spPr>
            <a:solidFill>
              <a:schemeClr val="accent1">
                <a:lumMod val="60000"/>
              </a:schemeClr>
            </a:solidFill>
            <a:ln>
              <a:noFill/>
            </a:ln>
            <a:effectLst/>
          </c:spPr>
          <c:invertIfNegative val="0"/>
          <c:cat>
            <c:strRef>
              <c:f>'Pivot tables &amp; charts'!$A$51:$A$53</c:f>
              <c:strCache>
                <c:ptCount val="2"/>
                <c:pt idx="0">
                  <c:v>2018</c:v>
                </c:pt>
                <c:pt idx="1">
                  <c:v>2019</c:v>
                </c:pt>
              </c:strCache>
            </c:strRef>
          </c:cat>
          <c:val>
            <c:numRef>
              <c:f>'Pivot tables &amp; charts'!$H$51:$H$53</c:f>
              <c:numCache>
                <c:formatCode>General</c:formatCode>
                <c:ptCount val="2"/>
                <c:pt idx="0">
                  <c:v>155111</c:v>
                </c:pt>
                <c:pt idx="1">
                  <c:v>96679</c:v>
                </c:pt>
              </c:numCache>
            </c:numRef>
          </c:val>
          <c:extLst>
            <c:ext xmlns:c16="http://schemas.microsoft.com/office/drawing/2014/chart" uri="{C3380CC4-5D6E-409C-BE32-E72D297353CC}">
              <c16:uniqueId val="{00000023-2D92-4E96-A05E-00CE52C80C94}"/>
            </c:ext>
          </c:extLst>
        </c:ser>
        <c:ser>
          <c:idx val="7"/>
          <c:order val="7"/>
          <c:tx>
            <c:strRef>
              <c:f>'Pivot tables &amp; charts'!$I$49:$I$50</c:f>
              <c:strCache>
                <c:ptCount val="1"/>
                <c:pt idx="0">
                  <c:v>Oscar Knox</c:v>
                </c:pt>
              </c:strCache>
            </c:strRef>
          </c:tx>
          <c:spPr>
            <a:solidFill>
              <a:schemeClr val="accent2">
                <a:lumMod val="60000"/>
              </a:schemeClr>
            </a:solidFill>
            <a:ln>
              <a:noFill/>
            </a:ln>
            <a:effectLst/>
          </c:spPr>
          <c:invertIfNegative val="0"/>
          <c:cat>
            <c:strRef>
              <c:f>'Pivot tables &amp; charts'!$A$51:$A$53</c:f>
              <c:strCache>
                <c:ptCount val="2"/>
                <c:pt idx="0">
                  <c:v>2018</c:v>
                </c:pt>
                <c:pt idx="1">
                  <c:v>2019</c:v>
                </c:pt>
              </c:strCache>
            </c:strRef>
          </c:cat>
          <c:val>
            <c:numRef>
              <c:f>'Pivot tables &amp; charts'!$I$51:$I$53</c:f>
              <c:numCache>
                <c:formatCode>General</c:formatCode>
                <c:ptCount val="2"/>
                <c:pt idx="0">
                  <c:v>157207</c:v>
                </c:pt>
                <c:pt idx="1">
                  <c:v>94465</c:v>
                </c:pt>
              </c:numCache>
            </c:numRef>
          </c:val>
          <c:extLst>
            <c:ext xmlns:c16="http://schemas.microsoft.com/office/drawing/2014/chart" uri="{C3380CC4-5D6E-409C-BE32-E72D297353CC}">
              <c16:uniqueId val="{00000024-2D92-4E96-A05E-00CE52C80C94}"/>
            </c:ext>
          </c:extLst>
        </c:ser>
        <c:dLbls>
          <c:showLegendKey val="0"/>
          <c:showVal val="0"/>
          <c:showCatName val="0"/>
          <c:showSerName val="0"/>
          <c:showPercent val="0"/>
          <c:showBubbleSize val="0"/>
        </c:dLbls>
        <c:gapWidth val="219"/>
        <c:overlap val="-27"/>
        <c:axId val="719345776"/>
        <c:axId val="719343280"/>
      </c:barChart>
      <c:catAx>
        <c:axId val="71934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43280"/>
        <c:crosses val="autoZero"/>
        <c:auto val="1"/>
        <c:lblAlgn val="ctr"/>
        <c:lblOffset val="100"/>
        <c:noMultiLvlLbl val="0"/>
      </c:catAx>
      <c:valAx>
        <c:axId val="71934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4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tables &amp; charts'!$B$65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55-49CE-8B45-E808DD1DA9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55-49CE-8B45-E808DD1DA9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55-49CE-8B45-E808DD1DA9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E55-49CE-8B45-E808DD1DA9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E55-49CE-8B45-E808DD1DA9D9}"/>
              </c:ext>
            </c:extLst>
          </c:dPt>
          <c:cat>
            <c:strRef>
              <c:f>'Pivot tables &amp; charts'!$A$66:$A$71</c:f>
              <c:strCache>
                <c:ptCount val="5"/>
                <c:pt idx="0">
                  <c:v>Item 1</c:v>
                </c:pt>
                <c:pt idx="1">
                  <c:v>Item 2</c:v>
                </c:pt>
                <c:pt idx="2">
                  <c:v>Item 3</c:v>
                </c:pt>
                <c:pt idx="3">
                  <c:v>Item 4</c:v>
                </c:pt>
                <c:pt idx="4">
                  <c:v>Item 5</c:v>
                </c:pt>
              </c:strCache>
            </c:strRef>
          </c:cat>
          <c:val>
            <c:numRef>
              <c:f>'Pivot tables &amp; charts'!$B$66:$B$71</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6072-4250-9A62-AF037182AF8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(sales data).xlsx]Pivot tables &amp; charts!PivotTable6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&amp; charts'!$B$81</c:f>
              <c:strCache>
                <c:ptCount val="1"/>
                <c:pt idx="0">
                  <c:v>Total</c:v>
                </c:pt>
              </c:strCache>
            </c:strRef>
          </c:tx>
          <c:spPr>
            <a:solidFill>
              <a:schemeClr val="accent1"/>
            </a:solidFill>
            <a:ln>
              <a:noFill/>
            </a:ln>
            <a:effectLst/>
          </c:spPr>
          <c:invertIfNegative val="0"/>
          <c:cat>
            <c:strRef>
              <c:f>'Pivot tables &amp; charts'!$A$82:$A$102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'Pivot tables &amp; charts'!$B$82:$B$102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93E2-4D43-86BD-3EDB69B434A4}"/>
            </c:ext>
          </c:extLst>
        </c:ser>
        <c:dLbls>
          <c:showLegendKey val="0"/>
          <c:showVal val="0"/>
          <c:showCatName val="0"/>
          <c:showSerName val="0"/>
          <c:showPercent val="0"/>
          <c:showBubbleSize val="0"/>
        </c:dLbls>
        <c:gapWidth val="219"/>
        <c:axId val="31164944"/>
        <c:axId val="31159120"/>
      </c:barChart>
      <c:catAx>
        <c:axId val="31164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59120"/>
        <c:crosses val="autoZero"/>
        <c:auto val="1"/>
        <c:lblAlgn val="ctr"/>
        <c:lblOffset val="100"/>
        <c:noMultiLvlLbl val="0"/>
      </c:catAx>
      <c:valAx>
        <c:axId val="31159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6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A4215F7D-9651-4FCF-A5E6-BD418D9E4466}">
          <cx:tx>
            <cx:txData>
              <cx:f>_xlchart.v5.1</cx:f>
              <cx:v>Revenue</cx:v>
            </cx:txData>
          </cx:tx>
          <cx:dataId val="0"/>
          <cx:layoutPr>
            <cx:geography cultureLanguage="en-US" cultureRegion="IN" attribution="Powered by Bing">
              <cx:geoCache provider="{E9337A44-BEBE-4D9F-B70C-5C5E7DAFC167}">
                <cx:binary>1Hrpb9y4su+/EuTzU0aUuB7cucCVenFv3p3Y80VwHA8pUdRC7frrXzU7Z9rx5MzcBxw84DSSMutX
VdRCkVWs4n+9jP94yV+f7YfR5EXzj5fx14+qbat//PJL86JezXPzyaQvtmzK39tPL6X5pfz99/Tl
9Zdv9nlIC/lL4CP8y4t6tu3r+PG//wt6k6/lvnx5btOyuOle7XT72nR52/yF7KeiD8/fTFos0qa1
6UuLfv34Pzady+L544fXok3b6X6qXn/9+IPSxw+/vO/qT5f9kMOdtd03sA3xp0CEQcARFu7HPn7I
y0J+F3sIoU+UYiIoof7xh/557ctnA/b/ixtyt/P87Zt9bRp4IPf3jeEPdw/4bx8/vJRd0R5fmoT3
9+vHhyJtX799uGuf29fm44e0KeOTQlweH+Hhzj3zLz++9v/+r3cAvIV3yJuRef/K/k70p4G5fB0+
HF7H9KX85/v5t4wNDlDIED69ej98NzY+/YR8HgqfvxuV/93d/Hxg3tq+G5vLw3/k2MTPefp7aYv0
3zlv2KeAYEoFEm5aHOfFj/NGfKKIBUz43yfWP7+L07z5393Tz0fore27EYr/5z9yhO5fx2eY2f+2
RQ19wjTkmCP008ER4lMYhoFgLDgtevyf1z4Nzt/ezs/H5bvZuyG5f/yPGJK/XnPfjswPmv+v7kZ8
In5IKGXhT90NjIyPeOgHMK/cj/44Mu9cwb++rZ+P0DvzH57k/5Of+dc+6A83vXhun5fOv79xQ38t
dY8LQcc707+aUad3t/n260fkY//NOB77+G743cfnz43+Y+08W7w+N+2vHz0UiE+CBZwKzkIfUw6z
aXg9imD9+4Sxj3wRkEAEgoqPH4rSturXjwx9CjEMNGaYk5AgAgPdlN1RREBEfAHSMGTYD0L8R0x1
XeaTLIs/3sV3/kPRmesyLdoGAhoGz1Kd9I63erwfFCCCEUUcHpSHcKXq5fkWAjdQR/+Hs34ypvPx
69y0v9txkns1k/Sy7/J8ISyan9OMRhq12be66IKIKhTe2KzJNoixfl3aMh7VMN5I1c/LrjPjUhBS
3lnbNzddGkQJz6s7R2TXkrjLDVkrOVV3sq7woSP8mjGUVXHbizZqtN9vT8oen7YdHptonmUe8yqv
VmHay8NcRUmTl4czYVVfHrhq1RhNqSfiZqjN4ix2LafjWn3PvH3SnDpxcBEkny0z3QpLb1g0qkaP
OUOXpLbdK9LjbkJd9zTZsVj0I6GXudT5VvuhWUvSpnfY7+eoZkG/ZHNBo8Iv7cEESX3AbVJdJGXy
cIYc7sgZq3m+bGoitg73Utrsh+7GC0uaxHldjbviSBotx51j4UvLL4Q1f8J5oOtoKKu8htcI2o6c
+HLUIHMdpXzY2HzoLpjTJyerohg3BQm7iNmmjyDSb27kIGWMJ0/FJsdm5/UdKSOle7PTk6R/biap
MTtceflGxCHTS1vw4UALMx5cax5KPUW8abLdUeoEbV3KdUFavvIzT0VW2/opnZNgkfS93GIh+WOl
Y2lE9SSSSq7HEsVMdOOlGs0UDROrnhBKRVxY3Ox41uHPKChjNlT10xjQ4oKFVq6c2pD6N2WJw1uW
0eGNeS17HHuhVOuKdYQtCg+lW87r6xObpBpf0sSrI5PQfk0L3wsizK8oDRKYIFUPX0TtLWos+BVD
pbgiRyIo2qkO4d0Z71SRbFkgbxzkSDfP4grnul+kZvjehxJyjko5mlVTZMO+O5LeJ/1+Nn2+9Eb4
vt4JnMoZa1IzR6FqymXFMrZrQqzWqKm/OK6bcWsj13zPKy8HEWzR2C7PDYuKDoeLs2ZhTaAWpA/Y
7gzC/muZ1FJHPWymbh3x83ZtmccuTdG1t12F2h2EnTe1Edm3HjWXk6/Mc1ilKMorIR+mxoSLtGTB
VVCpeU1HZHZJNlQ7lspxTUrR7aRfecODarvELpPAeJeq8YvIqyd0MfZTen0ieaH3RY62b6Cj0OM1
iYmWYnkWpL1Ir78F46i+2x4VTdYky6zIcZwFpYnqtubLDIn7Hh7o1hEcwDh3VOHlGUuTeS8yLzyY
bmxvLc67vc+9k1GSZnLDUlNEUxngvejmYq/N2jFpNqf9CT811dTg/SQqvpQ2/C4ZjmZZ4Kk+wioZ
l1OIWGQbX13ySRo/qvEh62Dd6/JaXbZHnEgEeMKxjIpJ4/VJr5uT73LT+N9Cg7ZTr9q112L/trH5
dMsWrn0iQ1CtZTOxuK41unXYzGB11Indl0dolKbYt0w/no1aZUn8rtPk1EEp+6taohCGURXXPG+X
sx90h2QG7gTprlllA+tjx+aoKa7FFJiz7hknU9GsjOf1cQhzemvmIo1m3CeHIQtErEZiXni58Lx8
/uq3tF54ndEHPuWgQL57hb9XINmirIiM3sQDP3GyEFa/c7LChywCohz+ExwG751s2VBUts1MXqlg
3UULb38/hhbtAyJ6umI5oevatA9egPwuMrjSyxYyHevq+M477i2mMSBXsoNBQz0pN/5U4MgehQ5T
ErURGwu1nYeUHJDJNgZbzTdFln3NZ6Jiz7frapbPOoAvNO/r8aaaipXjHBn6TU47c39iqnTvqzm9
btXg3ZOW5JEvRLd3wsrIIS4KazeO9esiamgpIpbx4irPibcN58lbVrmffZnz+loqk31DfvqodYce
SpqGqyLVbDUhvjeqp3E1ZP51mmG2tnmYbpOmRwds5mpJE794QEVVRaoZ9XrK026RdYHeBkPRRqrv
8a3XAWEc9RGsWslmGrMj2+eXZpZ7xzk13uT1Iq/g0lPD8O1JbdOhVEcqCCF24g1ejzTz1qJN2QNh
/hW1sv+aSI0i+Lrm67m2864TMllwM5Zfk8uBoW6JTMMWc15B+NNqevnXH00QQPj3Q2QGGzCBCMOE
E9iuCfQuMmNZMJqysfLbwHy0yHurb3uJ5ptQLnUW9DquezFGc1tfUz6Z1ZQ07TLMRnPvV6bds6KT
0SCzcRfWOXwBM052sJ54O4hFRZQYDy3qsk92Z4FrOczpOfYddrZ9J/iZ8hmDCDOI+pFt8jQollWK
yaHC2tsgwpO17nF/bbyaxwp7+HFi3Z0IB/y7HWRUNaF86ZRBtohkSPaD0uGWsCbcDtbnJnK8ghDB
ROyInpoOpS1p1oFK9yf1o6HDRTCMkU67fD9kNLuoA7/ZVImprkQW5gujQ/HIy/ZqQmXymnrFGvV1
tTGCmhiJwb/Mg25eDlnfxE1vgG3NHESuOeb1VVZRvXV6DpoSWi6JycDNaWbANZCvY63Fvg1hrs2l
Ucum7MNlkvn6RmogftX6gEFUYHGpb8Le0zccK7PWKatjhzk97NXeheF9GznWkYHX3rbLpsczhMfe
HNgcbkJ45YvADsEFXCUbokqHD9pWsRkp3TmCw3pYJjmyUXEMHc4C13JYk3b25+LO6iAaA+Ut3tm1
gWxsRJvwec4Hu6dCvuJ8RJcj78hnlotYhjK9R7Mc7tRULk1GvNvK98p9JUIZo1ahr5Thi0Ty4Aub
DVmpXuabQSr/DpzLi1MIdP5aEdLcCZLWGzxhf1V5offFdnyNqwF9FYnMYsh3DFdU82oP3mdeOEG+
loVeyzkwcYFDGpfJLA96KtRhokHZLIgKNkMTyEsIjdVdnbTXaan8Q42pukOlJy4y1qvYCR3pPXs9
WeQfHHfWqMMUzI9Wf/ThNIKiSE59tJnE0RCYYFkn9VxEXCd8e2pmJeJbL+SAvmmO1/MweWvWhWpZ
k877nPRqXsA2jlyEinuf/TAsIFQFb+Ck1I4Lj3HvTunCux1MtyZHrb6Y6/XfLVs/rlrMB0dHIKnH
fYIEhX3tj/vJROkx9XRevOpA9Ndl0FfRkCXN10qrXa/tpCJ9iVJjVdTLfp+1LHjgXYm3bebtVc5n
E6fh6C+SKi9XzrtxnYfbZlL5Nu2LUqyydphWM9N5RHUxLP/69kNITL5ddJlPQsoJIpBX9llIjlv/
t9thD0mPlTkLX2To7agtcx5Vqe4vtOFVdOJFqtR1U+MmGrO2vDiBvObVYZztkrWT5pFSobqe/Zku
pglWWmfSapTEtpxxDDMxu6qx6ReFDaZF6NHsymGO0FzQdZP6VeQE5ChlNpDrns/JNPxNcHLMP/z4
xJBIIBhDCQNSSxzG7ccnnnJTi5mOyTdvyA61KMrP41TARp2Hj01YdZtikHxBwxA/Zj7s0fu+hi0U
pAju69Js5qTCjyEP04u0DPnSsUlXfsvDxl6H3PNuGJF3J+uqYCvcKrV2fdeivGn8A067bTH8lo5z
s5WmanY+vJEqcs0T37Jm51qa1JVZkWpqdm3ZectyKvpFWZZZf6VEFzdE0SjrCNwE7jaak95GY6/5
Ls0ZO5FsbAYbOX7IeL2YqwBFvfGm2Pl7nMhl2rb8ESPVrMagHDeirOwdrBrfnIKF9Sxivsdv5zln
m6S0etWMonnKCY9xKvRz0yi90iMs6mRug4cZ0uOroqnCpd/TtyyeqIyy0LszDMtDhlJ1cC1HVAUb
bM55t3onSGdptn/9wVP85+GHXX7og68NGRVO/ib/g0I5+WLM6Le+4ZZekrSLZE/tYTT+VZOm020o
WiBM4IVKA7UiR9YJcq9dZgGdTmqyGZKNknkX0SGPBPI3eeS1Ab/JPJ3caKvEzu/M577kyQ2eh+Rm
QpVeEylQ3Ocly2K/GMJY0yxdOwunOEv5BVwU2TkLh9NIHHt1QCExd706zlm4Xg1SQXzuRU02jDNS
p2unl+pyW8tmFYY12SLdahyfmkfetRwZuCLbgcKOJ3LNLpsXvg3JRad1sfrrUUDBn4cBUn0YiRBD
BieEhOGPszBIi1xXKQm+5VVj4zSp9ZWx+a3gab5lldRXjvQT0ldZGmZxWfFq5TCn61q2ZeFyQKKP
3wnGemg3vZoe3+HTaPVlNdy9g/Xx6oHM9m05qd25f6fWeFkYBXnona7usBMJe71sutY7Xf0saLxi
vghaA1PnjwdxraKR+iBhR3fGzxfzULXmBfJ2TujwFLdmq7jN16aoe9jsKCCtFnl04t83nUJCESi8
b74xU2FZo/hPnR07b73KW9DKE4vOjuxA/ZwfXIuZOMDdeCBZd5eO8i6Ulu/rsqkjPnTliqh26qOg
VHzvJBQSr3vHTpCRW7VDWkc64zoSnhoemgB9mUUjbyHnNl6ykvkR82b/KTeiiVGv0X6WvLiv8mDn
cEgfZKuh5dWFUSl6CujtFPT2kUJeblMh6y2c1k96RUU9L/76ww3on92HQGHgc0oC8CGwnv344WZl
ifTQB+YbpHlghGkyzlHXBfygB7tqE6t3jiuzQPkLFZh8CTnmNnbgG8mQXYxJXh8c1E5+6i9wwAUE
3XhYnJXHWYqTTlNps5+yJGpV0q39AdatQHfrFI3tJZoHfiMoh4iPsViwQtw4qGiLZouJziJccH4T
HEk1U7symWcWDnN6uuVd7FParR025HJnIALZcFuQXYEGsnOtM3EYVapYwRItIydgQZ3bU/Nndm/E
RA/ThSdg+54m+H3///Jy56vXDbjEiS5+piralm1zeEe72R+9fckKb+9aadp87jXx1u/w8ah2xkIL
Mb8o8TEYg8z52f6d3oBlFduBksU7QVnWSR+5DhtZdAsOdxu/AV2PFJKCFwIyh6ojeJfoAe8gKZft
ZrGTjbbNymsBd0I+6tRGJkzJSe9sAfnGmyTxp/UZOpu5PhVep8kd5LP9PYd7WfpeO3xuA/IUHpP9
eqSLFjIrz7TP+hjSJvU6gVzt9SjzpaW8/o1PfF7kk4U9VVezvWoYWXg4oU8CUlMu0UFzVUWe8vO7
MRj0Bauz9qLI1GLI6+QqSOaLirPqs9c08qrK2yeTlPXnTOpq39X9BFlmYLtUsY3RNohPuqYL1rab
s6U+Sge78djepGUdq6IbrsMxs5vJp/O6Il56N5SQxC9Yzr754injYwM1BARFGC+db3k9802f8Q4y
7eHRo3fzbYUZi2hmvQuHkayZr6eUnwwcBOWNblWoultImc23rqdEhjeiKtXBafRjCQ8ISb2lTOoh
piKDvPhkpV2cVryRjH3EEsh7TaiG5AWslI446XllPAs0+BYSQCb+DA2uk/OCer7SGXPa6I/ukwu0
cX5bzjP48VboInJ+/cQfnfuECFRxUHI4Q2f3j34SDTi9c3DwrruzLbyC/PvVMBrU3wQL4TEWeFOy
gz0KbK7o8V/ACVQWj0vym5AttHljRaabF2zlJqBptc+rJFh1dfY6WjH7K1I31f7UlOJLW3lsCyul
/yK95L6EVfwzUqG/TEYido1gzQECXLwwtgwWVtdqxzpEo6Ch/WEeQ3FPTbBKlc8fC1QUFz3DdDky
JR5b3D1XSUOv81LmN1LIJ0jr3/y1fznWQN8/KyICMw7BkY/o+8wpEpoHY+AXLzQbcWyzkd4mOolm
rei143yfB+sCMhdx7k11ERta3kgEmzEnNQO12zwwNkoEwytdZyrWyZzsxqlOdq5VhcNV78+QiDri
UPGkNnJNR8jULOg8+dtBkgSKEjTZ1l5vd61u/XVftu2VSkdwuZCFuOeqlnEnKhx1tlCxargH1yWp
3EsKBDKp3s61HDbjINt0LFmfobOa0+10L5vIgZ499pWm/aWc0voBgjCyYjwtVnNWe5/byfhxjpNm
61gcoi+eJ8iV4/xgUY9z+1mMfnjd1fMNxGPZxV8PE3pfRoZvUsAHCeGBD7FtgN4nKxMP+WNlifc1
9Ui17grvtzDvixtHEjLmUKDJruE2BaR1UuMfUr+46CZa3KQkK25sJ82VJiYWXp3IuE0kvU553Kd9
OkFV+ZkMXnLl+kLHXjnuoJSA7eX5GiSFMeUQcLn+HO6l9kGiYtHqYL7pKtnB8Cdi1yUE7cqsnVd5
QoPbPDMqTod+eB5adGHyEv/O82Fd5JQ/BwMVkSRC3k3Z3K56VCQ7X7N22VvLF5iWl+dyEJ5ruNUQ
6bclIktvhSDh3pWIJlF0hxzVPzVKu9bP4xQM2NHA9evxsTscr9KqHOVxNem3VyBefZ2SYYirumxv
jam7g03tZar99tZBMCmmZa1CvXQs6kW5gjSKHMtFPTG6x4l9LXRVXg9hKm7GkN8NMKseLW3mVTeC
9yuSjj7Wqjv0vcjuRqPyKzvwIqqOeG/GdIknnm+KZJqiTOfpAjJ35Q5P+Yq2g3c4E+XT76xtx4dE
95Bjv1NBH+4gj/2dBAkOd3lHRB0lssGbnOQLhzmVqTXhTjUKrbUPO2ebld2X4MWyPvzit/V0MLUP
hesj63nVuLLhRFfUpuEXCw4yGvpCXn63KWWNb5FUdK0GVV/ysMZxDo/x0tDD7Ff+b6kpo4F6/b63
XXlHJ9js+1nxWz2RaUFSD2/Z0E4PcPjhwkDN5bcQqi9LL9RmU3Zp+pjBMQSnbxRiMDsrDAEWmAsS
HY2fihDWUEjkdvHfzEAEx2rfrZUw6xhxWSvB4cjq+1CcyKGyprPlV97AjiasOL1CR1LPaoxb42cr
hw1dZaGY6AcXloOfOOspXg27JE/29RC2Ow6pkKhjI1rLqRNfejkssz6YnzNhmsXgc7nHZTJtw6nY
SC+w1wWh4JAKumEqba4d1OJMrHvSoOiMOQGZKUzgvD8kCVjWVqSRNSVaET+ArZEJ4dgFlAuGHVIc
Q+EZzpE4VsoqqyELNw27U9OhlDZBEr9RcM2qgppPlo0bx7XH3k7aR2th7Rxliaa7HnuQKPWS6g6P
Kr1oNIdc31T4t9LSNipm1sYkY9Mqa0q1dyQBxf1UFXUMhYxiccZcix+l/xIL9aB3Cb0/azlVqJFN
Mfd7sVBV40MJsmNLz6v9LMY5q6OOJsGGHDcryXErQ6t21SQIjqgcoYnl5ZVn5kV45BzU9EW+hcJE
HqVBkl0HbAC3D9uysGymp9rm8gLLsF51FZ2eVKp2AYRT90muMZT9wjp2ajAwJCq4Ti+HIglve4tv
HQ6nYYalnZjcODaAHU42myeS8QgOMEUiK/UuI00T9ZNS9+2R9AgK8KK9OyHKhJHMx2qrqCVXujDV
TpF2F4ydhSEA4mEYm1wN2XZG1N41Svpbm6EmclI193C6wZ+qjccRWUyZTC/hmIrdNmNerttCd7fB
7IsINqzJ16Fu47TFySul9ReoadsvQzOQhX80qpXXxFTSbJXLtCuiwGrYKLkmK2DPdCIe1OFj1wz9
JFlXmR0jyGHX4QLOv3KoQokLiVvtrytZNBH3zIWr7RQ9VBwJnHNau8KPb4phAwdgthxO5XyBICKP
x1nkh0Tx+Q4SmpfFcSMvk4IsdeuNCzzzbEvGmV0r3Io9It7GcXVVsmvX4n4ZC7+klzxPoSrBx5X2
p2SO3JrL06m/aIP0ya27pEjEd4HjzTwu5qkKdu/W55SEt0M3kshkaQU+yiRLJcrhhpVZuZA2SB9y
AYXeVhv1hEv6jWm/ehnLadtzk8hIDDeenvu408DQtk8uHeE1NfssoUuf9SQ8CTyPJJdlgR7TOYRi
thN4nQguq7pfi0L4+2SagXCD9o7lbT53cLYBeNvQ5qJm1fVJ7widpI6H6eGfTJwefGLXrquxya9S
m5cLpDIcz5nf3zmCIDUPx75uaQkVqCSr88VAtV07mSxVeahQ/+C4Lin6u9pmX0mu/BiFkAKsOEmu
HBF11iw4HENZnrGOau9qSMRKmobuzzjT7LiH61/hSt5V4NewA4O13MTTSNDKgU7ZL/psY7PiUrOy
3cBBkPxxCsVFSwzUviDFet112VcHZynWa23abuXYHj70KIPF7IoWCb8XrbdweMtZuYUqul4EiOeP
elQonnQ6rDiSsO2jJfqt9CoBmUVYCIpxEtdVYeBIGRL2OdFQhofjO/IGzj7BsYVwSOB++2GFpz5d
jInX7hzRAQ2r6MyP3lzEcqjloj/qGCeWWdXtNA3aHapYvunywFvWmVdcM+GZuLFe+q2dYza24wvU
eMcYJ2l3VWYNhcpqBz5M5+zzaMYbp5kG/udsEPyBoGlaeXmSb4Xy3/UlOdaQWq6u2TCj3ZAjVq9c
E486rCPXHHG6rqpObnw4OL2j/UvHYGQaQfsNk7R+qA1qFzQf0oseyjwPfpK2ywE8yArCVvtQThxe
pGrQ0kmFGcDvJ8RfOCnjVm8aWuDYsY2BJQ2j0Yscq3q/2Hc9xCmOLWDAWI7prZxrBYmqXr0KAaez
kqGRkZ9A6oJz9luWFDJOES/u5qbxliRBCcyNvtx6XMmLAcVBF6Ncs8t6qtRyEGVwj4sWRS2rJji4
6u86G3q/6QBvoKIn72mj+PUcTkvM/KyJS08/JbQxh8DL1H3pp/2SdFjGZYGLDZRgp11JwMNMZu8I
gnrfqeXYDjGzH47krOIldFwiUkAqqJXTChXZ0ofjnTtHIA/c7rDKoPDTcgrlHcO9tWdxdxHC9vnK
kVKYdNMX7fMZcq3Zs2iF0xJdeMa0ixSH028mEFdwEEfftyytdw6XRzzzvStPT3djb8PdAEd2Flbq
JFaTKi8hvVpeupbPbHmZ99N36XRkHeakIoejMENi50fcqCoOJp9chnRsDhYKQLFXNfXX3nrxXFHz
NMnOrprA9BtS1cFdFcrnYIYIGI6LXijR2styyuylawWQ/VrAJpvGkDmCcfI4iJ2E0wyKW5JYWI4B
Owuc8dSQOgrZVKydwGGnHkiQ3jEI0dY4aPYC3Bic0E2v4Hwd1KxrHp7YqZHDiU0gcR1Rr9oPdky2
5WynXVsNNeRHmL6eq36AfKwPtw7b5Yh2Y3fdtCxbaJQSKJBm4UPBSQ0ZOkMi+yPrWTqskgmSXOY5
4SV8xLUJ7/2gTJ/6EI+xKeBEMW5zuhrrFu/K3G92opvSdc796gaOa4TxXFNIB6eqXMPMza96gT8X
aeFvwiPnIDjOnF/lrMti2mV2VRAohcNrAbFRul5ydHyxtj7wiqpbNPTzuqXMX8GR5u5JmRyOk9Hu
HqU921d+XsaBqfunluVeNHbpeEj/LyNftuQoz2z7RESAmG/Bdnl2uebqG0WPDGLSAAiefi/k/tvf
3+fbO86NQjlI7nZhkcpcK0kwPyvineI66j9J09YbXRCAR5blwO8k1tCUV26VD6ZwjwRFtDfFejOE
eRPfRGNoTYX/7uNVNF81Pl87Vu89E6/cDNWg3iv8Pg814FYp9XL1XrpjtxlzK7pZ8ad0EsnH8Gis
diPTxq2jF09x+thw4PrKyT61Ni0BxWrpI4qU5akNUM1dJKMyQ9N8TjpwLx6Ago+zFXc7VsWPNmuK
FSd1u6NcyjdS+16iahEejFgR/VVNo382UkPJ1rZ5+WSkyFpnoe6f7Too0pLzldsFwVFOY3BcKlZD
wpepkc1QjJomXMhqfXc0hr/EPmxdYMO6f+x33+Qv33/bU3FUBO2xzxGHVP6lJ1mxdUWhkgKJFbau
EDenhVfWa5u9T0Ef/FADflaeW2QJkmkXXlTWp4x9kc6umz2Ny9M6jPZ0mKoOeeh2dDbOZLMt1cj6
aqepD36H4rTAKfIl88uLyKzuxeiLvPitb5zq4iNOeiLDV1UX+SPXSLt1nRbflM/PYamzN59KBOsN
7mByiqY3gfyDcbCCajn9PX0pptI5BnPf4feRyW+NXyQa2LQvtRV4a1FG7d7Jq/Ep0GV52zsqyx8Z
qbtnnUl35/VhtZF4xj/ndkjN3q6waKrV3KE054XnzgWouln+VWPlbfO2GBMU+srEKoEFN4BwMxj8
t4GKm9nd8JffX6Jx5kXO0ijQ2eq+lZn9td/9MwgCeiDz5m5VBDbb+O2kt5JP6jMSm3bo2RcZuIDA
VvgzlU7EviDJkw40nJALdWcgGjhfG7e6VccYSZQXGlTFvnEtOynUJA56DMWhsJk83MVh0bHI6hHg
LFMj3xz/LLnrulaPScsEXf2bcw5G61b4BUBlbZsUzMVTANLPSy/L73nnNydvkcQU+Skb/XmrLOom
VoFXVp60qg5Tk1DC1+Ov/KCg/0g5Rbo48CLIb0mmKEbmrZTF+y2DdF9wk0srO8jF2Z47e4WfdL63
BjtFvavPcXecf88WneWV/JfndikgAfHRDUJcS5bBiPehzQB8V87Pu+Yvr9nTfjqragTMrU860con
tmDjJmCJAOdT/d6IjrI8BJcsXsVj07wEImqAu7I+yxGAHO7OcVq0lXOyHGavrDZuPisu9jmjwY9J
h29ukI1vTRb4a09Icijr0D71BbdXEgSaZOxqa0/CGght6hRJ4wbWJfCG34P2vCgZcWt5CJwqezQG
ZY3qYvcbI0ylR8MknMS4QdJuL+MybVQmEjez2U9H7bs8rn4NRf6zsCPUeiyGW0E+z6ccpam9mMf6
YY7G7gnQxDyd8YL+VukKHliEGOlRdXHwYUuvXMWNP136AEByV3trpxCbnMZylVuz+saHjUE8FzwK
U13z4hwsqD4HtJypndurZ1VjQryGfFOzdckVo6+OKrwH3/YQvzJHvHoRfZJN0H3Rof8623X7FLKh
ebLDCIECd6sHIxqDJeS2BifjbFRWWKOWjbKYct9xWwYKwOl+OEy+i5qC7BJKtXHjTO/tmc0XXA11
Wha6+e61h2hm/Ec9cJRsY4ddK2rxHf7p8iFG+fglV2WRGBc5BQ+ucsZPUDmCVcZDepxjEh1HvO5W
/TCrT3+ot+ZzkRDHg4oY9anzRbCWDR3POph/Dy3AToc6G0Cn+I8+jnSJZFIJhD/HtSm9O999phHl
gnZyaNIz/1pQu3woNc/fEOrZq07n9fYmRjJKqxz/CSPOTtmkJa3mvRF95trJIO34gGRa/uYrVPu5
w8TJWAtFP5CQDs84Sos3XIPPnQ77x9tGKDtndcaezELHDRI6qvraTzq9vbdrgM5GZjmJeWkbXT+W
qCGK4HRXGT1AciNHNlkF2Q4XvlI9eaLPHwDX/OqoAfBRPlV811bzdwCH521vy/rScvxQeOuiFDk5
ZcKYjH9MKLmSqQWEg7vy3COT/KVo/Ca1Z94/UbpcBC1AbQM6NocYyYuHzmnUFVl1O7UBOF1Vc0RX
AZ2AbOHAWnexXz6ZIe6rnQ1c0PkmFRJ52sDaBXPFbg6R5c8Pbjn0aajaJOvJ3vKZPpmBElVNiZlO
8ccwl5tZZvStpWF+GCVIZR6b47eCTPGGNGG+IYsYjzRM8XjFO2MVbvWja7zobJb61ZD0NtJlSHx0
T27l35yCqCPHzmVzYta0WVBtm7rJ1rbK1tRDaDKPnjiO7RQ7m6kL+VrjdErcUkYOboWFPNplC1aa
MbVx6yTG3zV/gnrqnFVW1SSVCIQuTh8N+9Ktr0Zq/Uxd/ltvk3HyEfvBl1TVaHzdnMibGzCr/9jD
6I1KF9N4RKrqtbXrtbkMoYpF1kOPinJI6uJdz9VNX9uarIO2Fbt40f+3v9EPom1fRIYrR+DSQz/0
QJEvM1IDXk4qcHUshmS5nqx52/IZB9OfoNP3UNyYR34wqiiM4kfzyAq6V6jw7XjHLYHyyvj+v4Z3
xkCU/7OTTo646L/iyXso2LPRQe65rxIZfCBpMn4iAz5sqV/G63AR82K8ID+KQKgqySmTKPUYvcti
PNhixrvNDpqXAXG+wH0jI+6rldcFSG4e2CW1bX0yYn0RdPCvbuyycxELXAQWfRAhkMPVvENCKx7W
pB2C/WjHdI9HD4nuP7wN6YRVWrFJbQ3QFfGG9UgJx1MOoofhfnSlLTbzSPTK6OrQJ+u57OXa4cMa
0AzyKLTwn8sq7FZ+LPgDvl7/GUlz+8ADlyVZZ3nPxuXPAg1wI67KJQCLsV2/aCLXMwmLK1kkJnAm
tnX5UlrjnEgZ7odgRtquUZqe67CmoBnVj9on7R5V/31TVeowZEGC+EGdpgWcZgayXLyYH37QcZA7
oyqXC1q+DAGSWinwjwwFGpTwrJlayWxlU7xq2t7Zu1SfbqLJH3qsOxVdQPZGEjPBgRpFHBww+oAg
iD6bAQDHd1cHHLSCmD7PzJnXCN7DtVjEniJi8Trri8dUKNKs6zaIrqZH49sWcZyWc2/ddnOLJe8c
lj64pNx6dslAnufverQDkVpTayeBVwx7rUZ/E4s42HnlWwO0yi+bgqsS++ojy7tsFTbBj6CQ3oqU
Na7XBVMoYnjB2XZKeRWNJ65O3t9UTTPgPr54KK3CszEat0UVUWcPbke3xQ0QgDLQgaNjGLS5WBVO
8WwLu90ioJkBNVtgD8Z88+TOPK+068r0HyuNk59lP9jYW6lGWu1JSPdae970Mdu46iN9NGyMCL7A
lwqH16Ms5puXo5BTixRg5wUuisuAmAYP4zwARvtH12RNvkOFlIPGqDwrsas5GWwgXXWJsHSUxYHq
ID8Y0QxzmzUoK1VtwtsOobBROpWV5xszZUCkBKmZmpVqg/pmt1Uy4NsqH+RTxnPwb71w+AGgECZk
+GZXNsAAwpUXRftxnzl4PdExANBusL6gNDH8ICXZU+Zc68q293VW99lDP/gooReo9keNyE/I1SGg
Gvr50R3tcU1E474OYDDUlW8/+o3tvmpIbJGMbQTjxtjsxXOxdYI5N9v/u87YnAUR/GedF1fAVucs
TyXrZOrqBhW1ifY7YK7HB7wGuufWjWXSLuCewMoSDznBMlDrvi68byNQQsnU1+TRmkV7GBlv1w4Q
7F84YrNudr/12fInt5HLGIaCnQG6JKkxOG6eBg5uTGLEj0bI3N0XvsIDykO8Cpe9q3K86Mwq3nIH
aRMyOu3WUcw6AtLDEPR6/r7ktb+X1fB7poN2S60x37ot+gndXO5WM7svy73OBp+MlmeE64nmbvCR
hWR66BjTDzqu6IeunSRvvPorXlNqTZya7QMczy/4mh4DHHxJltMq4eU8vFCRA6rFensTT9bwYpVM
I3Mum9RYB1uCj4h0hNuEVCEHJtOxd9mTD3rtC3jySATb3ny47yRDoLfbZWP4J6CniYOgrD/Wceym
2VBaaWdEGeKPvwxDFLgqMdOb46JkVvnm4El6MPr7wOfsCuwZqPadeMOxL3+JJecAZsMPhLxDMhRx
9dIFYQY4ad8dpS7sg1eUZdpZ+sxEqK9DWE9XXQmERAAKGJUZfM1Tksv+YiRksPX1ZjULcoEIYbBV
et9DxDi+K6739z0KL5oOcS7ejKrGUXJ2uhEgoYUKDLh2eBgWurBahrtYW9l7YaviITOMYmMAyt1W
G29hDxvZDJJRBrIST80Gf+/6D7kssidOvAiEdL/eOoDUrpzQst88AhhGoJzhgWbKeRsczgG90f6e
z061m5bkekaAVMqbot1UTV6/5mE8P1R94KzyoKley4aTXZALmU6jXb0OPsuPQeOK5CbmYCmRuH01
EreAZY25UOkcM34QpcsPZnYfrCJCicTIJWpZ0c1TZj0/lEqVSdH1zjqw+hca+3VSZ2p8LWQp90JH
LDViGfjVoSGNn3C71q9tjlYM1PPAB12cQ21Fx0FXVVIF/vg6FpF/QkuJ780iNUh3nMtyejM2xSv3
Ehfdo1nIMuo+Tll+MLbKK/wrD62NsbVdFz7RDJ0Gll3iBm881fw0Ju3l7NXBaZSVxZSWbNuEtfdi
/JqpT0qBjKj57HD0ViizR6u8l+jR0AfNKx2nHfNRqgR2vn2dc/Vut7E8G1tUAhRLSs2OxoifeZ3W
sSj3xmqFRbvyEFFvjdgOyBM0Wtsbr3RQ9++iQ0O74tT99zBNq8EenaNRz73okKH25t9upQP+FFo4
rPqsIHJlfNBvAD6zmudtRcT1t2gWGrtZXfalvaG5VyfIyMT7LhjtPcIB5Jzwygakx6/co9tHOrVQ
TF8p6sb4Uy3KkQsKFKZxigrgiu0ZycWRzKf7MOvMPpHSq/ZA+O2cRTJGo2cT8t9giMfiYZy9PDHK
xgGLPbk7IX9erKXol4DG+jV0QLeh5Avc6uiwVauD6miGPANMerixlcwY9aq+mWrePBVTuPTj+ONj
ppZV1scQX3YbTvrCwmlISZF1e+6V8q3geLvr2M+Qj4EoCH+amV0+Gsnrq9XsDtMzohdcNdojyzha
NQjerihBgbyYLXc5sbxrztm0mYo6W5VxmZcpQp1m5Q5tu2Eenrm0DlFpz2zUzW6yI+JLXkfzsfaI
dzX7RB1e4I37OC/7tWWhzv5EAcDGRxgV6EfzfmLql1Hd9HOFniW5J1PzjzC6IWpB6x2yfp0PTrtx
4tFD1IQzks2ZvGQz2KIedU9quXCJZTB6Cy0ocsd2T8bV4+PoJ/imbrq7m1n1x9fo62jiR4fgue+7
YvpCKRoaOK39oYtQbXUfq00Jbp/RZzSYPyIxq61v834Te7xIEKjkR4+XY6o49x76ehieprAen3Jn
m0fKuxoNIhSyRZ7TSsI5plVaNraNmpIvd1YWDk8eQHyPDu7/NysAQaDiFHmcmsV5zX4OANaugn5i
b73mO93U5Or2FQOxMACNAweFUxfRa/7VKGUR9c9iCFF8wYJGI13RBupgbAHi/UtsTe/GliFdeyJE
NkmvCvIUDf5bNosfhLbDS8mz4LkLNtJSsUqx3asVU+vkLbagkmEasVZtjesQufMDmpVIHBaw1jON
j3/2IZM0+5QM8epYgDosHXJxl5sRX25LXeM+O+XonoyU2Qq5IKXHtdXishQXVJwXf2NsF39b+n/7
I387ro2RurM4h5N3CescoKWKlskc6WgfdD5LurHznvCS8p7QrsBPyilud0rk/lPjkOwydcXWGI1b
7mhvJTOk4++r/PG5BXXrataQzu0fZjb56X2RdsRTREl5Mmuo1Ub7aPlgb/nMvz7YiFlZHpkoXoNg
cC7CF3Jls5y+oV3Kr1i488/cfWkttwLzGsxjJyLzpyqyHmgVF+AjvGY2XPjzgbUUiTULl6AWCMlr
EU4qHcPIf6Ndvc2aAe0fdP0sl0FkIxgYFhAyTVvVz3GEQIIU/tFIxiPkMkzi2FM7syoe6vIopvhb
6IV+i21bXJkZ74HUCscd2MBdQljOzkOkya4OhwsQEdpOhBkLGmcnx/40HjcViIjsbGSOKhOQcfbB
WVRGH8y4nDQl1yu77YdL60pcQSrGP2fpihW3nWkvpUvfR/ES1aT7nEebbsdB9Wu/YBw5yAoUETZL
HKGWnfK4657aZfCospN8zrud0bmOg4QvrkF9lD2BDtc+USRhge5oh8TYjFeHRg+gKfCTPw7uxV0G
v/GHdPRVuTE66TD3gmYS7iXMwysuLmR/V3G3986FcyUScUFilneAiuMHX6f4RYNg8mMOmH80gxXF
SHWZaTtwTFsvm1Y1bkfp3Unq/rc76r0+ItD/iHnW7zQqszuPlt9xbvzUaNaDvOc8Hx2aF/gFt8Mz
CL8hyvk2/doE4YNDXOuXP8QbK7P5tykI3KRWtf885Sxez1YYHEtXOvsC/ZQWWHV2RcuFfelnwGn5
K1fL8DOv6mjjlL5+cBbRQvEOXZL898il4a4cnGzdMhTZ2xwtKaqZulu/stz3OGteQbjzH4luypcZ
1VWjliwvD1be6NSImUvjVT3U3v+5yO1Yk/qzAHoLyenOyb8FuU9WnVIufg1TdsmaLIHQfeBe+enZ
QNUMnu8/cU6PRi0cMIknIeS6Lyr+0bBAJ50eAxSYdfGGSsxttSYEacSw7h+rqN5rFGM+kYpBBw/g
hDZVN2Wf7pQ/0hGYPAvH6AVpfI6WOtCj242zwg9jSW5m+SefN2Ppdx954wQINOZylbea4uriOWvg
LY82RQJlwI3xNDikSK2lui1GpICmwS1PQM6yF7xeDqbMLYp82MyR8h9McRxsr3REledNAfV+mDqR
rYybCy4MWGCiuXjo5HGdJv/DbMtbVq/RAglQpuVT+nXUU/4pK/SjCgNVrk1lfZjpJyrbI3KfUuJE
nXliNp07q1j5QAfs5PTNH+xyShx3ei5Z7m471Cbbh5xE+bYBA+g4+6gjsF7FD7bKPdAa1KDOagCF
QZfjAclVx8GTZ3RtcVJZhYIaJN8bhg3iYbazgsk6iK5FH62xjl8KPlkXP66ORmKuN78sPU8WUzSM
/aFta7WkLcCtAWHt2ArU6YsebD7qeDaerjb/qKP4ezf41g9KZYpiRZEnCoFONIrpO/qMVGhHMfpv
6B1TLAAjDmiuHtZjocXzbOkJrbQ4Wk4s4gCe7mNs56vJcRTS2y7Qmg0IC+vcpfTckWh4zgCtwkH+
VOgRwljzFXPR5MDYrLzTp9zjoCzCmEsGD+b8YPHEjgyUgg0+F0Ut5qq0G3C/mHntXbredm4gMKL5
r8aeavQPQFEtRIC7MuAwZ9CbBpf+d0fIbuuiW+4m027wKVqkXKX8il+xXlc5yNU4Wn8Rmk9gsvMK
LVzQ72gl3QknMCsQBOlwbwbQNwDINFM4YtpOQbjny/C3/R+u9/Wu6off643SLL+ZhUK+gDfkGvXI
G+mODV9DG7CQ0G6XxgQRR28JALXzSxFb+VeSNSThgxe/CA7+M5Aw9gXpcechBn8UHdiEPFilzBPX
Dqq9qH16Rcup4SGPc0TMWtGr0Y1gQ6R4lt3N0NhIDFcDnsMK/XeabuYPPSDPH5MIvkbosPQoQGF4
bmr3IccBgdtqP6dsDoBExrkXrHuNJBFQDP2REjlGp6kDjCHOx5U/oQDZAPvxpACS2No5abfA3VhP
+YjfUIe46dVlToRfjaxRW6Pife60Tkjgs5O/iFZsJTxqi1e0/AHEdAifjFo1Ot6xrs5XFLHCO97x
FKB8d9gaaxT7v0BSjc/GaFRGVO148MB/f9V6nLfxyKK1N/bOJzJip36g/jNpnOwU5vKF6ShMWnso
F5ADPpw45aZvdbwmiwiMndgK2jBQMyGCmGDtLYpKOBpcFa9u0WVnJ0de3/I/mzZ/t/3Jf5GyIRtg
xdq1xBfw4tIFSRuKPB2k5b9EKE6cva58rUYZJ0SNemMJ99j7Yf88LAjPBg1qAPAt2WFaQKLoJpXt
5spmQA/AavxKVaQCAeDVSONE0B2hBuQy4vEVIOFuD5xd8JgDCoDnVurvTs9xvWjqL9Qr8zVie4Q3
JLLPfeeT1Hh06CpnteV3haxVKiPU4+kMVEcoQrKaY7Rtkn2YjNZ8DnhxpEI2H2Hp5ECLsX7vu7T+
GL0oHfEaeu3DYDiPXY4aAr6Ij6Hy6RqRKHlwxSSSPEN+BE2/smR2AHFph3xdcTzmBUFjitBzrXMJ
ZOded3jN4Pfvv5DMyRKXd93Vq/JyW7uWdYpH5/dgV/zJR0+O3V2vgLysPK12UzMSMBC0/rTm9tID
4/yL1mwlArv63hTI6AUCYCdwENlm6HFPtLU9HoIZH2yTOnhSHaEJQeOWb2FHNiXxp19uRvcTsjFf
JGlFak9ZfPT9MkssJvrEBtn4rXCbco/WPFNqRJEHwQMwK6jSLVbC0J8ir6m/AT5NvKFw265CJ4y2
02INCBJGgceR3FmsCIbA4lX4S1hITrzNwLy2vGNXs1PXg4PQyvEFMJ3pZXLbBfGGD3BJs6VdG1x6
rb8C0NX/otHOs5X8iWJwnWjmdK8B6DRrOXnNqXaQ3PfzunmYkOe92oBLplPut19ZJLbg6KlfNfd3
IxItX8o8E2lTiPnKSAGKs1WrfdPl08mzWYt2Fz15dZdSbQTq5s+gTxH/qV84An7UAbPfVFWFABPE
LZ44MMQrUFEfNPoYPPoxEMCkDDe+xPcIGP+wt5oXgEadYsdDJQ7oViOR05rCEiUSj4mDGYzpLgak
AKgqQt+yf6xpKrAqHB5bW7w+2rNYBgnMycoR47BCp8r2jPwSIGzG7MiI/cNS4E6HiB0+xgpWy2uM
m4TSuzbCu/g2+G2G6GhUGz5WwKsuhpFTADMaST7RMIvueiOKsozQhRCA1cXF9mcP7THpgOKLUxxQ
ERdtYqZT5izTuZEPLR3ONwsfaHEYBsrzjZn+wz+PLhMSLNfYk5sC2ZH32XabE2qKgJQtYqEyuUWX
ZaQr6ZC92z1xV0iazFtjxZuaJ3PbjydjRVEdnbss+9mfOH9ettTKsd7MlkU/q8SIZssR1a+VETOE
N7ctjYheCQ++x8MtfoP2XipkqzLQsdCkzC6Su87MxpDOe38Uur5ZjPIvn3/TIWDZylidUOHxQK1/
VV0NerQ7RI99FkaPEbhcVdDOx7ve05okdQXMhPHA/TZ6rBZUokImFhWq/ywlAl8NCYYxMX5677ko
yuJ8Zg9j3kcnscycqPw9MzpclX5b//L7NytACdFtv7bKThTdXBkj4V5p8AnRiQgM2Sj2PC81U8+b
EXWY6c3B+KKYR5I8GuRtqdEJs95M/7EI5ZJw3zm+Wk15WIMoYIltMQCoW1cie5zrLANnw0FYKQDT
4U2M4uMfw8TC7AwyeWrc7vqYoccszgvA7ZGqjhJjVh45AVU8Hu5+VkmKvSymD+374U7R2N6E0tZ7
wmK9H3yvQau0RZ6jatoXdku99d3udQ3sxtUob/43mXgZAS4QIFB0fUpK+9JEzfw1awOxtqtG7fOi
GJ+Joz6Mnoou8adJSwKiOsK8imTZtZaO9dhE6KCGh12thAwshB25K7coPdroVqfRdHbmKjgAZXnz
NksQXMYX1r0YAbU/rBp9axOjxHUyOjO4FbDFgPDiVLFzmgyRXJKnC0s2GWXjIcnDYvyyGms/jAzU
1Gx6pW6trp1N+LXq2JvXddMHOgigO+GG5539ql4FDYdXSQcXc8KG4dVgnX/PAxeNJ+tsvoCmHaVl
0JLN6HYE9yu0TQJk6adw+/BIikq/FAIIzdzG7akoqX5BqJtte0TgK2O1ZFud5Bx/M8aKuw5CpANw
CVWfFrPYOG52cacBiEaPxycz1D2K3IlPJ/UwWHGZ3OS73cxC3m9tryL7vmd2/6Csgq66BtnVuOyG
gz8gV5FQavUHI4eL0sz+0kUVQfMrZCYRiLloqEE84H0itziqIcwufTT+HvwQ7YJ1OfPNXwYQBtD1
iUd2cjcgv5ddaq8pT3he0r/0Zk+at88TOlfsjKQDMh4FRSJ54QYZts/sjO3O91pwtf5D+zF6H5c0
UNHuRCL47Fz43VW3WQT20H07ozN7/vE1qr92J3l2cAIut56emQU2M1pX+LTfxqwuOzAR+gllurFt
d0PElilkM2vQKTVxq+JI8g6nT0jdMxpaeWePzBk66kwrZ7C6czBRNCJ2isZZlVbZAHS/WD3ED+MQ
J3LGgwKsMv53YireJ4LHqPGGem3EhvrtCq1M+A644fLddcqfZIE2GSPzn/ArCV/hQx9RYHzkjlW8
A8sY74MB7QyNU6a5wHHFCdAN2B8/6yoFHlIejLPO6UmgHH2NggD1NDwTRi1rX6AtbVDc/lHEw13O
+nKDPnTNJ2cBezSQBsQo8goNGDzV4x3pAAz6X5rW+SzZwB4BFpY3vMT/vs/tc6T/cd9j1CCLga68
75sJmAIkmvODsOkUpADQAxq2DGA2qlUzVzgnmq4HXdHqy2MNwurRzJRRznOAyzlROW5ui5OxF5Ko
3/43L7OA1aioo/EXoLl/bWLMt0VlmLNjv29xIzqwuJcPQx+/IMFrHXJP++JkpsXYZGBYQTnhB4lD
A6QGoP3CARg7EB3xHBQU2ZCSWocC2ZGkbc46/qEiWq6WNGKXmKKjqUT+e1HSmAAI4Afjabn5Ro2i
2XuxRrsQEFQ5WdCkAvfzW1Oym/zHLO3RGs9/RF2gT3ViOpU56AYkVxXT6ch9dtBOqbKHe18z5U63
Dyh9VFnOf8TbDujno9E8ph5B6pzHq/MZ+L57NYMISH8qvRxw+xyn15BLa1eEosbfrnevjay8K+MZ
GCMWtdO7LsYZvJIsROF12coY2lDQZCKoMN51th18xGxWB7OT0eNcXUngx0EjwkrXactHKxS3zzMq
EXkNyrP9k1lThiDcDorsCtyxQN7v9NFVOK8GGg+IUHmZNGjY0eODxxKjLXwUuxaHiWYrqyv1PlsW
dsbJTGmGwqNTRnJ9D8TEEtndxf+PgO3/dpFMqgSArn6jB1x8ZuAbsj4TFwo4M7oNL0MwPmaTr/c9
XvM+gGnQ8TZ8QwbW2xkpZEJcGtfhlzDmP7TPgar+ozIeE3ErIEnmbjv5aEXMhs46octqkdB8mN6r
GXRK3VP1pMc6WFedRU+xGpyt58hqT9DA+X84O68lR5kuXV8REdgETuVtSeW7+oRoU433nqvfD6n+
Wt/0nn/HzD7JIA0ppCogc63XnGpn8rdG3lRXxbT6VZSG6es0lWyaO8t5S9qhOyqtCj6KBIkDTJPC
T4f0VJRHLQvdk+75dCIV/LtTjtD1MTqZerBQ2RiriRVd8zmxGIWR/eCIbi1rslB4ChwSo/nZjX4c
AUMN+23hljWMBU+sapGYh9qHbO6HgbI1x8l56ZSKTWumHxsLTCEp7asbPtiWFSOGSBHzNn5skO5N
Hbu5yNqt3XcP7AWVEwmIaeba1V89EVoHOUJNkuTRQXx5Qera2pm2r/pLCBpAEuoq2N5nV1OEQPuM
xPm9La8TZT0ZSbqS08gJ27Idt6TV+UbzRVlzMWRxsy+CIF/cLsFVDdYGQnsx62n0lwJlinPQdNv7
NbfCyK454dP/+u36YURAJgU0P1+2HI4O++3b3Zv+fMP7FUSmQ0ok8sXu9pEZ2w2AKiwf7p8Z2Taa
mRkZuPundqHiraHC/f6GcsIqzH5/w9uvFQYOUr/zt7vNrVs+6x2+nRwt55ffsEZG7H6R/fwN0+b2
97v9LH0BCTwefn87ebZqWwfFd0BFzT+EPDtPs6+RXlmH+/Q2acfFUCnRChhe+QzuaOa7qsW5EK3z
RKrsucYy6QPyDYpzmQfAUvPK91zLloVQ0odcd821O2El0Nj5hQeT9ZzpROSCyeMpE8ZkPRNTPyma
8U12yqIEjGFY7ngbX3WQ5hsCoBuZD+2joD05RfzzPt7ViB/yzmfB6air1lBY65WzTHs6DKs6crSn
wM/1JxSlTs7QKOdoro2l3R+CiJ9WdsphwkOyntV2gCokQ7wmQI7CQfJ4nkMWelMM67Szi3+1eXG9
cYVdX26fMkY1MX9PX8iPkWc1ZogriCjSg6wO2lg/AG6+1eRZQ4OcUSlKxDn/XG+g96APNOcqmyIE
H3aISeTL+/WiGf4rV5P6KEckTRScbb2+XalsQtudOOgQB2T7+EKyzfiI/a69/SSA/YutGqXA+I2v
g3s2vCx7qBUNAuvohxd5ZCUp1Km+KnayalsJSu6lDgIhNJto9ddoN1aHfQXb8T6BHCELPsHLxt+f
cG8WcRFBxv/nE+4dSdn+/pQcEgr68ayH1A6NZDVI10CZCW2z6NjolmJAqffjPct5xKwndziSdXZI
t1flg+tilTCoQfNogC5Ykc8RL0rg+MvOyIYvVt0HC20wxu9R3pwrp/N+uRO5miwYWBN2ZJVZmvmL
xNGBT6nBD9vUPhvbV74EqeugztVmrzq8nlWK2ugj1CW2poahPnC52lYEnX20lc7Zu5lT7QeF/1wj
t6UNCysvzfvBzTWegGoV7aKWpcaSvzG6dC97BsOdGUcZueSF3qXj6daKFdNi4EWwBlGR8Sdo+Ctn
SzwHifcrWrJpNZYnyzKb09naYxbX5lOJ/tA2rIt9WGkhMVPXv6gueBDwxQpyjF2yjPW0OU+1UJ8i
tX6V7Y4fG6toqpoDT3cNTqWxygpb+QDPqm1c3RMkkjl96M+53iJB25vBnltDW8tmdojHvhzUl+jR
mgIHGphIGqRQXXiWG5aJBCHJ+CbHfjCTY10XDRzl+XDSUa1wLO3Qa35OfDFYhU5XrKcxS19dQfqs
HTBHcGyRvBYKtgoiB98hq10L5SrK1V+yNimNg0K6e5ZnovliPaGSvkQpmHfxXDjZDmRJ8yIrfVxs
UW5vHuW5aTS9mn6oPsga3wRdXi+ITnJo0gMCbAnV7wkfKC8p+889t0KhLsyiDonVUxiDFi5VOzPW
Uxj+bptS+FwoXNcAhS3CfnJgNOj/dM8DRTsVB2/MwRv/aS+sOdDQqTEP0uktxm0FWHWZvHfKqCP/
z5tfVo2CmKcRmf7BB6T1zhrgTbXK6ApdfXprrZUcpGVucjGKjv9jZnD0CD6T0FgJzKckjkU6X/FA
Ccy9o8bDsbcn5yx7J/Lf4JD81xF01aNlNA9Vk6TvpuaEx6kJK8LxnJR3U74RYCw28iSrUBVQviGb
BxxWjqj3exs/hoYpi0j68rghPjzJbNkjGw2whERHkYKZ/Kp6jghrjXGrP7axUaE9HMbrnF94Izv7
0fEu5BlvNdlUtb2/zJKRW2g+3SWlfdQai4zXUJCARBb0VWn9iG0CMxEIdvcR5AIQzL80q/6OsgOw
n3CmiZt2cY3N0toKb5o5cwMigAqvbLcV9cysdhdIexffahv6lDan0bUWsyigSz+EVxaLOM3V1yIQ
pFpMXSeQbbq7HoWovatMM56kCNcoq+avNS6jC/4p+x/E11a3mcos3hd9Z36LTZgKAmL4c9sQ9WqS
MD0bak7mLh78Xaja3iWwjXzlaHH6HgrlZ2rb1mcyPN7mwfTqUcFq5aO1+gbwVac8uqg+rLxpwqVp
SF4nbK1eQvwgXroaJ6jYzp5kU1Sb0wLWBsjqubNs03KTE05fy16ejfGpM3sgonNvgbrwS3O8z0U+
bo5qxc1J9ttumq5bm38y5SNz2+5l7NJViZzxe2s5GvCL0FjIqlFY9kYEbYmQdVO/sxPDyikeoE/M
g43U25D46J41L62eoFbdmgeRBscsn9HR8ygsHY019JFhO6qtdeyVJlmYltKfZ32KlVoH/dIU03CW
bbIAijCck7mYokassHRiyHxGj5DtCHaVHlnXVQRL792yTfYiBwd6KhNHtU6iZdtP3kMtfPvc5Paw
HI3J+UYI7uAP3vRWTBg45F5dbuFkhl98c8JbInG+KRCaV5k+maew06JrRvoGWq9uf8ui8V3DfMIn
s7EIvKwH19iH13thN965ZqFzhMxYOovYceP9pIhgIYckof17sB+iQWyq2TkWUJsWglDdorSamvtf
1tldbMqUnye0svFaI2h2mHqgPJId0I3Jj2pCWUkyBxpqQHoC1JxgFYxu+EMVbfgg2QFzXzOP/P84
T85iWsPe0arwok5QBZSaRLxnxe5TYPXuk1MDH3HEo2wZVYI+yOQ0K9kn24TTbAa3mS6yllhxvKt7
lMsCTOCypfDqK6K1wzmaJ8s93dlMuEiFuiWeAjxWEL1P2ZgYjXjS88l5TGxgLvTJllpYytqDz75K
8hrVxiiO1gYEkLMGKtupqmgZRXH1puXZ7yPZBs2qfR6HYgmGIvzq9r8MkVdf7EJkexuC21o2e354
dO3WJNnL0wrrGKQM0j78Gk3qDyj73WMQt/nDaIz2Qo6vMwOpiNzuH1xDTR893fyU7ZZbeKwDSoFs
DfeZ65Qn2c6ztUE7M233kZX6XyKT5Px8OUqvJNsECbatrHJ11p+r63tnWOfzVaAwcyxb+/fVdSyl
lr3ubWqkVKKyzz9LW7sQkc2/TFFurUQ8qGevcctjicHfpu/D+HXqgCgQp8k/YYMv42YwL62hp6vW
NDykLn1MQOaje5G2yrgVXXxyRfvvdjnWVM0333SC164zj1oi9C/eUKJDlsXBudRa6PGql6/11LPf
Bz25eKGj/YyM/AlUXPpu+HytvsqVY2RM/Rl1CpijZlB/gJXf+6y9f2pe8RVrLvNVrZRs4xQE342w
UR96fwpn0Uzva6z4azkUOSQcndyifslhf286s/UPKlT2C+pRw1LXRm7i0eyQ4h49UG2Tae+NyN2x
wYilWND7lFXNop/G5KtVhN+LtPa+E0l4yBHo+Cz1aa3y2A8WbndG9CSPFq1A/gbGyALqx8bM0+rT
DdQrZmrtd6MLP6cusHaKcPuNivPIswd4Ly+ekYvIn7uqZAM6etpGtnWTWV0gju2yvM9vI5Ar9Jdu
YhLGwGFuzMOnIIvcSxFaoJjnI5j49apN8nDdOMiJrAMUx/gLuMdKJynN65V9o1XGT7fexoOXFDlN
uI5txItId7fM888ptzZ+1dspcv5Ay7V1NITNJnE6ZREpiXLxnF4/JiNAudjPq29d9Ab+2P6eVK23
RHpbO/MHE2cT2eFlNXe0448UHvK3SPTR2q/YB4gRiEqh9sirxZH9fTILGBlt8KXo424TOpG6VwpL
fXKiAMuoecTQiRcDDuZrmJn+Dn1QB/CeqF7bVHuWA5AkSheI+gE5q+tqqyuhzk9AvggoJvC6+osN
JnunJGmxqTCCsds4eEP/Xt8nptuvnUG1voqxXYV2Nr571WDuHB3fENleqd+bIUw+Wuzcti3wo63m
huJrkqbWV8MhojAkqr0t2z75GJPvsi+G47xhW23ssGyZ3kejXsl2zWKjGtWpTsxrCN4IKO/kRxDf
sVehEm4NkSjLygqwOmMvcZRHxVy9t8kOM6j+ryG96ZrwKVpz9de5A0j7A6ruOFoi8SeLKgKnXIaF
8a+2LO3zCxcRbckU4EX0Z3Ayd6DW76A6bf38q11voNwGfnP+q93DYPTcgvjvYjEua1jLy77v3zOr
rh7LmbnooOFz/NME671+xJzm1kSWrSKIBCtWYVsbmKO2KnDUe/Rzy1g35oDgSee6m8Iwi7PLTm8H
K3Y4qg1/T9Li3t4XbnFM86Db1ah8ni0PRZ0mLshgKLj4xWghX4OoRhPAq/znVOtQiI1YjEa6+gAM
IL9UwlA3Quu8RZZZHhvr22+hjjs0EtiZCpFdZJs88hLXOsAMepA1w418pIzSoDzXJKTCpM8ut7ao
SrEQTNVkFYyj+gwZ3D80UwWA1TPHkr1esAQA3T/KXitpypUdYg8qq0bs9KdizL/nVao+12bVPiC2
eEp8D9VePQrJ6FrxTlZNU+sXWRF5t96wn7amG3tPZE/9l0ZvV3KUM7F+qUzW8SpsRYBfaM2M1kSe
sPeiU1CZzVtoVst4NJBjtokUTmbXrmW1beKfcOPHq5N28WPG3tNqEkCirmmsC1E26F5yUopbVU7G
ZKfm+LvawqqfKocosJmE51bFEDFurPDc8fKXfbLw+6Zat3pQrYXQpgQgdHs1LaFufRAk+yz00oss
NLOMV2opMLQz8uzWFjZTClvJD3ABFcAZ58GyTR7B4Kx2akuC897mKYG3Qu1FW4A8LKZ1lwzkRmYN
ntRt00MEqWmbUL9yHnJ2XdvygHJfXd3wfoXJgReG8xmV3i+9HdS3tFImYEl1cGny2tmhjx6itSjM
h16Dv1sYRfmmRUVIfqPsPsHyWobh/jKq6CV6ySrV5A01ilvRpDYKdV36WMY5lqb/tb2bO/9qI7aB
/0i7SKzgV2n5tf7ggmeGkqFOaxNgwTmfDA1sZPSJJdGIqss4HuXRvbAtLd1qcQuLGns3dy4C1iGw
HufDyKheOp0M8d3oTbbrCjx92XYb/Gec7L0PHiqtXCeq6e0U2GhbzFZH0EYifNc1RUE7ULX2Ue2H
70GcfguFW194cYfv5pwFT+o337MHQsPpszxlKmv9QMqwX8pBCTtYkF+wPYjC8k4ZeW1MPcwia7CN
VxGZ2iqNx/qSaHqy09QyBb9giFMZJckmqAbtyYYktuyhk3z0k/1EkH0G8rP8Imm18GCyhx7LkMA0
qiV0x+bJrHmDpKWmnjS0ag+Zo/i7qVSnSxFk42rEyPSt79klF1945qQn0ypIAUR1vyDApcYr4K3J
yZ9pUm4LFXIh67IAkheBcGgnPBrjf3rkHHK4HHM7R9Z1BcXWvvsYazN9DGbpa23o89OQlRfZFM1N
IBCsc9Q3W9kki97U2wuxgoU8594uj/RZE/vWxojb0D/zIw22vU2opsTp0ri+OEGWn+R4dQqVjWdN
NUAsw91aBLaOUxmVhybvXULwbXB2asPYgG+LrzhZOSs2LuNzPloNCWOjnN+5BVZFhr9yWnhnZmxq
RxRbEDFIZ7UQrWrijWyMtMwpb4eOj0KzRzRtPKqjDgRNYz+d+2393PUJSHDTI1idqulWbXuEEYfC
3I9pVe6zOTIZoci4mdwquRaKDGXr/oup5ulSqHX5BR/hAJ1QQosdwqSwOTOWyuPWmzdRC4CF664v
kRrzcntrO+PCmgEfXamEBzbg+L3NVTtovQV8CeUUJWn39mdYa4MudAYYM3lg/B7m1cLDtIxhLrPJ
djmbmIeBa/n3MFYhApzAlJzipqm2SuKQ3I9H/TkUonoMeIKLJrDKpadDCuhQJDhUbqI/2yLTd7lv
weSfBztYvTxnUHvmoWaR5ksNrNtODtXUJjm0CnBtWTXtBsNLt9R3vU1KCNkg9TkNUNa0XCt+K3x2
Pe2kiy9NxGKYP7/2LZ6Qkgga7aeSday5EoS2iVUsHMJc0cKvtmwzMF0FT7Ou47R8VJTaXNYtVPMq
6tBoalNChyQBvkEiP+dBS9wicnZ+lTu/yM+9ekNUfhSpVSxtpTSfDFBymwYd1bOIYmPfjqmxwzSt
e5AzIvWTIcrloZrdDcG3Kmd1yrtrjh3fZixT0DvzjGbnFstxFik0gUXt5R7nv9sF/dVGRqw8BCmh
7cnaBZAUo9wcMvxmxnSdoj+ESrdiFOlj2BT5a9mWr3lv6A+j12WvXGUOuNEiIjN3TkqO1J1jVAfZ
a7d1hH6n1e1kL1mPEnUnT+DPybmEYa1NTax7qNsHMDQl+Hcj+XBC9WTNHiTCZnvie+6XzBSz3GjY
PrhRDTCz0zy25w2EsLjsFrVhN5/TxvOV4rNKkgGACJJYatF/QO1wT55S/S6ath7XSZ4Yi786/qqK
qma3BTlStk9hjnaIi4VgOpnuKWgIQyO+zqY1stjhl+HwkxUZgsxD/wvlwzcMxYMvbopOMLyi/hIl
g7Wr4eXAdXGKS0pCeIXMttgKc3SXvN742eeihWBwFJqDjtxgYC8uG3NcUTGWHmMy05bH+2sKF6Hp
m6e+rr0Xz+/nG0VvMGakmnZuta5aC8uLeTAuAWI7GSZyG3M1aF10nDFDvk1lF277ECjtqzx1Ylf8
hODR0p6Hiqbtlyx9wk3CfgJepD/FqyJh45kbymC8tymPn3rFvmEIFkCSB5wfQkQHrFURj/2nWmjP
GVnGb14n6oVuC/cNP69xiedu+qy2arhGePropjY6gcGIZms05fsBJA7KJ5qSL5uqO7DUcMCz06vZ
ZrJVLCdZ5bGXPadzMZJZINPwKFtUzz+59rRX6ToHgXDPupZbE77d0KdV4aUrIEK9upL91UhEOO/Q
K65b7xwRl1+W5uAsskB9iW3YVwJJhu1I+mkjvKxaSmUhKRwUzQTYJi9m63hgrepU44iY6G+2yddz
Yv0iayohdJDXL3iq1lcNzeFDlWfVys9s62Ps8p92aqWPhVsrD8hDk/S2eu4jfB7maOQj2eT6exq0
Py1+sw9eLi3el8ACIqMNlyg2X3Gb7x9ySEzr0HFAErs2lplaX+8rH7q1h97kiHcOdjvqdOJu+apN
PCDxAcH/ren8jXBBWKL3Fv50+cMYlaLtYi1SdgQAv48VwuapiQB5iR76by4LCpGZXtjv5mh6W6xO
sq0oi/YxEMU58UYdUy6DrX+V/lAblF0IOgdXOyofeyWI9sMQiiMi3ihCzoWVXPziW14Gjb/we/ii
edj96vWNaqjbISzdL0Hu9evGUKujwwbi4nOJy6hlkWWg4LDBddu8VFPrL3tikbCFygilaDeIF00b
29A+1YuhtdM3bbZYRTwlW3h2UfAfNW5y1XkP0Nr97jghyio9hDNeKNFWVCijeKrVv7sCuFZlBt0P
3xq3lV+SuGuNly4zXVh6yqMvsl1jIrYw2oiOjLG+bBpMpvs0cLYxmuTHfKiHnXCUgzfl2Vob3eOU
1N1CJehBIKYdNl1oiE3utV8CO2tweHfCRZ2N4Xd0ma6OVdqfBTcPUs54wCKDvnGVpjkg/Xpw4Tc/
MGA2M4eh8JCN4NJjYCCDH0SPskCgTDsqMar0c1OsKMiKpY61JrejnXt71M5qX3wZnOJaioxofF69
QB9PLgg7q6+5or2hUmg/6FFRn0eruvYRUJ4ijaJj6H5GapudVEQn3GgY976NAgrw/tw8KQ9eC1Mx
EOlHDypjCzYdaaa5qoziMke2noTe9Q+taCCuK4DaTCUKV5XaBkfdbc9a0zpo1s+IwxmYGLgcsUT4
GRcBGKkR+QLZLgvIWODp5RBZd4P6K4v+DBXt8XXAW+hSJtFro+X1A4FW7qSpJ8PX192b6mTRApJF
uq3C7qdDJuQRm2DjPAw21EYzCJesNvITR4+yE9H4/hFfBODKU/ydsD4jes0a924YF4tbPdTtYTHW
egKoLuvWxeCUb6URtWtMIYutrApD8PpxNfRl/Qn+m1uMy76BBkqUzciOt0ObXevRM2H6LWdQxTH2
zSdSwcoy6DEhDNxDVo/Xcoysi5OCau2btekaP9nXlQs1ar73ptVdpyYl7ZQj81mFH1PFfRgp+nJs
o/pXbz73jo3KTxy4p5I00wIVqm41xJBn2ggr8lBpvR1GcQScuJ2vKUqe12w+Ig19TfWkhMRJk+zs
cohSfc+zUlZV3UwfFK36HoPqyfH9eqliteMdhCyUrNqhP51Hh2AZ77kXMJ/9U9rmS2gQ4qXI1XQR
AhMgcT7821ttmqtJbPDWDcS3/85aTY6QHS6vh70x8ul/HNxslLLHMPlVeoVzGEq0H50WfxtYN+ku
NGFYwc+EmVyhTcaWe9wYhVFeJqeyIVuqLTEc/+o2Zb7LWaofM4e8XMDtv+MdQnIuR0oBwcPpgihz
vvbCUH1qp9jGZahXX4rksapYgM52vY9dF0W7zsQRPvLd5jKGc/LFTaoP3cvOasmdHicDbuvAmYhy
GUthY7lutJa5a71J3YGVxsk815O1ZtnlXhPMBrh7fmX0JZlp1qWwlte6WolPp0iftRGboDpXVWxr
lHVvRcUvdnkPAc/CD7/jCvsgzpFoCttdNTYPDrfSNtadfjtYznhVbcdfoQGtv6skKHWRRr8ycSaT
BXScm/kqhsb+sAN0TstOq59IMLWbMmlysC4V2GjCWKy56mtem+0yq+34e5kPyyCvkk81qDBByMLk
VQAN3HRInxynyUClxQLLG7i9Rk5/POuN6bw4rqvxyN4Q5Sq/hYEFvdNRy4Nn9jZ4wv5T82MelI4N
FN+qBUD4NjoiRRytidyMD6krikVnWd8jrfBfoCKOOw3h1C2ip+4re3SkIjP/BzIWAAizdHwaU7OH
9lOpmyrr2nd0UQ9yRCiaCdYa8Tm9r/NtO9Q71faTPZoQYq+Rfzjxt4xJ/TXigvSEuwoR8l+3A0H3
UQ/HU0bYdzGErvdimSbhoGo4zNiT3kAhuBxACw5Ncg4B6sGoqZp1ZWFT7fNbrgT+l3teLspbG03B
wukc0t9zb906OM5Y5ouqzlqkXs6iqOFFWgGpMMyu37ct0evJ0bIPN7E/e5Cm19KNzGtuBD8xa88g
QLuLAhz1Eh4fCguuKvaYSI3boYuzJ1+fI9d5W/8QiGelYat9ssv5LNXQfi2RflprWvzhjFWxIu/p
XtO5ALOMkiq5o50nFF1B36PWVlMFZinwKvcqB7quAJofkcS+txXKIIj+8mCZZ5HDEuJKV+c2922y
RGCu016GrifYrPjB2smL7Kz4NQYEU4LwU2ckJ1AXX20Ak+fQsNZ5UD8jQR0u9Uk/TbV7NFPiuLbr
aOcCU/flNAbaymqaYecmtb7Hh2S8FHMR7rKRkAsog3BX+G64MkWrv4sRPf1qGH5BhpuCnh07slav
FfH2Rd24+bpHIInHZeJPBzIIy8BULIyiCmOnjoDYklJoxGp8e+fFSrbkX577VUu+BK6ODIyDCYyh
FuNpgqy6TA3S0ZEwhlVvxUTo1dGGUte23SJu2mfEgtKdbLsXsML+GVI7er/u7d5YsBo5m6QK3p26
Jwxjm+HbrEa56lLLuMZu4G4CyNleam3JSE0nCEbZzrdwvOn1EsWfsDn3lZE+o6jAuhqXPbBX5rCX
bVoK9AV1WeCginNlK2B/ajphqGm2I3OefINVMm4T31RFGQ+BmU8H8Nj8Oh4ZjBBS/6kFe8RCMP6i
1KQdeki46w4B5l1aDs6jir2nausdmx6c5uG9EisN2eMEYbtM/DQ8gRnO9uFEwMIB5rEq7UlfGYHr
Ie7SP/lEw11LkMKfIkWcGxCKHny1RyX380fW0jPbGduISbBq8kHvvgqMALAjD1jkJU31issXQfTY
fOH/R4DRWaLwnl2ddvYVbl9tyMhXIp/prSjJS69KFMLW4zxKdkRl7T00xQ9ZwehUXZMwjVe2XU1X
FKbchaE1A1kWY7re2lRLbPXEMcG/MkR2sFswLxYQybml6KN4qVoYuDdKW50G1y5PbZv8PkqQWkCh
GxlGRK8BKcsxt0OeRPxfJWq3SXgTnisLd19FtYptqrkerEoK/g3cfdvYxO+z6WxVghdAGj02pRJz
+/NYZAVr4wiLQjfGJlBIKst+lG2NkxNorJEtjRydbVLtkaQjqgvqbzupWbbKy/GhRQ7oqqJssDS8
wH8MuOotobmEbGGPar4/XR3ARCduurrXVugKmrymPfPoFnq6bSLzowu6+Bx0PwmCVw9JOxYb1/FQ
iwlxIKo9RDflEZrKyOTIw3vR2A9DOYyETrEfGYQqMJqw0atWkg8PVZSvFvYWC8tUmjee99qyiTz/
uXQqnNqiyrsIlX+KMEa0J4yPosWbV28tXi1zVRY9oh6wIN18yBeySx+IW2f9SukT/WrUT6EUZ1JF
gj0PP/BNu0klHLeHFUb6YoJUwq5Xn0N9GLhJgSVZlIHGsiAQ7UbzVeMm4FQ1LWakg46+0CzhJMf1
+FqhFy1OcY6OQBH5yaq1NfPQhPD1XcBcL1og6ie20wt1SPMXlB/XwCSVx3mh7rW19m4kbnmq0tC7
Va0iTZfR2EcbBFzwWMm6QVljXqpsE2C6T7WZ/4A6AUYs6/sD91q46MlUPVp5DF7OTaat5XoArirl
LcDb6qkf06XZVvWLP47VS5461wIx4YfCV6oX1+itZTeOLU9Yqo6jeVtSFNHKa7wHKy/6c1eM3kOG
2Tr6nNG7n0bVPlSDAuKGH7+LmNgkcchwJ3tjeNRg5EmVyV5Pwbgqi5Vn1THVJ94fO9k82F12SoIc
ZBMbTQCSU4B4AxlMy6iTFXwI8WolMQLeOtrhMKrEa1oT+wZopq6cuWqNqrYtcl7vSmxbryksJSCh
WrKW5+pu529R+G7Xt3NbkMO87Q0UfhnMCq/e5JPno5PGVHE3hIi2w/+SVR2TyjXK/OpGDs56MOkm
sqO3XtWPM0I3QbG9nTsM3grBH3UrBxuQKVZV4Hi33kTU7cqGZr+Tg9WwB/TUzWlY+blToCzNpom3
4EZ3lu12l84f7U0aTsXJiY85EboX3L46Te1fZibNS1oNb+Tn3HOOssAOhQfU9Y2hv7RNsofS7h5t
Q0GNRbY12rdygpl1a+qMPn4wQSp4aqGHSJdm5pHsyMHpcZuW47MqTFbsn0Psy3E3sbOeJV5InliN
EmzryF2k2vAjK6zuW1EEOjbhhnWBlx7tQnSjGtJh19aKX1sVqzDhZvqBmHq3jNzBf68IHW8MdA42
slersf1oygR3kbk3N4H01Xl39UPHeGu/1WXq7/QgR7S8J2wXpaJa1UpZbUEu895y/Gk8uNhUWOvI
sv85TOZDU0tLffmvAf86NFOt2MQz28u3nryx998EXw/S8rhSkAF6M/hve/QSjIjmmmL15iXyxydZ
i6YsfyhB58kaGCvrZODQswhnefWpQuTJGQb0zudZMeg0NrO61ioSinEZPfV3YSp7W4FyeG9mwV8c
Eg8w5Tzo3p6YaC4GYyiWf3XkfqQuSi8dt/fBcgjxCPY6Aq35Px/ndWwYrUrTXjEm2MDvHj+cSXir
qXH706hl6lnVCXe1OsDBiD1yMCI2Ec6OQrIoZ1sheZQY1qyDgTHsZOMoJNu0P0dJPieZO+xp/+qQ
g2Uvqr2Yfswzy9Pw/PXRUUDIYj0Bor7NWhNbBvZEUqpdgGRexeOUHfI6/F3ADcwORL6zgzy6d9zH
3Tv+Gvc/GHKfHrgZgvdy/vt5snofc/+k/8GQv6a6n/sfr/I/ftr9Cu5D/pq+9pV/Lv8/ftJ9mvuQ
v6a5D/nf/R7/cZr/9yfJ0+TvoXUj/o5B+CSb7pdxr/7Hj/iPQ+4df/3k//up7l/jr6n+uyv9a8j/
Ye28luvWuWz9RKxiDrcrRwVLjjcs29tmzplP3x+wbFHW8e6/u/r4AoUZAC5LSyQBjDnG3672xvf/
8ZP+61T//Sd1g7Dm7dAoEO2deLWLxJ+hbP4b+1UoaUJG5ZwR3kbd7M5Mitf2bcCrYX+9gnTKqW6z
/Kf85arLp1YHVGi2S+T1TP9pvv90fRYzLL0HM+btfLnibda3P4fX3v/rdW9XfP0/kVdvp/nBqoZ+
t/xvl0/1xreYbz/ovw6RgVcffZlCRlLxK3/jk4H/ge9/kPK/n8r1aqhza+PrpFjRuVN6wZAI2Oyc
vjQykkxTddKNB+mWHtlr5IAl1/br+CzDNQdIRy9Fls0YgneF0ZnroLGorWot5bGIUgjU2vGZVTBE
tsJKSyoJe/AtIi7HzJFpnzh9/ynj0u/DE7WbaxixpE82zQhbhm0CAmsh279AF30PqUd6X7lKehxc
D8HngTpf105uDQyV6bXMYSAVWUaSoCQno5GjAGcL1MvNJ8N6Yv7oAVCxc9ZBLSOnKsOROudSV7e3
RB9WyU1jRS48yRb1JcWMxA4re3CYiKnuwgQtVxe+G4v6+aG6N9k04Nw+prpHmFPkVPeVllb3mtYZ
+8CsgK7L0b3RTAe/AtnwarQzegCT8+4z5ILMKAc2dokskdU+LnPJqcPBaNjUDM63+aKs6i5xnkLL
+/uSMi0fh/Gq82JxSzNnlmiOfvDUeqSIGb2gQKjb38TqoUemRP2VcH2nUn81T8Pe4vd2BpQbXMJG
aNn7FoOkUw5fwhU4EU/xzFM2dKAq3LKi6DSH6aNwjmXlhDfD0yIPNIzwl8BxIbhi8+o2QjqXYYoz
J2sOPdrtqzG3zGaqt0Oa5ee3A2dtCo9drDy+mUuaVmFf2em2jlpjoVWfIrQ2q0NwF3VZcCd7gL0C
dFvrYO8DmeVcm+gSkHmDNyfXmcpSkbqMvE1k9O9cN0nZN43Mk2xmts5OKCObJ9lDMG06Zkq2ksHs
JU2avmkGOQUnjCgojkZsVln1ngq8DLWxEOKxrtLvekXR7qS3R0xuC6bWWMvALSrSZW+YVba89eAi
c5cMTpzsnVJC6QFe41fuEk208AmRIZ0N2z+CxlyYB1N3vy5+GzyhDp9WXnDK46t7GVku5qFhCKpu
gMJEfOqXz3Uzc0r1KDV0t/JDWE6g8xOpMxi2XP8kG6soUKy/tYt3SGy8BTUh7BaK3AxkC8LXE8p3
czooryYwq5INg3RIlduEt0GvJqxHuF4VGBo2OszoZ1M0cVx2Z2nK3tK88VGnB20sC7H1EvhfTbAM
u11DH71dAbVdzsKnHi8ZS0QUkPXsIVTD/CG2clZXMYISMsB+W4IGNSK1BRzp8NK6J0oB5nwlbbCn
v5yOFT4jtKDupB/0mHdaRiy5tRS2lNPIsUvOG7MMRqoxvPY4q8lnpcs5ySgtmNzMOHmKAKgdXYdN
A5Vv2MeqNw4ygwIujzW3Fz44AsaeF1TXlXZaA6lyoPAXcJJewEm6CVBPOZc2R4+iK52tiMjekiOH
NOPOGZFvWlKl+29mJCEqy0ypOt/5fTs9zp71YLbZ8Fyx4D6Vpl5vpzrNvwamxZESACu2ziZI3sQR
lJr4nyoL4GpSQb8Wt62/UtrpKMHGEoUsm7Zx/bVledl28UnYck5V3TYDv7WWgRs82ff8eG+4fPVf
gZ6Dtk+OMC9+uyV2VHE3EYy5CFz5J6/yvBMrVzNfya5s4GK3gBA0aNrfvDVl2mOlWztjyYTs1EeG
U+RwboRMrGjkcLdqIwCWbAuUdjPCGJpDqK7OQYtsTtTc1SW8z7Inm3LKqLbNTVAdfvMrkLz00gCQ
A0zO5l4mq4aBHHQSwonaOs39mKcfYt9zIB9OgZwq6YRuyG9fzFHWvQyEovdv/mzMP6QvcyT9M9uW
5aX1yuQK939y7Wpn03hsfULq9cslg3M1zOBJGq08QkJ7UWd3GlYypxlAUHPuiTJ87iXUB4q5sr5t
or3spp31w430Yv/KJy8V/yzhBb/IvsKW6TgaGUR3pnfKRDPaGoyUiy176ASjS2I3h7d+pfdOf/ON
VuifFESf0HQXObdZpVfacoxs+onSk7WMVNWkHjhV7i1bezDNsPzQst8cqgDZ7TQ037Pr0dpd+SEI
chUF9QFcv1p80JCQv7cG+0mOiEs3vdYlL42lyW6t3XGjMSm5Pod56J9lLxvKL1Pg2jtpDVPln4MG
SDIP998p8Utv8Q3ATFHD8VGfENElcBss55EzvrlcS7XOJm8zwYn/x7gl+dfYSEWFwol2ahgV+2o2
g0dFrWGhr7z0E7t3n63R1H4iru1ZJke/bhA/pU7Sfvb6hCOduA/fhbHLPdOKlbPd2un5zTwdpF/n
cKjhu+FLfNHUxjkOSsn+E7QDqxbxnEuEvMR07WAF3PUx0EuwCHb9MU4Ub5vC1rVy2CjnwDRLtvCO
dZdONBzWvW4Wn0zRVG2b1K5yXPxywGLKNOnLS8M+zImHVtsfU1rl/PoKy3gj5jiizbIH37IohEoR
d3BgJd9LM1XL7M7L0jsAtkm57nLULIIQta3QaOH5GlHg0oxoXEGqNXBw/kdToNeL3qsFt/dKhuJB
g8dadssgQwW2YlvtldOvCntrDDEoN6/pdpGWaKLkIHySTWdCIIHW/aO0ggoCnCVjEGkDGZEz/87g
rQn8o4a8t1blzYZjx+BaS5Kkqk15bfeLcSudUGeG10kSIqUiSTr/PWcZs+Q0gnZJBuLYCA4qWD0Y
hErjPVwhia+V7/sGJbrfxu9IpVTKLqc6imIYcd8zgmIbQ+WwlrfB5a5YTDDjhiKw+G73UREwJ5+N
dHFblc0y1RJYhi1TLckFgk3s12Y59/V2fqLWf1y5nLif5gS9GD1zAs5aKSlKHb+r1g1cJWGnvxtF
EGIMd91pILNl7qjY1jlqhN5tYfQVxyrR2a316F5Go5LfSJ5BYy5Nh5P5OzMYzwgHqU/1tO2pj2lA
0gFZEHLnbmFs/M4OjzlCF5fMgYWLNVGZbGQXYvGpWbkFyE7KUOtdO+Vjs6oM9VfqLb4Mlb0hEhwM
E2sVabLLTjXTCAgvUYp3LtXGd35raM8Th55rI3HMI6gp7TmsHRe2+8BHcbqEKkw1h7UtTl8tJF+P
llF9r2bVZbkqfGAaA0BgXX2cxTmsbMxAM49R236XVifObGVuROnOX3PFnMtw2ZPzaoVSH2HpSs9j
MlTUr/M+pfFzuDdrADPS12tUa7ae7+3nqlDuSup0t1PbozY3BuV6bDLtNMsmbQA4FUJOcCUdr0Ii
XsD1cQqy/ldPprzKNpLoU16o9QH0Tn3SVYglX9QGpeSgNIuoOHMsEp6lq5WqhE3G0Zmt5oKC/7c+
oUyubSrnlFEHeoxk4asRo1aeLdsJzrcJZGSZZc6hu968fIypbzgon4N0bUXlD45SyydOoKonRUm/
cNbfX0xhaao1HoBMImUlMspKr56KqNtAfT4/yHytmhEiHimRkkHFsptHvWXrXgyXg3w/1QAcofV9
u4CbZtcst6jtN8pyPbBVsrITrzjLZFAE81GfqBSS10chQj1OLseSEFc7vfGxa2rj6ijAY6XpBJAq
zy1VOdKsPKdZqWbiXPNAUT/+GtP3mnFVMnjG/cozPi5jeImNH3Qdtb8QTsvISb9lYHDuC9FwhKnd
h3pmbUehXrr4ZCAzC3QSElR+pCkbmRKa0dMIOvG0uGSPmtHRZnNmmYezQ/fk51D+vlzulqlTa+6P
HlhX8RFkMzomDOp5uB98pT1brD1L2Ab09qyP9cEegungam0LPS2uVLcNqlakLbvSexsjh9sNh4hA
catmG87gn7u2+MuAQqXmM4mUg9axhJBN2gc+qCthN6qi35yUu/wKL4lvfLMY0dmd92uwDJtGqu81
cPlvp7ZSz83Q9vxj2pLSl4Mxwd8IL0i6SVCc+aR13sCT1kSk0w6KT5r7HlJk5wNEZ/W1iZEMdMY0
/5T7U7l1A8rLWWJD9FyrK6dQtY0nkPlIQednSyA3ZU/6ZoDowIpFRDbFS0+a0KQR9qwUWp5BPHiL
4ajyznyBl7p70MKsf9A1y98MA4o3i89Wq+DalP5eugaKLmGZFZSuxuSOR+mUTQwxxN4G0CF4rruH
pbGf4tYvHkBnOiwVLYo4i6b2ANxzwSq21WtmgWajxHQTQ695KDmt/tA1/ISa2EJyWCgxU/9LdbXf
tWdTmEMLgpUKYf8io7Ybfh0mb7qTQ0HA3me1Xj3ImGuW+86003cyFintCgRO+qx5mvd+QH4YhhfP
Vp4jmPIeAGw258IHkSqsDGqDW6/zUkQItL45ysBoBfWDV7vdASYt3kdE8hLoQuWoamaH4AVpMhcc
W7DrAoApS66cHRG5KgnD2+hbLKyBYyiGtlWCwN95QwgPQRoU97JRLaSh5hYBXWkiaPwr0JQN1DSq
GuyW5FxEkZwYNmFSQj33MksyasV9EOreduhKBIJeAnKENbBrFysOZEymsrNh2j5yHfuYa6jGCHJK
VUjtIcuFVrCktVzsJYxwIYSX0p7atjo0JsXLYTLvC87/YXkK+gff0Pm+iZ6RXGM0AO85U/7lif1i
ELs+/IJkggj0ZVtTwQCYlN3ira+k1OnHHjyBENAeB691HibRUJWLCnDN7liqRc5DmFnOg6X5zr4d
E2e1+ExN0S5UOJ2lSw6VudDYrNpcD8EoMpsMakEQ3S6z+JbLeD0Vxz3cNGcvdPojhdkUp6fl/NHm
lXuTmR37kcJ0YaOibN98HHuleUpMZx+o+gzWpA/OKQjTdSRN00m2aRc0BxmNqvFr7IujetA57yu+
vTILbhWI71kQIlrB1FWj5TtoOaK9NOe4AkWphd5VmloN4lPJP+ZG2N3xpEpvg9BngXkYpoatzCoN
S1nVNXh+aeYOhJ06gttmxdfWLguUFqADOjalk++56RpPHDZwJ4dI4J/Ihn4bQvxvcASOawep7/s3
uSY8AWixkJunqLzz+riheNfbtOpsnHvRyJ5sIqSozk4V+hUc6EQU4Far3khaCDcxk7p5Z3ht/HFI
Wi9+LvOu/Viq3Q+ti3auU1WP5aDqz5SlA4+sG94Uo9B4HkF7bAJr8PcyGpms91EtMQBgkDyh/H1O
fGBSiUiu2UN8oAT8JINyfFx9T11WQ9ITlvHnoFZguBbZSgmx/wyxvGpZ6iblT+2dbCi+Uq3w3WD1
5TuKOWf2klTILmc/SdduynI1N02IUV/y277YG6Fl3emO/sPPECQbBy29HwrulLxOwo4PGvG+E40M
jHluH4Mxe9/a1W+XGJDnbnmt7Xh9y+/s4BSH87WTFKWCfF72lqb9i2/KrP+UtwyLY77/hdKOGzMN
ErDSPow7k0nFsKg51ZtQhzGIRvb6knOSlbTfhMGCRocw8i/Sf5tBDnmTt/he5ZRwdez4e/ihqZXO
SwYXfnWlZYjsvf00ucne0Mhr3epfE+WMy9wyzwgVa1txV4GpG42A9eDCKs23Nil3luCWljbUJhHg
YQCNi28YDTSMXtliYCedcszS1K4Tn8pyUB4BDlpPfZN/VwpruEiLLVd9x9rM2vR8b54QDjlESTFe
8s7VUMmhUmOyYx1901y/lz7Z9LkFyaWrF1tplsoMdrfq5yN7tnz/uzr8ABo6okJN69AKLPKd6U3d
NUkajzqVKDgpgvmVSdm4BiAUznUABj0I72XP0nnaFFoHO/KfAVTG2D32rY/Sb89ZDA2FSNHSn83A
QZKcIyvcEHKIUec2p9goyFIbeptY5tYTBwb+9xRhknPWpsXZGePHyLSyffzikv7KrsNy9bY7UtGO
lx/0bbSMv0p6mU36/n3K0vd+z96WwR6Qk7vVBi+/NmnUQ7RApUFJjckqsvvwRw7MkyKin/xmPhlw
Y32ctaLd+Jqb3hcFTIKQ++mHya60e5t3tI3dd+Wa0n2Pw4d2voQm8OxdHVJK5DTOuHnllF3ZGAEA
9b41fOBaYLbBduvzZQlPUNx3q87nx4Ru8tclEEEPixIbmpdqVrzjacvtGDpSaVEpYZ6bYv4sLdkM
pSm+NEO91ZupeCd9agQRTD27/HHj8hHN5qg22sqYKVzQn+j7WTG69eLLstZdTT1g9WWiMfnma2iX
32alHOxEmVy8knNIX+7BLeunY7yTPl6OonWlR+0BnpH7opyQ+EBm6V3v2eMV3sxrLCzK5Kt3Eyz8
O0jT5o00ZcMe/g+A8jG7k6SljeXd+5x4y0HS1VJtvYfZoF/XEENTJzxOIMl8pBnHUr9PQceb5Rzd
tcKSfj20zTPvDidpuepsglLUp2rvILm1ks5b06j6va8jFWZ0MM1JXzioxp05xasmq+Ot7SnVXVRa
nM5CzXtIHc244//tAnh2tPe9zQGK2pvhP1OprTPIUCjm7s1TbkbF17CicNWFlQqyI0XZJnPlXEwY
Sk5eo5p7h02Rh556yA0ULOpHq4i+ccJV/3TiPYoawY77TL13qJ576DzdXhdVgM/uOm9V8G5+6Vrv
JKO2ksB4n058xdEatQ8qWMhjisTNxtBr+0LZ/A8oFUIKKDQkvYVraRafDUf7oVA76s3JkH5lnMoe
Luvfw6jd/L9M97erSp/4hKy79G0AUr4Wx5etaDpx8iobio02MYDfy+KSGYE+abtOV/mFilzpk+Ol
SSHoO/Du1lFay7xUyeRwgewLyqVOHbByIbOcPVd9SrGo8wUqe+++4YRtavLqUOhqdJcPLdW/lmE/
shuE8pTnQ66EDukKWQzry2h1T0PCN1gZm7U1cMbJKv9841d9RbUqu5OX6du6MimVEcyqumHRyJ5o
ZMos2Fk7sWsdzdnPWS+ne+5o0FyPYf+NYpVTRVnlxwByoz315f2hivwYGRv1m8V37JC7DvQ7hVN8
GClA2nvuPG2l2Yxtv0WoKd9L05+HeKNaRnyUpqcL8iuELs4Tt8oPAUxWlBtBvVWpqnJF/xlccw79
WqW6+vtRy3+ZtdhvlaaXeD5UZP2vqDSzh9LcToH6o59nD+ZXW0V1KDXB+rZ5Ajp6YAVjayiW8J/Z
ZEqvXqUlmyzMBJGF/iMejDzbjs5Rt9noZ9vAoBxGNW498bJOYUw1cAhEoZkMmEg53KL8qZmUKIns
tLb0bakPcM++hL3KMsqNnPE2LZW1qyn3lW2LVMy6T/viZCUZOoHIxW5m8OffVAsSBt37osyDtZ21
MDp1tZs/GYnxDRHPbF8GATidLiiusnH9sb0M7r00pqaqus0SNJRAW1s1EktjVw0HCA0/+HlFMaFX
6ytPd5S7VgiGcBoQ3OcpbEuWZrzyl1UemKvBhXwyajv2DUiTo2Cg7Y9zj9Ilxxfx506Ho9K23K/t
EPCgS0p44nvqMrqh7eGMKLyv0AR91cq+fjKNKTnxqqRtoXgevia8HqeG99Vkp46T2lIFC6tr78zZ
/SHHsQ7g8U3ZyeNIxSPnEZ3JczeybpRk6vhkarb2hYpStDuBiBzl0lE2GUuh0Cl5TInVpGyiirJP
ta0QCM8dF6bhcnaupWdv5CLUjYVcWx6sNb9V75skVu+Lxv9cR4F2lJZsZDBO/NVAbdx18Ru6bl66
0pgrpCrVxvtgz8Z8tf1oWvUqooIzJHNbTx/dvTQzxXqPqvMaNVY0MQRtjanFIT81PbzIXjKHWbOS
3SBwk2a1hFS3ZdFSayDDGfIq8VcX2b+V2doebI7zeIlFE7ALk29qY/jkFHa3lwHUt3ykT6Lio23m
VByWddjwux5AD8luKGh3YiFqIR44l1sjmHxu9i2p48hNQ+sLQiyBmZao6AY+N43lZ+igMQovtcJW
MXqus35ohXZPA1yep3psHNpM19+rvf8rCvVdfJoGlOF4T3BX1NIF32Yn2dexaf6EYf/YxB2bfJA0
sHz0j3bjFA9yIz/Vq3mlBnl4lmagheG2UqEmcxPnfTPO6CMl8xfbd8td2o5sPnpO/Un4i0qfvlAy
Cy0rX2GOd9YVCKlToY7RJ9NNIDP2muduggUyi/of0u1mQ7gvjXFlZQebNdoJ5m6YmkXP/NOclHEQ
8oWEb91begjcCulwyHNfxryZ55atIS+Qr5Y5A895dKiD2Ne5M1yUoBgQvEfKyhq0+w4tcxMxX3wy
mqjjcJFNUefPyhg4+6SJbf8qfVCDgKHRy3olRwAyidieFrNW+ZwcNM5/SsRf0fqmJqlMh13yUszF
L9CZVzJqRfHnolG7w9xqOlUNYkQUtpwElXZEld5LoqwCg9LHBmD2lWVskkBt2fNCU/ISUrccYuyV
OrF3JXxmsF3rmroJgvZnWbKVr6QVOoHUvVBZ8Vvsnf8rsu/d8CsgBeBvPsGQ8Sbg5g7Fr8s0Mluq
xN+E4/+c/2/TLL6bfPzLiNyCWYW/XT5NJD5NJOShZfbyWa1QfxeYubHSlKbasMdQPKAwlj84oge+
gAIm+156ZDOHqMjVg+28SvXSdmI9dLgNeZlhrKaM25jfbeVIObXpqv3dxF6WdJlZH6J4YZlsI0dh
vJtjK/BWGs/Va+kOW02aclxWpgXHmaq5UwPKxinz67tLBCJ0+WTy6tT7Otzw536/BLy2688Nm463
j2GqQgRM2SDk7DxmbDt1HhululW5j2njmVdwLycZU4WrGByIOoyJtyNhykBbdsO21jxvo8e8h69Z
wfmrhrhQg3ZuOfxS723Iey5yFu4K3SNqNksc7F97hNXl6rjJwY066661ipTna8YRqNaoQHRgNriL
Z9O6kz03qI1j0LZPtzw5JBjSf3I/nw8Z/ww2vhnh8CdxaBsjWtliVpm3TCVwoZNTFqfbJTW4MiKq
sjaDOG0c+i6gBK8sD9JE6xwhYItSJGm6GVQfdfeEYIB7Rl/CuTVvTBmQvt6Lo105hTHMg2D/jHhI
V+jb1I9ozNWPUcyZl1nqVHwNU82PmYY6k9c+mcxTsN2kA2wd0pR5cmwb8+5hssF8G/tmvqYJ233Z
UIutoXp+Nov+V+N1znngpYESeJiWKKb6HRCS5RVCCNBxWnFT1Du4y+GcgGaw0qpgI2d41ZXTymwZ
8WEQ4Q8NaaRZRTwK8U0kMcsMTfg29i6UTLPJNliopZdDpm5uNlWo7uWWNXkBDBZ2+O1VxJKDCjEe
1nOW39QJ8hqe8r5i1r5ynqkq5P2KxkpKBRlmTv0g9NG1UzKW0SWizhX2eeMUZ+kuYI/zEDuUVc1l
ZZ04s7UPgTm8U4yBKmtYkVfG3Lc7FlDTl4RdBOpPp096ACcC35B2V6f9zZ/b9XzzD5n+yi/zZ+Ak
t3wz7ZQrqopQsozQJw1VdVcLdd00YXncllN0moX27uAgLaAhoLdrhNiuwcLlwF9UuJHRAGrWi28n
PKDE2Cqf7AdViQ6dyEX6wD25gf8BCtP5sbF7Y9XUsPbABbeCsdv4amgd8hhBH0FnblLiqjf6Ko29
5K6PyvQJxaX7Cjbxz8Cs8p0dNAoEa1752aOSmf2jkmI/NNo58Ec1MbtSollfoa5GQKhCBGhw65sr
sEMIijjJr69arbCXlgHPlskyRwakKZvSoY7dD1DkCULB+bIkyp4iKJ2L4fsyvXTLSRbfEEZfOudz
OhbzrjaaQNtVs03RosJybYMQabXmPtrwGiVCVpxUl7EzuItnXpzu2EDKVv/PKLBU8cnwjM1tEjnf
LclM+o+aYtSH2Iiju6WxC1DUw7RePNAjRXfwWKKVMEfWM1uSwVH6lhTZa0p3XvuapmyWgDa5DGPX
NNhbfUbdobjYzSm7RQ2yA/amjZGarz+F4bAV15XdV7dOhlPgT/3JU51fjfRJUwYW81VKXCnp6pX9
Mo0y++baR1ZrLaPL4H+dyxEXVtoyPKDZfITaY95HoxOuakGh1cLsDxWAW25KxTPOeehBvSWpthJI
o64J5zvryYrY7PXrSUXlkjFqwS9lmvWzTIF+IIJZCQGmICitw5g6Dm+PtfJ5GLQjlXOwcavhyOGX
4C4X/mqufhgJTB1RHOp3ZWuemrDbDUp/ihur+BZmbsNT0lDeR7FZbcZGGR5s1Yr2DtwaZxfpiXWX
TiXSdjrk9237NWuc+L1RKs5DQSFxDt3be5/zmOciOMmQbKB+ANKsNugGks17xWPTmCs0d79XaAU/
J4bO89NQ1tKyEDN6dkb+yNyk20y8a28cY2UrUfIUhF3/lIxZvHEzv92nmd0/qUURX7kDfpBB2YyB
/8XlbfEiLeg4nH1jUrsZq2wLrZnMFZN5TvhrsrlJuz0bwdepaznwmwveYQSJTw9DNpgTYcJ8snVa
fV+lsAFFkTLwEP6txCOFcbS0gdjZAl+6BKqm/IrMiwPFMrsAShZyyjQmDxJpBcrwvmqz5EGCsESs
EZaMBXF836ipuppa3jocqy05LkzUFVj98p1TmMU73qUplsjnfC9NGTAK6oTj2LmTrsbq64veOs+3
fDEoUIRcasCiJ536OF0PZvst9oLuLFM4yXDv29leLwM0tV2r3CQvjWauEoeX4KSMeguq4NQ/eply
H9eBwmIJ4OcdkmX9XTY0nP+rKUUrPlSee8OhZgGNonrv+5rBD9Fv1pUVckQmHqapnsBtHCP7IyzZ
yGAhMpa0/9439ajwjQ3FvYmyLWwXdkLW1C50I9spztzzOIbVPRol1RqV1uz7f87ImGP8c45Oq9Ak
MYrgUCVp+9RMyiefz3gphFXnXXiYh1FbK4rZPBnF2D4l6SfdTJN30mOhMYKSoTXsZCyaPOfOHOFJ
Cpr2MY11YM2VecfaFGXurO+/DTyyQ0uJP7WOZ+waz4iORaLadx03A3tw/XPNY66mXJfuOHvK1i0B
QKL67kKHOSO2NLf6+wnqpZup97b+vut955W5RGXy38bm7P0d4LzNZr29yMZTYT7goVtA5fjbJ3tq
B+MFW8E+pyC5AHhOGbK6KsySm5uzE2jSuHMOmW3Mp7mEHVuSsncoIPFMcp57bVYOU98B1c/16LNa
GWtIP8NvACeBg0Xue92JkUgsweAkPcSuRnRnDYp+l8AgQ3ETfyaXLCi3t6Adt87RDtSPISUNHPX4
H4qGW4Rnz92+R8BmU3iz8VyFZnPm+KNfSVOHHPwhahJEemqlWxvGR00vuycZqyFYSJQqvJOWVk7l
2r2bI27lD3DguOcpUZI1AADkRSZ7uvbVbKyRWwq/OYaz403J+ti3JawiOgxZ9qSEH0ohCCYS5MhE
CJPUI4xOciSv1tG3ubJ2+eRYH4dhKPd9sg0DqL9nEMP1P1GFzuHUasoHux++1Vad3EtL1T80Xau+
B1LXPXK4dk3TAuXvzuckU0+DtTT1fMj2QIHtLTi9Txn18ceqtvMZlL0yH0pQ13rK1pAqGisc4Zx6
6Y0ZTBksBoadDMhGK1P7ludA+HGGNGy9jE8bDlGQP+oaGCD8cOfkqGiNbsfKuJ6SO69Tde6YqfYO
puZhnZSNyw99DlaNU5vQcRnjunSD4mx3VeXeuplfFmfNtdiCdkoYGZXvnQE7NxtuBVJDIzDwiadU
YQzI4nTt8KT7QjM8M+Pvqe+v2XrsfmZx/2BCRvV5nviDMY2qfGi9pDz0g80eoZbpd0ZcqZtQ48Ae
zu6vctDkHktYiH441pCtQjWv3+c9Quu14/erOkABnPPBHkZR/uaayawPbWJ3z+xJCK0xsO0yWhdh
wCGP+V0GnSLwnvjByJBskDv/gH63d5WWYTfu2nAHEGdiaqiL/zqXDFbK7P45V4TgiWlo3tUUg+Vc
sf4cpJm5kdtuvdWlqBtF7a/9uld2PyruOutgHGrEu3Wrw/0xwwdzgCvCek612NlVfZ5sW/Gu3cc1
1LcKd+BemOpozHfsWnPui6Vopf40Jo9yoJzMscojCh4DzzziCARVVGtl3lnOpRrj368UvC+DiEeP
Efi3JtBbC+homES7rm+6lYx4ffUrLM1bjpo12hGcx3EZHJesLAL4g1baZHAbrcG4nXUbbTNgrJwF
ptxfhcsXtOdqqE0Rskx0b9lZBLhW0eLTDEWe6mqfLTUEZtx2/m4IiumLMcM99dvdVTDtSrfq/NX9
R7acJBd7en9kS3cYx/94BdzGo+r2B1ZO1j6Bjf7ZnILvvV1P3yEJeadAQPTB1GOL4ipLpXKzZvnT
zfNKZkCzuBt6j2pOPywBtHcfjVgb1wYn8FfeJmFeVZW2uEq7Azc+CF4ob/jOqzWyXYX5Mw/KO3Rl
3M+DXqN2VLGr7bCfuq/h2Tk5Tadc+t7Tt3MxNM8Qmw/wyjXj96I2xI3H/MnG0B7W4VWXe/NzD7AF
fhIVjJf4qVk1cI+/+NFQu7ZmqT4HLlywg2X9yo8QilryF7/I70W+75Av55c/0D/zl+sGzPMmX36e
P/P/Mr/8/LX4/M5UbEcOUJ4Nz/oRGt3wvYMFek5S9GHcFZV0EYT/Vn5gy0D/jn76P2NsOidIbnte
OC3rAHtQvPNdf/oCXxtUbLXy0dHhPK6EH/Hi6QuMPGvzxZ9TaHfzi/zZNfsDuyftKkNw5dyYSV2v
0kyxz9VgOAh49PpGRmQjA4spe3VjMORNuIi7UxeO42HxT9pgsVMWqk/IOsPLlCX657Jv3rucqv6E
bzdTHPjGunk4jGjUrEdoWHZp6dVQ+9Ggp1VfpCl7slEGjssDs21gQuGRpFCiVc7tVTZJ6bXXSDTS
9K3RWkPx0m4WX2127GNLO1DmeGeYwbyS4+QQGZhKWGWp6ayh93fUz/1sIPVWB+8L14ou/eBoN/8U
Q3EypjZymiqKJKwNzLt+gP4lSbNT5XSoqKegufZejnA33O3KhY1e6uYcSpFnQ/Df5fPTGLG88QqW
W870hDrI/OSiXUBJaY/4ovBRdjMh7MoLR2RT5mfrDxS3TU/t6EGBCywD5mOvrtbB+F+EnceS3Ei2
pl+lrdcXdgGHHpueRWiVEZGSmbmBURW01nj6+eBRxSTZbdUbEH7cHcEMAbif8wsHRkEizrLXCmee
FSixtaYH02OLENe8G2Yx2Sx1VXdfo2D8pKFL+EcSX22UDP2FZYGPmGaeILL66zZh3SJyYAed2r4L
GG79Fue54IwE1LzF1HusfFHiGnaqHYAM0BB2U8viIFsDqZGLPCsvdVcOt3OFZ+zKFAnv2QAQCA4/
rKHUh3pewky8q7JiyLdVN7JkRlBvSXFyuDOhbWVoQaH0o3dfvDpfDsVooHdbKGtfTcNDrPXTQ21G
SM4iLLcbVNNdO01Qb5wBx1hN8YeXJp4FH5ss2IuoHV5GJ9IWbAAzfBjoncqYJwoGeEYaDriUlDwx
fhwwgfyzyf4oOihuiR49WkBnaFDdc223S9YiVE0ijdtG7OOJMzfh2SN612WraND5k3R7VtfMwRKT
gl9bRS1eC2X2EK9j90LBrToaoEvwhlI6+JJBsOHizaJsYEdkjiPu5YHF/UVXNaQMfbTLbnFkBwyl
uNYgt+/zBGJKKCZkt/+aYoRlT94weP0ITYh07lSdhPbHZaiTYmzDk/E2tUaYcplMbbbSPIyQK8A4
d/Ek9E9I8Ze+2nzKTeGfHcQ8FzKsxgIHDcN61VC1pN7vbLBgBzcVk1BcKWKGK6vZvoorV1m1UcUe
Kc+MzdRp6cWJ/ex2SLE6wRgaCWwLKMo5B1m5VXV82My6HS+p31mwbzT7HYnmTWH4+fe8b17zShte
DFvt14qI6hMOb/0pb/Jy1Yu2eerK1FtRIg93tRZOL+QXgNH4FeSLXhtfAqd9V8CaQBOkpfom65u0
fzSyxnhSwU7x8U4vGc4812ByH+Sgcv7KwHnQFnaI0rLI2q2iDvGmNNDvg/syPOude1J47n62HHQw
9QFwThjiOgklE126oW8+lyMUutxOnPsBZbFjr4EDGEFqfy5JvumuXXxCeT/Z+bYfbuvGbN7mkpEc
gEsvGrhj1h2qTohHEZYvLXnXrU8uYFfNwq+Nq2lPM+JoE1d2eMD0FxIkYlZLzL7El0H5oxTK+A1A
KXc/+OIPgWuHO70I9Z1Te+p946PtjfDY9A38EAJaytfKdxJwN7W4+ja21XVnYzkL1CHL6+jozgrS
8uCNk3oC+5Nuxhla8RG7nTmITDsNX6hbjzkPDDTeYls3CNo/rsN7Y2GEir1aWWTDwZ9sUou/n8q2
PAjDGA4qNJJ/H6Q2ikrZ2e+HgxmVXAUAYwBGCKkEFZCZHmrd2a9C876ohu4auZ8jQ8dWPUmD7OSP
3oPss93GvA+KTt1VGZjUHkpBtIzNwFh3uaVRw5rbPiqzS27NObJvDHcNNB4LZ5uWqPyNhdB2U0VJ
GjK7zTpYo+JTT+C/MbDs2mtdh8D+1f4sWwjettfCcsgwZ7FYy5g8zHoKeBVoZ4xMuJSMNZ54TTWl
OdxGmK8i9Q9kKCa0RDu4WzlYC7xjZvxjKex7qvfRJVFdTGYC5z7VS/s+S83mgKd2uJBN3x7EBTdF
UnidM32utf4wCJAuihtPu0YxjA2LDvUNACLyp8q+HpR7Mk/d/WCX8cExhbvwPf8Po4jnJd/sYW0+
WiVrk4a62WJAQflZxFGyqr2y5vUTjABACd7ZNQsW24ayrqaVc2wDtaZim3cXb7YrQCJ2fGxbUIKj
oaSvvo9ts20jVGdZqAvA874vvDr+goufv+hSA2OPHkm12KkFZhAR0Ay7S5+Qi8ULq43s+5bE33oc
gB9CG9c2TVnDxgB4sLMyoR87Fr17v+NtdNT5HqFazc6Y+vgO+je3ImuIL1gt8lhkF3A/zmYmpV9M
j9ibqaRHMGQbbMdEe2XQXvFPiGEc8qO2EbJtArv8ZqjjvshmEX7PhDHcTlgcpMG4sDrNfp4s7HHD
tmJT7VcwpEW8cmu/egWBhDOEniM+rNvVa5Es2Av5r6Nq5SekRJKlHJXYcL71xMF2ZJ6E5MvKSTJk
UUXdnc3aq/hNWxVWqKXy4gQupEiX7EQuukfTV5bqeArMc5cUIZ41Q3YQWCh91Yvsm6ma0ZuqAV8M
IwdfWc2i7pokE0BZC6mL1K/O0q5HINpvW05Z6Au1r7uLM9PIJJNWMm7BYnbI4XcPzkzHlaE+9lFn
STpxcJ2keJzgLh4wme4WZRV3uwFM3AZ7JPUSN2GIfoV2li2QsgBT5gPKhc02Rp+YJ6RvROtS78VC
KVLrATkWsRgHy3vv2vKCC4TjL3jUWrOgLa96F2YxzJEyCzeZnvOk7PVYARyV4OkqIhtiRmPfkabS
p5UP4Yp1Ynu6NcvOE5vGRJDJoSzNxxBFGyfWVPWgxjU+W8iMLhLhlXfykM7Fm4p3frgF42yHeo1x
kp1qaqA+Qo5sXZqYeSQOqJDG8KNzoqcbS0H6fgQHxs84N65R5+rXIO/KMwRDVF3/CtXzWYPCpDeM
9vEjPsSKsbTqrthoYeyjE41h5+52Oe6IYHdG83YpeWEsR9tTXfV/aPWEtv4Q5N/Tc907zXclNtuF
4ZTjo1NNLn+p0R/Y2bqrvsm/sAKwcNGghNypWUAlDIqdbH503JoUr2K3zu5+iw9Gq64idLVXctjH
Ic9JYRjZVUYMJy2c1TBq7VIYbrYevIMq/O5BHgKHt9YTnbqXTZTKNRR/UeIZ6u5B4Vv4gMxltvUd
B3f5eZaMoaYJe12L3IMc1zcQX+LJ29wmzMNyEWSbevLGlZzVV0b3UFXqC5ak+UmGBgev2a6OznIS
2L0ct5FgV1ChOGs9ibhRw7lSr3qSscjyc/cUb4qf+hvD0v0DaWXtQZuQd5UjBrv+QnZLfaxVp9pX
Zt1vvAavYDWP9nVemDomL8I7lw18/9Y1T6iSIOGKl8DKNGaRKqwJV8jAVnvyls6rxcMlLGzjJQi1
6NSDQVsWnuW86kHNrVCtInbZuflietifpE6wbHIQ85rmxPs61bUT+LRwG0VRf8mbplijNqo+kK23
lkZdRy9lGWroy6To0lvju4IhxNe6i/ZFrOs825xxG3qTB6+EQxtwc3azUbC7IRtveQjrJ+ObZybO
spnc6VjGnf0cJtY6KCbi6K9stQndVDPTh7dMkJXukHX1yETgQq5TApmnjzmwsKAYiktbTNW9F/Sf
5fTCEdYqNZFlF1Sv4zC9I9ms710XqHlbDN1Zt+1sHeC2+2SWmgmFNQs/1xbu0XLLU/X7sOutPxA5
eDatOH8L87xcqrUmHrJh9Dfyij1bj9sVbXRbz0raYz41WPlTOQwm0H4t/GwG3Z2IBZsorpiBqvim
UfEav87eM7oInDcr1Pk8eks/6WlgPAY9MIw+sd96HSiLgvrA3kBF+lH1E3aRCBRMhZph6JXdUHR+
ZrRH7hztUqLoQLW2yzH74jlliAGV5ywrrRI736XZdwliSX2PazL5GjDUjbENFSzCZe8Qs0MLgGQv
Za9eQmq3oRbi7WceFVc4KzSL/S9JsObhr30pW63BtCtVT2ZYJ5dRMbKZqjY8zQizIhf7qrbGZ/b6
xcEXUbCWwLJf4+Ecl0C0X+MF64X/FJfjlaGoqEim5k5NIn+TulqABb0ePQedrmzbGP0D24vi514o
xcESmF/K3lxLFPYdI0+kudd1BW7qQ3I3aXMRp6m/SLiHoXTJoe+RKfhAf8gY9U7K8T/QH8pgJAcZ
kwAR2VGb1AVqwKG2jtCxi0PbnTPplJGVSLyVDnf2WlhYnhRvDY7XL9UsoE8SEIWzeWjy3Yw3bQ6q
UWYKjLE1zvJMzGcI+l8GZUoOMvQRzzOr2fY/ZskOCuJ/TvUa86dZIpi+VVNt7ISmRZc2je1VDt1n
ZRaorMuYPPhQG3aicHG1gsRzqauuZYEL9w+el7HsprjjL/wxBXewrVu2zvE2Tl7L8yBNNjNx5aeg
onrWyp7AO7RmHSqrzsirXYXQ7SJx6wDDzfkVYl5BXlte5zZ7fgWj6OxV6mnknfTWvbcmDaadNlTf
XP17kUfDF7PI9CVvQ3qhtGweAgzCNgK73UugxSYeabW9VlKXnaXWZS+W2sHOKUW7G+ZmZlZIL8dO
dZC9iDl0QJmC/jSqYfZitum7G/XWGU539mJEbOX5VR2agK+NmvCq9aQWb2D4kDcKjOgcKW76CHPo
IuOmk+cgNCANTzgqvdl9sRpdK3vB9t04Fn3453QvRWIsREX9rFvJf5zuA2p5s6b8Nh0RduPo265Y
2qkOGkMPvWXsku2J9ZG9gNNGn+r21UXU6LmpauXqJxTSUyf61OqBcyDF0+BpU8SfBnatG9WuQUvx
mSxcxaq3YvRwmNOr4Dw0uLMP6EPv6hGLJMUfu1UTFObLFFp/FAnuFGVyDzWZJfZMwoCvsYis/Ozo
xnCSTrvSj3cO8X3HjsP8y6L3R6gq8Szs08gDwlq1+yopHyLUqdUtnIDmpybeMe0eq6iHslXzcxBX
MAw9N13phoEC4nxI0/Y9QS5lP3YlxoFjE6UXDcXxZWTb7UY25Th17khHQRGx0rPbBaqhWrl6Agqv
08enwSOLEOn1Kw6EJRXy0VyBRpoTCghuo8md3A081F7MJlnEZty8GrqlHrzBUZZylu+Ldpma2ETL
XvV1RN7vlURLeEoTnNTgeDes3qN0NdZecahD1VqR1gw2XcITHI2BzoLHyA7MNm6nOULdNYDcE/gh
siQd1f84qNO9PsvkrFh7O4umr3i+o1G2JPsYPTtNDDILr9TvaQ1Sz7O+RcAQSBvb06OeYUM7DIZ/
NEz4bEhFhGvFhnNvVjl+RRPpZqrp6COaX3ruwpQGfaQtsU3YDl5h7+FuW+c6dMuVOybitRLmRb6Q
EQa7GC4k1nA8SAt1AmqQe9FFnll1+U1RAptC4C/xsmpcDOxxF09Jfe4GhQ1np5rdqbPq/iTP2iz6
88zuTeWohkDFGfAR/m0o7uj9rbftZl0VqyAxGVM2i9sg3blYWd3KZj0f0F0polfZWcxwkTxcjImT
PMnil60Yn1kqZXeyC/+AbCXwt9jKTpYgye1aZegqh3SgnBzEwr9iYmeuMGoC2hTCZpcxbz4j775W
VEG5GJfCW7z0RL3rqN4u5IiPCUmItJRrDyUozb8uEqb8V5wQkZ/5ZWRczoo7x1i5MXbksuOnq/OC
xiWM1OKerUT7XGfOXTh2IEHmlqOlz4oaumfZsuv8m5fOmhxj2j3bOLrjNVlMJ3NuFuCZF6Xh9EAn
mKkiWrMUvtsd2nrqnuMuGJcpPnl7OZeMN9aSkTHt5NxB5YY99oGxvf0fNBRGvA7XBDnXoci1aXU1
2cjePvZMoI+zv16JBWeVWlgodn3x4lnRblKF/W4ZirVKAD9AHgqKJ/iD11scVY5VzH7+pA5Z8+AY
4rOMy+uEY406p9tMVyuDe901k/M+tIbG3bapLkEYu2dLmBZpCA0NwSYdVvWArWTpBP0VFmZ/VWZ6
fsVjclJdIGc/4qYwgxWFS5MVGiNkh29qmFVkKLDMIb9QFRdh1/GSYVZylLHUiKMFd0xzVe6bCPC3
xip+Xbpi3McUNp/6fLpvqh6foIZc4GjX3ZNlQ0bEIeDUz61bKEDNpEJzVrYi+Gp4mSf9UTZHL8rW
fhKMGy8Gg+i0rbXJJHNHDbx2UcynmMdvjKoL5iUMsXZm92jgeotVEwWAcGYcrjbF29SdDllhK28N
t1QzZUXO1nqHyCjfLhCRb03q7jBRy595SNRHFGJnh13iaAR9HXG9UbVHs8/yYDVeg7LUjiHL7KMO
T8ZpyZALbtoLsx+qh0zJ3F0wRsN2iJLxKRXDV1L/1tfI4j6CXsKnvDCSjQPy4kAyPbwigYucjBVb
X53swVKH9ksjsPi1PSs5uxqggLoG9arYqXFEG6FeeKx7uM3RlAcv7o3jnJgB7j8Hfzp1ZVRvy3RD
fRjNx7m/MbV46c5bTZb3SwwJvBP5a8NZ9bYarkJFsVdt2thnHLxb9jwRv5agKHedrtvga+jwzRrA
aGcOkBS5We9kkIqWc+s2gwCyiWt1iwGlrlWroXei6tb0gHeuuZ2NpbDwGpuUu/HwHXOXCpuGaHrw
XTaciKycZUtOoHqoroZ5q6oqRZuysG2XZVJXVznE4xm2n3LNWuioAT+Y88EXiG/4WezuZVPv/OQc
qDsYz1co96T1qxcT9QV/AXH+QeW//Bb4cYxdUpg/qnBX1mqKxUCBKsve9qZgz27JPyduiB8SuZfH
wC+VBT/85r0rkz+vKKiB/HXFGt2srTtl6hqrULEztBhNi6ryXhFi/l5ZenUNYBJg9+i+yPCoq6RX
0sndOvOowta3pgi1J3bbE6bvwuSzJt6hj7sawHIfcKaqX7N0Jf8Nk1M/WDpbXuh0dl7AxU6Gn5u4
WyoLilDWMh0njJZ6ozpFCoTTzTifdrMVkDzUWmnjHcKYAgGUZiGDH2N0lHu3ZpGqyzAj7SidgTUx
7rKGQlXEb3JhgtF8Hu1EUAea4AH7ub/uq8Z5aaz5G5R/wljMPft9+MetBWhzV7PaWwVGm38ay7Th
1uple99TwpXjed1GKcFdCxenrrTjSeX13ZavbP6aIXrSzolbAwrMKi5i7D8Ror03fTteYG02fW5B
kvIES5N7EccJ5VMftuIPqUZ5JgUXb6qMtx422qxyvc3HuC7q02Vopfoyw5uvb7P+Os6HpHTIo/vF
9zZFA0S2ZFz3Q1ik5chaFP3l2zA3qcpLYb7KUR/hZmSBY4o83X10lAUJrMgGwCivJl+vVjsNvKue
xZ+L3l8b3BrOST3gc9WO4UMGlmcpLFCoYwWAoQ/y8l3TmhdML8PvmU41VLTcdV1tm7VawRbQ8A/C
qTGVUszv+hjor245BmRw0uFJ9PGwyorSuHZIwGxEHdV3rYBRInpjJnT23eoDL98FQ7t0CheKHgUz
Kix9UN/J7ho+KM4w/feaDeK2JB2MFE8eYxOX30+thY+OBowrUwpy77HA/A2jST7tsDm04PFeYebJ
4RF5ln3c1cGyqvt8x10K2cU6MlbBfMOVh6aJiuDWjs0qqxZ6DZP8n//43//3f78O/8f/nl9Jpfh5
9o+sTa95mDX1v/5pOf/8R3EL77/965+GrbHapD7s6qorbFMzVPq/fn4IAR3+65/a/zisjHsPR9sv
icbqZsi4P8mD6SCtKJR67+fVcKeYutGvtFwb7rQ8Otdu1uw/xsq4Wohnvqjk7h2Pz8UsVYhng/2E
J0qyo4CcrGSz1UxxrDDf4S2nF2SCd9G96CRbfe3ZT9DewRvdenVWlkheXmRHLgaoVWWOrpmDUJfR
Jeu20YtX3wmdvTMlzUo20RrMlpWTRqfBKIrXdgWiOn2NdYpByaQlSzlIjbtu5ZIK3RtZ+Jw52Xlq
huqqGV6xc/28W2h6Dn1cBrPSga4WeCfZIqVaXStNGddZ7cYrp0yra253n//+c5Hv+++fi4PMp+MY
mnBsW/z6uYwFaiikZpsvDco5YOry+2KsuvteyZ+lKbyegSnKJtPaSIv5qFNf5Ch2EwmbaXYEvpZ9
L2bOjDyYndbi6RN/B5pX3fORE4/i9vBjlDlnSn6EVN8yUOVV22XhR8NLgm7F5FEukC2wwZBRwpeg
SdqHbHIg8zLGV7z6HJkGWZHrf3kz9N+/pLouVM1wNVU3NHh4xq9vxlB5aeP3tvl58Ly1Pqtha/OB
/VPL4o0zE4kiD4TBX8HSGYJVRZHjp5gc3VLjP8a5YsAZn2fLtjwLBsSB1SklhTjpCEQ17YYcRsJC
wIrPVZAkt0M3ZBGq5zIAOVZVkVNglGz7lQs23O+Oco6M34ZQCH5GlcRHF6HW1EVuZrASdOxK//59
suzf3yf2ao4Qru5oQnN0df6x//RjFoBDp44t9ZepqpuNZrTpxmANvSfdmzxHfX5xjEj9nDkphajW
DMn7B9ElcBNlITsKx3hGg9h7hJYdHbrUHdfxUGJHWDWPmLRi7TklwUPXRMn+1gzmEouss6gkrret
EmHQEyQtXNUfPbIWM6J7H/dYun1UZuSZUHT77mOunPVx0Z8GM1++rhzxEfcGYL9ILHJfAPJyLLLR
P9ow8vNbO9Cx++Td2speax7yMQ4hweA2w5UzPrqTKM2sZa8L/7/cbYWYb6e//qxd3dZ0U9hzksHR
rV8/oVrVanTfIcF3Slhu+lR1cVlCJ8lxIZ6SjmH/joXcOfKq7lQ0LmIGXd682rUIj3rSZfehGWX3
WoJLatK7xl7GbocOhowfFBi3zuNkDBHglBxP125lsx2t7L4vhEOyOWk2o3xxzysofudlt4Y64yEX
Ap07NvSsWQyVgn61HnNawjwglezUy9jWipObFPCFfjptEGbeRZN39dQaVkCU8Y73ibnjHmadpqGM
t0Ovh5c8SsQaeG1/H3HnWGFYGT/5Hak8shnei1L0UPGGSXlLguCLogLSV4RzQpd7eoKz9lAZWrOb
AJCRDm7jqyAnfJVncIq+cQEULH+E8gYxyKhJXwx3GpzbhKL0YbCm4Gc/5jcd9EuPdGWocNfKZ2G8
ycrL+DPpJwjcNmJUvlraS8Ps8UMWJvTo+Sy2JyTt5Wk9he4tKJsA8o1D84cZUyP3l2Da4zltmqzd
JgDqLQ9+vDOcUdlTBI5R+lZqfak5AVYJiA2csArwTonSdEfy8ggF0JJxy6/Ya/x0Cvh7jWr9dPgY
k7ssbleybQnrS2T49dbLm32oFsFzoLbFyqRGcconwzm71NGX+lwUaNPZeDMxX3kU5xuqrMYe43Lq
yF5LXbeyxhudQTIYBs/HytCB8joTHsbOJR9dA8uSnYCUo0tfoYtgelOxNKp0XIxqhE3YPFhvXMrR
Wfhu63ZzmtxePYMq/fOQZRj1kBOwt+znJ7Gou1Q9RxrwReTtN3KcpX1Xxya42E3s3I0ZFvaDZwXv
bg87Jh5NtmVdbV7tAb07N9fD96rLIWh5TgKOyFAeKcedjc7znslddQs3OlBLG8+KV6n+usNjk/Iv
cDu3LC66Ar8C6V4sxtOpPMpYBuYVTVCtuJDRee4LNDYqdur+mq0wCTAwsLsRMWd/XZgsbpUM/Iic
J6fIMzeIIBwl/DUf15ochPMTfizrJEh4YyMweGtj8oKVzbZirTWCFQ7q+mfYIPnR9CrrUtvCuowR
qMO/f3LI5cQv9yXdsnXXMS3H1YThyGXiT08Os4xwN1as4rNiRNnSJiu0zcsCb1GATG+diYIdunYv
ueO0R/LJ6BfMcSdCKVEtzOmSTIp39U3jW19YIz617F9YTtQHUwzqp6gsFjIeeHq4IxtabGRTy7AI
BcHxRNZOPxnBUN0uW2oFC/JGTc+TGaSbRGg9xgtJuBGO73BPie1PPfJG8QyK/S2e+kujaPN3f4yd
dY8x0D5Bd/FTqOY3gHGEVuktjpt5+ykhnyyBvr+Nz4hLwLAbKhE6DsewcvLHuS65KrLQ2MimMjb5
BVbqLibfVSC8LGB4B12+j9q8eMQgmwpLU38fR0Vb//2n5fzbc55niE0hzOTzMgVljF+fIlVZ6w5V
zOBzF7Q4QWv5p8mqvfsoLe1zn1f9ojHb/m1oA/ADvmvBVna0ZzRyNlhi929mNyRbpxXh1jTSZl0H
IF108CVHbT44VNaOsinPZCwwBbUa2z5EIs6uPMeRdFFZcJV4IV8RC8QuduBH05dqcfK0sT8VmGU8
N6N5CapouiBKlD+7wvxOvaO5k61gTlI2RVAfZTNtw35ZuXa/r+aZpc9WzZ90eyt7Q3Djaz2t6o3v
ivQQzJAzMJDtqZv5RNasHd8um7qvT6D2gFrKiOz7GFX2Ahlxh91CVqM01Ub9N25m1lzfS4VFfYzc
5gP352IXRzXJlEQlhRGrDNXjbh5aN/7O9iBn1u5o39lIuU0L08jtu7wyzlVujvty7pC9Mq41lv1f
Pnj5wf78MxXkKE1NtXXVYLOm/b7A65Gi7nrX199H4Ver3CpA1JpKfzvEfOFRI3Ff8iqyNmwpojur
dKz7dEJ410ZgUbaogycXszOAg7IFnk2lunXuGeEiq8HVjD1SZvKAVlR2dmzuaX5jKCyy8Bx3UJ0i
1TKcO5Z6+7//Uhu/L/KFqat8nXUVJqyu69pvS6PYMEtH1yLt3da8TzWk5ruGu8xPh6FHnQ++o8YC
ZbIXKeLSd6BG+pWRee61TEW+idneY6SEBqmZ5d6hdELroAKh2XXJNN153VBtCqyZr9DP+kWvj82x
CDVy8UZR7wBdgxJKprXjpd7eAL93kGeFGnW3s+zH2X/q/Yh9jKOwFv+XW/W//fiF6VrC0QxHN915
8/7bZoiFycSefazeozT9nmUX0vPe3RBF1jmcsTwSn2OKNF6heGSuPmLyLG4dcdIw2LpNKNGoWcjT
aJpBxHo5buQF5GDZgZLNnP3wjiNF6/FPqHeHwkAZjAFaK05/d4N/y1N1qGeppjFZ9+RAwR1AGBUA
euCGifpiSx2TOWaHrXZ3GwLq69bU5yE+misLtGZHZGDr7FrV6ZNwTOMgzYZwIs6uvmo2OxMRXQhY
NOVBjs3T+DY2Be/vLMwyaHe+Mmz6SNTQfZ1WW7RDeQdS3nkP1AR7egcwHhkSm02s+Wo0vvtu9Xaz
hLmAuojWO9cqQYxVzB2IDZEOzoPsArLGvxSTh+jm3JGNrF0ab8QM3Azyu3ZQ5/QQHdFUfDIARP79
z8SWv4Nf7gEWu2EXYKttO4AQ9d8zA0hWJhpatu/WAHK8rEOSX7gLrCOlt19Kw+tXZl1bu2BuKj0Y
blVvsjvZy6Mb916ywmNhmk8ZSycZHi2wUzzcvqAGar+0GvgPJzfUpex0BTYsHj8VDnOvk98Hff+E
O1F5NkvTvjP9UCxblJW/AHOHUaWPr1NdgPrDNWWfhX7xVCnVJzmgU7J6YbVjc4/cY3wM/ClZJ96g
fG7ChRyQi8xdFW4wHr0ic/GJ93j0z5fGT++J9a31xCpG3w26ghuZJF46qUXaz+/5fJE52qpaVN+P
8wH6z5+xKjOqe3lAKuXnmBz8MVeJuvo27iMmIpSSWFP8cq3fr1/aoILYJgmq54+2rZ4DOCFviY69
UFwO2T6vFfu1j9CNr+23roFDl3RqhVqTZ73ZJXbgUBZZmHbgSjAYQeSMOPRKqAl1Zl27bEDzOoEa
6rrlviso/CEUkvAz0X3soqH7R9DnqrE/svDogxc3bx4dAfZF5PWLC0HgbjIa5xE4m77uXcTdQtyI
H0e/6rC5w/coQrpiycIFhPnQXuTYYcLBK6kUD9YqY32NYliVT8lC9t4OebM03Gi6T9gQncxB07fi
h1CK1Dv5Tf7kQ2QFI+1pixXz9SMkJ/w2/7fmb5drYfStSlNYCzlXyqx8XC/FcuygFlga5Xaz7vpc
v5qF1lDg4GX1+WyYY7JXLVxxO/v7cTma4RtXpcbmzRh3S8Ld5amfe896axm3DnLT2smVCHnZ68yj
5Vkx+IBTGBdTI5p0SBATazFQ1Gp0Lw+51yBm4IXpckbT3GKNaUx7O5vhwvO4dj6oTQu/JRaXj6mR
3SpnMbXLPhrFGnWjZ8Nxx3tbneql1nf1VjblYci0dtF3TrrvmmK6lzEtBR6sQHqSLRkvRnefO8V4
9xFqzQj9/Da6ZrrZXM3su6dRKq4THI1ItY6v2Hp9p97oX11FMx4GLTg3oz28mqWlg6ZBvQmHlJ9H
9TF3GqiV5zEtwOXDGFxGo56Wy8Q/e0ibPbiqMjzWfsQumpLh1u+m4VGUo36a+YeO22Ul+Uk8oMC5
gBRkbJcrDmQUHk5a/Ch4RqDLP96zDSwe1SFt15bWi7Vsjm4c3mdjuZSt24ix1JaGL5QtjGVSZz57
ZIS97Gqje4Z+DEXH6q/PdthE2jvTsPp6LzvkIemBfW5cU5+1rPpqIUfLnsZW74KkKB80F/HssjH7
u9h2tLPXAkgCRFp+SRAgS5F1/JSnabbN0FPcmWpePGP9dS8HvIfCtw+BXSshanTwOtzGuBscZyCn
Mg4XKLDpGTLA4jZCYyVzVGLj9DFCDvOLDBc1qwGZbKgOi+XKYXccYE0+mMP8niXVUfMRkQ9SmonV
ePss6/U1ag0lypokKuzBS7/oCOiUsTV8w6gIYDGWmg/d5COPkzbWzovUkXuvY9+GJPzmXMv+alFU
luyKa5al457ncYpixacWphcmfQMCgHX+58Gdmx+xIjX4GGei5QaEm7sIqOW+YtW3lMoBaWWju6cC
xIzK3L4EKo9lqRgwjcmDnZbiVPS8y1PRo/iMauP75MyUJU0ZzqlKqsrATEQYbFJBfi+LRivf4Q2B
PgrcHC5N275BzbWSrHz//5yd147cWpZtf6Vx3llNt2mArn5geJ/e6IVQSpn03vPr7yBTVXmUKkgX
fXAQoI1IhSH3XmvOMUdE/hu3GvPNvBqr+7x3kYf1Q7EdB71azyeDhFxk+NweO0kC7+RGw2re7lfB
tg4VcZ+PcruPO10s56dRSvMsx5TB3LQDHdDAnYyFoeMWdPtnnRhjpzDngKJxuCbI/cu8XfHQbqPv
noMN+qeoP/jT4WotyVubwL7VfFQui4teGbR8UUCfNCOXIHZ2/fMgahAAhRORt7boIkvcG3JjOn1d
jU+1V0WkPQXDVxF6+NZL9bsWplvaJB4iTOktwxsZUqi4FMzYfYc297rLkvI18pJrqW+169ELUhzT
or9Kkc0vMEy46yhSJ7av1LjbQa0zxnq9X63cMHZK+IkXW0ip62gKDsGSt3QdpR6U/PBZ9WWbGVZR
Sie3U6RTb8IBi9TiMG/62D4vyZ3b8Y9iwPlph+5r0mrkxTZlb5DQNUYXKw7A9uiSez+kWoyi2Zau
7Cz3rpnhWI6GhYNOLNsMr0vPQvWvaVEeQ1nrDlqv6Be59sSFvJBowrKt5k3zQ4LQhpiWvtnTiqQy
2zBksGXFv+8iBLdIXyJUJE1wD6nDvERtwfWKnYYb9bee9poVQXCfy2q5tIaEzCO7r0/99JCrIXiH
tNzKblqfZMvkYVqad86HFbqWLwQmvtW87dNxRdwTe2ncYdpRjqUqj4fOTgoCdKrwbuxpg3uIL14D
cjNq3X1thR84Lugp+q3euPJQjL2fhIGvWIex4gik0gdTBRyr4EhrAVZq7VbS66v3Vajy+nGooMM4
5krHb3dfpwQYlDk/k1Ak5X2BUXBFMJi/sTyjuE81cJZc1U3SYlhVC50gUSsDejmtBqZpbn1Y0ot5
1WraYs8AM3xfhahoH/Aloj+aDk5GQz6pufc9Vu/caJS/IgX/FiLRfO6rwnW8Uph3calWy8wy/Gvc
f9k67Hr51EtFT/F6kPfxwIcUGzmIFfJ8FoasNlc4bKOtzH87QxnqM6Y8sfTKQWGS3X5XFL9746ch
lXH8FjKycyKiER6KYPBXZY5E+M1K1WQZGTG/ADk07GNXqFtiFvkB5LrxkBapts/dYbia1oo6553y
/PQeFXDsSIo2AjGVk3vT05FEe1K5n/faSgpzEa49knj2qm3fQbmzx/W8Stc43HQU9FbjkCb38Kh0
J2mk6GhnlX9RVeWNi2H7GPhJts3x2awMwJSPXmYrlP1yGSoLe+3WP6p+nd3UKVcQ4QG2mTabhV4e
cDPPF9T2sYZ3u8r7St7Me/myQLmPyxh9Fk/ZdcsSmdKDDkbvYnb6314XU2Cyms/Rmn6tEs9oyG11
Q+JYhjS5ILIrMoKzB2pxaZVJ9Qgu/RFnEt/PsFvQ8bZfrNFFqDWdJPCebHpfEBU+neRbKLU0Yo0f
Rz9+P8mwuoVV5taL1yUAKsywuvGmV0pU/++vhAiuekxL79GQPOk1Kdq/vRKu3u0oGQ7XUoFKdGrG
zy36+aFM6vUfJnlTrSObm/XvXXnaQ6ouGxTOECD9WudpUjf3JRk/hRn6GuDPJjqoZao+JGr4PHph
dQH8pz74WoSCtSrv+oKhTze4y/kgvNjEGiO1fj/Fr4d9qKMqmlcnweQGCp3GB8dTWL3ULWGTaNv5
GUFEorLII5pP094hCC8RETRXCrPyPdWf4Jxlbrr1Y3IWGK0B/hBjcPTsOHP8kCllFvS4S5OeZKzY
uJuP8PpHmG/t7bzfJ3aE167P81qgcCtKBjneD7b/YFW2ATBFYzYuGxu31KRJSGgd8ZZiD5pWKykN
t1EUhuiNWLXjogevaZvbeVWvDZyhea0efGu45UL8oFpGemNGbXoTMeVAiUmFvs35LSy8kB9vkCaH
eS+Kkeb0+09Q0X4pZ9Hhs21ZUKsxcAmJT+Ws0ORqUlRWxwyvHzYUCEeNruTIhdFNgGPVhGmHp0bI
+sEoU75U/Fsx2rk0UI1BXLnpiypb4U1eZtFNQYj1zopETXssxFhuwxKVARNvKjmQVkOWt09yy425
SbT64lUWtJV83MWS2j6NbTduR4GM0wcO91RokDdGSmBnQychB334++nYQ+qdVfHT6aZnyxscsrZl
FKeOeJKHAXn2fHqVj9k+pztMABeHFZOcItWT8pigPn20frymbVfRwbJTfTEf5QmAfgpXx8P8HDCR
aNYNS8kK+0VPJfBKhTB3lRO+4HF5O39ssgWaGK0H2jZvmx9conjWOnTd91PBOStHvTAeZUJ0jx75
ittMS+C9TUsf2/7T0u+PM0P7x/PZ/1769CxRYIsN0ml6iPJ11UruJvSDYMEEbZxmaeO1kvjxWjRt
tvzY5inNuGwbRVvNp807Wl0tFnpitpuPbaawAKYNarEW3fgdHTh4zEoR/PI8eSc0ylij6CBVV4F1
A/89Wxip3zyrrbhDP+YjwpFWbMDAJFvFWSva6svvv9+/NLI1jTkCggwDFzpl23n/3xpGqcEkJ1Br
/xlQTRDtDXNbaekdBq/61bCajRgq5YvsWWLhq6Z2KWDq70p/NDaY/bNjBv3eyRAOOiis+JJPDxJY
/6URoQSdV9WqPv/+T9Y+d0000xamRnHT0Czd0sWnwpmhyF7g05X6Mg79MrTHCukDD3qck/lsmvWW
aXLkdLL7Y5vcm0R8k2fnqInePptpdcDah9xcwWJFGwHzVJJ0zx56fScRiXzqYIbdSkNyMRK5e85L
PiCVSJlt4i+xTedeqp6GuqS02evka2cxN3nDthRiE9kzL80P84F04Dtyq4LsDxIEzfp0YeIfbpkG
EGXD1NHToFD5uXmEix6FQTrFDxhcMEVcZEf6M94U5M2iOT0kqpcd3RzPOQXs3aft8+p8xMex87ZY
ZLBaY52sv+lJPh33sfpxbmZj3MHVFMKE1bsbDbj5wRf2M8YBaiCVPhDQYHpibekVe6dDcIIuepzz
V/Mm1Fr9jivpCJuWnfOTdDIxTpUV6FtwdP2NnBcdMI0rEWY8pdTy3fTKBmrLdML8JJJb+A6yAO8w
PwkOs+EcER037xRVE63cvNPnRskhpkbIkJP2fDQ9zEt1pWcOmOVm9WlHmsBqd+YDDX4qC1UBJFs2
uQlOLxoXvha0d2ZsDGfekJsmaaF7TQ9F/4xjKrp9329QGmWQXB3nfYgz1DStj1lM5o1R1LBcPV8h
s0GTj7FS/Fiat80P0bT308HztnlvVevmTnjQabrRyw+y3VB8GOJroeQ5dfF/Pcw7Rwvg/TrTh/ww
r3/slkOQxjQNepq0Nnm70iittenOq0wPMrqMUGmSszXdh5GHRKexTi/d+20YkfyasNaG/vu0d0rz
AcGZ0klELTA/SVsk8rVo1vO++aggGcsd1NWBgcp0L/9Pr6q0wy5w9R+vGia9vLB6gRQhGUcIugQ0
xiD3niuULLjScvuCcdO6zKudOkjPakcVXwPAcGx7Nb0kaf2VfGHtDFVeP89LhqszAyQlwyhynWni
iLhk3hEyzydGoipW8+rHw3xGCdf1Y5NM88FplAhMSt1JJwQuwNjU1Fr7siGd5m0fD77h+QsvD+I9
1ePoAMOLBMBpaX6oJHfInHmRrlW8ho16CRs/PoZeCgHLytOVxcewLMO8XCVgNqBKwIOmyNVjfGve
vCKDn9G16W1VU7fuBlVeva9WTXNtExukarqbLURaUnop8pY8Og727a45p+F4pPgTnzx6eGBPheW4
ta499r1qrBpRjZt5NSMc0NHHIboUfuU9lIxYFDvWH+NxaDEs/3SW0V4lmGQYbtYhdQG1euHXvB8Q
rT26RlZuso7pT5b5OUTL4GY+ANLb4Ji+a1z1gd0eRJ6BEO7t/AU16PQEVi5ZyxRB0AGwkHrVDPro
zDuQQF1TKanvW9fLocsAlI1S1OuBpe7nA0QBk1qi6NJa5Knmiyhx9faus5m0ujDamDmX68mE87Vf
Ak5EPBRhYGPIrG3dQNUf9ArJ0bQ7tCLU3AbzlaQrjZXli34/iYvxfYGek3zpUMzEuV5epibwrNmY
4eXRzq/yBF+uXR/6zPth2FD79jv9hPyaDLThXBYF7SkkmM+VPq6UoJYu8BaGm8GmrpSjId1Gqdrf
qFAWrxv9OO+bt5SKmaO68Y3FvErt4lrXdWNPpqK/qwJNW0eykj0NabWe3wujb9qFX4/VOYkLWniD
EO9vLyDmZZpm6bOi8aMmlUfe9X5f3AoCn+YzUyUCgZYLPAkVAhxJ9+yV3Q/+F7wa7x+E6gLZ6ywY
nRpZHRc5LtKFUQJGkFqQl6kO27Qq8Mlhbi3s94VhXiBJ6H3h37sG+f9yzK8vwfOkVVNOw4KPl5A8
Vfzhtqz+elcmmUqTEW/qpmbYn+/KQni1nRhNf6/ro3WJ4uZCfEfxrDTkY7YwWjbzagq2wyhVCmYl
ncFF11CCHLqlm3lSG/H2mPkiBYiHSVAKkcT/a0nSTZtRxhBu5qX3vYXxh9YkmJKfp63TyIq2pGES
kIuESPs852HuUBU5Guo7vewAb0LdlUtN2Zo6MM556WOb/R+2zcfZ2YXUUGeQErpSMGPiXUBxet+O
BZXH2Hb3rZrvhnQMtY3Su+Z6aLjzvK+TTrOGZwwTpY+f26aOl1pVmvvCBigqqtvQlGJGZUa6C/wg
4fLMaji030lfVK6wMmmY/oLv81FUAJKVZpFkNq+W7p2JpOUxRy64biurNM5xnxaw5oL8UW0Yf1R+
Tf7jtBrk2dLT3PLOS0b9mt8fY75JoDOYJC9lNombPjM9K3LjjQ/J6dLR5T2abr+e14aosS/zUtlY
MpQx8vQiE/y0M2+UjOQZgpa7+zh4Pp8q1VqeTn0/dj43brgbzxvbntTxwNNwyWqKu/ECuWCs0uWP
lIBNlAB5vJ//JaFt39C51CneBu19W6dUePkXGeQVLPCU9xC3UlM850nw1Q/H5Fswhs96mekM+3uX
L6iFspFwyLvpgID7xH0gCi51nY3YehouvS/OYyh1iPhklaGpFrrGH/ExsCqVJncXH0MpCKVkLuCO
24yNnqytYCx2jMetO9rE15oWaF9z4UYQEz3trGl+fvaKipvQtKPxx3POD+vellNvZwZluy46LjhV
+G3eT+vZX40xkfR6LU/ZDG630hj+n+OYcUWn2PlX1Q4fcXm1YP1UsaeRKy3n7bzri5B44KeJpbrp
GrPamLktPfnAa+YDYvKjVmqnlXv46uFdGlCgmZ5Q9vRyYQ2jdcI9rF2qvKUlM+1oXBq+kKyka9Wt
3MOYJMXSSIR9FXY4XOCSPlRlVoEvy717wdwg95ThsTXN/DiUOvykIR0esXkE6zrQUhT57A1ywKoS
0U/neW+J58nU00coS/25JDaBKQlHRcE4bgZPAobUBONjHTbRQib+5jCfZNreqgHddidVnXRlpiTJ
zi+M72Vn2n67nE8idDFe1q5l7ECaVacyhM0yDiPCjmqaNQWhdv+xSk7Uj9Uid8sDpaW/r857g5KS
w3xuPaUrBYVHSTeh92jrNP6F7+4DrxU/Frn1tVM+deHuFWzc0uqXffMZkitWWmTIaEJ2Ueq64qno
qxJkB8A5BJiU7CMaNK1q7OJsQtO5uUyulBke8sEVt9Fo3bxvj22DqhsKWavu3WtG06/z9oohySKp
AAJgWoqvkjqvHX+SmkgDcS2Jb+kXYyy6M/pP8iBCsLptg7AGOO/KTGtz/75IXo25n9ddmjEbYjdh
5HCTBYajn9IBjGVVENXzvq0ojFMgj9L+b+KaaZunXA9ItV0uFgxfUbm1YfBSdt6NGbrBa9sVG5KK
M9/Jk5eEgPDQyZsLM2PhO1kUQrTwxtdqcC9GaXUvpO98H8tMeVZHvYcKBuCup+ztQIkHs+uaJkjB
mBkEBjab+5DswtNsLYpc0+J80LxUaTVZUZaVLOZtUollxpF8niOZn4MOQrCB3/k27/44z+qIHvP9
MVu1btI7NphzvKaRt5KMQj8zx5VxsyrKLrXD5oRuC0yc8KtbyWesbI1l+wVS3MX1UCs60tJL2/bd
3RRMpqbZ2TS7mDwvUQ7+iPJn8j/VA9EUhpZkTlv2JgI0Hij2YX/IyayzvZCBCGZWlae/gqDW7j2/
elKmfLb5wZ6cxI2XnAiIlw7zpvlQwwcK6cI5XX4ca/okDyrC38ZhKZaqOngXNalH0quMgWS6WD/V
odyuVDtL78jFUvHeat6L1iOBqRhDO22ULyOwPt+yPpoIfIp+bwfAD+dnKj3lxzNlU0CrZkjqxpBK
caK0lYnAP1nTSsww9JR0YwzYrSuCdWVKUy4Ce8xYD/Ehks+5QAlJ1SSstywkx35aCpUiOXp5WW8z
Egjfl/x/b/u0N/OqbiVj5UcdIO9taqO4SqZF35DlvSR4mFfnB6FZqbF6PwiyoVAJ2uBQKzKURabk
wVULejO2tPgRyY+6t/SmWqoGVmd4GZDBfKoD2NWSKyvWyGGddsBDy5ed3Vj7wvPthzJuFrGh92Sk
IP1Pu3ZYz6vovnYkyYk7sn1C2sUYwGLo2w15rrzVjL6zoHK/ENoeLJJsApRJWrlO4yA9guVFywx2
d1OMXnut2OOw8H3c63JM80GbKkzeVGuqu0DfWWn5+LFpXrKKTl8GU5qhTOCPEiXWkURyi0k/vjlI
c2KhTqvztvlhzBm5OHgOiYi0gPNBDLouKYAtFPphgHRzUArz+jit95WHimle5y7+r3UvKR91OYX5
lcpPMvrhpJTTNyaIQDtTwXwJoYEf6cYNWmFj7Vt5cDDMxDs11tRwkuryvslS6BeQfV+blziOsrdU
RUNalqp1L3HZQzgQ1yevK9V9ZibRJi6a4oZZJ4iPpIhfWgI357OUNr94A1crhHvugkvr5veVP1X8
bLuhS6jbpipTFraF0GS+Tj/XvKhR+q0l5+43kU34g1HzDgm1Prwdb2rlVS9JNK6eRAPmOiRgfREF
p0ElGk+psBVLQgkujdrvSEIi8q9wNUZk2TkIy2rX2EvNzINNkmf+jZ/exFF9yTRP38uS0PZUCwh0
yfJ4EbQNChgdswGzJn2ZyQPUrz6WuXTwdDhoYXyum0dFl/RlPcBvo25Xb7BVUE7WSqwitU+shbI3
JvGNKeMKAij9pCrAtVLtKXxFOatdjdk9YXQ2Sh8Ixir9TZKjrPQoK66yScrmXrJHgoo8Gph47cWW
bmqywFgpHczwlqIHVG+1qy5iIInLbbHZBFCkD5Js0nKHkOqk5LSuE5Spy84ln8ry44UrlGyNhUte
d26srUfxrdHVdNdSalmZ1McXApDpmgp4vzDLnLG3aHbuGMRbvLhoZUZ0Q5HIHBC9GDrJUJMC/uQq
o8cTCRjOSeH0cjDedkCjQ4n0xsHnno+9F6aIGpkrdEzSCuFdvh40S3Uiv6N1H9XFUgbIRvIDLBmp
U79GGci+1kiLVeq5qSNJRbJMPDW/CVEDIilQT0Cs1VONxylSgoZEBn8B4abfIzi2DyQYAj6vMEjR
M/RvI0yTi7hXKTmS64YIsSh3cPiW8DBp5of1boRjD6whd4yeikE4Nt8SudCOyGdePF/bmD5jJqPI
wtRx26HYUw33ai85Jpr+0IeGtvdq2VxGAnwvoxZvESp2TXakUdFjuWNWlxwx8yfHgov04AN9bXBk
lKGb3/p6fidEnexFQKva1Q+Ury9gsYwnrr073yLcndxxy09PmWaEj6UUbxSz6wi1CqpFRjvyWkdM
15a6E/sm6ofcJwCOBD2csqHTtm19aoz9iAxiNdE814T6nprYGk9+hkBFMumKY8065i4pszKOrLXZ
62KfF+FDlrjdyR0oykYwMyyldLfNoF5bzEcdLsnWDmwpUGi1v1XCsjnPD6oJObEvUiL4/BLRVSFr
B22okMpp5jGnG3vpUKIsB8MH328SQ4vYdtG5o1PLJ6+wxAP2Q8fy/UNBFXsvJVK/G+z2OcE/ftLV
Hm20xseoIXBdqBrBwszoETein1y2JYAEd7TUTc9Idpmo5iKQtG9yV6zUQOX2MvT9SU6TqxpPHun0
6GsxyYPHGLR6GaUNQeiJv6JgYW9iz8yWQJSXRu99NVSt/cNlTfl5us1VTSjCFNg9qRoQAfNZCQyJ
LDXt0k6/IztSH7MBPRXZMWYrYcipTYlJF6ZlGFKr3A2x1rcifyM3w9z43NHISYmIT4+ifUSXvQna
Adcwv+0/XHl/bmTzJ5o61QDkyopKJ8LUPzlVFFmNy6TIw9eeZCiQ3mQOdnJ2XcRKRmbt0G1VkxSV
nDrQImfuuI6VytE6lFYzRjgfoXKEA1BxLV5rilGtabgwbQnq5DqTU3slj766HqdrbRp1wcI2Ym2l
J4IMoMx/rAf5T+/4z1Wa+R1HeK0I5PeYQn6xb1LLtLMIZ9v3BKDZHuaicUCxsyRHPiSUKYaHRViL
66T4XR3KtS7J5zGR5qqF81BYi9+/ubbyU7ll/mvIZQeRa9sKzebP3v0ekb/ackH5bjMLgXvSlAR4
Z6+t5U+mpaFejrodOUYIqcXqrTdNir41dd0fm84ed5lubQrZZM5C2XDL2LDfu5KP4KwOzLXiF3Dl
R2iSTes/oQGTz9Xon6PKVBB3tMEpadR405DEIVZz+YOoykcpC1xHzcO7oCluuYvZKy/vEhLNYrEp
Ze0xiAl6DHWobboRQY2bGgxhYze8XUCImsKQV4rX7pKkUhe+kNvF4CklWV0mNqJptTSMeFV15sHD
+kXuQ+IkPWmQgDrf7DrwNyKon9V0BK2YZzeZpdt71VP2XSDdwgYLHyJ+tY5i2S9JBixQGxr5gC5H
36YeN5BMisONcNXywC+lnHTNTfMmBv3C9QAXXBmvhg5+bOlGzVGV6xpNrU1og5wf6qKpT3FCHLPh
Zc0CXnHkRLIVUCdSrghPkOjfBCSVVsP49vvPX/llVMM3kRae4Jevq6ZpfRrVZJBSzUJ46ffUlPur
trRz4rVcvVvQ17mtfJVpUU5VXZ2+nXmR+deCa8Hv/wb1l+/g1PtFo8IXUaOl+rkPrEhm1WNnHb8r
WfyNVLf6iHojhi6XeKhUIcXMzWk1Kk8IPTbMwLydPyj9ipI28ucus9aBUF8IJmhOPWG5oGEG6RDD
FAiHVF52Xasex45Y0N//2cqnUuV8YSJmQLctVbGnXugneYYSMZ1E12R+D0q+fHIkvtpNpy4JHgQS
4nrFLjUNJDJj/SD8FcX7HfB07Utm9Ttu3ZhVySFkEJJ3Z6nNHaqv9r4yh9gJLbIJCDNYKHxmDIUt
5S4oFHk1+NkWPpS8rCvvoFiwJ1wiDI0qWZKfYux6b6yWVE6tTWdR6+vqGM5KQl4o4UwT5jt+dKU+
XZsdNGafXvWhQD66KlwXEosXtEfTGOjn0EbGikskaZOFlVOEw0uq09v0cUQuImloVoPXm+tMWD7z
0KxdVmFb4IYc7LXXaGs/E+W11tUJ3vnYXPXkdq1dXQ8ZkdiMVoXXUd0ba/xuWrEsda9euDkDVzv8
ijHQr4oXSdfFiSu7WEoS8b2KRXBogU3dMcNgoBbm3mGVs3edHrw1jPtwLc1j537YgeDNt3lVoyam
6rJhxKDsYegGQIO/yRqxvgBCtLIlVyur/Z0x9dp0ptukXwYkTPr6ruq8ftWBMOMWINJbGyr71m6b
VwFKMWFQoypbBUPcVV4xUr0gQGJ+J6Ob3bvD0VbzaOsXneIMrR6MVEvShSjixUD0+ZVmSsTKFrAs
O9n2U4fOhXQdpE+pjoCBJAolOZC3ydgwVZZe9wZsPLmtMt3Y6m01LmpK0LJQrgDcTzFHuAmzsa7+
cBv4ZAh6/yrrYB9Myu822L1PhrBGdm1+l6b73SgDn9FUmzqRKdnrCAXSWpGDhqZz254NQ7Rn3VPI
9wy9QxZjbWfwsO719radAgdxLt4lfCi//6X9eoFgBGALG8GBYqjmL4AZTe3GMeq76LULmguyYeVW
sZG7lyiMFy7X7eXQlPFVDQ0NnUS7UNQBR5piKYtaMISRNFK9q0rJvvRWg4I2MjVEkGF7a3Z3dma9
DN6Q33n0/P8kFrE/31sZq2gqnRhNs2ydX97PM0ZDCaqkIrLgVfIA34wgFbvMvK/jkBsX+NK10au9
40tutsOzQ3sIWewttOErM7b3qWKI3TyZamXtJFU9er10p3akZWUN8x2FfArHQ11p1l110pR8F1I4
3CiWN4E4MNZATLP3ZTfKjuZWG6KBvg0oxZ61yEK4UpenMHHLDbXh6C5pS8pmXH3qpn/8/Sf3ScE2
f68sncmbJQsVrav9SS8zJg1EgD4KX61ErVZ2ZHjcT1xs35V1rQV5dDB6xVjhlXodJIKimn4vDZU4
JH25wr0EgLjzT1ovl0eR+Dl8a+XJJLj+SrOkHYmFrVTrD5h9SYPErLFEvRg4RRW3C4oqMD1CrziP
qfulkRsuai6TKnyu9y6+nkPZwCL//b+V788vnzf6H26hqsWX1FCMTz+isktEZXlp+hoLIS9R0nZn
3MA2QdutZ+4CBj2XJIiW6GTSkz16t3rtv7nFqC4iWRXrWLe90/yQ2ZR2IfcAMRAoK7FbhU0TXXOp
cne5VT0TwdwfJcq9Vp2sAqk8E6jcA2CgPIq78azzt13pAIcCvltbW/fItI8l/aqn3XeO0ufA3BGp
EZNmSY4DPJzU1hyRW9hdZe2+MJqVS49ei3TlQCg5Wv66lSHtkhLWoJtJscfnJvcS6l5b1wv9RUNo
iFN56dT8YIo13ogkdQbdkAg1SUCAYNC5gDNIj/VEPfISuyDCHiA4Whr+MNFID9IQF0taFBf0i9lZ
7e/qegy2TDk96vQGpu4kzUkZbuMFQnB1MWr3DFCQeFbda2M0B7soyfLhag0M3KGpGF1iBnXOiKB1
FZJ44iQTh98QJVHFRXpmBGkfLCMLDjSxMqeOdLFVfLffD9bw1geNStchVfbulOjqqumr3xQgHKhj
OoQG9MeclA63IJeyhu3XcylcC4YpWOQoeMhAa6ZSqC6mClzbmg7RM4e+LYGKhfGDoZdkWk4JvKpF
zQ3NEN4Y5VD5Q3XS2zca9PUlZvTggMfYwXrrNrpbRg8I/fduSY04G16sWPKOTHqKde9B9S6R1jnh
AHWI2rh8ENMDDmmHhNb86Ln5C+yd1xIf+FbJxBmws36jN02/NaGpdnBpL2qApLIXybe0KU+6AZW+
tryrjpytK2Cpi0pJbkiOyN5Mj3uhcaa2bz6mymg4A62HQyqr514o6u2g+JvByqOrjhkPzLOh3nJZ
or7d+R0RQj5OWvR6WyOg9A+elJtxntirkFv5AcX7cPIaSlWjZVdXHvlnfxhfmr+McU1DEZpg/mja
CnrDT9fhlmRKvnV682oQH7OI/IFhT4Ivy7IbrqEMGS6WVfCFrNYqWe65E3qAPAzFW/oEM26MYPyW
9IHYxBHA+VAAHv9C1cN0wGTZuyicKlSM47n/HUmIxAwCCo9LnHfCm+FERtqR/uIajqphk/a6wVoq
3gC+P+mGo1x9ieJ0qyH6vAERkBEgmDYn6FViHWbK20yDwTWyIbtE24meHhD4sug5qdp4iXWMu0jj
MzHntbokEGs8MeoG8wDeUC/IDh1QrWjK+0yrsrltQlVZjO1dQucL7lofruQUNJA/pq+9hdLI6Nt6
47k0lKLpK+yWwbkN2+EUGOKqHvPyfVb/3z9R46qZIvctAyuGGKz+tPq/d1nC//8znfPvY34+439P
wTc6ktlb/dujNq/Z+WvyWn0+6Kdn5tV//HXLr/XXn1ZWaR3Uw3XzWg43r1UT1/+i301H/v/u/K/X
+Vnuhvz1n399/Z4E6TKo6jL4Vv/1Y9eky2eWpfH9/Ddfb3qFH7unf8I//4I+m/2HE16/VvU//5Is
+R8A9pB2MBgTCk5A7kFgAudd+j8Y12N8Z3jKfEpTuNemWVn7IPqUf9gUeRiITMgPg9P++q+K0FJ2
adY/yJCSUbRqqjGhv6y//vWP/4H+e//U/jMK8BOAQTBMs6GHCQGfCn4YCtmfhzxuRyidnwqxS/14
aVpQcF27n6x3FRETnnjRMLeF1ovVKih2ycmhGYsvs7KeCpIN1gJTx6KGQL0iZ2NXUNzLS/bbWjiu
I3CScUZssdIBYmf+Mm5Tq1iKCUKnGJmTtxCMlS7h/uASl4MDdIVU196N4Tmr1WgxTGUhBkBRJPt0
Sy3Lqe7SbBMPo79NFBWEVqXuKdarf7j6fFLlzG+JisRZ8K4wFjSmj+XvQDXKk6XLTF/fjZJpb7Fb
awsvls70kwZiQqUNWUNg7SuUsv2onWV8MuoYfZEY/y3DHLEdJPFtnduIFO2Uf413tHMKGVVoO2qU
GWurJV4eQMvTYBr5H3gaCh/fT2MawQBWmypVhjAY2Ri69una6fpqnBtNUOxcz31KpsZFriXXyf9j
70y25ES2Nf0q9QKcRW8wBe89+k6hmLCkCAmMvu+evj4IHYWkzMq8d14TBGYGLg8HY9vefzPaqpe1
brGfZu06Hz7lEs2DqWQWrUQ1HM3a+VSQGd1rNessXlVIoQ1QfkSB2d0wHbo2YcLBcy8m6as3rJhg
sPZlKTaGjp58wcRUhNFI/JOiWbZkaeJ5j5/vrdSqBpHz+ltm4ZlQBu25SmW6LYvxPPXhJ1OfL1H5
7Sl1O896Hz4KTOlxUtKO6rxIe9pHLYkpQTk3IUtVr4GduZNu8jhfpH0wH5ReP2YLSE866BMqzbY3
Fy9Fd6SIH/nqbH4Ffw4J1O5fp/zUVWhgZJznD9G1o2j1toFf5Wl2D62ofYM+D0nSwfcpDqZjmIbN
NtKRMjXtTxXqx57WVN1SLPds5amsWtzsdOUVUjYmPQIHBzKBB2i6k6/26Ee0QZR5vCUhLXO3DFFf
cS+LI2HWQ663s1+PWclSkf90EQLo7cjEZ/lrGJAt04d+L+Icb6hJ+5JMD2OfYMA+ml+c6Kg5UDCD
qr2RloPjIJpJc90FHi+6M/XDXZhCFZqpowYpdf3aND3w1GjOZ81lZc7GTo0M0N+zvhd5/mVOJse3
wbD781xtur5+hiPCbznI0q+6cdxWhb54CG3aOjojMT37WZvjQxHb1LYoxV7rQVexdtsYgYblWtXd
Jsq9YwAIgnG3dWMHq3DsFtJ+PGWi/YqgoGdFCLq2s7mLZP4FXBNBVTuITaDibwBP8xar14Q00vQZ
SXNMJOGEV/kTXpEvNc4fAMy3sdk9C/KaKITnb00sb6FzlZ4m5XWdtKj4dv0nsLmfZ8tXTBjLLekZ
f1YgNTpkMwBcQsXNqS+Zz0LK7VggLq/i44WNzl5OlImSWgnxFwrB9WgZ9w+omKJwYD6b01GNYFDC
sgDUdD0hrxdhgx6BSm0VkF3jcGyS+lXot8Yiuu5mj0BKU9wtxy+KZm2rrjslBuy8mp/FwW6rmCEE
pClPWlF5ziReoMmkG1KxR4Lx0gPk6puq+QmPloc0kSdTmS/iMkJYfnEkiOJQPeSm7XfZdN3L4o5K
0ZdCbz5HKVrCIfwTniRsLrqX1jkYecPHCRvzQgecKyoAiRtonqogAe8GTKz2w1zAQBLp18Zxvgf8
X+p0OuWm8UVpotLXWyZ0gWhQM7o3sreeY35PLcZ3KZBIicfkSatHCNGnqg9vhGW9BhZfIDe/mBMp
faFRPc2DO1TDLmMXXwU1RKdRse5Ss962OO15mu5GQEzsyJ+zfp+F2jdc5BvqOKNLEJ4+dpC1WaiS
ZbNJsluqTMhtFujijoEnG9YDjVjW1OlOQ9rRn1msM2uANChT4xrbFWoxiseV8XtzbiSG1LE9XbmG
ciiFu9FKh6yl1YVbpJ2Yrt0t7LUrqC0GiXyk5HAYOzZBd4zrqPHS4Cvl4Qslj+7xnK99exofMUDX
N9ADay8Y1Jv3z03aeQNceQev5xDO8ZcUA5fl+Z7woadMHp3rTB6DFE3TmNz3VKOvEX7uq2Ly5n78
lmZh5VUBoaViQBjTbpBqvF06Ylc8YxZPhdH9qrf4G9pY8Q21gf1Lg1e48+KMxkXonIPkKBoXy5oK
IthxUqnBVZpbMfVCPpnHrXRVP6L65g2KSj6stPcF2DNP2DWq0DAqd50dPQSDpR1i2R2RITNB/tou
K4sQcdHhGpOFY95qnwxra8b1oggprmxY/eSVzom0ntsl4e/MJqnxL6rI5aaS48UssfvF4Xa7aPhF
ceRsINaUQJCgnHUtisA1CVUCdX+Y8NYeYKH5gtebb1Fd4P31ZOBbkabasB1zfQCBaVynZf0UROON
LXrhh7l40tAWi5PmLZIC6GBnvBlN7hUtWAVIO7DOJSlBEidr1+RWd6XpXuSAJZENwkA5Ml50xNPn
MsXwtWYh4c4pUwilwjFDGHiaKakkM/Wduf8+Gt2tTZ17DLOvtjqqp7GOh4O07Qt3kLzaJYJThYGD
m44WWtiaNtTn7AgQ/mFUigH8AR6+gnfPpPGdE+01q9B2MTBTg5eIbKVhfU7GxtjEgf6lVIJPddRd
4jDlwggpwG2EKkrzNoRtnA+FLDxdtxSSnZMCJyL3MM0yoY8ne9Yt98gpw7gTz5kzuRQs3WjzAoLg
y5TN2862jC/oKZEsiHa1ordeYCJ+TZEt3ya1uCL1CCG941YsW/uGWsJwwHEWIBRoWA9ydCTb+sZc
nFZUcsdCItnjlBARI13NWSq55aVN4htv9/BtdlToLf3s8R3IrHDDK01DxVLzelxiSJW6EJvt4huK
ldhXawWYa6PZZuCWQ809tmHFz9MawdaxHlqk/i/64Ag9CwRaJm5Uc+DHNoe3WRoolurTXp/0x6hu
8r2pkEbRINl1QjywyvWS0DnpbX81ot4bYTlVWIYXKPxvmbeCGa6HbaPKwy1xubPS+HIIuk+zY+L0
COrHU/SLoTXv09HaIEbZfl7+dC0FViZwFeK19RxW3dus8BBnkfo8iMFD4WDAVUJ8IuNwnwkEi7pW
2zYFCbFaL3cC8bXWTN/6vFc3JdF2K0kSjm51dlPlZuj6F5MXoj+bhjcE+aOdT6Pfo2voVVXx5ISL
8SEGAHZ17Cb7TtGH67isZ4q/D4SfJ6UbH4JIWmjVdUxNs3vUXOhReGTPofW4fjtej74JeSRLp/S4
fCzUv52euPdObH9rIFziJiieSiFvYTrubbPZDol5cIIre6quFbfmP444OHAQEaSu19bUvvCyTm+6
/uvcg4EKkw53+GbvqraBXfIgfAtEQptN4tiOSPv3Q3ZrFHZxYqrXEK+p8vJxaKfPcyWwHx80bGZM
DOrTSfd0ayp8iIfCZ/F2GosZ4iQSjQfFJvJx62JXkqfZwbLdmiRkzoWLSL3Q9a1SxGQXc8j/pQ4u
p47kts7SDeTM8iIx0weMMftdrLOCQfv21YHCg/onsPJqHvazhGOvQEqilAcfDeRxDKrCy2cq/21H
FSRR7/E1zHOZbwMr3oOf5PHXBtR18u6Aae43GdbBNgeD6DvxYk4+DPJi0md9kzRoNfIc5iSU6quR
kuQdUl68CEN5W2Extk9cRfFKqjhMWEClSw3vrYZqUUO2MG18TCmNTQn/mKyUNm/VMuZHHNRjJaih
mdikT2ABvDw0URsJskv0UO6jCMEUjMzaTQ88Ap0DZd9YPB6AYvDQQvzWx7E+PbRSR6DDmGSGwqtF
9DTU5alfNpQ2y9PH4bqnTdTB7UHu185BQddWyfNqs3a+n2DcpPU8Ehmpv15i7ZvUud+BWripOrM8
FRRaSAmrvNuNfRTO9lHphDb7vYyqU4R1mK/oIaK0yw2zbvTlP7ReaD0sYaDncQzUu5H5ifydSMgr
s4uYI+uLoPQxkvw8WlZ2wnYg8HNrKLci1pVjScE0qxVqw0IAkR1z8yhq10Sm0g1xj8/vhYkkF/rY
D6ZV8mdZLr9cZt1bP4LcE5+2NqZKlQNNpJrYBExMoZJU2WGy8UvSMpXfqxouZENmuRcDCa0QU4pY
y49urapnHF1DQDjOfBW7y4rJsMq9oTSYC5nzmVsmuq6R3rjGvBKRtUmgtFM1+RaBIQ3Nd8wsoyBM
0bdCSwT6hMtTCYJq5KWATZZ+J8IwhQTWRTsiGKK5FGATmS38su2i3GiKad1auiZPYAuoaCHw4E+i
R7o2g7K84F+yYlIuC6wKiduR9GkWLE6CdRFwMwTpXIwPQ1deIM321IK6IUokX5fqu0nLqku1paKm
YJ+pORkujjOFR0UrrV2i8fkNVisXQ299Jr/wiq1VAhCAKLWpg1On7NImLakHWiWCyaV5F2nxyZ0W
T45Ff8BumB/ykldFCxAPLoaVvmB4xuIN7cK07OtztcyzACeNLZbht5mJjIWO9s5WG+p79PfHy2Fm
MaVmU7NrO9K6NqmOyK7Daw0umQca8sganzJjHyDz5+L3gXsxFiwi/9ojZpwo7gm9vGJDsTE/5xqR
WFyFzWM4STDgikt0KRQmiqhPn4UIbwtQTCQAqCIVsg8fhjn/blTM30NT+ljktbjGB8Zp6ofPVZKN
e/KV8yW3iLNx9DZnMR6GB+oRxJjCOQ+2Is5oNy0U6qktSZ6k+TNZGJZ7pJqvTYh0KCa4FADCr1bR
TseyML+mo4hQHCC9OEJU3JStjK/aoJVXQBxNgLm4q3W6fZrmanpQbEUD2ETW0kr1O6AozkOoNPkR
WXF8jkGXs6qHcjfVBqQW5Oc9Mo/AuWJ0Jstl06smgqIWpDFXS7YUkIHzC/smARpykN142YA8vHHd
4GqItfTgLOqz4Tg8piItTsTlwTyLG3h7eRff1ZrhXmA1ekDn3otYmtxNE5QtoNPAPErzGWNkJDqy
BFUiMMRHFP1b5K5CfZu7vFXV6pkyUrnhJWYc0Z1yj5ixgxaqy6uygoptAvQ72rgHS8u4CYdEPSgY
GbFESttD2oCNGx60hsTDbNqXNhx7tFRE44WpjvxIH56kmee7KAveWkDZdxocvjjvxX6KzMSbYf4e
FQ0l5XpMDhJk56gWx27RP+5VpJ25c7He3CnUcGDenKLIMo5iGJudiKBrzFpyJxagS1A356FkCapm
clMKboh+NhTCufAckpURHn/h0WvzYMBXlnyJY4+3ctJcSv6owFVmggHnzDpeoyIEEEE3vJV0CFaw
7Z1p29Vl6Idd9y2GD3jdjc7nIDOeepdIZkT8qly8JMAQo3wSZicNEQg0sYyjFqF9hQ7xYr9DcGQG
1GBq+YLZUH+HE91WaZMTRaDwNp7Kq8DI+q3M25wFCFSAGVR6rpxLBzisZmQx6tdPs5q6gArQQZM4
WZAtJfXSipGEghfiqHQ2h6Q7U4DK61tLZjc41aJcEzjmuLcniD9OZ1BrHHP1HCnTNfF0vCswfD8G
yn5eCFKqWva8q1NlG4rpCp0gOJ6pmXHb6O5etq59RdWKWQYg115Vg5PZ2fkjpcfnttfUy/oTelTy
AXERYPdVdxNEqD6OBIyIid0hhdQQVaXmNje1bUV9OBFE521d1ATZYIczo9G3oxVkOJY5b+gGTPt5
6CgypfNGWDMVjNbakCvFx8ohtWabj5ObtYfeQicBFpQ/prF7KFUImHWbX9TJY43Er4C1ug3bIUBE
xXfa8owWR3Wa0+aso7F8S84SxCw3p1dOAzZpbuW6J7Fs1j0pL0pUm09KpQiWRsvuWCMCgDJ5HkXK
KezjwzD12SF2y2kbqOSSlHp0LQhbOaa1yPf4mVIqpzSqvueKNm0bVdFPKNMyL8Anh2aGN6WndYVx
et+VuF+RUajSU1aBhEdt4VpPsd+bnQnhZuIS8ovxbhiT+WQu1JQ2i6HqWQJ4YoM5DtbvrHIHx1+b
1s3UuE9jR6ojaYsh80yJKH4v9P7HboK01lHt4TRllnqals26p1uLCWDfDj+OWxTGN8gLINeUOvnJ
rNvitO7lrMOJ8M2kOAHkNFjv5P7a0cnQ8QtAu169BC4oSpUnHZGnjVpAGF3bgjV0+egGA6JtEVl7
YZq3fSuh+vrRuV5g3fzR9nGoqnGWekMd6z76XArIaT7zfSOIZ8OcKubH6LVDc1RO+WUXBgW6alEI
9Ojn2b8MWhsdrGB9Hicg3n98g7X7j49Aw6JkCQz2dO2IKkpmrT6idfjzA/444++u8jFEG3lyZavu
yiVaZCKENm6O6TYopDH7ig1RCbVAYK1Ld2U6/NkHly8Z13cyFCh1FXbLoo6NCGR3Ink6/jhGWaw9
jQ1y3vAvi22JODsaHFkGJLuH4l5Nyn2aOw+2myG0sNwBPFevLimfrQW8Vt1yixcnyhp0hLieIks0
FjtHT++xKzxlwVjtFQyhpzP+bSQFKCyQAigL5JfUlzGfj3U/vKG7NewWi+MwwH6qPOWZQNqzD3hB
ThYgdgFElrvIkylxuoWMZ5JJr07KeynF96goEcyrIJgusu+giosEOEmfXJGJ/V53m6aXN9XYqd7Y
SbEpbXlk2f3cyxJlJPCnWmZ8tRtlXBI+rafWypdO4/vPApz5XB4QQntNkIAi9zGOm0jpwLpgruTV
LQKChfI9sAmAXe0+H8zHOBkeogrXu053btYKQg7Z3UvT4dUYAINTwfJtvfxUm9+ckUyu5QCgUPuD
juqoSgZIBT2/iaL2m5krSGGMZxEl50wJ97oWvujLd1YoVyA5qWvOWVhxQIAY8WnDpiX+i5ENG7vC
8sMwv1cSvBpG128Rzksq4eWWea1b3RO4drBht2ZaPfWTdWcVIDML09y3UnlrHFPduI281qvx3tHm
x6Tox4OGYp1Xu8UFFryHEr21lNgtSYLkVLZBeMAQ5w4KWH/VB99FMREWVVBio4EFctA0XmMbl3iM
pBtpt8Sd6UJhDGqvNmdg4xqrATd9HA0n9Kph3jnnmmDLLxPH3bjkIdwKYSTBnOSbyECyXqju2upx
Sqbhu87SlEJa4hgvExSMagyOWoeRvDVQ13cv2xxmdGss4fkVklEPJvgqTxTuvQAsNF1WFvSFtr8E
FU8Nf9q4+PoNjUl6U3kd3Ooi6bVkX4RgceInxAY/jQEei2EAX8Up47PSNdnWHYaY6FXeAUILNji0
fi2MjP9y424RDAz3Royv+9TBPR0q29px9yCurlcal3EnSIGxspS8/K6kCJFBovDM0hoPhsZT6Dja
ziwI5KmrL/jwIthU2VutDKM/633hNwcDWA1BdE7JIUG5f475A5YD/jzuxFqQlfrJ6V1/unMVqfrl
7LyJLr02hYneCmpafgDZA33eW70OSi/Lk9AnpfgAsnvaCit4lIXY52rzxKLsyFrC9rKe3w7lIyRd
TOtGGnzhckSkFD9KdCPSbwWUlSi5L1L3uzPAo+6L8uQmqUSBBh8+kHgvDbaOntmMmzkpY98ko+rr
ae7PwsZsWTXHjSB/D1w/rUlKZoJEUIoAitXYHZDECgn6sUgOSZmCw2QtaXaOV+JDMgj+brh8Pk+u
euxG6ZMoKhG0jP0yVyyME19SXnI7fXnWSjtj0XIqLQ36MzqzMTDJlNCVBKexxfM33mFT88ANz0xj
R9xaNXLuSQeOHVA95pNkGXDbyzx8jAmERtzlVSPyZWz7RTSHpBiKDQwzDMNne/RrHXoxpQLeZkIQ
IYQXxuBNtptv1EnRt2nImxuZLhLFnxvSPecG9PVudoyJb1uPGxzAXcq3w7Z28FwmPbIYPVg49lX3
QSqQ7sApOmlm0k3KczYKClQDz5UtSNjZL3rhYkKx/CHRF6P+ZWVXrFaoagX3vTm9NJb7WpMP4dfQ
Xhx0f7AVhCPqxfP4raUOWSfJnXSLrRhyxw/s8HEpSFPtqjw0UNq9Y6MaCiVya4Nh9kQy9f6AsRiu
MoT0WjKPnrAyRNuG+AgbSm7yLEM1rV2+fitweKyI1GvDIpOHr00VsGI2WQ+Ohs0HIt7QWOpNqyjD
FvvoVx1JlH0M/3NbqceGQlqdwj8NdZOan/m9B4ifVdbZ6pXrcUnYt8sTmXfHPC3Cjd5J288X9V9X
edWj+CJJi1ckAFDeX1ThSlKF50sM0nyrxzavNBS5F/bBHdvyGOjTa7VgbUk7Q6N96iWpm3aSn4Px
+6jAzEhyYwMb8mrQKO8qpL6hmc4qqVPV/g41kIQb9gikREO/BQwTWXN+YOVU+xmLmbFARn5C7yBL
diY5WK+T1mepUTWOk1cj1Rdzm5mMYFwKWLXD7Vw7rwlzaKlYjyLRztjvlJ6u6ddK1o9bRFW/tE0n
PZ7vGrcP/k9pwR8dhKgf5PZ1nGQdKmiA05yx3fC089e3HekTIsTV+lOYWPGmJaDTOmOimrghAlTY
M1e5c3gsvQylXr/te277wN2PBuZ+rXJIlW94nKfkDajsdJYy8hINeQbG6ilJr9PCnTfTDDG3Dn3D
KPXLrqvwbSrFNumuVBXOWdnhFGh0yL1OTHwxQVKF4RdTQnhYoSb/H5Xzjsp5Lbq8XTA+wJ/y30E2
AFX+35icx1y2397+z337pf3W/OW8H9Ac2wZkowKmwRKYgEJY/0XmAMr5j4kkCxrVEK3QNQFj8QOY
I7T/GCBEDNuA86hzxg9Ujub8B0YWAB+clIQG71T8b1A5MCl+Q3GYkOI1XXVtCAMCEJDzp9kPs3Gd
a0NifauM4nLFeY5k1DZlNLt7rbf1x4Es3QZRLJeShWo8qsAZ3nsR/DTee6HZ/uj9u3PXS62D/+5c
zf0iQwyhw76szusGfgBP5scx7K3qLJbNH21M5zhEvTcqzYWNfc1hpQl+bFLgihcfh9LMlDPvPxan
xqeQl+AFEO3QV5bDCkbIdhjQvdQh/3/SRfuGOd1wHY6zh8YsIFoW+6srlFVWxDya+6kPx53lItSB
YKaYzU0azBiZTAjOrnt26QZn2B421aalZz1OAs049ZAekwm+rolWJUt4Iw43zjBrrNU1HF/Bi2vn
9Tiyu2ulCNSvZSLjwxSb+UU8RwVWo2xApiJtAjQDmfffOtbDdWPLurjA4VfBGGPZLbEfHZKLtS8d
R9IU1PkxeZj63Qgh6yqmProLy8C5ipa9eUQ/qnatAvbIHoX25slVK+WmTYtknygRZaSyL676ZRMo
CRvBVGiV1KNasFodiY4MSSGs8dy90bZXWtjOV2GpmPcaXPetTm5hV4+1hSl0OVyGZfNYoXa4USPV
6u/IKzYnogNhW81dp6btHd+jP+QSFcy1bd0sz4rnyhgBlmWcPSN2908nrRdKrf5g1EVxHEYDVASi
MhOQyOTXzdoGRX38pWNtA/fDi3z9zR3jaor7g6kN6XVN4fg+CBRr35gICdSmHd2ji0PpEez+BrR+
u6+S1jiD4OxOpRh6NGwrSSIttrc5ljt3+ugYvqUk0aeEwMRjxdFjH1mpG3xpUz8eoJite+nPvWZQ
5Hvbx56AzHmI08hGKbGWviZya+/itRf56/GAVfkenHV4wA+7I7+3KLg0Q0QwD4kZxYnqEI6qc1c2
CzBZyeK3CDJ+W0XZCx40GuUpRV5arY5AJSjwTdDi61x0JjhqmLmahxqkheZmwHubvOUVDj7FlSrq
4mpaNhVxCdFKXe7WjtqZItAhS48StXjiVeWrIGNbBenLuy9K6VbKaTnMUdaIcAhDi8TAfo3Hky/0
87BeDFia+YigdXZGjNaoPHOBqANsSsJNmxTt1oDj/d743h832le7zKKDQNFlCwMChEuvxM7eUl6V
NhtxUECOL2PV56C0Oz/1uGqS4SUjA0E8bNMlxzl5oZVMN+4iR79ucnPDGfLXlhD8UFHVKNThBHAz
kv0dTUrHOIVK0vQFFcepRuhoCA8ja05UpOorkVf7ZJkt1g2zXoDWHPPIepitk8nHMT/gdTATR4ta
iy/IIWaXEZjuDa+b+Zn4g9oFDmQRJHdzRtsOjTd0MizoTsVcZ5fSxWFxHdrnoH7MrPgXjoemgR79
VWkapTFXN108BVwbvLn+p5uU0DLZRXbkfEM8G6ktN6Hsp7tU1BS4Gac2WcqA6+6fx38O/eX4L7t/
ngsXMvEVpOK3pjGrj10V3lUWPhaZlPFjMfgoJGd+UEzBLxqKq/RioIDUxrz0vR3Hr+iH6iKWtpk/
KtRZPyQaV53Fn2d8tL+LNa5n/PtnVHl9idRtfj85JPWavhhupV7XF6CU4o1lt+WXMEEBZjTCJyJJ
eTRRX9xRqym/9OdWhsmXJgObjo6rc7DTpHlSlOyYwcwY5vZ+DOf8RrFb6y4D2MEKuHtGTg+tdds2
t5pou+cc+UsP47voGnpKeKhDoflaDYXLrdGx6gN0vTJVHS/6HMnrLKluxNLe4H68VbM5wPjXyj/N
nYr8Au2dG6OX1oJwC7IketHaa9js4hnJJuXQd7XJ4ojmsDePLUXpx9B12nNrzsC2hpCMvh5vfgnE
fiCQfzUfB138590nsPuECQk3nAiHW5H+X1SEEXFzGlu1UV1DBJNcCq+uWE3mF1MFw4kGJTFDGRh3
3ezwKi+mF2oDwCTDtrmYm8m4i0Ll08QDu9OGAjUANLcuUEJNLrKy/rG3tuHIc5PkMwmc39vXsWNn
A3Jex310x3Z1Uxs1f/G/udzapjbxvoy6W4HX33bsuuEC9It1kdRQbLNiDp9bO74Wy8NtBdZNhZjy
p3WoHpk/hvaz/stQLFjFW6EYN+CGtU82Yp5brdSiTR3hj0bSHdhfmd843XDkkcTSzARwsuypqZmQ
LqKe+773e++f45QRbAZ6GO/nfvQWTqOddDKwvrMQ75Vp/nXjltoxNuz6+Ef7x9gE2ubFemhbZM/G
LDiQ7p9wZviby61tVpFf60M64p7JqeuF1/Y/T8tc9U5J9GFDVmQXzOn0wMszxjFXq5/tCXFc2TrD
17BsL2dI8CG4r9aTEqMNL5OwmljR32kSKUHFyh+1eIzxylH1x59HM2aKj1LiPNEjmKotR0vfeqTz
pvoY+T86b14+4edVPj4v5BPWo599H5+39H0c/fyfWXkqjkkJ/THWFq2mEhmS0dKLTQYM4XJtW/c+
NsnaQf3Jt7Xxx7i/Gxzhov6+9vyNEPLrk2z9rvNgsnYylmUSCDOIggg9/PEgs8gtBHev86aEEIAV
AHxYQ6xLikLbp52uPKwHSXIYrFJ5KCW2EtjM9Jk4B00cXtp2jULRz8MSGDAqQUPw3utKUd+64bRR
mamsGVcfw2T93JSqjugie8bStu6tbR+9RUnh72PcujdIpKJzcAODcIleTX3ctYuoWjKHPzZrRwFG
jeXEf9vWITPTs7924IA9WhTMOE9bGtfLrKPXgW4Czu6fZ0vxu9zH+jc20O5xDRueyLKw/H2yHCOp
AHE2lDdYWPct2ZJbR8TxZUMhH5UEZk3CrtcOsehbwkt5Wf1sd2hvfrb3M16rBQC5dfwopPvL+LXd
CMVrGnyRtXv37mO2Wpqtkhzrg/q+t9ic4S4GEFsCqXOjRgVFtEwca/e6WZ/odW8dSARC6u7DN+39
4o4WkHScI3WjFCw8qpQUU967+blaFh5ZYaj7SDUAjy6H8J7S21aL349Q7rTuDVR7PQk28yytF0C/
vhNM1jmt2uZ60PEFbGWSvVb8RHFgjy8ZSxFke/87wrbeAuvU9CgXYkWAkaNmc+N9HJfGv0Rc9l9/
RZjFrA8ReqV4zZr+918xtHpJaiwy3qwc94tGSu2i+7kBH8RfcT1uW5PosAy3Riub00dTlfN4pRIo
yywt80qRiYkuB8UvI4KJOHXmlb5s1nYZm1iPT5oJvu+3jrV3dClr1lgItp2rtMdiliK9Uos+3kg9
e65GmBdWYTXXzdg118ayt7RDbp8O72OT2EyuTbxJerPXH2eysTdCyHM9lMajAaPgZumrVOeXPgT0
9UfTHB6KIp22BYQRuPvUGda9eJh+7KU/9z56P/ZCuK3nRG/q/T8/YatgDp+DY8xC74Iwg04NaqP8
0tyJKse//zYgjkdZz1ZymDAGj8lCaz5o1WhfiiI55uSN7rCZWGBxrAkGPOgR6KufPkYECtrLI1Jh
HgCc8jTpYGnlOKJfgILh1xRg4MWqIWWpWXWCC9ICb0VSat1Qwf86UV++iEw1uv84Px8QefMTTfuq
Dud//rqrMMDvX9dUDQfLcMdEPkT8yXnOAj2butAOD+83ADZSlPr7aNulmnuphzmkYKa3dY5bZ7a1
vQdanK+TX2LP0ynsUA4qVNEubpTGHsAhtEYjVH47/ug3grS5dup/kUBw/vL6gSBnOjBz4TrxDvpT
Cam1pRpPiHq+JlO+wdAVTlk3Vyw2VVacNnCz83pYWdAdLCypN8XM8oZMNt1/DIQELIT/PnwdNC6D
1pEfw9dLrofrJZ3Suk51I9vJuJ2uJIZcmOgFaXeFc/jSQs0CT4G1WZRYoiFYMHopc6fuffSTgOw8
IdJkP2tyunrv/nEVjYQIhIEMC7RwW9ZOh5Sr0tUXWlxQ31p3102jpME5w+Vm6VQHs774ZfDHsGnp
iVTHPSuoJZcll1ub3neDTvJGFEawC5q0uGzyfNqVhJ+eII10ubatG4tFMs48yxikPi5KdaqPdtRC
/foYs+5FbvvjCuuhW1ru6Z9vZc34yx3AjezYcN0cFW/cv2ghRQi/p/Gk1m9JCzLX3IrS3dURWMXU
qW5KzOmwH+HovQmHaXASeTdRSHdcP30//tkfJ3I6DQJht9xRLinoW/1+cotfLrN2rNdCGQDJvmIA
NV/WMcZ9s/LZ0vO7oqypb5LapBbEv6Fxg8xi9QL+FGJZm6v3agQDIy+U4LKihHLUZQ4exo6My4Rw
F2AiViJGllNeaqLwZblilCD8xxXNIEzu4H7V4NqhJbdDlb2aqrqvxmF6lhCmt5AVh5OW2sHNOiIF
mnuVxpSCkH3nbbO8WKgrqhdifdtQCoF8YACg+ej5GAjvC5BWiCYKTpDNrTtiMlCN0b1ZudG9PnT6
RrpOs1vbfo5oxyrZoM59hyEuMC1cm3d6EMhNsxyubTIV2a5yWbWJNVcU/jzOybHcrgPXNsVF521e
DH3Xjo9rZWvKKdcRgGuU9oTQzbZCp+eqC0cyWcue0LOCAijmSlqFiPHv7euItXM5cx36cRL22cVV
vZz587LriLV9HabL8f2ya9Mfp/9+WSTD/iXaRtyLF9HHzE0oaLkqpN8lccMNajh/KD+hJRpbbtkq
X5Mm2bYknTAJq2HUakUHz2MJCT6CAMrj45XzsjbIvGToGgxMGTI+yTz/GL+2rWfOcsbg/ZUbabnq
x7V+v/77h8pYfBdMcMmYNRBL2fTi7v9Sdh7LjSPLGn4iRMCbLb2XRMpvEK028N7j6e+HoqbZo5k4
E3eDQJYBKYoEqjJ/48t6cX9dsk/rdnIntxbPRmomDw86Fiw9d6GHCBPRiyO13gIbFZ2SnGNc0tEM
92ahYlI59fZKb1ymCbjmVNcJpMqZAAUqruB3iK2F5ESTSpGdbUToJUWDV72SbeSpCuIj3HXtFSWT
W68omYheeRr8Za6CaNhTlnTJdsx7CHFqcn8zHYcu/WPMI2UrmkRnY8ctyi/lr2QyL49ldVz0OLzx
lySoA6xCzVtQYk2+hzgNzYeJFFQMcrO3KiNfGsCS3lHfnZeur72Oo7vwMOVYu33jL7i3+Je20PwL
CM+l42HvIJr6oM9YHef+okNjY1s2uNs6IJhXvhS0c9Q5nbsCDaw7azpDCh1UHhi77a2jR/3vWEgj
6FCG3drFRZo6bf/oIMmL6qUssUrEW2Xct2VBWipiMxXm2b0smd+F2+/Qwk2yFGNYm5Pbr9tkd2Zj
d+fI9//jd2D9neCsW6QzZR3yo0HRWGFf9IWx3nSuXcrF2H8AmiYrg1oWvuAmputHFtgPmZGA9rdq
/ZeGivV+DOX2Qr692kRW0s1FKA5t/mimY3EWgRrwvWGJ6K5E6CupcfRC40FEjZsilhS4vyKkbPdq
i2YqSfFPRxiwZIBqOpgXU2r60xHGdvwVsO9ofhunCa8Yp3GXgLahcezE6hnlJegeeSwvxIIZYMOf
oQMQdFFb+Yp6pXFEEesiqjLikEfJvdeCYhYRSIx+GWuIl13LOGFp3sZnygDdhp3FTg97bSHOErO3
H4uhPHRTgk2060Ok7xzk3B/xjfnarnUyT8MwKBHIlz33P5bgqB5+ubUpk8MAThhYXekoyn39n9qF
WtUDvrUf1dCB+3bdEqpQcwr7IQKHPOlz33S7EXattmZZndgkVsZODJ7CpAPzMnO0cyzH1tFBrWaT
O46/q6UOFkwIK9rCpPfCOsqZlUGQfLOSfh81OYraZQzvro3UH9YwwFOUjZNKMvdI9SUlNQlKWmfP
vShG2bZnZjyk9ymMD8ca1w3L6ZmPLm3wU6UkvUgHPwGswkLrdjCRAD8AFSF9+bsD+eSZrABxtFRH
WTo83etzBng7dctNovbaCwojk6ScbmDEJWkvtWkfXNXJz008dOewdvfcAiPoWXfIKuDyOR3EmTjY
YzkgfIL5XlbFyka04ahCaU/14HKJvTgVw0cUqt31bfcuNvy30J2yeGIz/3usaBIjTCmH99TWUCS8
YX87jEhQ7pM4wdm6Vjea5uXgan4PucaWT6XRxCLKCDv9bjS7BbKOxVGbItEEm6zY4y11FBH3mM/2
NkODdghxabq1iSEU396VZqjWHcn58iPU5HTZgTvaaimqRnE+eG+Jlmpzks7DPhuS9EVBC060Z2gn
bQcfe0lSqv6bBq9nlpiKcwcd33xQ9PrJnNqxV6PM7OB4kYKZpvo3+GMHEb9Xhj1WrOYFcmbwVGeA
PMk0Aj0SgUj86b7tTz0iiKdhXvvHMC9YFaHj/4eIBfrW//hJcW9km2ehbYUhpfllW9vjppM76ah9
JD6/F0vH+1scJHsMV8UQ17Nbm+7XCIurVDCuY9I4lg/88ozfs8TYL6EYb8hsDQFLQ+Yq6osvsTsM
W4eM9nQYDHmu66xEbk0mnG0odmq6KdRMvw7zNTOC443qumhDWk1ZGHj8rGQH5BVes8lW6QvnsTAl
eWlqOaX4KcxHvdxEte2z6iREO5JCbpZPhpmEjW0od/BQjiKKcBN4xMdFBOKQmC2+5aF1D3XpeyjD
4UHe1ds0OrxyUbscpvXnlzZ5amML/Oe4W5tkADm4Fkm/zGs0e9gbnQorRPLemiiJnqsWu0ZF9Xmk
DKCC8VtpsQGP5Dd59Lay0pjQSf8ciupns9enoUbRtgtSDN3aLn2Lklnrn+zpUMjk4WV8W3xUV0+m
gYsalgx0iLiz+xO7AH0rlWos4+XAGAco5wkZe3RfJ5GlP+YVkgqAzQbAUfh+fKeN9ftoOfJzaLJM
0/H9AttIWOadvrYiP12KsFLjYKnZnbu+DoZWCOgJLpYIwbe+Wobf3JleqTz7mK9jJ/SzceGo6oZm
XJDUDo65qbyKp5hooqi6Z3sT3IFttQ7eJIc1ZBSoxXpcSRDLyxVSubeF+m1VLnrVgnzul+W65MLD
6ZXA3jmjy92nboZwV6DR7/cydiMq2lf5UO216eAleUWll7MR1DV3O2dxaxJnYpgYIUJxkGur2ruu
Uq2BS+B/5TX2WnUtbZllQfAK4BVJDqxRYCZilQxhy7fa4BUXexxg3DSdi1B1En1hmXKyFSFUxH2b
Ku45LMM3tzK/wZ+zFp6JDJrjZzhu+/G+jNvhXbQHUztmw//abnGL2qFvjffDVMfuTSdClI5QFLNF
GVt03Ordt7ZmrDdoaGwlAK9HV/azFQ8/GbQC4e3g/A5d2UBwpNCDtej12PoO19FlAY9lRAkhLzSk
IULUf3o9XWqjZh+RkgdE33XFG/vGEVkCE+lACgNPeePyYw+KNz2SdKCTcb2qRjnHj1Q/BjzZL7bu
O9fpZPX+MT1ppIVoZ6mkL40gPASFLf2BW9Ey2LRhgt6kwK2wElDuqlHh/wCKZUitem6MrBLtxovu
rOYpwIvKnpGDSu99qsSLHm2/ZRtSeRRthqlQerKenCb727DUQMlhMpD0c8l50IfzSFY2mysO0ueR
CqLa0Br/IjuFO3UWE2jFbc27/8ieGFPp4M/9JPJRNtg2k/SnYRrsKun/ow5rJVJaQD/P32E5tjC5
KnMvt1CsZlqgcLyem65h4Ieay3PVN/W5IbquA0TX9VAa+TqcxA+oWhfrNknjax0on0Kb7+ZSbLnc
zMyRUKripdiQQR/97A3bJHtw+KkK4IkAooizpmqeSquByzMBUkT7DcPS/dUp2gWY5TbMkbuncKzO
GfbkYxoFTzAvl1abjK+qEvObChKJDEc5vDodmF6H5PwpQr5BDJNGqz0mvYQHybQGYnUhr3A9gFM1
haLtthL6Uia5Df6ynPoS3q7Mcwo1h99XFssrfP4OtRbadwB2T6KgnATdgwLH+kUvjQLljbg+OFLk
IGKP7fxkEfBaaeUpqKivNSKzj8K1d3YnmVIlr4s73WDt26ky8tj80VqF0UU1INMjQjFMBYN2yBWE
ZDN3KKhH9Mn97bvsDclTiz/47vpl1swcMH/CHlcMEYd6+uL7ZvbUdJm8u7XfxoprXn80kpFdrxdm
ANXRGUdQZYwjVPUANPWAuJf5b5dgNQnex0Qf9qLJ7RT73o1eRSDm+JarbrXaQV9qmvNv1wEh/18q
heiB/eMHpCFyb2CGrGJL+o9dS9RHVeLCznmvfTXZkYX2r3KgfYUmccTmA4C/gZ+A0Aj9t27RUefG
W1Xp+V5sNGvnrjG99iyCqCxxuXFtfy1CqW+Uo+z25+smF2G0n0VmoYiBL+BmUJB/dPseAdIQLvlC
K/Ck68rB3BRh84LtOYKjAWY89Tg6d4YOtptsufZip4g9izZzSheEg0SBzy3WIhoHvZlAkoDSujbn
DphllT4DKa0/2D4iItPOOFHJPMiRianatNd2UTh8AGMwNzOvu4gRoPmpn4Ja34qwsEx7102JHhEq
cD1mUGq6dayP6SGHK1GzWjqZ8LROY1GTVVd83Lq8Bja1bzdI+oiuSpLfndzWN4PjjVCCkGHLhrRd
eH2vnH2rwkqD5M7ZA8G/6KezcGqDxK4eoTyxbAdtjli8HoCBiP174aal+SqVr6n+IdrZ9N2LaAzk
5acKaWTdj1L7Jm4dFaZZqzaXElTTOm8Ph9HEo899qOO+OgqsYa2mGHk6pUsFlFu6OEgJBmKRVR1F
dBshsIpi1u9riBGB1w948gHJut0Xxc1OVSr/WLs/vjSL0GpV/0iqSgS3W6a4P4o+t/lxu1mKs0I/
tpWNy+H0sMrtMDpolMp37BtBMYVGd8QSFJSTHffk+2A+9LIRPjc+2m1JXWTfiqS+d2Ld/WXWH22K
SQfcgnyZAf38UdXKO96q6ZuHnPA8Jd+9g3QULlRcZPDcCa1jaNXWMTCqjIJb9GBDQBihfdImOlL7
YvqsAVtZmjbgvQcNolW99S0116fxKnPaI9+CB9vz9e+/T2IvvLaEf51MXbVi3Ul+i5oxXk1Hya+a
cdahvTyB/Uu2IjQ6CtDbRVG7+SrtrOAhCA1jl2PIOfObWo7nlW54C0mOnJVYHHD3KWE738USDgsA
Dw+3+5/Fp7FivYe+klgvtNW59m1piRypt+2CKH5k/CvuLc0HpA7oqUj8nw3dqXaWDHenKCkhWCiZ
ihFZowQIspURbgwNyksudjbw39StZGc8dG3H2OfsXPewr829CG8HmL7rTov97a2pMaNuTWkzGJ+V
ssLC3QL9TDHypFJGvu8pmt7bEsREpR+tNUaCEmrmNjobPsYNc9GtTwODHgaKLHtUoFEEswMkYbRW
c9Yh+h/486XpAZMk1O2Vki8PVrPwYFzrpbCM7/1opD9zBLcsB/wlTOoBRmLZf0QSIBi1qdzFQFJ8
ZrdZecmQ6UD13HyIK7u4ZGETLDEIjlBUpFMLauvORQFddIomT0mlWU1CcitCSY67veEZbPC7qM7J
08RPcajFRygn6aTBo1Xoh8goNCcU//yYUqKsm1QMxaloFIdo6r6eySqiPXlKqfE2RoTcbs01/HRp
h7k9llq9jnSNH4SvaMI6d/DTnDtktknUqoGEXyc0a9HR4e21cUskwdm9WLj5BdxW7H54VVUKJ731
kreqi1RCXs1TUjxFglnb85jKMl9cNTyLgyc94RDr3ksknc+1kfZ7NJfeb/1aqdvLDsWUhWhT5eqb
DaGZhYIFMhB9zYC6oJd/q43EXDimmh2CTrZOijJgajYVwf9lRO7JympSY9DYnp098p/alAcRUWh4
f0RTHysNsALTyEzBy+l3NPUNphmhFZkA1s+wvWoAO15/b0VM0r8nE3pdrgvEeFq1e8wJV/xIk9NQ
K9KzYVfzskQ115Wq9iyjrhLHmfSsp0Z/wA8P281pVIge0TosoJaK3jj0qwWCnsDCcxA84tJqFsf3
St38sTnA4zBbly4QAfGLDz0NkxAPPcgKluahH9Vzk1jIhqUDApetSaVP6ezqLA6Uy059nhnL2sVt
S2Tgyop6MDpaJO+nxd+1MR6MbN2qVNKQ6uYRZkrszdQovc+1NgXDLCH05G9Fy635NtRXDNQRpvFx
ovTTUBlTgHWbQ2rZBJmMEoGPXgGw4PhnBSpQydyfVgLbVzHrGmEoB66F0oyHPleUvSXBKJ6zSJQW
V4RQHOwcBNCeZM8qd61n/9Gu91p4zMbsI/ES7czDZy7HmvMoMi2Z7c4duINnEYWu9aq0rnvNy6gk
QedtU2Q70dliO7Gg7IxN1ZTDCTSzXoeBpS7E1cyhHHaWiqeQYbvVqlWykJSmQ6nQLY2DrFNZKdF5
RzCr9j/47T3AcvWedI0HWK4mqF8GWXEcpgoXu+l1hajDDytGEJNbcHNBlFlaN/4woHtntmfcSPAg
mIaEEdkW4DvvcSfxH2l9UIcqUoX/ezum/8tiEkk7CwFPna8PvkZ/341pAHI9xcnj9wCFQ7NFZwJP
7eocIYW7y6sIJTbqHWfRlluVwk0/btYiFB0jGh1fZvWSshkyp5YuhtkiXYVKpZNEM725nVBaR4ZL
Ri2FbBQVYWtSYhEHN0EKMDPkb6MkVfvUs3poeZZa7eXpIIaIUE9r5onT2+Q/5ojrIBTz9r8/rquF
RPYbtgPq0OI5BG0LALsOPO7r51WVcuV3ida9qW2arNCNDGfatJ7An9E6irMcRVYk0eT6XOLouhVt
qN5ax64w6KAOgH+vhF2kaGyiwD4mKlZjETLw0AA8NqOmcvflrFVj9drW/z77/4/r1HJVG964FnVK
AyT3zNdJrIltsQg9PYz2ojApwkjvwz9C0XsbfJtbZ0gIfhl8C72q5IViyZ3LvWId7CzL7uwh2iRT
cV8cyNdr8wR/jDUJWP8Sj056B+8WRrNcfJTRgL8YELYHCDbqJo/YRGJxG7Ev0FA/Qn3mR4TjG//t
H2bUSHCG+3CXK9ySzRzest2jUuQN3PIlv1fWIkx76xEH8/QhVSnGAfk7aY6WvAZxVm3QIoAjIsIQ
2VgT05pjh8L5s5b+DJMRxaM4Tfeabk/fbC4NRSRYZLZcIUVC76BLc9xbSpC+cs92gncgLiYngbcS
7+Aa6s5jhqPiA2rNxblqjVPi+cbSMMJgi8CIssAJFn+LOHfvg3ACN0dF8MGP4y2wM+2iyQi9mwES
84gLle+29SHVlv/xZaLbKC//8f1H0/LvdwwD0C0wLtydkQ4HXYj3+t/vGLJcpJkVQCGOG0p3TY+S
doLx1U7uDO81SLAFxdrzybZK8Ho661bR7oWNtSK1g4pYkPqvjpxNHniGeQI6MjwlZTwXw9LMSPfY
pvbXkBsBOhMhKnOwayHgQyPGFrD7yJIm/JXkJ8fQSxRnAbxYjWu/JQmiVirF+LOOGegKL8TiUMet
hVx30a1rxBHuswK5fnVQ1JfpOm3tBr/G8fM6Kt4XKHlJXp5DTvNNnstZ2KIjNB5tDxkOdTLMmCHm
3AD38JrjKD2VXdOcxCjRLMKhKUYseeRvol00iU5xGNqCVGJtmPPrK4hGBCKaU6X07azBsXkt2v54
Mduq1+SKEdm5vYGEu8+hltE17wokLcUU8VJG2sjryQjvzzYxBh4+loNG3C7+7V2XXUvGGMDTOq1w
pPLk6l5DuitdhboSzDsbgdJssh+Z9ATafREpSBwUjdTuRZzZGaxsTwmWkO2XMYniDJhtNEwCCMHG
MuvkYjW+dRx1rJ51n2hqajCxgP4uG9vAMZKL3Hv6XtKTX7cRnSH/KtLQWsIr4/E0zVTNBC1HKE4z
cQ1nulBMzgiHD+MoRiDCEW0KFpUsmOgUbRDUllUq+ffXV0JdY5UMA1JI0wgnQLY8HOFQlOsAw/Kz
aFUrO11iE2Etr1fI3OJBA8t1uyhSgfzyAz3H45r3r4+5ewpib2cbVETmtVWHCJe6w4ZCu5hUI5V2
6OvkRQwXTf3I51gjFkfml3ficl/bSQoPPRGKAzIfLwijqwcxy8O4Z1Pm/E/EuxJtmprusGWzT2J8
oAflGvChzyqaSw69+z6VFw82zBEAllMRUKeeMR20sSczjdLZskboJoXUxGo8sBLkremtRgsPUXCm
80BVs6Ua6vXaaVeDUcXfoMDFq37UISFJav4cjy7OIVb8TS9dPCjrTN1rXdufpbb9UAo3+ualHVg0
eLIn23MiJLyRvxAdqdn/agsLoys3i2Da4GIlXqA1kj1ootcha4eTFUvN1uLZsRQvEuPulTvaW1/3
8TrOO2ddAT57BQU3B5XnrtS4ClfkwfSzVO+7sEC5s+lDVsiZEW4VoG0XaeAjQ9mDOk4fyAUkMJKu
ipc+iF7FDBDpCRCIESGqevqhyuL366VKvsMFELITtiDyRZWHYOUiDb0UIRQu+S4MjM11bN376CEp
Ywa8UfsurmbllrRGO9aY8xBWLqrU6+eECuL0tq4tVPnnSeFH17dqS3W6IzOPP9M0RIuRvWsc9rca
q7E+qP56z7neoN0LgFi8jyaTdYgL6ed77kz7rm7i9Pqep68DtEsD2s90ydgoxrvRsjYiEq8i3reu
dt31ff2v9ywm9ZX0j/fsRaUMKSbz7+q0XyHUaayb0tnmESyApdTk5k6SgO/MxOkQwwmbNzVc8wAX
GkBa9NhShkRoig/dNZZqihehYQOwGz2mT9fo5DpduYH9Eml+/nkxOUVT4yC6r61sX2VEEEl3S9GC
HBK+X9ElrApSA2XRL8BfxxeAkfGlSF5svk8PYkBjqdpStlFUE2EuR+qZyWKgmIKIrb3AuSZdibYK
SCX56zlUnmGb4UL0OY3rVn4dLcymSNaB2sYXPLnqO7yP17cRSTE0/JlNhugaEyh4OeTySDjNC6wr
xTgxtfR6awaov9qKtrSXu8OgI79fjM3W1op4oSDMs9br3tjJUZocEVis5l6PHDr5iCgrn5CiT5D8
zIef/riKU6v6NcTj9w5Rumc7QxU/LN30BI/P3oJttXBTqL0HhHqGKfmVvE8SSek0iTTImjuC+i00
NLCo9ZicxStjbG7swhAUBDz6NYKx5TpSR2tfh/5PDaWepW9I8qY1bePIUsZb4ZygLKXUNRZDVDhz
2bXtJxwVCl1H+zzolG+2J58yBDMQPZbvfbvnQw77SRJUzX5Ijfe9kFvz1ezlaK5j7HWpPE8i2xzJ
d7aGkqB4bcwK892X1w0az35wjRHRUt/vnpuAxIaKffXfXw9JFgsd+ypfOUOurDAG0lZlTbIbJXUk
vlukSoyhVb5JjYLHslq9OVVqrfxy6DeTM/Gzo5u7AovBb3aJdCDU7gabshYrjCBCJlnMnHBrqFtd
XEdBgEyP2qWYgCghpD37XVd9ROZxSdpOELTH0THvRT+4RRRrlKI7+aQHT5ZEou860fEeRkW3HvnZ
1dte9qNVgSLRu1uurhM1u12qzcjeV27GS+eXr9c3kowGUrp8cAhBtUfVQuN1ckf8FnTSDs/M9Hm0
/WGj2qQVk7pp3kgfISrEAElDHlLKlGTiJRdnB+VhckR0VEZVzypWDfee1zUHs5VjJJemGUa1crhr
vjTsSxF/Koe1H/XSS4bgsxiAhWixGH07PniI2T+Y0mRkMX1cLPlJFLHsO5uS3exdBVViMaMMsZEC
wPyGUpC37se83JidPTyPiOmLmVGiGaxUkwTQg+TcpVGIeiSPpCesD56KoUtngY1ubuZF9ZWGIrgo
Rl3jnu2byebGT1E86yL1trqdnqalFBrnfDrYCO8sCoyel+LxGYByOGMq6cP5vD5Q8yQY15R6tbmY
JEa1MaQMlpNHEZl94+x6e0qKZZm6Zpmr7BBIxCUh959iXZIeIi/fKy4WJr2V8eFEiIQHauC9lKXS
rxuZcovoNdERXEj60JK0obft9F9xbssnEU1XVDvbe0qnK7YjWhrTIKPgdUcUkaiRgNKIlrrd2gcq
UfahMVpWp23Rq5vOau7UqaN0balY/NEt9fmGm74JfjUE16PgDHJwDfWv08End1uP/Q9Pee90L9y4
DabwRuZoEdADv4ZLVWnrAhQmfG0vXqstkgqVkSXnsZRx90vku8/BqQS4om+SxTVWUw3Dq6Kot6A1
uFiVXjxTDh/iwInPHWaie4y3fjb4NUdztbGTpVpXfM3EC1EO/97kKKSrDiCfoMF0p82wLI89yVwm
EsY1Iiw61+BbEOUHEfaaugkgXp31zJ0gxBQchjR6QZUwOmq47kwL6ejFNmx7XcruZ28Y4wUup3i8
iN5Wtr7pmV/eiamStxw1uX8uUTu5BzjyJF4nQbxyJ95UMl0fDta/vynRm5TK9U1JEsqsWhQVVCom
itxEnhO5PhGiaD7MXHYy1/yfaLP9iVBn1/HYzMRIT3JhVkyDrCuF7veFroPENYNpkJEkU7nCW8Jn
mjeJE148IxmfgIGh/pU3ZxHJXcYSLTAeRGQr2hYqfnSNgMMdNC/r7kWfSyEyHjL7TkTgBi/ARbNr
5GraS9PjCi36Ui/5wLQvOFnjOD7JLnjjKtYRDple3pbLeMZvwz2IXmSUcNTDPuNwfZEGh7RAiRH7
m+amPOdJfKPTfO01DSw+1NjagbeQn0wqBBDfj7VZRnhJDtnjaFohgicoa4sQf736iHfTqwXOj29x
ESEw58pn0SnXvFSmVRh1VlL22GPetkrDvppogdkj0svJAXI5kg1ibo0Xgx0/iqFUL5AldzwW7tNQ
v+napQZRdyV6nYrcJbjYuMQ5JNZ0f4HrnLKAA16dDEw9lBmiytUJywsEA8PAxdFwaix8GHpIlCv3
YQL1Ht7VgFDNdA25QGiKFAjU2C1Fl3GdRm6KfWqXnIrAP8mSgotKGY9s2DBA3opeA1+zvTuQx3VR
LbuINhLY7wbF2YNoClCX3oiNEAVeLjAo1aZSs4q7L1fvldxcuf7YLEQoZqCd7Uct2vTi5X3WeoMR
w8aeXsAfou4eDth1uBjR9RZfuxwanQhtH/XBEDXg0erfUxfBbNFck9KZ8QVtsW7ndb2q0HcuT5iZ
CMWhK9VHrY7jo3glbDiqDYXBen4bIaN8h8U4X5T4vtN7eanJDXrmplys0jrDTWh6iy2lhfNkUjr9
tRUVucUAxGklroICgXoX4f2tAnq7iOFGOqZzFaHkz7dvezp7IOMFfoFHpWg0V9D7sR34qygWAX4D
gGHvbk3iLMJrGcJAfxTRtalrpZmT9/3aR+v+WlOrokADuYS4XO9RIM57axlPtp8CNnSrHLqVfZaD
1P0EXSQVRIce+/PrOM1puhXuFs3S8fNg0UWeclSMuD4akY+gbR/7392tYArd+mW9/Z/9Yj6P5oTN
X5ytkhaQWRFkOsVtfZwJcOstFDz6WygArtk0uDaRpFUnJv2tV8ytGjtblKBttnafO3eVpvwqfG14
NW3fX0llaa6NnGUYq7bjUMbOuWYVKka5ofU0dAqosKRzVkAZmaMqT20T1A/IexUPsRY/+3E0vOah
Z6+sHCZYw6PzFXP7gcwhFl1yBmCMykgxVVJiqUwOPtuWCKOwfHkbEkwVlKj3i0XvI0A3dBk4WMtJ
711JDbcGdb3jta1I7e5o9jUADbRim23el/JSBSGzbk3Z5kMLIaCMury20xYLLbfVnkRvZKFfk9uo
poL+w86FPF0udZmLV0kmH/3IWSplPdxr02FIggED1vxjUMsIGWMi0W436udU0SYOsin1IMYDi/JS
1EJBhUw9AHl4NKIGjXykBlfdFOqSYm3N0AvQ+CfM9JAqZKlDfSMSTTnwUkeTFSyTaHJzv505A0zr
sPL+vBoVPzwuzAdRfpAidG1TIEpTzaJDl2zruLX8R83C9LBagYROQuh3HcOJjnXZqJTKk9NtIr5K
8kyE4nCbqKUGdXcmddMroQH++UpiAtrh7iZTbTs+pSwb0o4ClqR71kaSUhW5r878xxkrfKgVLuLj
GFJnZNLIUujy2YRe3hWtcRBR00vG3lcww5r6xMHSFTwR5VRba0mnnNvW9s4t+dRpgLiMG9TS9OsO
MEqMxmQ+XbH2DeMAUcQ/m/4K95j0QAX5WRV/Ujio5kL3TXspTx+fOIRluY81TTqKCFZEcug75VlE
JUJVhzKzx3UMAeaAk6dyPYBU/zwzAqdZ11HxJkbESvHZLsIhjueGnodH6Or1TIinjYDsZzjPWKeu
iBFMnzqSsRveMx1XAVumAOxnHUXrXvmcEYbOrzFXN61rxLieBPVZU0b9QY/W7qhW5yRt6rPFrR3B
BtIoYoBo6/oChpmef06qoP8/WM4qtTD87edmpAYHo071kzh0Tg+rHQ/FVVvi5CbafDtCAGiYevRW
WfYaKTUxTvRKXfXYpi7/bSPqj6mDa4Nh2jgmoGHlKEhDzUSHiKdeyfW+24bXPvg+lKvU6VTcUv46
86TBX+RTG2ZC/kKPnD97b+P6zDhQaPvwJ8gqyVm44Pz7T44SqOcidx5Ee4nSAWmzKt8AIinefLZJ
SZ+bz23Dgoc6HVvuqf02PcVrCV69Fd3XKnWbEW7eCxsJmyUSZ+XUJs5Em+gV47q29L/2ojD1OTcr
3XLudL66lkbNO4LNBLTml5gpg0EQTbd2cZaZtXdEVxQrHyMaH/XYPUp50f+YTiLg0+LELz5brBL3
DSf0Wuni8p9o8BzZSaVyH7vsIQLxnxOnlYMtIxYAOCZP/2xzOogObVTBHP01w+YvPSHVjVIBOonl
xrbA5KhZX687u1Ae+VdK6y720oUI48qoDwZpm5kIqz5im8ZKAdVutZlrkrpCQTV8EJ140ZWzgl/e
Xqo15VFcuAwLEqtT6Jtc2EnJtbtkeB/VEV0DA7pe7qv9SbAcBflRBgLU6jMpzhFd07UXOQzHfRXh
7KgAhXqRzJRsLSjbTe0W2kuZV2+DocX3HvnPx3+ZhJS+vEgz1Txi/CAB6sQLcYQQ2HIi6YtAnHTj
gieWuTE1VJcTSU3XQ+Im5MfBVIhQq3R2VtPDV4R1jX/3mPjFwzDEOlg3R5oL0KcsNxmldyztSLm0
L4pyTHV9eBWj/JziWZk7/atjY75UT6O0VhKjxOR/G6VJhbJIFZz8SiVqX3SI19MV8rr5fFkRfnlZ
RlVxl60KqVMWg6qC4/h9CLV1Rk4FiNhfzYnCc3wG5w2Qh5Hjp0QHNIn0VDVZc5DzFvWshN8yz5mn
oMY0JBkKrGaQfXhtgVKi0B58hBYIKrSD7ENoWepd3+LxhcBi8DHNdMswekJG5HOmQvlazBQDoIx/
zizURLvOzBTb/yhiSqJZvQncsPg2wVQM1/8FlI/sS96aT0blVMus7YJjWUgRGuC9ugKOnV3ItFDb
sloUXNjwiVlRNrw1/hi81CTjF/gUwd7Q0ZVQDPJ3rgUyLKwgVXhJXHwEcOXI3Qe/IhdkgJRXr2Pg
YMxuIB2WNVa7tcvsjUU/ov+9Ti4KuObcqwf7nQXnJhia4JdiKIcoLNW3NFEmJokRgHlx1Y1tR+Ym
0xSKRAG5QEPt+jeEf4+Ow7NVkdy3hgdCoxgOFuVK9thiADfPhyjeKE6WPcqUqjY8LcZ5jtPaYzd0
8h0GKXt+stmjGGH09sYbh/heNJmlU2EyjL2pGD96yCEWiRKjpswEkvhoVPbWg3gp0YQ55AK9w+ZB
RLWvObMokL2duHYQlNLKzEJjIULTQ0G19fJ3MbbPkvKE9bY8s6E8gK0KkkdSV6c2TjPsS4Cb6ZB4
dyX+4s/KmK6qSsneBxdROr7FfCnyVH7N5Q8xXFLsYN3b/0fZeSxZimxt9okwQ4spHK1CR0bkBKus
zEJrRz59Lzyq7skuu/139wTDBRyJi70/wcJeFhE1dyoxflZG3xxQAgWgst50xkRHmGnxrWwL/Vjp
cbOVNx0U64SguAINVeCsbpjHuq2y56wynQDnDhYQzoCBRTWETIUNczXR5OdaVPlDPA8okJdjhp1A
2x/cYcQAUJb/Hy/+utX6av/1Blo0CD8V1ZGAByFRMQapPnhvWFV1116rLV/Wl0AC8Zoaja9ubTn9
1k24+e/dbBZLRzSk2uucGKw3fJKIP5NMYErnaP2lxxH2Gwh8IgNd8q6qXvxg203sL+sgyvpg2Htp
icLBWrQby/IzAgUXWQyNtyGyxXsMqu02FRFqfevNBttCuxu/ljrF4AzBkz+7rt2oeklwguX/OUXI
97tpOOkqMKk+17aD0momFGy4YFm1xOR2RlIrADq1FvxZln63hv6my+uXzPX7MWl/1uXq2OeIEYH/
NsHW3UN+oJ77o5IkoIjCTjwUs9Jv6iwO30kQ/SrSIf4L61Zsp3kfjaa/ubk7fWCz5QRKXRmPadpo
q7tjfxLxEl+7obS2CSq0r+o6UJDGnH4odrdTGmJiWG4Nh8xQw8OswIsXnW6sqsjuoW4IQsjibDAC
oiyRfhUVPTQOutchcb12HiOe0qJUcqxLUvMtVyey5QYGv/paFFY6UbSrr84O6epDY6fNVysuWeKA
qizf6do5rhzWeXksvlprm+wJKqv917VGOBWH0AQ8Je9cWCI79K4Kznt9G55XJ4dIU+av1nzlQEfY
7ny1Lnka7kmxgwBbX6h1SIQkjWF8tcIPt/bIo30ZG73FiWrsVWHbX63Mbdp+6bHNk9eW07jsdQuz
aPm62qBPiK42pp/P3bFza3EAgvWmiQlx3WYouqs88PP+fZYaSPst0+XfPWQ3TC2IhltVvpfFru7U
oMSSbFNNofdQmDqA4kUE+VCHDxAwVkMlkpu7JoqXr0rZTx6iKv3hJJZ2lCV5ha2EhH6LcZeu19+7
pjmxKNCLbF/Wl7kfhK6+6mU+nuTlsr5bEuXsxuheweMH4LReEKalt2naECnc9cZaweADwKe6FVbU
ne8vFlYiOTdK9ZixIf/tZcaMSRXUfrqVfe8v5ujZEShmfbnX95FSnOxQeZevfL93UupuQGBM+7qH
8xI6Wk1MO+u/Dkpi9pfYi5FHrlFJ+Kc6z2NLYOtKWa/V+ymOSnnFxIuAhlJsVGAhl69T2VXUOW7d
osOuZ235H24n8gTKXkRqYX2Jee1tRz27Ilk2Z8XFddZDswWba8XMFnhEuJU2Ef9yWbRxRmDfFFdX
CCTRewvZUdZrCAofm1ZlGYvy1IfWCdTROre/xnVvvhVEA2R9VnjTcYnh63/dHNFxciQJFhvEJzYR
DPuLPNQi9S7tepBFIUDtqSGyPbJubBqS1OT4YZujAktk6h+sfZZ3m94zljOTsElsbG2wQ2fYEvhi
XpEAfIm9ly0a1HbZ+47Jv98KN+m/L5MXfF3bRtYJaY8pZ23U7edZVy5AGnLXLNDm4TCbSXkd14M8
k3UJCaMNVj6IDPzvDTFT8m+XpQpaBCoOO/+qlzeRl5ImD3cty+WvV/xvLyav1VoPnKi6RuYI/eYA
zHbqytGXukh35aQvOaXcdr2jHanbVkox3fuMRqQGqqeMe71zUt+CiPOi6G10dOoi349xlL8nYfZk
QKH6c+lC3JEJOPzWw4vF/6VHqDTYei4CsVZPLy5eLwheiai86KqDmm5qHu9VTo4bOC7H/3S5X9Hq
WX9AWfvqrjeR9V+dnVl1NkPRqIHV9+JxrpmhTVMl1kjsxCPd1zqHChkorJIs8fhVWZew7XUonLKu
Whu6FvIve2wVi1Vu89WgrQ4vcJe3dx0tPCbUIM/DPrjXfQlwyfK/Vbr+rez1W7vs33VI3f7rdv++
kSz/z5peUvxLSnzx1DGxy0vcssF2d4c0FCAeMi6Tj5YBwhA4W5LZqRr13KSozBsxRdnSh53ebyI8
DbAqFwmmbnS3W9sgLDIb6SZrE8w4xu65AZfqo8PnHF0vI1wyttmT7n7INlnTeGGKdINX4n9Nf1ln
W4npJ2W+gmes9jkGK/BcfTXJdiDXLNtV1/l6DVlnxmoaZE7cHXSc5w943oCBKQpYD8mYXztiH4e4
n781YaVhWozE6ujLFtkHlrkIOm0wNtraWzY4UFB21WDMJKVz/VRZ2dC9hqtjm9WoMAbc6AX57ulT
KzK2aVYhyEM37W7KoRfOZTef5iaz9ywcI/wgkxYhM1N7z9g6+yMcv59GinyLZ424oaJ760yGB2bJ
1HzsdvpXJSSJNxhtfhsdNT+qeZYelXXdpVZNtTWmeXrFPkr1ExsQpoaBytedEP8kuBKKn0PP45cX
5S1c8Lg1MM4zLJ08rjPnNdmhf8ryTB66pKsOZmfcTGwNr/Z/DoTWoiscCuVSJK6OBW73KRvv9f/q
u0xNvGLb/us97pfGOAGeRKFv5b3v9fLsXrfULn6r7su95t71XiffTLZcdcWFWLe+WdkLyl+yb+zS
IflgdVc3xvdIcSJjN7kFnpTpgslj8eQ5wnpRKuG+1qX+WDtz9qCSSH3teg0baUfkZyycvdcl7Dtc
uoTDd0Cr2Y32zmD5DxWJojfP3hG+HF7q653SodWuXhz/IRstWGTPIY8La26MDa36WMwRdJtMHjFs
h1WTDWAZZFmeFvyJTiBaxdmaJu+tCJ3vPJSr8yUlvddeilIdH75KsUlgy50ev0q2cyiWSn2SJS8j
QmLn5nNpON9UvVq2xSiWB3mAHoz2f2ioQBSoKxvz74YWRCVa1a67FarV234uW7CV9iO0Bw/3OzSr
PW4axfsSxc7Lvb4fa29bGqAvvbEpN+APza1AE+cR807r0awcrCRMR0dvvAZash4MoiLXoiBRFbIb
YVVKXW/gvYWrMstTSrJvmph40dhJdrD7dHjs+42dKtNFTeZxUxDZ+pFu2DvbP9pe9Bs1K1DSVWrn
Ng+k1WRDYzEyGZ36OeBRRAJZ/PIKeGxzhxleEQ44cPx2mqJNeSKt2y1BGunIxWt2vWWDEh5XyQgB
l+LRttr6FQWkioxZiZRPadavBQscDMFtsZGthTNZ13Ys3glG5yLo4d65fdLhcUB2dkxi3AqdEbWi
yCv21YBUsl/2pXrqEPH7OmTYSP5W/KEsdhGUmhKdiQpFGPJyFi5V/FtRNvyrLl/71W6ZYl+7nmqL
2DK2WIeWPNQUx2Q85gKtuFhtz0OUpE+ahW1S3HTNj26wXz1csl6zfjLRlzLDHb7D4Tfk6gkL1O2P
ZsGdqBxmcUNfxLhOZDsDuG3lw5TEareHs4pLECivR3scsXfrUOg2Oz181NcDu6bmhu3VpkkJ92/B
wLJI78abbJTdmKJ/Eb5OT/Ie8oAEMCDwaEeaClxajLNquzS7yDTm70Zdj9ueRPpxwk9zn6xGYOEq
/5EaaXKrmhirqC60iURQvDfEa7EwBdAnYwZ68Z8rFPRFrgrATacpEfIoO+fDiMKRXU/r4KlS19/G
/oe9ViPVax/7NThIlqDxQTBHB00tlIsrRuVSI9Fz6UBeb8cIvRLZIOtkq6WxzYVhRx/gsE3goVyi
QI178AQIcdcxkx/qnD93TYO+NNCuQ7egDJ83pfKBZG4gO6A2k236JjMv8sqwBKoT9UwQilo+F5pK
fvcLa+MJC14novQPqW3hQDVq4y4qlOK3OtnapnETrOGM3ezN+Cln7IyGeXL5O3KtPFhtrt+86lUW
jIoBwi8A/R2nyvnptHOfbVl351tTuPjC/ueqZj2LjHrwuzl09rJBvpUQ7INPBjrxpRwUIiqgNbv4
fa5F9jDUiE6S0Cfg3C7z3mk6B5MtVKPckBQBJhDMu2vr//dVqBY3b33f+YqhD48mRiSPsBGGRyR4
jh6ZpMu9vk9KEsXL4rIdpJtsyHIVuUmoqfIiWc/nnQ+zGNcQl2M8IJxBhH107W+qpX5gMWf+hWs1
kmTOLyXqYqAhbv3udIq9GTzwdUYUi2NXusMBZJbxYNXd31fzjX6AHv7LiPpf3C66omSXjr67njpN
EV9jq3WDJMRdU9bdG8QwPWBIoq6qgYCBO/cqZX+kpg8cl32kwgqSJVm/Vsle3hKH+6/Er15WAP5W
kY561sMnpXgGJBy/yAP0GWWToqq8k0XgokQEwmbeNykcRdjsl04T84O1FMNrT9Y9cEECHmVjgrfS
bolR1pGtqpNP56I01qQFl7ZFHz/P4Lhko6yCaQHU1pwfZMla7cbD7hKyvSlxihqLk1QbGACUbjBU
IBZhetH1rkqAWh9fmSxPa5+ugW+/hHgIq447HVso8y+ui3KkrujujiXv8qIgacxmYnqb15KsUnX9
vWyq/Cr7d/xl94j0MOusPVxgRE9DbBLA52YeZIpW34AU04N40pObjVTOWEyMPnX+NKs2q0czuZKX
UjGdVrGKs7BmQfyUcfNpaocacKWOoCKGyuGkDB/ArT8itP8fs5PNYPPkoCiUzzPZ1rxw9ugDotuC
5RfOkzkggVoBpG/jQkp68kA69qg4bfLkhQzu+EqM310C3aZQZySaTGNTsZW9yTPFAm7U1Lq2021+
1hRxuaA14A/npPWJPzFLE4olcsaUjM9xFYxdaG7cSieKm61I8gO21rO3rog8ROAiXt8vgeqeDL1d
gjc9Cc9uigc2zz/s0Db7cxUoe65VIzoio/npDdEfcRp5+zDRPGwUFGJbbIeZJRP+Rcublcz53l4B
D243HdO25rN69sbF5X3CEGgu6vgRipe3i/tHHXoxRG7ttTe079jEuL4KImxj9iHRTkiWLa4+gYo7
IXTgPhhGnh6iBGW8WUSH/V/dq4+ep+LAQ57Q1xd8GEDXiC2gZ0c51ch2bch04N2FZXyp5ul5Arbo
x5W49oTjMaNIfmZWqQEYNMQ2qrRmh7Zp4Y8mAFM0owK9TgA6JZ+a3S9/iKbfh1Zy7Bbrwahb9exh
IOAzOQ1bL1mtIJP5r7D/oy2LJGDv+yudNL6L7rPEtyf1ym9DAZhEr/udAetYB63mj21d+bryLSqz
wIIZ77PHvrZVbP4Blcyus53BN1N6LXkZp/ulsjbYWOY7bIDmBOSY3Umb4DEJHW2n4ucY6EuZA7Cy
vuurFTWQ44U3VqE/P8yfaFtt65IJdi6G7tjU2S2xQVYvEXk7K+t2mH9C5QyHP5SxLF/78K/Gywgk
tt2bQnSUdcJyq9EaCSCuoWE35Uwei7NRNf0GHpNPsjTpAS3fGYjk+CtPo/amzca4GfLXfhi0N8M5
DSAoAyWMXzV4IZsKaS0kSu014mkecUq/mct0qlA0fV6y4jaiP73VoMhsl4wfg0TvsMfUpj0l0dFr
xNbRa/MYVq0B82V8Qo8Au1tbNPvEjmt/GPpHoB8bs51HUMjmSatcxVfRWwRp1784S0XCcq6WDeIf
7SlOx2Pbg81V8YhArDhIlV49jCMcs8osAb6C6worj2x/4rxFFbT3VPTuqRisnuHcvrnO0jw75jbu
G3svevjJJYawUK+DuHTtw7LAYzDRZUE7odRObMvdYISYCD4Y1WoYa2YjZlAc6inFyuDEKiLRt83c
IL2f2VOLTiunDbw3zJrvbYuuUlFW9rAHrXmsagJdoCPpKu+iyeavG0RliwOB7hfTMu4he5SnsTVb
bNhQOcEbujvFXqLvrF59UPW6OQEkX3jCErd9yNkfbzok7fa9Pv9iErOhySzeU4czXKCwMvCZ/aKT
re8ypYyCEPNJN87dn8/l1H+mLhu42WkSv9R/IBH4gteYr5PTO0YGoglOOvxZd/w8sbc81qadnNS6
90My8Ki0BMBmvYc2x5hHuDvQr/FrmSzNNu8BIrf9r8LJCGEgoIFmWF1vFyVxH4Y2PBaLu+b8/Tic
k7Nm9G+lhehhWtefoswRu8AsOUgLDcxDOFxVOx5I4ZOo1rrqpUuG71Fril1uJfY+s0mo1GO/C4e2
DHi/2bkopr2X8IUU9WpyW1jDtan4srQ8fi1G8vp6w9YljPdZWuwWAsoHO+4uRVG1O/zv3kbUq+I0
LE6LS3Itj7yajGa2E1V4aev2ZcaHb6tqw2Mdah+J7hCq6dqzyn4j6Jdh2MJctE6KjvhErGXmMY/V
cdOK5q9Yqyofy2FDbf/ScVhC5CGdgqbLN14YPYnS0A5pcWqj3tq0jV853Yuax++NqSaolE5sfd3i
ljg2ZnvGiKB1BDa19YojlPh8k2GMK1oPQZLMnQOnu9TYm7n2bOP3Wuq+U9TuDqdeceuBLLZRJ24l
nObzUtS7cGINBe8Gr2YFhSxi+ikSpdaHUUUwsgg5PcSqdxjzQBChP1XK/AuXTB33vE9rLJ4zyxiP
6CoAwo9JFzM5T8FsAeersIAJCENj3lPy93dWRnpeNOd0FIzB7mTu7NDW/V6Zxg1CC+95Xk9gV5Eu
n3G7TusBC/sMcmo8pmd5GGIrPZMdPedFa5+AQBXAeIcXN4NgQWQJFU7F70X7V2pY79Y4/9nqghxY
Yl4AY59rWIiItSIvaaOAbYTttw6pYRRe81c36a0bOkghPhd5e6ijrngsZnB4KIo8xRC/zb7ItwWL
uo0OMWuDZBR+a9oIlrbAcE7D+7rRV4mays0ObeFGlzQmy9aNRnJevMI6hqzU0PLItFM6GjA0kxKX
aKzRD+WUzhjS2MYeZ8r5OiRFxGIWWivwmGY3jKMOpLrTtnWKilAhomQb4TPWQ+sxY5tk6txbz17N
krhsjPKQoAqB+kKOx3mmkjc3gcRbcWy92oY3BiMmgW9ddxgUOwnKMnXfBEn7oHWs/r1NE8VHVTH+
ZsyD5acg6r8tDTsnrRmqD6UhJ+plYjrWlmltoLxiLcxw+TFZMH0SeC0f0IoF4GSwD+BU0dPs0aZm
AsP8GarWx2Rj3Z1ksfpRJVaPFgMAzsgqwDdXy/hBPJ0NW9YMH5oXog0ESurDszpii4vbfuDKPfpT
mDcfUMgmXOzN9jFSjFMys0LCX9IjIOGEG1lM40W/lQosoin5WES2Ct3gJRPNkdg15sQka5qnxGZP
HEbmcBMiGW8dn/U8ue0OwBl7ZSagTe0VUC1zx7qy1iai5D0qS6u8ioyvbDSDweZd1mGaBX2GhXmt
aBmy8cYaBe0BacZ4/JpRxz9kMrXABjK+U1Wl20UC2ZQhJ8XcIazbqIgzq8u8G9JIIDle20FDiBQp
HyN/aKzR8ec4w4abELBvYCygV5n3hGbOiG/6bcia+dB3aXjDEvuG2s4FzOJbnoTxI4FUBLjYRLDc
UNQHLepbHvvl0TZnJuyqRRxFRVR8iNdFdchOVh3SHsPuVuwM1wqiHi8BUzWyB3vsq6O3aO5JSxZj
M9bL96qvdqKtln3Tjawoau8dcPCmb8cU4gvPf7iA+J0bN+aj2GBD3BHSCGhtVKbDLIn8MCfQih3p
zJAPGStNoQzFIZQVjDcf0S256evQHeUEruyib1eR341SY/PNB4P4QEAAM+vQCnqvcHy1qEhEMj0I
DHuex9ojqG4Vu643an+sCGpUXuRusiqy/Y7M8rZLanuDO99wQtvQvqYx8g91toBb6AiXaSYDaskS
GtnQ9FIaDSBd4zIrwtoOFnYzcDsaDKIci3f2oAxTc9Dm7BYrXXgWPKq+E9V/ms7SBxZZxsOgGpck
SQkhzxi3Yytb7asozgMzfetsrXmM5kn3iah9Z/QmwzzG8wn5ymEecCjqIuUB6YH+NtmT4pek66/I
ViCKil1q76neKRHw+SrCPJloH4l2A27oAf5UrWceSqsO946mocOAMAaO8FdX1bIb9MYdf4npJjqy
jRmoxFMUumVQFO41V1kFRkruD66K5l8XbjG9n31NKCfhVW9xbDuXUmBvPfFDTZZmXM26KbfdnP3s
DPA7La4Lm6x/rPo2veTDOPlKOiNf5I0PgnkfSxymFdUuToVqhtsZA81NPMCU7sPwVI51gWqX8suc
zPGMbr+xn+okSPrJCrqY/0lfI5OH7BYUUIPA6DxVR3ceRkg6VXNBke6mtmypDKAiBhJRupKi5Qe7
cBsX9rmdvOmEeWTra+3Q7SHZbpMJDVC3iZdDYeUd0Mr6VXTVk4JwZuD2pB2drvvU4lzHWF4zecJy
Hj4Pxel+giWHyq4bNTd7jYn2SCVtxxW/BHV+RmxmCGoviU9wlFSyV8v3rjPAyrEs2PBQYM8xMyov
0xRv7N77zMPS9IUzEOsQu3HK2/PU2Wi6iuk2ATIsGWB3uRu9O8gkbydPr4MUQcxlimw2wwNfEPY7
Oxtf0G3s5O9VMU2bhpDZNm9BlOcJaMJKiW5LodeXckqWbRcyRRU2qlhO6OU7JR2cQBQp6nhhsicG
l5+ypTzaqm6fWePjKmyJg4mUnaFpyr7mQfLD+TEHwDEWafzUsZ+NLBLNGE4w58MrEU3HjlVFHNLR
2dnVRjTti9rWNikAGz92A8dKH3AotljedAiHgpDcWE72lHjx2bbcdis8gTSaWag73Futw+KoHozf
BssUvILxp8+KHdJT26XHSj4h8+xHCt9cOKvbznFbH7pyvsMSgpEkjKOtSMWntuoLNn03vmgFYSH0
RaFS6rGvel4YCMMm9hSm0ybX2xd+KneV+fuD8GeOJUK9iWZj4+RgZCKCcqD1nXY75m26mXRcOw2k
y94T4jPwXAMFbCCgdtEGA0uKXWOhaNqgBAE6vBLPTQ6FyyAR6JHzbycQ9Plkzr7KStrstXwdf34g
szCe4zR/UsJmCQZVC69xZ3zaJnn4ZcCVvs/iIyrxpm8qwLkqshm1c3bYZUI9PQ+GutEWwuFNo6mM
eyHUuRCcUtadBDqmKIblPtD9xg9tS92r6NadhsZqvw7WAgrCrIphg4bAU+hlyw6O5hTgoFywkFXY
qU9FChDAa45aOvanaYyHkzy7HyLb7E9YlRKx6XkyJ4dwO/j2/Vzm7p4ftz4ZuVqfbOJdO7FgITxl
yylumBjSgk2bBy8pkHdzBcmAPp/2DQlGPLjORC9cn1D/Lda89pQ15XvrFgRQSnNsD0uCyxET9Xfd
zecTYiPzaTT6cjvgVuNXtlYgImxhTaWX5nFQ8oHwwn6al/LELFKyCZrCrdVX73YCKkBgGsr9CbV0
FvrNZhUoSYUNzeyGJ3lg+co6NMluFmH3Xaio7WnpMdbJR2vfMhyeWlT90FpgWeo3LQDETPzZibL/
+q7kmfyaksXSWKmEi4sNVh/vQ4Tu2NGyz5Bn7lqc2HHwe2/aupx40xzsKRxPdvQGqalmoNtqfWWw
uyAr6zkp0jZRqQWd2mRHIRYS7ssGG/gnTfHSbTnxwUi+WVq9KkGwgu+6MAwYpNY30CAo190yheEi
TmnP5hBlKzVEijtvDmPXrGq2oesjazMKeIkKizVgsJNxku8AMQ/yws7yRtquPjExrKo66ylS9jXb
39DAdBMQJVIh0L9fq9JjazWaxGs6VzsBdNBPMRzzoHbgsTU/3CX/QdzF5ZsNJ/65uuWyO6Zc6oOP
qWGMaA6/Va1P1aldD7IoDyZiHvzN/0/NYY1F8b03ro3dbsYr2wUJrdVj0Az2J5uTHoHGXLe3tmIi
MFJmB0x1PZI6dIhqcVpQMfSxH/ZbrwWfGTsNkDsOA4i/3fwzDtGLQuBQU8QFS6/kmCtF4tsPfY0q
fZ8MT2VYXzLGgVNZGHmQ18Ufc4Gdg4LWmI8wo3Ja9Ieu8HAVWRR362Qtin52TDohSpdn5P9Kxu6l
wMI2enLIioXFS+IMb63qGvthDROollWcpsjzp7bVz7O2bKDwe6Pz0rc8w97ggpcsqldP0iAdQogR
RMphPCqVnfHooJ8azwmiNI7SsWoizugh3tAM+QnNbvWAlQzLKshYZ76aI1owiuUvZJ19ZQKk5Rq6
n3mR+YLXZVnX2cmrlp/82E4wA1o9miNqVa6eik1CikwfhXcb48XYE1SuYY0FKVuIjdV21YNaQGoc
2EYFcY6udp9H1YOVknGuKowe+3IP0X5BQxMQ2lAloW9MsRaoHanjJfsA9d+ewxIl2RBtjU2nLM0l
QzjD0NDzqxlmd87UusdcwN3wFHbKi7WIP6cs3juL2A+AZV4cJ672PALlISSO/l6VIYoJqfJHv4pm
mq42gBiN85uisu/pvGFb50n8R4QJMpGkoHIm83NAK9QOE+dXERNPY17QS8V+yEOWL2WUNn6rzofG
7OwfROZdYgGMUY4q+gPBkmdSg3Bc+gaiFdGSTRV12VFXyGk6hbkc+tBb9gupgw0oTWOzKKLbsnzc
VPWY7tVmjXcgANqVRFpF3Ns3gP4IY8bDM64OT0ZaJZ8hBtswwUkm6C9ZrVYreQVBTMNenrtR/RSd
9lGOojmHA4RJsv3kYaoCynPqoQM0lpsog/kbp1kBuTWbGaS2Yi7yc1PUqGSu0bsZqO9otM3BG1rl
TZ3TbewZhFRh7G3CPt+iwxq9gRT8EQt3uZotfq+Gik/lPCDX6/YFyEarSnZ5O7mfLfHr1nPB1nfh
fCbwGaGKjJzSQAb5YMxEqEs2VJ03GoGTOdoDOwDj2NZJt+/gnr0kpoD1Tib8V6seTMtLf7YzfxhC
LMaTV+U1iimFefCw/HkysKYPhBKXf+b1L2QFEnKkSe0vre29gDbGhy9xIAw3S8mCOlseCDH8nHVx
XOZYvIydcJ96hC2SEjzzPDAt5EnLcCTz3zlv9iRz3hm5tNy/l7+aZU9ZKcvyILvfr77X/ddbyGZ7
CeU4j1OjcsSdwoH9kTCrfJ1Wo8Yiei3LMznfDIlKJ1n+7fTefu8u6+ThX3XyPrJu1kS5MdR68tnb
5RhflmXNpLqeqg5LGMKp/9Qag8mCYG3PFSC7W31tl+WvS7+O8UwaULGUXZTFzUke6nWaHU38QH1Z
Nrv5n7ISe6wih/RSzXr0bGkqj4NbGAEgouhZ1tWFzeiemuNe1smDCjddTcbw8lVV2NljxDB2v0iM
nnc0dWA+94vKbmnJ77Dh/60uVVDa1Qb1eK9jx4mtlm08VGaubRO3jvZWHaFprTTWTa1N9RbiMMvU
N4k/Wld7LwAiv+iqMp2WMC62dhnbT9W8sH2KZh+J/uozAXGxT406O5AYgbUMO3FEak7TvWEztDmx
lLC82tXQXdB93rvMsefWnlgiLVl+hDm2z9jyn8vW6faIu7yVbe6s3h7qVmHbxbAS2ddRTCkrfPWa
TeKEGEpx9kbWng2bmwMoqgVlPaQyZ6VAP65a/ogdIwr4or0XAvrXUrTqJ3pr5SYe7XKrLhpKrHHP
FrOvA7vKJjxsm3JvthWZHhVBJk2HKMfSe5MNg/rWOCOAUZGtbAoiSXlhgYc3I+MjrX8aXd+xUwbQ
2EfW+zKa9aaAO/ecJ4gU1FP1g1g+FkJrVRvp/c1DrV+W5AGicLTroH5vZH9ZJ3r9zbOG9iJLQ1It
ZJimqxCzB05NxJuqyMbnMg5LaLDJuFVwlniWdUnFYhdw1E2WvL5pzklT/EKG5u8Oy2Q5yGEMYFDW
e8hDof+VjFb8JG/j1UtyVHEW9u8dhr5el/dtfpR1Dc/tRSjhzcOwt5pxiYC9+6gtBXRSFBV3jhut
4QmGbVmHPvFTUZJBlVVWNSxoC1d/ynFdViXjMgdqrel7WUznrnpGtfbvO5TZTtEBKknMqwS5Agd9
TOvUOaQd4yuSLf+Abr+6dJjZmFr47V7/736E+PFQUA19J+937zhoyctENo6dDd5qKDhVVyQDzaMx
rfo5DT6hsk4ehkqtrmI9RKmCUas+L6vmE9Sc/zTcO2vZ4iDZqj7eq+TZnIfV9V7npsUv1WtZ/bSJ
57tthwStTso4npK/z+51tiIAEbTeSfZQyDB9dSujJj8oOmAYoYdI59dmuKq3iLeIQNA2ZM2wk0Ut
RvycPQm8a8fqsBYMV5DPGitcOydjXBzSGBlhWRzjvj5OCTgTpJrYe8X2m+Hl4NvwUf4qmiTVD3oH
cl+Mvf02le14wL6v2cjO6MdnB9HW8yYy4coPwnZOYcuixM6IzqmKFiOSltuvzlCyBfPid1myCi17
WfMEspS4of2K1xoqSaJ4klVVH7GaKOrlIosgpswgm6zPBp2HjT4huGslmBIpfaJsLc9zXzWWRge1
ZFEnixVSL+ivsciRnQ2Gi0cYDGfZGILoeP2m87cegnE2eK7q+lFdb5oJlrvC88qL7Ngg6BqEc+/x
YNm5L+tGZp5tjJ7+zmN/7yX1AImGKW6SE5ucm1zdCQl3rtsrMUAXCQxbXw5O3u3wx8nBfkb/i7Hz
apIU58L0LyICb27TZ5a3Pd03RFu89/z6fTg531BRO7OxNwQSgsoCIaRzXhMdc9RCXoPhqSzr7OAp
VXJIh0X3crBfCBJYJH+1bl+AynpTkp7oVKp+wcmFr/uUZ2+WNk7M8xnlPMdOmYsbzs0cQXfGRDl9
6xWcODrPf0d2N30DIoxfSWcepVSVQ/3qGGdGx2hvz9XRARWEULHuQd9KtNOY++FbMxLJSitSUtBo
9JOGpO42JCewRPmcbQ/SZR+lZncgjLXExlym82gGdkaO9moWnDx9h/Oy+2irff0kGz09GabyYOT1
l05XIpT5q+mBH40MRzESr05ZuygGtMiY5PE2sEuohjoagqhmFd/bvH/0/Up9jQOUJkHcbGrT818y
4lpJxVxdVSruz6SBLlo2shcucwy7MO+CPEivVdroRxfF6J/jJv1Z2q5xagwDqriFPtzEFPcmq7K/
mHs3P10zvO/HTPtdo9+QeI3FYumhmeYNE/KcHHbbApewcNXTUZ8KFvw10q2bwNWsNzNuzhFA3p9a
hjCc8ph6lvWs28VNran5odCI0+ZKnO8BsJQkvaMvTPowoUGYdhu2XrjxYXY9mmjEEwiwo591+F0N
ZvvoNdqCzs9dFOaJEeY47mFY6xK0VUHG4luA/eOQvw5dvLAL0/AiRTwg70i9aLcw7+1Hv5vIQ3VD
BVfDGB+j2lz4ZXFzABUcn5oKjRBLyU9Gn+TbOLXrE0G/em8utHJW5sYzU3/+/EwOkgTFDhDUPlZI
9JPUwttdbyOCN/bG1J8GpX0OZkYgg6H2EPh6gRJuDuoLj4U33Wkx7M7yJ4vV2ls/u9pT2+gHOYb0
qXfTYae7Ge1fHYPzmxk63guuVhvb1q233jKmlxlVfzk2IgRHrFndSklFb/G56oncL+fhpjk/53q+
lxI68OVz4yWH0C8t3O0q5Yn4/lGOdZ6lPjk4GV5LpVk9tcN8NtVERb5CPyVVOt9ny6ZVBxw6W51w
DaWya/pD7yo2Wka6fT/qmsOad8o2RHTQDJBKLGfs+9jiGzNN2U2mY1ehDhpH/amd92aEAeq1LIdk
QwLTbIr+XgrXS2VVg4h7UxBGzYbwNPTIYjMYF/gMWHUIYQjlMCkWyx8gCWBz9gJ7JmsBnIji2Oq0
nl11PqMZ/notyhGtLvtLZCX3Wdr/ZRZxcc6IeN33ffX3BgVMZ18mdrX9dGBQvfFO56esbVvD0YxN
M2rVBgA50iLLVaKWYNCoxwgGYBz5YCTueAh7yJRaqgYPvEmQBOx+nm4j4FVSJ+3cqQwepOhW5iOM
O6IMy/lr/Vw1yBfVtoIuY1AzlfO1XTj5IYxTNnnc5gCMoVgOaUkSeamLTEZPhIAC4Bx2+5pZ+Vvp
V+G9lDxv8hdoZc5il4NDGytHZbBjFtJ596rauX5nl84XECMtoBdaYB0ByNPENYZCWJNjyupkvpWi
1gLlgIyXYoXD0XLK47M/eCCHlyIyntnDPETXPyxVtjVtozoNcNKhgZUNhFgHNFGkGA24QdnmEoiW
v2Vb5QUuho0lDY1T3bEeayi4UpLf1wb6KbWz+lF+e7bgvEYrVnC0oX21AIsmHbsTKZahOtM188Xg
ZvltdoYMUowQ1FKSq0V+/5iWhHhJLJNas7Rc3SpVU19skgUEkqeKsdpEAlu1yQwFtpa+OSNjdBwE
zncAxDc1eyEMk0eMnOY/xC3eJyKhX0s0rLck5cOXHF23DZaqxaZnvXIPgiM9lYXtX1pjDrGmU6IT
ecj8VCDi+aBn8XuKPNsvrHzx1wvHd8ctf+VZYW8KMxkvWhnZD24M+obYT/TrTCK+IYLPwkAL3Pg+
HfMYJE4Q3JAiPcbj/GrPubFBjhP4Rpnad+3cFfMmqzS6N29qn2YPslGwIXggGmoAqPruoPC47RMY
6O5QkU8Lqh7AFdBzOHQqGpsdLBavHW8Ay8/nuql+lE2qYGqcTa9WV9HtxkfNr/V3ew5/5rOLB2Jy
10+lfwjt8HfVZclDhJPAXksd5QBNX30vrVhj0toeNFe330L7SEos/WLM83AwlCjeu0p6EyjeT6br
6gX7jt9mVPzoxtAkvVM5Jw3EKFk2dx+XCI2NdZyiwAT5wQuN5NtAkggrBxcoUkWy0uHFTqrR2+kh
6aUKIMBzURyJyMek/PC8aPP4JW1RJyZLoH2p5sA7WR6ZT4Dv6b4Kkcc0HcBKA1j4pun9W+ubC+v7
fsi1ZwO5c4joFTZNOYr1BRExC7lLAi8j8V6VuXntGA/j+E1vmSQ9Fa3tnqasQ/5wBKBcb4kzKidN
Ia8Gp6k6wJ3XkQfxjctPoB7qfUoEbIe+kr3L7XxjoFZ55vOIxKYdfK0yt36ZdT7aVOkPDol7wN1O
SMSUjWKO4e3oxT+nXInuxgHt3Hku/8zQYMpW974FXdBsLdwUnkjeasjNW+ElsHKi8lHp7oJcNd5B
fv7A4rr8Y6KCSS7od9R12IM7IcH6okQcYmi7jYpIHb65wfCsFlr0WIFSkZJsKgvXGYjzBMeWFrLx
Sx2ky+gtziHDMzIqGrC/+AQ2Yh/bAxMezVRfJlKre08n1y1FCyHF+yz27qTUgy58GQzI2KPd30qV
Afvg6ER2tWvcRHvxeqMF5QmAaClJFSZ8CL61aXKRE5avz9ngy8zcJToVmr+ofZbdy+QDaTWj8klK
RaYF+9T184MUR1Y25KtbvMZo6ula9xIpKQgBp5+udfrkaefey22QvDSRDZOSA69G9ignBK4y7ZMK
OzQ5yKwalxWd7MNyNWXZjAOBPwXSwFlaEOoeLn6BCtR6SVygLoivJtffjDddsY286WWKCXdMlqa/
NL6DtlwdXtIs5EtXtPEfu7XRlWbu9OyE9nM6/Cq92XglprmdDGt85jthvJZj+TNMEJqQY4Ro1S3i
lN4JxKj5amsteK7eG/bSNjf04FLhqLmVo4NKpkdtIuvom49870vAMPWUXbyQGQRUtOhZNoijFPsq
8Yt98k+dPkXZJqg8xLttPXqeghGUl++h/W0e0zAyXtyiM16SWWHQB9NylmKseN1Zm4GHSBNtsI0X
PmCTk0XX9nlDGnlEpfVkL6dXQX0A7u4jiA63rVI651k2Sdww2jXDeHaC2Hlu0Ua/H2MFmjnGaqAg
A9jR2UycZzmDiGD4hJYcaxq/zbegfps9N2jcA2z++3p196fIFH8Psx9glD4pz3Dp9IOiNd21KHWt
We9qje+ZlNSgKY5zBcDuWtR9zpqzow9w40Gq8MIindfF6hZf++BF6qbZv2g5L4aU6lbpT61VF7Tg
j8qmt6eHEnDI3bUKFuR5YP6/MZw8enRcXvMW7Sx70s0NuV0yxcYQPMvGU8OjWhjzvZRGH/ucqHaP
hZ5GyXZulihwXTkbOVpEfOVTSyd01iTxYa0zvOS3p6p89PqyedIiuGW/ne5gjY36LBv6EQoePdnq
tc43h7cax4hbFH3U5z7w49tas/9aGySsU1DeaJrjWufuCPuP14s2/YBgBTJCW2u0p1uMtB5bjFfu
+QZmOJpnlx4SxEVKNvZSWDctB7w0fNZasz1/qJPTrKb4Ubd+sNPKKgPkkztPsnFrooQOhAAY6tSV
qgJIl1xMPewSSKcvdeyXL35SEl7z4ugodVmUE6uMgZiHeVFup8rHiznK/LM0Ng33W1CgUmyYwH9K
1W73KcMszntR/VLP5XNLoPAOvVecuBJEbs1wMRKBDorXw3DjdGbPDeBgCHxqRyIVpJRm1y/qVMcP
Teye5aBUYYKjEbxvvLM2DeX9ZI43dh1iuzIPxltjDuXFG+sOVNAUZHd1UO7zcq+oQ7lrGqfeaRin
ADzCAchcvF76xbgl7v3kNjPVvWVXXxrDL+DD97d+2d9ZfYBie0hOCl7CD7+LD1aI4EFisdIpmAF4
pVadxgi7ZTcHwVaf1T6AOaGEYLrVXt+1zEG2DbOP3PvWxHq2mUECb3F6hUjq8zWXbB/4GNj1Jhh0
VRkuICbetNqJjgEfBALcKpB0QMp9r9+oM1pzWFAZJBdgJ7nKMR31d9ZdDDagF3alod5nXXqeFEe5
rboSemw/uOeshwBnGG9xM8Qs/1zWyaA9sz50X+bM0i4TGW3iHS3BRKPYZPnUwpnaqKPRoUlDtB46
UbPzyj7ZtDPfSBbDd2r/pIWN97iI8E2QGOypMuE9Bsat2eB3qgzIBRfRO7qsr2SEdlGrlYfCbt2b
PsMFjEAAu+tmGlCAt43qBtGyLyAsxrOvtv2hdEJ/A1LDv+/zX1wmvCC3YmzQfR62DsZMh6lQtNuM
uWpmjeqTkXLlocpmbNrUF2xY9H2mzPsi0eHk4VPTaEN9qTu/3qumO+waB/PL1K3nndrqX4IR/wAQ
U90+wLG3UufyyQL+8VTp5psSR9UpQ63xFplEcCV8U/Zp47S3ZVEQJdEH+Fuzvw2qqb8FSHDqagQZ
2zrZ5nV59LLRO+fGVOHPDSDK7s0Qi1y4EXXfnaxqQQQGnbY3B1zMAQj/QKrpO6NcdjLJkm+5W/0W
OFy3RZ2NCB79xm4U4HpJ295obNFJAK6FlgQr9s7ga2/YsG3UH1WiT/DqzPpmAGhwVpaAh9E8yYxa
W6bVTFHoRh15ELwpK7RYkYyIhlZ907Pvva3cpyk8X8RRtmn8BHr5z+wa1YX8m8qXMKnRXFMvU1Fp
zyYMD5NuT7rXrocE/I1TbY08jG67vAouwcgMI9N4f6ew2ELvLJHbG5beW2KVx9QDTQonepvwB9gb
CTFUu6rrY2hPP9zFPn50cRcnFNiGhEKvYIcGglvd28456EMcIQLINBq6nFpRL5GSLxAB8u0QR7+a
rLwQRjZPfMv7BMQK8lb1gRv6p06xiBkJw5N9wJSjraxHAiP6JgZdtvPj5gW/NThmbmPwEhvFOawZ
B2PFxPOvb7ZlR0ygzh/RNFVv+yjSbttl45iTRaoeake+CfXA35sdSL1Q01mhKE7H2Gs1+yBJ3C2g
rENUBL8UMg8oMUQoChHK+NlbQ/neImvOR/vU5T6+Jy6cJj0gB6KO0FM9psd3QQOQZ35iRdJuyXtW
pXlfj2m2UYlBprEa8ucda4FQ7ybIxQ+jR4C91ruJrHDwjLAKn8+2AqHkoxRdoix1O4K8xEoabBbB
WADjKhwesyV4PafBwfYW9dmq/xW4foZAmQG80dVTQAxmDvDQP4azg94+hPlNp0Flan8PkAYjYL/7
xgPOV9sOUWdng8+XukVoutirRQdCuVMwYNFUBflI9GKCwCexULovUzU9j6Hd3BJqzLZzNyGKlrUP
sJefiTQ3Gws9+bM34eIX6b51XqxgFb/3LkriuxdrwengVvu9cb3bMmKYNRuFYSytqtOMwlKrhd8G
gKjHquu+4X1gwAm2g71SJtPdgFfRrUPwuFgIxEGqv6SOewP+YWKWPfrcweHbyKqd6EYAfCnGOc7o
MKsqIFFkcUWgog1Msm6ldarcqthYCdZzQNcLQHGeBeiGj8EBMvPFyUlK6QWaW0jHvpRW5xLlKbRd
EsfHcmrNY19X3l+p9wqXqVNb/+ds1zs473xLvQUio/yMjH6bW1lw0cdg3OqV2uxYqXunHuDZ0QIH
Cu6ElJTis3jrINw7WAJ2vmrumAHeeRj8PqYDGkUOJcRkkn1rBq95ptg366YaCudatJn5n+0ailg9
W/eWz9zRGyxwjG4G0LPyvIMf+N429FBf0xj6tiyZN7oa8Cr6pnEz1zFpU2Yfv9Jc3+e46V7UGfkm
hKKesC/9bS0OUVB1brFAl87I6owP8bJZxHPMfMRO2Kzbp6Fvp/s2XkZuSl4ZtE91xFS3qtNjGThq
uE0dHiOYsLPSsv7o+pSZhxW9J6mOzqFZPFrGaB/GPGL9vWx89272OnhorRbvm+4pdZrkErI8uKS+
E+2MAgIAbOzoxrLNJz0wYG94Iz0KC/cBxBXxvXg/KPXTrPsE14jB0P8RONOyk2DA7CUjDVUYWKJp
LV5XIDD/2Sgd+SLMy0+Fh12GESKp5ZcgNcbMawmz4NfgIHu+JAKUGYtt/6JUGG7Bkej2iQfHOuhB
Y03BMLHi9DmX0MgtgtJnOmpx05jToxrOI9QO396NqNJsp6WITMG07U0elpm6AM2cMIVX0iE9OWug
izyzuAGRcRomGCnAle47s3tSWvyfcHhOdnpX4QAomLlwIfBb4M/2zjDlcApm935MNY2pYJc9eKTm
LnFTvc/Ajd7w2gBtWHwPMXd/U3O8YLz2l1v4dG6JEjhLqKCedVY6KR3K8VztTjYTnzAAVp6y86U1
GuABk0rZKoA9fZACU52bF7lMMWuvUR3k5ywuGbLHztnVVgw8hJQCILhi3hYopkVOgTuxYm8xwzPv
Bg1Kbw1QQOkAViUNfw/JEf8uJsB6SubwPUQKDvHRwxT45c5xMJpckHM7ANq7ROPpov+bKqhv1X9Y
17Q37ZAd67HmMwkqMHES/6jiLUvYEapgfXbCr0VeGl+QkEeRc3zWk8A6pYPyPBMEWOit6rEyF+OB
+JvaGafYG0Oy9Tsvnj3M5q37mFTaNtWRL23VHOE/A8S4feOa+nSrpfHrqLJKDasAGcUQyvBi0lT5
6NokDX8PKND7VQEiyOruYJPwBstV2lfhiHT60w2O9gJs10UaW5lYCJiM09qCq8/TvtkVqe09wgJw
HtTpdQbB92gARrDzAL/bOPlSMjFAvjICWlmSTJXinOoZc74yA6CpKMekc0PmT0YK/MXa5UFnbLEX
70+wI4rXzqyb0whbZCtFHW9r8Ma1tQkbpcFct+L/aTt7p5fBr8lWpmMRp/MNwh+P/QzY23Tt5CFA
yuUhaLSazDBSmE7vpHurtqtjCQ3cCGBnKAkScxk/b2FquANSwU5IkrEINs48ZntW0Q8GcQ5G8V2W
PXQhYLHvuf2KaVl7zhbMTLng6kIQFmfTeYgW3GhtTOoZYES4IEllM+nRu6IY/j7+p0rqpXm2vHb1
pQy4r14LnW6TFSlbAXo2Oshpra6CnX+YVIOJYfgaNyAF/JexCdJDAJ3Xbg24RcP4glA56oZ43l11
NQQjJLihzGTB4MYOSt6L9oYc6PwUkuT4Y3Kb4AIuy5r3TFb5JbIrb7RVwSU7yW4yE0GChcW/N9QF
aF+31VEQKpXjtEAKmcsCHOqBWwcNXg/+JlG0JY5AbQAWa09W5auj5LsEj9en6ZfZD6CYlxvXLFeU
vRWfaGuJOu8FqiiV45xN2UlaYqnJnUEWEW92OdYuF5E93Nynje1k6U5+ZYLWNAlYhM8WU71j0KhH
URhxvC0k9+EMhvNntzy/0YycU44ateSAZZPI/ZfdmCUyKS2M76SYZdUxLBUd/5nlN+XgPgMcNk7y
J+VneMFDGFUD4iR9tffK8pecl44BHPPlMV6fsFQKXgrX+5jVJaTRtW4s9e6I1AqeTIA+rthf6Q3Q
bslQj1M67lW9/i54YNkMwKi7Gn4d8VQkR7JqsDEjqpyUMd5t9pL0vuK8QjX41sNc3HtNyBO1kRA9
tEnzIs/eTtyHgbjPYa4NhnULF/Ez4bglU1ZcUoflX4uzMKDJ/z00sMM6EOom2Mnjkqche6XmktaV
XekFVqj75JWxHyn6/IKvowf6THaXDUQE+oZyrDRWUegLJjNABGDOKSuaef9hV852cKQAiewa+eW6
O6c9aCg7OsnfG5uGGHWzi9vkyzzqF7lz17sEtXRTWOm0k3stdyVpC9b/rYb4yoIBkGciZ8ie1F27
g5RlY6Q4hjRdCEQT0cehe5YHf+2acmvW3iBHaiKfmwoM+05uhfxIva+5P21Q6Fsi6MxyrepHu9iG
IHd5vb9m7vQzwCvjkDEboNe9aFXewrQND/kM0bnVp2d9GTrks53FtnOcgxkkMHZ8GxU6J0q4DXpC
VpIX/9cf/vAbZBfbK8jueqhfW16fHmoyOUgTQ9/JECDf9w658ZMNIGt8TuHyXm/uFU7x4a35AKr4
fAcN0nhFBGtybrDvzrV5H7vhN6XL1P16hxkEL7rjQuleBxe1f8wwsTzIb+n96iG1Z/WARmM/b5ss
vG0HXQHmsYxDy2stZ8ref9Z5XTkjHBAmO+kJfZwemMKwdFk6gj4i7WTCsV67z9LArmYamPp2QILt
JD147KzhNOUWy5JqnzsDxkfuAq78z79rF+nZD8EKe7kBXGEBpKx9b47vXH0BMBqFXS/yNgxvy7As
PUmKa11B9GcZkSx9dva+Uw1gVtJHJ1AYI6W9bNa39UMXve7K8bnyhpPXmFvpCddTsBU4Ku9tQ4JA
xkIW7M0Rhe7z+oavfVnqpBgsvVDt+0MDSO8YOtFBjpnS2aXFev7nLihleWqydz1HytfdT8el+Knu
2m3LCq/369CDrRwJ/tQ8B3DlNinwmCIF5NbbIJyXD4fuQTQNdBaqk37Ah4I8PfMCeeKDrWMM6jzk
c/vkMDdgfXirE7GY1WLTQp3IAaUMdXdjLVjVeSyf8sHtDqY5M5VodHWnBgWxmx6BmQ0J3oMwC6Z8
sYs056HeBVH54GTVhwcvf1X6wfV1WstSuXaTta9Ik2JI21OP/aB0RtnUy3Ate3oCfcmM4TzJ3ZeL
FOAZJzArdLveh1a/lbcEVju1svuhdnCNv3ILESVZt0y4Bu8h1X21hUsRcsO6WEnPxMGhhsQLvmFM
9LeoB+6OjMle7rFs5LHHy/QEoVzWyFP6I5/0ixcb2UGdx5vELBEo87qTDDIao3YLZ7dEPXcXFsH1
C2C0vyDlZ2e5oDx52WOkbxc2jB0Nv+bBe8Qszr1ilv3EfvHxPDvk0iPWwUDVVOfMeevv09tR2/UT
xPv1LpaZw0iaLJ+ZzM2snW9BFxJSCbyAv8AlG8zEPeRHpQm5NSgnBrooo2btrzpmMtkCr1sdJ9c5
TwBzyOceoUeiURzZ2wzHsOvs6rqKirSgIOema9dBGC71fW0kxkGuL7/Lt6Px3OoPs5G3B9U0nuSp
ro9W9vKu+xkbU7QZiwKlfyjkfy/Q1oFDkW+/lK8TO5anJY40LB/A+O+1zM5h57f5cIcgu3kCmlZd
hLUzRF11oS/8KcMsuz5feRLrGLM+GD7Qv1Pomebk1TsLgjSyGFh+x2rBS+Aygu9QCNyX3DJ5MtKt
A5XYowU82C/wDflnMJcG64i+Pslrh17G+/UmrEdlT5r8vy/FXG2EvXQn75PMFOTHSPE6F1/Lsnet
nCNsP5jQIswgE12ls08qHovSRP7sdcoluzhs8qpdd8lr/w2rv34o5Xd+mGVczy1zdwss4JaEIPYY
fOhl/kpyhNC1vCZzgRzMNpjMb2itEE8O++RUNGGo7qX5dddfvqARYBC8w6/zOOmpMqNbN2vdNGek
HDSUIjVgYsskTP6ddXNFSUr5w1z2+uvLeYSJczcW6Lr17DfA0w82Wap5i15vQRLqhys/xKwvuqur
Z7nZMqmTvfXer3UkgtC8DiCArI3lr6/F9VzZWx/jemC93qdzo/ytQ6iDMYwxUwZOJNzAFklZ3jzu
eMIyfjl+/fFzqRWbSBnUD9NIeYTXnjd/DyDan6W7RrrqAJpenkHYdUhuSE/59105+zpUAcppTm6Z
7j5TQQKYIusS7hMnRAgecnQ9sK4B5YBs1nZSHPyfg1bn5+uvX3ryleyxvjPX+cy1M0utp+cd+ZN/
3jvZu7aS3c9lOel61Q+tPv+Bz2cpGomN1n7VZqRmZVxZZw9y7r/VrU3k6HWeLbvrRp7HWpQ9Oe8/
r/phOSOtpeGnP/VvdZ+u+ukvBcuAj9Fc3YUw+pZXHA9nchXVfF2rygsvG0IpkDOhEbF4X8Js62at
mzM8QaHf0aZqDXavjWS4lYuvTT8ckV3fDEAIkYK/9mh5WdY3/tNLtb5A64smdetpcsZ/1n067d8u
f31d53wh9xcxaL9x5+LQxrR2mQvLh2vdXFeya/lDrOLfmn+qu64nlste/4Jc51Ob618YEu9WU4Y/
aueFWxkaZA0qe+s3WsaQtSh764Rsbfyp7lNR2vk9ggH9T61GEiEpbIh8vJzk3pneShe+7kqtlGdC
2Syrsyo76F7xsg7vgKmgja9lZV5o5FKWkZ+5UEBEycos9xo68gOrnbcyPBD9R5K1QRn4b7raddCw
VWIIMroU5QwJE/G3nTxJ2azDrRSlKziy6F/brN1grfvUhdbLjEGTErJwYXoN6mzuOkdP562sfxMA
BoSLkvE1aIfocH3j5aasm+uwupbldv1nUQ6sr64UAwIpfw/fUv50BambswTshJbwGq2D/XVifT0u
z2c9s8GrhMVbdrYIjBhLhOTDynFtJufKRiYGa1H2PrWTQXSt+/CPy5FPpwxepexn4w5U4GMNlQLX
AGlBpNzQQHIsH64SR7z2RYYuP0uy7CR3pkz6PDvNqrNpMsc6yRNen+j13f8QzPwwVVibyp48/Kjo
iehdG12DXLmD6IkRR8ik6GhlD7NXko5BzUWb7uUVvcYppQeMsx43f8mL/HdUq1aDPdbZpE4akoN5
np0TJIJhiUNak03dkK3crGXfChT0z0JrUy66w85sYUDGgLxGPixdC46m7t8IZ9siARCpaNfIXZXn
UmdQmfSqeC1jeCbCJ9eXBzy3iO6013jmp9svN/XDI7ouXa93XdYssnt9zSOSk7NnTnu5y/Jn1438
gLUoN/ZT3XVVJ0c+kznXlnJ4/Zf0MNS3NtZ6G2wMsYoLcv+9K+LxaCAEuNdhzFKEeoYAaXHGZ5Kj
lk7uzHCQ6VmOeh4wTz1J8G6qg5dIy47acg01qbO7MqjbjbSau2w8KXNp7tQ+A6Q3DMWmiXjVZeNl
rrm1PQCeGpii2zRxD2oUWvkeySAMl1nZ74lKghqenHOjB80DnCxyzYjGQjzPnG1SxOpt6o+vC6L9
OYCU8gz/pt6hGjeiykFR6jIEj7KE9EQ9ogIR21X6HHsOyoJmdzfFaCE4wBYOOrn9o2f582NaNT/h
O556Uyvfx9zEVSv1v+UlU/IaH/iLH6ggxbPmtfdm67tHtJ7Mrh+QcNBa1HGGYRM0df2lnsH0siQv
33Q1tbco6gCvipDtUovFFsAklDznVoV+k6oiZRSTZGpKcNwYMVb343KEUBJmAgOOAmGiHZvCLu/n
KanuZU82WVE46J7lOcLCBOGtIg52ZYX8kD8NX02SZ8dWXaT8MrUysCNBiWO3BIA3rs/KLS5iVK9V
CJ+Gj5GoioLhrs0KMEFeO7Aebgr3AlKD9JpHsL1F9Wvqp+hxWDYQXaJHX02+IaupnKWqzDDpRncR
Va4C4TPDIlvjBI8NatiPKpnQx1TRtO00jgErCA7Etge0KrW5lzmWonjIbqZh6O61pPMe5mVTZ8D2
bPoW7GparAdCPUu3WungijaQnTEnzObGUUcXxv89JdF8fy2B5kD516HPredXkeU9oDITbauw3aB7
auwdzTJ309TkaLwBpi8MzbzYDlBnYK3aTrf1pN1gBY8MBg7gpReWtxVUu9tm2axF+ucxKYihDkgb
2XDTSv2Sz2ZqbDXT0C6yKabgf5VFXynbyYPl7oUpwWZEDV57H8Coa4/912TI/zJIpYMLh+7Pu2XC
ZwaZCFqhqFCJ6effpDu/hHmif52aBLQCgjivwZgBu0YH62HWyCVbU2LdVG7eX/Q+bk9pGhf3PAIN
yn+rPjejQufKUvNONfrXGtWgOzdKHga7aqC+KvVz3JM4chB73EtRDpAKfUN+Pd/X46bHuGMzLc1j
LcWULwbLtZxHBpsqR4F2y5ix+3CylX9z0tm8kUvVjandO154ghyGU2eGLNqBD061W39BGyR/wnBO
rtetjbl9aLp2n6vI2mx9LJb7IHvBqHAmaF80rJVt8waiRfMM97y/J3R8lhJGu+0zpnWQobIRsaal
hdQ5Rvn5pMR9VV30uHANBKgN7YeIxbKrwKC7RT+tv60HwsplitqJHHBQsjgjg5mAZuNW6KbSHhHb
1LZSlNuTperyqXLAhC33xx5HgC7VMtGLj/b45/rvpEnuH+2ihnO23D8Ep0HkZZOHPz19ZhxMlFNk
VzZVMMNwX8vS28YWCckPlXJYjnSQO3bDA8AZEHgBOtfE6r+jH8qgpNd/1XUQnnp7CNB4D6tvZXmQ
4/EQ1odUR7WpmhWHgLXi4hZOPPDcBFFw2y2bIUH3xDX844cDfZ9iJ/Me+Ha8h8IQ35RjhofhspE9
qTNZZReQAlBUi7WowW/wPxrKKdfW69ndiDng/88pqTuAr1C14+fLtF2ByO3TeF+qRAO3n36dtJY/
MhWl3tym7cKjIO1oWi0MWBQp76JlkyMwcSfFyfdRLIz8AfK6GhNcXw6XKsrlm7WR7OGgd8OHryOP
zMmxS1QlLCsPT4xJUS7OuwUUH2UpOfrpVCnKH25RHT05CIFfT5W/9uGMTDf3XQlA4/OB5VdNZQzZ
8Wku7L9S7ElBLs1uetNOVXrjjhGAEw3lzS4jz6iSrdgnRai9qGU43Lp6/SMPNfVlsAv1RQ/r+44B
9p7cNEwXRAf5+vUG+l9O3eo3NtCSdzfjUiRzyrsUNYP3qFK+wEcOHuSgWQZ3fhHbj3IMpPA+hVD3
nC8tx/o9GTTzVfOj4k1LztKEb072ojYN9Mv7sE6n2z7Q0rtx2SDupw8bM6nZtZt5w5gNGm8pShuI
piRyfPe3mgy4l7rELmEupe+ZV6OjrRntVopG3wwnA9fUXWlaKOJvbKvrnzG9QrrIGvV9BKHyvemx
RVDh6x0XfuU7ULByZ2e+eRqxzHws7fEVCE331Sq/z27jfrEUt71kZYR0kq13X5sZIIXqWPkjIjpo
6Yb9n8Cx269AtvTdHOMibjf+qwb4DA3bdgDvyV4ctvsZa1j4wv+rghb598FPdbrlgIrN5tty8Oo9
fm0lCnNO8Zopln1p0m5Cc7svXnUY089Yv2/koAKM7RUExheYvOqdVNl+Q37BHcqjFEfUJM6aNyVb
Kdaxaz7OZOmkJFfsBvVORetNhxF9E0wzuITCCo2bGq0YaNG1jwqbnd8RdI+7HVg8ZD2Rlt1X/uBc
5Ejf+t7e1AaLfofbyewz8iAYE733atVv4fhEFyk6kWoDU4j6GynaGBHhA6n7t/+HsfNabpzJmu0T
IQKm4G5J0IlGYsvrBqGWWvAoePf0/wL0zahnYk7EuUEQhkYQAVbtnblyWZ2U8d3hN/+yrI1ddsf9
Or8zYvQ9/hDsw6hXrmnWqOfIx0Yc+sRV9Xl5h9BnA3aiuxZu85jEjXpErNBfdb3hUomhypeJc1oO
WLbDRdwWSpVdlk3LQkA5iiwMDFWrE7gqSY/NrOC6HB5jR7vLxbWu5dZpnZLAwmoDxrw4WqMtj1GL
WW6GBRdHRWVRt6UDZlYdvdglRUu3ovo21GyiwEfzAUJY+qqapbuBm1nsl1U8OkjqdflUiAEkpdGh
JZgP07rRX8H0Q1WTD6Qrqw1C8TJ9RUWd7bDj21ud3serZRrH3FHMexFm9rlITAQW82HNqP4ZUUse
+GnTzgzrNNKIeOTMi0lL/TUVvBr97r+2/RyyPDKV5k/Z6drufz1fbxDAtFZ8Ww1TfRmUErm0dEDf
oeoS/BL9yVX/UQy99VTbA3ygXJenLDQsyMZliiKun5670rkuhw5Geqoiw32p6lz1nCo2z2nhEsBS
VdBS4MI+Ykf6UIBfbWK5dpANndSCi8oZ4vdWQyBmGk5964o2uFEsO9lFaajeQ1WpVsvL29OLWrj1
R0vfCBmRiOEwjsaemm0Bdbcwr64Fc5zL3QZsqeWrJKskZFwYVaeCe+rJKkKv8/X4pgJO/s+O72OW
3cXPVnwkiJ/B+HvqFKixt+wP0T2elleLbYeNVomdsLTF4Xt12a27WjJsubSj7yMDTb+aIjF3qtXj
3f55CdMWRwt5+Y0dmsom1aROLFVv7030vgeybuqTZgh7ayXZeDeS4+J1jVo/cjWqSH8c+42x8xU2
j/JVuw9OnzAkHaS5vd5bjRQfeBKBRQru83z7uGizxMakEkybqiyrS6w31V4YZX8TOY1Juq9fEEvQ
2vCxEKty48OZqRdgsfzOf42D4TGJhPJHQWn5/UZZroGKk+bnmPbvoaLYL5pVZ9COtek+tGCDM0QJ
brFQO7tshoqrip8euzQ2d5QD0lsHKxAa59qkfsaNzPKn8JUb8BvmQ+VTD8hBRp3ECJtBeBI44k8G
GVlvu4eAaI66+dW1aJbhFNcPbsOcsO1K7RbdRos8h4QlfFe2R3HN9/e6bpBBNdgz0kBNs+Oktdlx
eWTbFS1AEAjnNgHrQn7NL83u3Yc8dV+0MVbOonNdzgH43ipMq5tltTUgz+V23B70uANMpTEuO7QF
UjdZO+5jgCF9Vfaheu7Kwn+MqulVNwP9sqxNswLc1s3b5VBXs4+RZvp3y1rYBbsmLdJfQur+oz/R
S5RmfV8Ytv3o7wY/s19jfip3zaA2O7vpgzep76q+st4KFFlE5pTVvg96+ULM3bozI+cX88gTIQ/y
UvkK8PwA80bbhdrqe9u8I5J0nEnWnZ0sww7Y0chFBHjNiIw/S9yhCUwttIP28eeA2qgMr7Rac9sT
KXhp5wVfjNGryUb2ltVlBw1beakn0raIrD4iduKdg7ZE3UDg6IranbwY88ICxXt0FOOc2+X0iyrA
S1tE49sYzUKPBj8HHCiQe6n+Ek/9+DZUkbke5u3RvP0/j3dALv0c7zs+r4M8bV0HDsC3f73+z/b/
1+v/5/HL++plj3PbFRuRm/G6Z8J+Lfqxuuq20HfWvA1cRnVdduRMfr+3LYcAiqyvxbztv57LLyc4
K8XdxTq/icvCnN2WblmrW74Z2T/bVOKj3Vxsfw5bdg6x666qCr9BUNwqWWNimMTzNWhVH2xsrnWv
g2PjZYMmb5fFIPh/ye5JX2l1udHDRD0FJUY8blLLCoR29dTMi2XVMhRM99/rWel1TNdgPf5r77L9
Z3V5xrINtt0xjxC0/Wz6fqWf9ZSb3jQ4twWn670j/gMimfua4GfiS1XkB9fHS6oP9q/R6tx3AwAd
1UK3vzUdh8DRBN6KTNWI7ituYozHh7pQtobuTs8QGfpdy6suwNMnbFmH5T3CDDlfVzbmmSRs9+K3
Go2u+bUJr7jVOWuP6EZMUgcMY6vXzXCjVyHM7n8n7HyH65ihxJzL5GvZsSw6WN0bB5EVTvTOPohU
FMB1Gv+a2YlyBRDdevreJUYsmSaYLgbsGCDktlgxBMEXEw/VTimzbsfkDyy+8VWK5g3ESP8cxSTB
J23T3UZ1p+3VuMkO/pCKSxjoZGIoxfSUhukXosPsiyeHxMHfKEJAxyL690qezM4Y2uBSyrq+ynlh
qAwPQwkucT7A0GcrUo1kw2yKi5biiweZrG56V7aX5fjlMAKeNoRGjgSgAadJ5kx2JPNkyXbJNQDW
sSGXMr0DOkRAhEkwmtGqw5YctOpiBm2yK7HWnJMMU4UxiOlkOyiLccdbRzvro4MEZXx0RWQeKHvI
G3ec+pusHIaDokbFMTMkwT5+F52S2gfx1NvOKSlGsl4riiRRm/jbuGlUEhjUauu4csDoCnQZAFR3
R3+i2KSx3V59aE9wg9EOcsdBDVR23f3UEvVDuPPwEJngkVux6tqQolQg1ceaHvQ6HFTjaXAcWN5w
T5/JnulWZTQOZ58cKhDUeeqVYxhBwoIfx28Thg8/nX4ntbPxySN7oXtdw7WJZq/9FN2jJf2KLHX6
rSTGbwq/2MvNgEJ54OjbrOHH2e/FrptfwYnJ70AHVhDxMDChskYgnUhMfkt0iXor3l20BkwBs/4I
G3W4qxJbn2n8E9C16uyaYwsKmSuAmVGxz2oNkAzwvuESQ2thUD7sc6FED77i2hdbw027BMGHosNy
Z/r9vkv78UVYzJ00LXhwJFeKNuYSbIA6vEQIADdB0Xf75Vl6nBwqo9duclvrPWqJ8gZHUMxUdVYG
my6BHH6z+t4kRoCIyyHLo782WvOeZeN/7/k5fMgWPiFv8PM6y7aydPCh0cBbZyQGXsyiIcqxUdqn
lgDLm8FXM/AVnJIM3jZ1yx6nx7wK0c7djI0k53Je1cWIaUmY8rCs+mmlrXAnxitCHjDJWTaTgnmh
5yF5T4UYi+PgJiUJFjxaFj/HLI+WbSSNc3StI1Hqc9RY/x/PmwBGFRjU/+O1l9W/3tomR+DASGj1
17afpyzvP0TFdJOlL/UYhg/cc/2VjG3zoPt4K7rcuFdd298Zfaisp5x/s+3K+M4q5X5ZW54kDPe+
aTP3bJrKHnTRdHHbGkthkzfP3WCXK6O3g/cmUB4wFLmfQtO2ucPtAA74OtByPeIAoLxtFn9RzLiF
DhL/LqMq5menbl7muPt1YrbFmTr3UQXifsYoUJ5zrQy34EynVSLU8vyzY9nLAOuf4wSRPLKx12r7
hESG5Ob5FZanLAf+rHbWYK/svqJn+e83+a+XVoYEv5DuP6VoVAFmzm/y8wLLatqre5pf8Y3n9Ip9
aoeAACKiQ0l8UboQC4lu3wlIjnepNd99NYnCQITO9zacvkQqpc7eplRwtlWCS2IV1P/36ryNpO7+
HM2LZRsSTG1DLhpdkHnvz47luGVbWanZVvSkAiyrjWXkmwgsjNfGI+X9svodYVxwpVq9asGI/a0r
xie7YNJejbV/n0955yEV6656G0PDtIfs1jGAqsRA3M6j2fV7iaoWgmOEZp/YqoOZujBB5rt4b6vR
JU/Vcpsx171TYe1SMaB6nZqVQmFdZo98unBNzdt5TiwIKOYkxBuZoi9+nVofhenfqBQyA0g4+JqS
KmEo/SiLxgLfR5GBhkb7NYzuyc9z+WHU8bsiqFJzt0RAj2rINDvSsASoBROkZzZl/aNf9TVMcyYQ
y97BDotjmGEFXPbmRHie/G6qV8veOA0zMi9hyi17x8ZKL5Ui3pL5leh45LdpVd4v+2LhUHMCtMSY
PLotGlW5xCQJ8Tgwp+h2ebQs1Cx4nXS1PPxsWh6Rhhp6MTk+38/62avamb2LaUStlm12HYKbdGp8
p8BB1z/H/byP2mfnWkjrxp90jp1iUqlwIt0PiVvQIvJpnmipdnSdVjuq+KjwrEfaLp1AxSw7lsXg
QA1aK/MxlaKM5fbnOZqvfBRTAdnu3y/z1yGmHeMhW17859U6YjrWnT0W3vfrLrv9NOYt/jpyshRl
TRyW8AzLxQg2v7zSV1gEcbD+9cRlx/dbLh8wzFR/6wrx9L3NWD7Bz5uPbsJX0Ldb9VCHjfc//6af
o/95Xe0zC+A2fH+G+Swsj/76sPOH+/5My57vN22L7DYG7IpVfGc2jnqU82HLAb6oKPMsD5c9y2Jc
Tv/yUDgt6Ib+t0tH6Ky0/ZbRBnFqQ32uk6hcVwRYBBFWs6DO301ZjzD00DR26sEK/Wlnu+0fZLmj
lwJWVKOPTk+IjhQWeRQufDC3bw9h2nxWme9uGTMdHRCmUalHnmaNM8rW/bAUIrLjdqVU3MgBzQpw
+I5LjbEm3cqpkifmmXtMeI+i7txVx2UH12N8qPwScXH7qAUDL4bNDyJ2cunU+mTH+C9LVE8UdDYp
1S0p9PdQ9ieFrucoiUQcQTAUc8NPKjQdEvy+e3zETFPd5Bgp2rVqEuVOjZnyFuQZ3ZX+UTAWIV5u
3tQPHTapNDl/b9MIcVlNss8OP88KqOR5WQVyidxU5W7ZgQftvZlwXJVNh5Vzuq/L+zoV/V3PQKix
K1joOVPyfkIyArws5oMEj0pByAoJOcQelK0N2aEZVgNWU+GiNzTTS6cNJIDNizH1r1WPjz+TRzvo
TVT/LCTV4jUes2GrS1hjy7YcAsNuImWNgum/trUTAwmQpvquJEVPOqZ/m80LcBRuYZd3jQWuKW3g
4gyMYe6meRGlRrF3RntcLavcQYy7GBoFhqH6e9PP9toSz5HZGDfLJkcpdbhkw0RcaC03y7ZlYei+
TpsIZuNyyF87IOYZY/39xstmU5f0d0eZH5Y3Xrb5Yb+y3MbwmrGiYz1/yGVnlKj50bQAEM6bTMrq
F9tWvD4I46ssNhJD8F2jadGVnvnXEJX+odeMMyDy9DQQVnW3LJwJ1j9YK3P7sy0du5wQN8j8iarE
CpZG3yDzur1JzMS8o9hvfj+3jazNJH3Sj8KmXue5w6TNT8kYmszC2X2vk5BUbiuZijU6X/aHhakf
58FzXDu3k8vooJtKekVlK+5cN1FuzegYzCtGFP+zGMzqtaVqeTOKdJ4W4vch/Q9hxs9xQwLlKJ24
9S4vZKvSIrsiuiPwrr0UcvS+v1FTEQVojZsVVOT6VlZZcBUUya56LO8LPxiOy2HLgiGZviIWqNgv
q8uxGpR1zyxRji/PWrbhqEixJCRn5nDD2lUD9y7NDfcOLvd0YxjtW+BXUELm7bqddSRJxSs/dnD+
L4dBwDzQuQ/PyxGM/O7USDOO0cT3T45Rs1cC17rDLGrfkSBWbrTQIctgmOy7ZYfWAPdUC5ozy+qy
A2CKuJQpA0aSNxTIsWFDK9kw1l3E/TfpzNPPsSG1U8LManuX6mW8dUYUE+Asw2uBG8IjniXZGDZk
tLXdlP7WcA3I4fBbrqCeo6toaryhRkL9YKAe6hgpoUJzlsmyYOwykZZFmqc+DYw2ioA4PIWwEH8m
9fmAh/95NK/C13vOG7L8yNZw0d/N0So+4dA3yyPimjP61zfN7BJqZwnj8mhZ9ItQcl4wqUU4uWwE
XdvuXJ2O9xADfJHjQ/gtvJp13irD7upF1SfKLA2z2Nn48LNgjIzVYVnPFtdDJ7JnMRuP2tlJU80f
gWwinEfW4j8yS8Bu0CApCsDdvVkWetkMEwFH1czf+PdDPXU/okSHgVHnYB+X3V034RBdHsZgZ0D+
JzFtDsD5NO2g7H2fMWckgiSBMxI7Fi3E5Sx+7wb2cpyrMjvYJ8Qd4DDDviA2ymgoWOzaP2MrPn1o
EaksdwPxX56p3QfkOt7ItnuxOa3HiDiwbaOJt3AU7maYVbUJLyPdI3ecbLP8vT9ne3m0/AfoYYUb
EXCuFFLSjmqre1USiH1DUNuNZcjiYDFJSMq4Wilqu+uF9ZjyV5vmgEMfU4fKf5ivgFYxJncA0k+K
6cUVJubZlJbPimt7/mctjzKgDZsSLAi/u512U0O2CEqLRpdRQOJL0uH014nBosx5s9wahKKtrRUl
86n3U3ArQ/NDZKGyMcyT7Kvhpg6t/nthiGi48fX5zGXjW6bp5Q2W3/LGzUug48vD3HE7bbM8XKJX
l0fLIrH9ErWTCw1j1s7LOY6lMEoMOgw6/ucXq3Dt/BBlgABmj+j8Zy6L5Q/+WW0zA7KMRm6mP3uY
plmjuJwOuXhOl4fNRMErz+zR+/nPLN/Tn9Xlkav1xFth4OXmLeEEsjBm2d/PwmxFuGuFeUxm7f3y
PVgW0bza0+LYTlF9WjYVvkm4Q+AwGlliDbol0cBSOv6/nZS/Uq2uSB81cjxgs2vs+6Hd6v0hAfKF
SZ5zOvMhSkGMwbJYVuMICrEWKV8VQ8r+SDBks5pquyMVRYmHo+1IzyCmq5HDuAoyonVD8qk91SmZ
xeiqv6P28+mmw4NWzGBdxiPkxkoC57DSj7TON3rW4RtNzpkswxWMMhqlUxGeLLQw58Bv1/Tb61U/
ZpdM4ycid0vTc6GsHtWyWXPLKGihU1ksyvYAbmCe2k7qFfe9vp96EoQsh0xa+7mpmnwraMKgYm87
sljqYBs1BFGSBK50Gf0RZIIeP7jcNOJboWvWetRGZeMrDbEwnb6F/Q+ebno0RHrIi4L6HZFEUS1e
y74ks3BMt+CXoo2J0U827SkMKnXFjyPO5FBKr8aQEbYnwK/oSWJauopK6zWIKargpVoDZYu2fTln
RDcGKlxKFDSn11Oh9+QbO7VXgKioHWqN3fBV25wYp3OJSuH5U+eegjGJ1xEBW34eq3BNiSiNNMrV
nQr41iD/fCQ0s+y+Yh9HtoqSaj1MprPzYd0oRbNv9JCTAIcuEhZnWoR4xeteoIvpn1xnLl0SBMl4
rP60+eme7y2aBjvGtg55sjOUESOwgt6/7ZUdI4ppTf/xjcFzuHFG/PuFYiWwiZDpOBNjT4E3xwGP
hnyTPzzI3XGfONcBBNKejqd6QkxLeoZDAoOa848ucOnimW8DgMFO4KhkbbUC5hSup1D5anyyZarh
PH+D9Nhqzmk4/THZuc5rfihLJtmK7V+k3n6UGXQknUt0rfUdYU1jT78xtEnMUWPhURA9yaQmAdfC
J4aD20spJxgCU/iUqOnaamakCKzl1aA3zz6/Fx6U1xW5zOSDZrRwHN7LKt0IJsTUrVHljBC9zHNb
KtssqP3rCHF9Kp3fRUqqXqAG72OnbBuHiWCvdd48AOwsIzyilduabvipwGFdyYFsYm2YXtySggUF
SE35YxORCNfIiA6GRiXPjdUrxAVnbYyp54fdw6g5W4JwkY+ESLEUodJtZYakJB9JqbXbqRxabwzT
Yqs4T6GS5yszzvxNlebUZ7p8a1qKPE0hL9g3VAYjTbsNhrgBTTkeWvWdmX+4dke727TVfZ0Q1VqR
10U9f2O5xavWdOBZACQ5BqHHTfeEItcAdhSHa1I8sxWjQW09wV9duQSmrppxyFaxHe5NoairDmSX
FYsnQGKlQCQJ5itlfFSqXh6TvuJADFW1dq8Zgcm+8Tlwu3c/KCugTvIznl4mPQG+loYfiHMzr9Yf
iVB87NBL0nWBltofXZCpc2+jGVrHo9Y2jK1NyQwRsOXrX5RvQJhYr3FvXuRA0z51T0LnsEzrz4bK
6J97erzpSB1uivrkTy0Bsvm4I57XIl02D/fjb5KzqVc/JHn7prUEyqvNeCdiRv7tNON6JYVAotFp
9Anu0DmQyRbNMGDDgO/EupItQLD4veMkraqCUGDFUA7FwCArFFq5bnace9VLbQr+RAocjWJbZaZ/
Jduw2dDaiddDaT9aQ+YZecuNQAFDm6YvZNynnubS8K6rJlrVdfaMXhSTY8Mcekgi8pJQb1oVQcJz
TizK6GFTK+kTMP8r6DRnVT93FgS6Mkrw3fcHJ9I/pZJ8ZpH+UZcGYYEVZH6VORQV7l3et+PWyWgW
RBpadidFRxSOwYtGFXTIgP31o7xX4/JSzoWqfJwbsX+M2iZ6oecDh0hl606s4N5Vm0GxZrtzcduF
8SqSFtWSWahbBsNBavwoZGiELOB9sF64a1rBOtYOVRbd2ggxVkUqL1kivzLDPpSl9V5HTLwGcRc6
aeYJNd0jVKEe5DfktfQ+vnqnv2lIMwtAVXslCvRNa8QQefou8SyFNHpdacaVYuaD5xvKhwPZKPQ7
hOiRsRGESumNbe3GoXog5o02dCZ2VAF25kQlM8wf80HdClK9t05ooR9GsxKZfM0U+eKqMr7p1kHo
zAyxX50RQhtPn8apST34M+DCpw85WM+6HK+dtdYzq9xawXCeQHMmFuS5mvxJzbLOEoy1I2s4g1Kn
oybqQ+L7yLStXR8pnhORdf86RsWbG6QPVtGeBgtNo9o/hU26r9HgJAPfibiptyDZQNN0pxBwIII2
wGhVanpJwQxcqTyj4vqEKm+m+7KWPUXcEWYcfGigAWRXBObb2AxvZFNnKztVHmsHkE0T6a91lnz0
4PSMcnjFX/YH2S66WGM3ddGhFdnDiI18naryV9ECL4/gMHUJimrOx70gRGwnaQOg+TOoHdXTjgYk
MLX6ELTtlUwjMgQd6uN9Y/+pRQ2agl9YMraJes8FyF8AyitF9EReqjnYpvSkN/k1Ac2z0qbe3AjX
3Q2We3jNagB90IYOcjAbePsJYvkReURIjiZp7EdCMeQF3zASPhtsus4VWfhUdqgKN+aHmjWnRO1f
Wj4UU7/nCBEGpM/0ya2UI3e+e8RlxaptbU59cNFIppemvmvifj9If1vv6z7f1pwWbhLM/OkdDit6
exHj/x4UsF1cIqpU+4Y8NbUmWGxwT4mE9dkaCf2UfNtHXL294/9JUyKUE/Rp+VA9W21z0t3mrnXS
NXkO16IJ3syMeSMWMqIb+vTVxlMPn1R2a1ozpDwIoj8nvht0BMDG5wwbKq1nRDNsHENFYNzuBPOM
g8tsWWYXokcrxgGRSq2Ky6V9thqKylPqDCs4PLdpPNSr0oYIqAoER0YWPEgr/VM0Q7XKmrT3Srcl
MRLTYRWqh051f9kGg8gxhJydB93RqBllF63/1jZcd1Orby1g3nbdnQ2qd5BTEg/EnaWkdENLH5Qo
2imQu88wCBE6BZTQDGqHVWdwkm1OI5EnEzd0LfNa3XYx/DvOqov7zMvu6wxGVJco6lY3YDbUVfSL
APjGh23PDxwjyav7qQ5te9IAkTEbM/eO3zwoYgS76bZvooE0PioRupf2rardbdCBFK0jMordxPVS
SgQVDY4UYbyXqwoXD4OwUsTrMqAi0KpqRsU62WdT5xwImXy2I+A9/IK3XfGpNYyNx57LU8LXiaOT
UCQJcz0MxZivSxn90rj9eLiTUDWR3zNF5SmI5Bcho+FKaC1tJePRrx2CSvLfGuQ6Z6pwSWgkgvmR
Qz5nfm6D8mgxWAya/NK5NA3JFwF1dcZA9MRY+8mhabE2gzkrQh8+RpMZQOJ0w8Vx+amxRi9x2jlh
kF9ziwCpuIajWj4nesnV0a+talJvzS4bGIynyUo4jMGsFN1GEH111LOboylnQpY5wHsb+kdT9htN
NwcGVoRmRDZsB6u9U/qhOERKcmcEDMjJpM11M98ZVKbKcuoZ0IbdDpO2UVuZR0Ho0QqD3/CtYKcm
aPZCreQK4EujfFH0e49kcvAtYyAZuKFbeckKMGYg7sUqRW27n8yg8mqImG4fr+PJPFetiza1/WMq
N0QtnyKCWXOK0AAf0d4lxQYr413cCbFV8/IVyMJNm08Qn+WMaH4rBcHVg6th1pfhYyFsRkJooByK
BKtSDRh3ygjMJBL03NkhWjKJhrT7dWxh7rFGXCHme9yCgOz6kcx2S98KY3zQVetUxlyBIWc4EYRK
0JX8Y9p+56UNxOFsE2rWLrKGt2m4QTnzmKJIXZELUm4yjfNElPgFJwaykYn5uoVXqRnnErz5rEDm
m7Vta+ghL3p9VLStReDRyjWVeyHFtgNwO9+k5AoOKlaoEQH1bqbLkf6RcGNTjCPowNcuNH7rljJu
fb0DloyFFKIh09M0BW/HiNB0+fZLBe8AAxNiE0P8K4zxmyiEkZQYX4bV5CtroNxvQk3ivkkJ0QQv
qKvXyFF1qHK2l5ByulJcviW2qb9TcPlDhnJx7BK61jqN+5GookTXfgHsyzykMhgoDc1TE2nOT9hE
1Ig9Xaex7yQ7YcKl1YZhb2udwzggLtag5mroKc1LrJXgqJujEvFtk5VY1WnxGKc5diTrBjCmN0nG
z33jkupLkWJlpeGuJ3Ecaud0sZCwF+Jz1NyPIptiDyFbwde0vdp5/2rX/Qck0f00jmtL197kEJnQ
knsQvZgv/KEy4ZP0+Zo+iFqI+y6xr23tYMuIs3PntDRQSpVGtvsamw2J9pnx4De/WqGC6oYhSoIY
iTuq7XtDmJ9TU5yEZnHpBg15TvQxKtW+LZh1dDLvvTBS7wgcedQ7UjHdNt8G4fgr9M0OLaB9paFC
gEvsw2yeXhz3l2MpiET0mcWXNcO6aWIG2AwwwdcFXqxLb4RiS8z5qqta+g3hTinyc54+gs1zaXb6
e76T66oIjc0Qa8zEOo1D9SjfKLplrJ2bOgDYSdEP7QLZ4G6L5iS3N32pvihpSqul1Xf+AHNv8AnD
S8GglXa7DrrmIyyR3pvGgfFFnacMMHp7ZTKqZPbV36rJgZG0CXU4JaUqctea7CzehjyE1FXWPtrc
vDS0tePEn6MdvoT0KcexzdZKBxswdvXxYI/PUkTpxtd3qaAhneNDxYMabCxyYKRoX5I8mCvUzPz9
mP+aa1VrfhDolVQalVby6pRdjIl0tJLHYeDX2yTVe1v0DDk6q6FNWNMeDgmJdm0XhvJn4ZORkYTF
pQnCrUGQyNYdh2OR6L9TBcNuGEN+n3lDZfOBIumRhrjcKmhUViVX/MZVbOaGLpdS39eXfNy6UIDH
kXI7eq7S85MAOpvEFljiREjpasU13r/UpxYSRZ/ST0+qrQA1jwuShXyT1lNU70MAGytES/aqkvpn
b4CdSh81y85J3NLebE3Z29NA/cRFzWMUn1KCOoXX/Qlv5p0Rdb8t9fAygRyG7Jska9JgoRBMt1VI
hOvdwK8plyKGw/wdSQzS7+6LfMuL7xKxHHGP0gg6zzr7ydWG41gBI4EzR5a8Ud12lXjP+WeBRLlG
iavvlDlyOSzGU2qqUN+jvN1GEfM0lbF/UfRPXKPIQBDVz7dDa1MF447n0QVvA8C34YFYocdE0xWP
BKzdE0ZSf9WXPuqhT3d4Lh3jmdr2g521jDYRppoTijOiq7FOHNPEZZrKLco3GPBybSKypdZbVshr
XlVLfys1tFQZmgkKtr8kJ2+V98ZVSRNKhsJ46ehbakHfeaT/zDwVNziFpngIJmuvpQzQRUAoH3cn
RgCQ9pjDOjrs1rI1EBpDEqZgdeeGwbX4w43Xp/PT46wcwu6aCmZqVoWfJu6JRRHqS1gR1DDqkjyo
/gEAabpFw3UX292JtgJGPyW9iDRoPCaBp34mt47GvfYe5M673dZPtcoXMzGfyL64163cEwE5hUQA
QwEnSHa8qSuuFmxdKMT3taG+tI35W7E76soo3WqD7LpYpRgT8/tvT5GBY6I7lO0lKeGAcwNABjfD
m7VXf568OkpwmiAVgtQ+Jbo1UbirP4py2Ja28pQSSbyyQ6Nf95KBt2qiZvD5tjCKaXPpYhUX6soU
6Y30m9+5wEIRthNQSuRPVXtvp+JoZFa91pWWMVWO/F4FUD3EiuKJOZ+3dbUNVnCi6GP5EWbhHnDF
TRWFWzUxP0Onok5V0QUkSZUoxWinj8UlsQgUrcr0UHREprZqsUEV/p5oNXJRnYRuM9rECY3nuEH/
5ueAg80NH+HYhrd2lCMS7k+5osF3srRwhenR741ffoOFwve/plx50IkSGiwZPijJG8zE3Jz0tRKo
qLF6/TLCHvOMRvuw2+agu9G97Oms4wD8bPz5ZIfp26h1z0mOr5q0BehXkr856i9j0p9ljDzPD94Z
QrwTrBqubNltzWJ8a4vZl6fyQ65kLorAScIe11HbMTafK5XDji5e6BkjpVk10gmA16kmhG+uSSJF
UuenLCVOSZq/MqcXdNCV1ynoT2oJQtrNzzq3cGE7u0ZKZ531QO7yZhP10UuUVmL9VZrFh2mkv/2i
QGupy2sGrbGxM24uVkXaktmAxztOeb/xyY9H5YRXWyuO+IzudaVDnI7zF5fFfuzBEoZkg8axSlGv
zTu+jWjOJ2F4Kj1VGFwBXpC8X6vrZhpikhKjZDsF9hEH5bslyrd0mm47OF+01awzV8izlUBrU1rP
zSUaTCfY/R9d57HcONKu6VuZmD1i4M3EiVmQBI1IipQv1QYhlVTwJhMeVz8PoOpW/31mNggikQBJ
CUxkfq/TZbJ2+hbCsUJaVDLdIl66wbV22gnL8C3sDXj+aORRZmtX59fVTWq3J9MBF31o4IPbYrLO
l6oM735wKN441FNWBjM67uLibGTPrZluCFC9yqj5EXVA4PMtOI1ETEEsUbehzY2CfuJ2yoIdFfEf
gdPcUrm9BBjls0pAh5YJzSeF6JiZ+UMT6a/5YJss9CKmteipXA+XJ7PhwVjEDwtVIFQpylA8rvas
xh4I1f5RNckvVr+PqECbA7b5ZCpPwQbdyw+rOskqeGV6AB8jYooSUKg/KQA5UiNspR2t1HdzfQ/L
iLJeMhpMGURIPqRyKp1KuWWt+TLk1Han1tmSl11sSsvuWdMP3jafsKKZzCzdF/JclAoAARfw3VT5
xbp3NaKFMOPA3Q+Tgm4yx7KSkKxwcMObLu5ZNOKcALavrKvEIrZ4tHZjnWs3SgaCJVAigEQ4LNTc
SEWeoe3G0RMH5HHxSo5kMA2akd8rY41pvJPWu2X3qw0b+oTfZZ0FGwcJB0b8lc6zqiFs3MlLsgzm
9Kfhh2vGmHETYGE7w7gW3ngoHSTpiJx+2tSRNRP+qWO0yp7vs500JqqtGVDpw8Sepc3zlMl61zFD
lz3PsE5SgIybB/KF39omm5VdPH0mpT+YWuftnOC3Q2bnesy0N3hkPGtq6G6JaobkHGevSouhamkw
tbd77TMoXH40zLDzIHg3ErNdUyJyN9gGmJ6BibNa8J1shiVX3MT9PGWLlGPkwOELnF+Rp//qaujb
I4Nw0AYHnJgxSKdi1Xj6i5di+m1tq1E5i/nt4hmBMWzoUz3O9577jH8etocFyRJTse7G5DSp9n1e
XarE7FZJ1j8UIehz5roHWZmUNJ1LqqMmd9wPOViY+IfiOlrZXTJDB56SUzYc5NFUw35dS4NfhEcK
PKqyG/Ixio0IxQCG32yYXPf8rI1D0ZkE6lis3vZGGJmYTcDsUG0cCTSnwhM1NRwcGkPpJ1Z1kUn3
Y8jnoMUh6XaBkf/u46k+NzhthJS3VYuVshF6PGBHA3zAMHwvUn/Eo3P2wt96bYDJSvLQXBacVewW
DI/JQ94/B0aMu5DLGi0KjXCFxHo1NHg5DOWwdr2EtbNj9Ssw1V0Sq9pL6jFa4x3L6pYSy5CTD6XF
R7Ol+mJ35i1r7EdbzV/q3M18RZoxRIvwBx4jSNhdfYeaSV1D9GAYnEmHDrFDVA4pUrXruezpdzpi
dZ3/sT6jrZNCMKSVpjuCTDlLPxpgYVvVtd8mlPx5T6ky6ABXsFBB4g7i3jcDaziF3CW3yNx1atsa
iqbuUcswBFQNLF+6soJWRcHKqj7SROD9UvT7bKTOrGWWd9DNQ5M37WoMAabqieKT46RvLUU+njal
siogPdRZGR3CpJsn0PqrhcRlRbUyxO5kkFc1zwFWdOu9nKGn4KegwrLWUoW5a3OqqVlCk5U3IdLA
lsnIXWBzVxYlxc5WRXfS3Xbo69ZwVCrfKyxc0kdgD3tOrGkFFb94anvwMm4YnBHSnYxwqWB6txpk
2t4JMtM3NfFGsyH/kbr8ObTEOmup2ww4amg9ZU3mUtUh6QSOHzwRImEGa9HG6rnp1W3OnHI1Oiin
44nEclO9eJVp7Ey1FVscIg+TSJyVnRZ+pBPYMoU8HMLQrI899fbUheCepMOzXUAyVZsnUDP+/8UE
9YeKbBDXyU1WUlZn3YpPbWITvdJt8WLARUIU8alxwE+FpGhfGYOCKBY/yMzL/akxeBj39Q8sevzC
muefJdK4qTtYKSNpFpfPhT0Ze0cvYTOb5Xhj1jMmJKHTEL8Bh89JJfPajDxxtBu+GXFbKL2JALum
EMgPjWWWbT3nmczXjlYEayxXCricqF6rZE1kW4EB1PyTvGQDb5GO/ISNTFpr0zTnPAVxsszkpbH5
2wZaY++TOIXAxM8emc+ztPnGwuIt0RNRiQlthjUgGdvtXizPglic5iesPodjWN6plFC4o4pVwH/F
j9Iau+9astzjvbVq3BI00oE6M8tywHp8263KdRJ2e5OFO/HCORGrrVnsAIsNPGK2XncuI8Jb0Mq+
qbbZ3Od64HfJ+GL0qC47p3uqA7Se0IDkriCIhiG6uQzxRCflt0lKEGWd8L0y7HbjuO1NCIZK4dDT
MUYJR8rmdvWBfzN/ojG5dmqrED7tooDpXGI3CoQJooJPq1Oh0wkbaUnYLLiTrQC7NX5IqP6rszk2
DDdDoR8wKiknphUW95xZaR9DaL2p+u9umD6wniHcAqNwS1yn2lZxxgmoQwdvmG9xtqnbWzVDQQFk
iHtNjciEuofSd7c9GLNNik8SdX4dKa+eNF2/1SSBa3FankH+HD+bXNLxTDAdYK+1qjHTYZ2DuJcZ
K+vaHcY+5hpPjHTDY/uQGMF4Ywcq2AZLH7OAkuOE5bBV8IKHh/zQKJm6le4Vjwsmhur43A3afqpV
qsKDfGo6EBG7b9Z6WNTrofc0JorZxKcPz1HdvGY2EJnxW+/iq8tqn0UwT8WuG6AasRxoBwDoyFOY
s+8luvFLSB6JUhJmTbjTpq+VD1l2r0ZIrlcWnNMWbqXZfvQuBf0qoQQPu/KxoShA3puH729hU/ww
nrqA5WGCe4OPQOdNmdVrkTMeB4fogjxJ7hSzwj3fGrnlpqpclVBRNlrHms+ZPfHrqvhUjf696VRm
LHa/1xh7drPpdl9m73A3SK/E/RS8l5Wx7sh7vlHCXRUllF+sbBdhgQvZcJMqyT5XCXSWgXEVtZfc
lDX3tiE2IX/k1Vh50AMBwTXhWX7U9P1t5foG7NmNO5ikbbRv41heeMImzIKNlVkhn5NlAQ+k2o7J
LNhtWHcQ2gZBfqo+EkRWLBWSB131gnUkKL1GpRXzisJJFpbtpbBR5iq/qLX3P5VwD/qqYu1k3nY1
MNs0FL8cZ/ZmMVkayRpiXcd/RVOnXehN9SWeNxbVtxwm7c3SZGeCKCMqD1Vq823rOYImGPY59Ec4
uTpjKcHqruLh4i+7cVMJxuGg0h6TNk64D9SXGnuJjabrzjo09q5tWxtz8l7CODJRuVHTLuu892XA
Qibv0UEkKzmU4iCG+rFzqmmnJ0bsdzK7HaCMgR2DzhkyEzt+PAQbu22Kj/AAVgsSxxSOMRaVPjYV
VId9Q9btbVe591nBH7SYslVeafK28ZqKDO+ty0PfrfBkaYA3cB27yGCkyE+ZsYmG977VcBF3gOWT
Vns2bJiFVf2zEji5oOhiKpT7nnQuOYjYpprMes2k1Q+QDnZArHjmzEEb/Wcix01gdw3xhTepbIct
xt8wF4NbbwrPoc1ahWXZNtWraN0rKfUYrb/RyB9gkjN8MuRiHuW4V82Qd6JNKcPY4XM2gn+aPJdC
HKSlMv4eyA9OAkO7jS2j2zRFHm6VjGQEobm/HQuOZt48D00XrExskNfOqK6demR8NqYPc3D30iAm
O/nt2NygU579EgPaWtVpmPsphBgVY3jsjepJppApGm4uvX5Ex3H0JAyfMIj8IJa4eLT6yvHMX7Pi
hIk47iS1pxvrQHdOOszrDPzF70L74EH5uUGo+KTNMeNhpYC2l/wBHPOjzhBboiMqKb5uh8DF1CbJ
yEsGp9YdMorwArmxy/HSGaAHlhm8RlcYKIwq66Cf/FaHut/J89im2Q5axmHsggtxIUhfqEWk2gBV
x+Ga4Ti+5IX1KafhbJrthVkqtsXRMQ3owd2pQAiqt6nZcnfPszNwlIudRCbT2TqncmLshdUctIEc
9Hx4UMZJO7dwgXR4wNsy3ueSKW7jGZ96arSrwq5flLKZqHOlPAz4u+koMwWkJ+lGxwYsjZrbm242
zUkjLDaJ3HGrNI23qady7ZkRd0t8l+HMsA4Z60u5w1bpAGeSR3mq6uj7q5+ZTZxYMBgkTiufodW+
pWb63sho4u7Xd73g/2LGhBeSt761p/pnaFCETJJZTp+AoBlkPOmlG65NLMqoMIDYWvyZO9ltIT4x
wt4kTfLE///eeZeV9DYh9QLKtBT9a09dKT3LKiv8HOrhvtadzyprXtyxfgCFCNZ6ouCT7xCc5eEo
JQKWA6Y2s3fAURVSg20TSjaRB+6qzSfBkl8FdXYC44hR2rsW9O5aFPDEZjSraJDns1LLNsTuHLrB
xvzhZjTGncMvqAjLXc7AHdjKD6ONf2NuVlB5FsOuVKG1IX+P5Gfh1C/kTFGNLsqLMLdawJOTMR13
ZW+fmx3ux8W7nrpw0we/dWModapZkcuA7rSa42eUEYJdoH04+ieAputHk3ceoKRtCg1rBKjXsVDh
9HrRzWBN2iqJo3NVKqRWGvnJRq2WFiLfNaOl+tDmLGYX/bot7J3WDyFuY5UggkXc61wYhzV+/ql5
I1mUhig6SXeMEF57omGE341V8hmVYjadag5GofC9SeU0bao4TG9ZhM0ZaGP/rE2Rd6SysR5qssdd
K9b8wSkeo0pejZYgCGyq+Rjxps/hurpUy9F7W2c7ZSkkgMvX8agSXGWkJzz17qB/Y/o3VCBWAyDG
QLgTzKmdaJTK76tLM6nasci7bV8o4UakTMqqel8WGvNWasJxEfPfGwrfjaZznDMABZEofLVqbkKX
4PZQJXYBxpHmKbXvZQpy5e5HNkhfdjVTgCa8KhqT/r4oP0IAPZEQRumFSrxRRv3NbsTFVJt97mWj
32jMd7MmtakHGYiFMhxZgv7ahMZ7ZR5Dg1GTnEAHOOy3B8ehNC1k7p33SUbKG8UvU7jPICi7gRg4
NC1Hg0VpFDKNGEL9gmDlEvXqJe5b2B7aoQqzfKtRHrBz+zro3kzlYTpaCYIUR7iuldRf6iF+hGHJ
dBQfKqvpEGoU9m0xGQ+BkdybjClb12l3qZx2XqXdBDzJEYuu2xKAjGhKP0moRpLYmcRypYvB2ECj
ZM8NmexU8GLqnKo5Wu64jHZjp22dpmFWQrHRI7NgVSnZyRzkR5B0H2kNVpFMK03cZ6Jt+dEg+QvK
H3pkf8SD9dl2JX79+sZQs2qH+T142YixgmDVbkfvlGQB7KtCUjxTLkY5PUaW85w4w17VjYOImKoq
jX7Cfge5hwlHp+WBaNVuuzr91kzFF2rFAwNriM4zt5bgCav277LANjB9Nw2THLb0QFH3znaoxGVN
+TIF3kaOk7mLGu3JI4dVCO81amdGfBydlB4iBUQ7UiDy4WTl5J6WOgXu3H1ScXFrg/KC4VEH86p7
EB21mCZEDFs69hnhGIF2QXWfI2RYedN4KlpvE08WKUp0ATE5GfikALO6W8uV94aVv8marDJFdfDa
h5Cmdo+eSXnZ8JAVWO5D32hM2KwNQy4INB4J0HDNp5SATuQm2ItZhnwr1HajwFIVpIYOsX6xNYfM
UHwDE2rubRXs50ceuMDLVKTWyowKtOlIfQJh3QmjvrXk4K7BGll2E1q3UoRxzVq79gs4Pb0L83Fo
jnoLGhwCp0jlF04ORD1SW131EgdJeKm6w7+2By/PMo11qXOgBM/YGGsVz7Vp12rtc65SAsMVaVak
7xSE3bVnMylhotijVplhQPykYmwn1HCkOMDsN6h/ClfbttI8tY6DH0pFMmTKmI2hhVNS0Gybc1+Z
zVkr4/ZMAWIC1uuVPfSRflUr1XDIa7O6T0wlvWdZPb9eGsoa/SM+RTw27QAvyCAKtbW01Hr35zAd
laHziTUUl6UJOgA4hGW+fl8k6cOEcdwdfGuqq3vqMOIeuthDpWLesTQZxLveCk/df3WYe2UEmG75
tNHm+0IU0lHp97pyWPpBth7uBkF8/XzVZYO2ZB8hqAS25pMtbbVdN2sYdhY2Ln+1ZbG71jD1uSw9
8O4aYbskFLSttL+YQ/dnw9ruzjWL/uZf7SZzA6x0egCtv/prwsbFwjyBk+q3380Z0Wq3IQyj5aJL
e1aORE9F1pW1yLbSRXBNyPR8FAHEqbLqm5tl1/bKdM6Am/x4SNpHT4bZURfUEouwb3lyNO4dGQjr
DPlNsy6c4dyrDL7LqaP06nUIWe+w7CaZl+wQNpibrwuHQX8iq5Ci2fy2MsN1LtW+ui5v5XrVC6iL
eV7eqY+JbJwCN6QgQfe+Ffme5bSyXnZjlKfn3tOfcqHwOVT1Ygitfliuo3EmpQwpTsuFrAJSnyi8
YLscbRJrPcLpRVWTlXfLxsqE3KaSnxZWWVG0bu0Sr4s+r9fLYRjN5R1vGO8lGcyM4nOfPJ4iWFeA
Wt/XSetxYD1Q7ChS6NumMeILJfZoW/ZDdgWCn5kDVXWHRZ2zKcO4u0+x1NzUuCo8jFLY6wD1zSNz
L7kOezt7bqi+8buz+pdows/OySznRzFYxSpT2vKnKatPQmWRS8rixe2S/NdQFcgGE+OjmCCyZ275
uxmYUeRgKiAc5bpTKwaOSb0GAzOalTxRrYKSm+NCY9oJ9AOiiZnudPSeyl0EFvIJEHE0mkl8ZNK5
c2D4v8d98uoWkXxTWRMwe6u9Vx3sdpUm2biNq5BoFE8Td4TJ46uZOQxBc+Dy0hamFZLKSWHy0wlx
txzQQs1hkAgqf9ldDsiY4lASZgrTHS711a8KB9+GYrZZdpv5AqWju343uDjq/f0eZD2X0KfB0axe
lNF6ko66VQwNF+K5z3J9D0xwNwir+/qoy4GiDtpdUYNpLV2W6w+KCs+/i8D7SwGfDUX6fupS4iKB
QC+kBeX7VlgJkaBVdOZnpviNMiQPmBjEa6lZzc88U251q+pDMOK7yQ2i3yK33iB4ey+9rbtEIDfI
Znsno6riiaNSlMbR0Xt3y+K14/ef6+DiRvejD7ofVomVS2T5qAf4B03pdFc4lf062Hq5DsN+uve0
uNx6do7dTl53N7D73R2pzcGFWNN6Y4hUfYZRmGCYFF2Fmt4Xk67fGlWO0YJh90ATYIFtGolbbhyA
orBMb1OWTjsDr4VzmprZrhW4pGQFAFee9uM5tYxmZxSwCgoT8L81tfystaO+w9kmPGuebu/4oTin
NEUIUDLg8iu7KSCd7Cqk/XvDSqI7ZiNM6TTH/hVmN/hK2B8N6/BV3YTj/dI1tiaFqsxfXYeu/ldX
A5nzvUrG965rLEbfNn2APZWcyD7b9QHeprgtU85Y2ih47jpR9ZHfExe6qaQK6hf0d7lek6ycBJOv
x1N/t2yIl3XWBnYS22VXm/tpHUrc0KisXcXQRnB3Qi0bV5/woMdi+DovSigqu3ogbwDBPybS/DCq
otIP1//aVB62N+iUWA26+5IUFTiWPWJgdAl3Bq7CG0g7g7+09aUb3DG7h6OP4yaYEP2WNqc3Nv2I
PdOy10dBfotF2X7ZWy6EPs3bJ6TnQWfmGsvGMq2A4GZ+Q99t8DklUK6tH9q/+4F/bHSs7S5LU+W5
BZZucl9KItSHLGs2qt7DrqCA0myVxOR/Rxxk5KNGRI+pTCm1LL2+ODwWIALMjdQm0/XXfi0kBnzU
cb96LrsY51Nqmjffl1gOlFbYXGwgdTynXWxg+vqiBaO6Xwr3hZLxIbgx/z+NoWWre0WjxL+cuHRc
NssBdKjAwfPJ01RBH089+xDOC1ARSeO2o/5zCXMBrQXXwJ9UDWtAHqu86hVGFdaEHqdsARwNp/gs
9NK7i0OEN56gnr605473gN2H+uDN010hkMUoUUv/ojyWFa5Q1kjadDAWwl/a24gVUd9WL6A4DuZE
A/GqCdBlbhE5q0W9cqwd7qbV8rIZSS4thg4rc0s5Lk0ySTm67H+9XFq/j3cewrUsV37/q33Z/Veb
pbvaIRep37vUUMm9Go+RPv7ZqGp9F7d818mEL55HjvVDSxAfqFVa/QS0+7DMyn5TnOK50bTmYNqG
uXO1JPK93MD1Aw/4Z7PUgM9QeBS6y3gaavgyySx+IfGSUGMGTFgZil8b49HFZSsYE2MDK5zxrxhu
RyHyz7HC1LOt9R+hVaswSEuXFXuv3PQve13rsBVVge5Xam+E+yAvWFo3SLtcPX+rPO2VfHLlHsPs
8ljo2AzGzgQhYWi3Iq+yl04FRBuVTNsqSLh+2sGaC+R++9LJsLrRhMy2KgKxQ9mG+bM7jgeKkcWb
1hslqqcgOOZRl9wHZvh7ebtJd/kPiqG8OGXe3QYhKMMwnzB/DhiUYFoJ3MDCDs0ddpLvCZak52Vj
FEN7FmYLvdZysThQWKULCJJnQ4/NYbX0Qcs5v4SmjQbOPP7Z/fsSS/e8ql7yPCv335fODGjBptI1
fiuQBgzDdMC3xbtd9ooUAZrTYXu/7CYSFgv01EPv1rcOgGBzqKmAwA5T43UpFPkyduCqSWGKV2cC
t46HrH4rs/wFmkf/i4jmc8t89LPubCRZRUiCfTmtSheZwEphIT+Xo70QfUs+wJBxQ3OW2+foxBt0
yrO5XOkIHOZ0rVrFREvvlt3vA2mm5OQgw7PsKHdf4melI0bcwJD65NqR8LZ1BcW3H+z6EBntzbK3
bJYu1txv2RWzusjsQ+pljXMXD6pyKFx0XTkqdVbpHSYKOuKrTTwfXvpIJVDXWUZNVFoWfXis/mJJ
r9x8naJr2VrqoXX56sz/6VYjWcKSlnOHYIiL/P0eX+f3QS65s3iPGkrBcaiafrtu4GHfh2le3Afz
kiNWJVydv9vcum02KSUwqDtYwqFc0a9Sdd2T0BN5QsvywprYelSRVeE3Zl+r2sFSNoFP7nAjnpaD
Fq72G3gg1V6t4Ak2nVHtCge+a9YY4VMclI5fdZgj6MmAjgp5J+E5HVK3IbcfpwyWjVeGyucWfC34
LDqmpIZsrMeca/kQZNPTYBnRpkoyBEQwBR6oZvoD17oalmE9TDKgcOrorDAR2bE2x9TdMJtktRx1
DJDOsXGCE/A8BqNxnN1WtS1vHRhrQOgyfhdOfiOLxHqWRuWgqQixA5ny+KVSKCDMHZz/PBMstaao
7kbv8EW+zrQZsdbVWOtXsCUq7o7IHvsMhRIGnvFdEgT4RmlNCUSSObt+tPVjwjMCOkzegmgn5Ynx
rdmNuercmvx9fCdNjbsyI/4uVhXncZgti/DjXQlhuru6DaZxlc8ZDK0zamegzozCJa5bc1MBg/9c
zZuvfo00S7ItlD9nLEeacSQhuTcDIggRt4Nx+zAS23vbaKOHysazIsbozV92lw0dTMdu75nZzyog
jIe+OyxtdNBMyoFUQPpD4LUmybRdeLSLTJ77qM/9NM+aZz1Ofi3/as34HVt99JFwr1JMHwm6mM9x
sSo6mvM5mUNNQSZm/TwZM3zQB59m8XVO4WXaSnfzP+cIG15KmhVHJFXeUWtG7wjkCb7V6wASIinC
bcqzQZKGzaFiOfTvl0yCjY3SxttsEHlLSIGJjo9U3VXNt8flmRz1McSEYWWpLttibvjeNFlMADCs
18cJIa3fDiSu1/FgnMpCT/3YSpQXRPKXnrvww4q7q1n3xgu6hQJYvP5vXYO8vSxTVzMarpUX/+n6
r6uak0rGeilSyohvuiyMJzWQ1WPY/WMn7t60zta/jmjeP478+5zKq/pdLQNIKJPoSBav1YFnLIp/
AFHV9JeXqYYhQDxvKi/BYdK9qPh2HWU6r9eWlwUetAqZqv/ZuuzjDC9vJoOStTcqN4UVHpGMmLsM
qPgGVF65WdoRvlM8XRq1fHDxRZ57A/p5xWrp1dpaa+2XDvXSurxcNsK1wMqcNllVOGf86b8cGbXw
Z+vJ6Dgyzl9Dfhr7bKAwp+WiuAaFVlyXV8xCnxvA1Jvv9iEItb1rANwvp/5nX9imf/o2ePeu8Dho
sR12w/OysTD65D7KTd8ROd4lTYv2e3n53acegTv+3Wc5bKsWZi0dwTIxNMPwUcH8/VgUjUp9en6p
KzC+llfLpg55dkFPilbfbZ3ujuL8vZ/aU7pNcnzMlpOROOLU9K/rUK4EpKlrm+HKBSP7xzWYODnr
YhxU+DUVWi3s+jovvmJkUFxDNSquIhsdNOKBsfFGPf/ngX3TYeD33VoZhrMBaTU2y4nLBmvl4lrv
5dxzaah7+GE2U44dOo2cpJmXCbjxTBiCWC27SJnKXW3gtLTs6iaSUQWt5mnZje14wwNSf6w8Xb+m
ufm4NPcx3q2NSYZcMhbjS60B9bKEcA7LUcVSLyRpTncEZZsPdTF9XdrLzPbYJ22FnxIngXiMPr5C
rEfnj6VluAmWlmLc9uQqvegByST//dOa86dlGhZtQZKGl+9Pu1wy5dPmNQbNApX+bnFCz3lcbJsy
hBc9m6V/uaPPfurfu6KOUKJ5UGiWo8uBacgY2Zf9TC1eMy0r9svemIsjQyUSn0zzvYS5LrLAOL7i
7TZsaurZ/lA7I1SmKF8HGBXclkyFiE4KLOAHiX3W0vvrRMeI4E4Ld871iK+WUsdX+GYhS4v+LiX/
4oSB/LFVBvdF1Xn70RtQHXneVXTpUz03Fx46G5kCpzdt6r4MjZGsKcTHp+VoYydkYozpc6jBnm5M
InaGXnFfJKKxbSGTYbucpes95cg2SW49JfOep+S0vKWrdOoJp1cQwPmtgiQByJWFslt2x3R8ncid
xcOqrh7rMPCXt/QasDFtIvm67TL92UQ1lsbuuckMEA9VRVxMkNWZpGzn3AsL7CXR7ABeqPkwjpmJ
3dDfhwcFDsP3KdM0jQyiWOxbPFoNC9VJ1D2EUds9ELRE6TCDHBqE7GJ5Q4BMP75999Da4KlPjOy8
9Cf1pN4ZHULLZVfOF5xR3Playzm9zK01niLezjOsXdOO8jIU6O2ZAEC1lwq/VhWTzNaww4/oro26
8oMMpxyeYDhnDZiobafGRejfJ0+WXb97hlJ8pIEO/cUWPwzdEn6DM+GJaqR9riZNkIHkOT8TRWyW
rsIF59N71b2fMrLhRjXmSWLJ/n6qvG61vJ+NSDHrbPEWVFAVFTEwGVNS61gjqvTL2HZfIA6cl65N
or92rooGUbc1PhQVneU7lEEv1g7rqL++Q8oa6us7lDlzquU7SFRDT3Eh3qHvdttApOY2U9NpDzkg
3+gYezwtu51Mi40eqfqT2dR/jk5eaPxjV011sQc0yreoncFJDCV5VslJ36ijKm8hw/cHoaX1Httk
fESVONs4+Ob9GMfuBQq0+dutj3WmTJ+NYJjAhDxBUM7ZkxfI25p6ZtliuNAbxVufi2iHX1aO/V3W
Vycqc0RGza/+tdti8kzMsNmsWQfQW4h+RB1BDHTQ5PZtphl+MCjxCdjIXWfUXf2lXbg6XCCEzsXJ
sEq/bHoiI8KWMwwvJvjFG9yvC/QHwzFJ1dLmeD3HUU+mCRd03hNJCIunlOPXwU5Gmi9lhyPBfGDp
shz1Or08AiDgop8AUOEEts1kaJ1N6ptne94su1HW28eJcMllb2lfemg5+BGgj4MzdZEgfZ/P7Usy
jiIr30ak3qwXA3aUrk8VRv8PcQhhstbgWSxG6M5UP9memz4Ap0df7VXmrFtNr3/itoHavPvAbZxn
GPSXu7Ayg32IddDOjbLiIe0BORpF7T6MXl1jAN2+qbg2bbBx1G6xTiUBrc3i7SCU+lmq2lMo0x5L
HYKyxsJ7sRIyVBLNSU9tJXoyQIwR1/4xvLLGQIxdhHfIyvuToTf2nTVvTB3eolXejUlsz45i7RkK
5hH9H1xLaabyoE9MK777t3Udb9WGJdvStpzWRbDwx7jNd8vuckCN5Se29dbNdzcHJpVTl/kF8aZ9
l4mgvridsv7ugLMMU7Nk/PV9mdpwxK6ZEPUtJy0H2jYeNmkWBUguuNDSpjXFQNh1nB+W3a4M7G0R
V7AhVLJxvNB6cVnSHXsPEsCyW49j5ONUo+6XXSctnxrgritiquABhfq2blrrpRpDBGzevTYk5hno
Agv+UP0NDUvdJbJiSbO0LZs4LuoTmitky/RVp9LYBpOsDk1XvMIFRnruBfpGU93kvh8L62rq7y21
BYQzxFUcsDFD8jofLGWZ3qtmrG5U0CF/afs6EFSvxqhrx2UPK0Xr6hXvS/elJbY09cCk9Z/XSbJS
hRXRKL50ug4haVO/hmiovq7B4gK6tpheEb+4a+mBTCdA/9o8AMX4vT587wXB194yVg24XHwf6/5j
7+/zlkHu757LeWBO/YPeg1XPA+DfPb/ebz42G+78P87zhhD2Y9gfwn5Mzygb07OVBvdtPnZ77FjS
83f78uqrTQwAZj3MBrp/NxeSkX617NdT9ysLIeaTz3AOcqs8L6+WTS1GPFX0rCVA7K8DgabGwz/2
TSfel2qY3yQ9OZRfl/m+Qlcro68ls3fffP1ls1yLSUG3+p//43/9n//6Nfzv8LO8/l/CzmM5bmXb
tr9y47QfIuBN43ZY3htW0aiDECUKHkh48/V3ANQRtbXP26chBNKgRBargMy11hwzi3svS/8HteI5
g6dV/u+/TOVf/yM+ujff//dfFtWNjunotqrJMiJSQzEZ//b1GqQes5X/l8qV74adcL7JoWqYXzq3
Q68wbr2aeZFX8t2grvveI0DjfNqsERdzupNqRijFKb14dcclsz8uo5NxQY3M7OYQ+ttG01o7VZuG
BwzltdOU6WAnuT1LC+p98wcpaB0WKpgExEsvjPRjMRjaxyEZlKPOrXVLbpj3GlqSfqQqX6wkxasf
PudNA+TcMNDMApDJIiAoaqTrPLXbg5Em3WE6036djTMgp6Qs46g79dmaHFxV2VRBnV1EQCmtq/e/
tZxU3hi+0y//+Z03nD/feUvXTFO3HUOzLVWz7b++84HRU8fnBdb3AhvXg6km2bGt5fiIu8V4jnq7
JL8x9uQLo8eZjLKNDnTIePjZHRYO2MC8dA8Syc15ossGwJuuvDiBVYBQoK9zTYNyUrnxUfX9uy3q
4lseFzXuM/5TTrn+KSAb/iSrT3FU1XcN0dQ1opZ76rXrKjwoLhLDqRkrJFU6TQKeP15joD1YeHFZ
IN6vjSdqLeLZYKXxbhpNs+i31+/Eb68vafKmrQuElq6C66nrVsA6yuZA9Pmf32hH+9sbbSoyn3NL
txUkX7r+1ze6tlObBauXvhMRaeHF8P5N77CXOLypBigLhH3Q8qb3+HO4zcCilmm6/ZjnlzVKYTii
W18fij1hHfSwER+4xOxrTDPHzsYe64enU9fVx1NL/TlLGOZ7k7Puyj3hbGBWaYvGroavVfXQl8TD
BwxilnKi1ps60e2b4SrnaTxhl0PEXBUoOV3zWIA3npWNPXx1y+jWEWO+cQ/44wVjyg+usqNRaDjr
Yrilg9GdG8vy93UrDlMLSGB//tnfnPF5hsDXiNR9aDTIj5S5aHNX/5zCpZWeflyqSnoxH1ifrLOQ
Kg8fdAgI+6C7ym5+6ztFweCtIZZkV+Pv4kkvlrXoa0N+laH/rykWMj+aZh8cUzSsj5qNSVCQGQmG
qVz9n151vLzQYCH880dDNeW/fDZ0S7NMk6+ZqRqqrOq29sftj5wybDVyxU94nibDk67Y+rL0Q8pC
vHheN7W7k0zN3flNfvERyKym1tRfJbUF/XIcndoh6WrKpoW2bludxQQUsoeUOhikKJTHEXEeyo3W
GN01z01xRj4zA3vTX6cuErzNspHgz07NaUBXnUezqNX91GVZbbMv8faaWtOhcxWBxj6Ul+R7nUWo
ut6S9aO1ygiyIgkQ2nNmj9A0mciCwd3zuUMaLdlJfw8avFjz0GLr2iArX+k4nlATa9nkgtgnCj9m
nzhtI4MqW+l6sfNqYBlG4iWrcEwiEy//eaAyk5LaGAnA5wDSbdKY4xXWeMU0ORXmm6K5JmsoQVCq
8ep8J492DNWvs2Iamdq4D9k2/ASLUg6cc6eJUicfYaudJ2uYqE/9w3T2eZj6YOUMbIb3U3fmUlb+
ObXC+GqHIByRAIUbcCVs6Qki6Red0PxpatXVCbcU+46+JrnIln/CbEDCGMvvdjIrK8quaulJ6etg
hRxlUbaK2Vxz1vDXgfrhS8kfBN8f4xGbY+Mx93H9RO6S76a+RDirrEr6lYux9k5ypRrNR9/snFi1
xcNnezr7nGOPs6emF5lH34kWKshi/MQlIlk+dc9b3xX3z+fvdKb7NUWaGZ4kH09hzyl/m2dkxM0R
DA4rMD76SeFZCF2nUhfa2JwOckXmJtXFJSNpse0LI7AeqgaPi4K6+T+mhTlMMxngTHOVB1ffRWXh
n6YD7KjoaPfnqTEgkXPntu4/ZbU6bNKhTfSHacQKbH+ukGTGFJpLHT5MO5tnDmqJ8Epoh4wZJQNT
S2DVtvei4D61pkMSO/kSaVk+qivC63TQBeV8tUD+HTX+IS3676XbaHdAb/bUmp7yoTT81vL/3SrB
bd/xuP5trHExrGQhlMw9YQ5bRC/ydjqr2m74OJv6oqGFPdDG7JbrON9ahg1yMFNceWFaNZqxj3OU
bdEqgfuCfL5RN3ZODhWGA0AxWFCrXOrdY90mA24XjndFfx/M9dSv7qnBgtBti/C1a4L30JbCb0aq
8HHuUF4h0IHGGvSg+ZB8WpGXUGkTQwrNJfvN9MsfEKjsl9TJwFIKJbln3P/nLpKbxT/fUCkX+usN
1dY0sDnqeFPlZsrweMP9bT0Zma6ftnlp3aEvyw/TirEVNWle1AvbaTHZSQAuCDPF22mdOY0mQflz
VFYgWU2jn9dOo6CcNsj1xeU/Xf95ga9WHtGFQu13aQ4jMq0QfyaW7h1ChRr06cyssV0Cx9pgrZ53
Ckn20KEgTw3KmRTU7V2QlptB5m7vegi+rO7nkqSedD0Qz4MdDFs8RmU0gzRd0NgL26PyfmqansWy
P6/yw1Ap2bNhZDNqXKkXMkj7eZVvrjW7xKy6Uc07Wuar1hfJt77CiM+ugvIRaqSxLj3Eal4VWnfU
FddAMqu1Z/j6GsnzVi6z9NWQADiyflcOuga/FtG0sXAys3kiDPtklar5/dfUZHSInKYiM1Q+ptpA
R7JWSHOjUq2DTsZ5mAMVRD+f1Tvq9cc7P/jfg6qGyUGrWvtNTYaryZfyDdHtu+V35ivFUvWDk7jD
s8v6ZCZMs7kDGEBf56j1YxyimMzrorvIEjJNCJr6KU0JZrVW4R/J9cirrtarvdnq1lqVOmfr2GQj
NSnDe6RtZcwScczpTfi0TpAFq7oT1hGdvUS8oR/OUMq8RZbhOpWGWUxFpV3dSkLTM4oZ2iduXBoC
ik55CSyAWaVoJUpXhhd+k+IbC4ADSXrr3Whxeakzf+uxTFvnLb9OQ/Lu1Gd9fklF/oaiTsHhRZeR
riv5lgz7GC5vCVbRn3SVBaM2aZcdZQCvvmeskaL6t7Y+4QIXsSXvwzXhneGClQpitLKJvuk58lTA
5e99ThFibdaC5HLsLVXC7ztk9eRePCNZYP/i4RtsPrXOUL9LUbisaxTCZhaq6x7fNwg1UX1NMldb
arXc7Kywj7gheoK6Y1/An0PWGyPGezPyYakIAhdgwWCWUUBNDF2yPg5TE+kZNaqF4WM4yIBiKQSl
p1M5CTmdJn2cOuPlVD+muyj47WWmyXZQQUyVs3ijSjg7dy1rXHekdtTQlRGM2MkNFxUE2JKevmv+
azv4w7eUBzOr2lS+qPmQrimgste65KlnCQjKSGHK30qvIDTKNalt/6hVObuLRI+WNR+9naGJ9iAp
qTVH5tnNM7eQeSyGCfUN3eNU5TZp9bRxlTL1F/Xw+Nn12V8OyuPU+iiQi4Py4zX+v33Ti0z/Q9fE
L4lGctsMbGNuyZp3q5u8PFYJqlEp9G9Tl2lU2zJS+hNWC/7NdopkbgA6XE2DoWEnWz2EeDA1UYrm
j5m50i05LGclJd1oGY5aPFD/VUkVeA3ME0D7vFDhAzhTAQHS2F3/wv4kJN/llKccS4JHtfZ+m1b3
DbV3zrMWWf1aEJDHNYXtiprb7GGM/udhaiZRz9+PjfG8N03t7CoZOLpgKxsu2rSpC2XuF012qp99
+DQj54NIhOyaC1hliN0/P09U9a+7ZN3WDZvgBKEHgy+nQjjqr8+TnG37kIUpIN7K13JCoFovtu1g
r8zaUC/5uF0fQG86dvWzNY59tsaxaWY1Pta7v8z8+3XTTLKz2v3X//DruiCSilVbpMMDVDsBm6vG
uc909nLZGIfONnuMD+mZDn0s+pVECO3hj4HSjNkF9EUwPNl2Is8pkabY03APyGHDK19wAEqFu55a
00EvYTJwoyhmiuET8msqu0Y1YvdUJUNBNi0bY6PaOVl94G4DLbwEaeicpq7pTMLgcF57A/CpXwOK
QaUNskgqMJ1yQQ2bip8FC1bybNh7RxJGK1ZqPPrUJu1YP0QQFNW3YmjjW6DY7wMi13uhwN/q0X9t
FTcyjsjn/bkae+VGZK0DbNrbWFplXKG5iMdIpKsoMbNnM23DvVFjhTM1KVdWuWvB2ym6VDz3gxrM
sFI1M1EfpTgl2UHKbg5OweRr3hoZmFDMu0r9GJcS6gMiV0jHlDZb9cPw1VDRofcRJV2eEdj3WqjX
yWM1aczRtDcsHrFmN9ckxXi4/n1GDEUX4KtC+UwrlOWAA86OGEFyCOHELOA6Jk88y75PxRyq+lpX
dXmm8NXS164F3VnVhYGoJDbObZwp27AILAAHpfEiI4D1OyP5pkjU8kwz+Onlbd1TV2SZFqxEgTTI
TyKW4EL0Ly3xF7IGlrFTRRC89NoskOx2507LFNevvT1WiftO9nJQzNSwV1I58pgheEZ9q/7wFP3Y
ylb0VgBfA9fvuM82Gt0Zi9Lo1jeBMnf5Zc5x4FTL1JGag+En/bqrZHXbY0O9czsjW2c21YQUwsbL
sPCCC3+xet5oPYXBXmKWS9bgw0HL+2GeqZm28WSpfwH6PLNE59xr1y0OHdk86OT06y4gXc3vmDbe
uLocwe2vaXKUI/wb72AkIHi1Ct7eNC2KwDpHzg8e7dGzzluoaEPx6sVtvIhNm1BEiMFyrETuzItr
9Q2OV+zJ5rdAhi8/YDFyMj1H3ZZVEfDDqvkzno7HxIzMb0kcv6dSW9ysPBf/belr/DXONN6qHEXT
VQX8O5gXRf/jVlV1kWIB9+3vspE41Bs92VrNjTdFAWc0o+FoHOWvSRCKB1Oq6lMDTe3Sqcrz1B8N
EZor+ImiALUnumgzbUSmZlAavzenUTOrdnkgLs5gx3tXCdqlX3RIdohpzjqiHa9aMlClKlB7OfZG
GFb+ozTFV2SK9rNkK6T6WyXZoEr/UVWlvJPkMp2LGjiXb6XXUnfUx2Ls94npIt3X+i8NoFCEZK1M
8mXa0VNtgOkpsJTZtN+ftv9g5rtDgPp3Y2JDW1EPIKPBNLRwZcUNK0uDWvIDRlbFqhEIlNZWi0d0
5TbYX6UEdTHmbPdT2/Wydu91Rr2sXNhZfwxMU0xhcsk0sUJRu0jsjkSMeYYrVl6KVC8uNVAG4lbm
WQqb8uKjW91nIEbnQlblg21ViGzlcTMky6M1ZNB9r7CcDiha/GHZ+TV0bekloYpgFoWFch6ssf4N
8NT283LKA39ezjv3cblpePqPAkXLoPXeCepSu7YCzFvBVlBrARj8pSgCVIlULK4kHNxffMt8rV0s
tYIcO1MHJ6ypu3dSex1HOJJOF6U9uz9dLdw9+PbqOcjWuuYmLw6F1Lve9AvoJjQ7qX+UBnGacolp
4R6t0MhvHmydXasghp/6vdQ7uUqZ3zTg7amDOBeN41KvKpbgrOT3Zd/+fvjsQwTfLvSs0B6mKZ8D
U7O2sXEReEPM07Ykdagm8cVBbLRguSHzoBzZ4VilYooMfgZ71mSbYLWy0/iCrrWwrg9+gQJD9hoU
YSHg2T4JuyvcGHcm7LS8QylyHwgP1i+yD00lgYv0VXXLa+WLDHFOuewhlaPLIxdqeBBUtd4lguVB
tAXcvYMuVX2rveBRa4Y0/AHikeXqmKzqymiLUia6yGMrswMABGZ0mcYSWtOYNiadfo1pY9L979c5
UYHxfZuq+LhSywlzEBlTRpRUHys9xwzMNhM+nqpTGShUacptY1G5D3wi60cMojYs470fFie+mwWv
xELQhOOheYydWNvKGoUASahaj3ZBPnYUcL3DyubbTwJBgY02qKl0tRVqdeDvBNvOc+2jl7PezNW4
f81ybxc4cXUo5UhbWUTyHgh8ej+ouU9Ga2QMPF6zqFKerToS89yuh5NmiX49aKrYaC4FjpEUgwUI
SSDHfqnstEIJDujd4oWMv8QznqSIaviZhr5GPKP7X/vIUtgZ9j7mBR13mpwqXK9otIvlRzBmgR6/
We0XlsyQTDDLwo4TNgvUjE60OwtTozb1OzQ2DBDq+3mmK333UBkUUMu9YZ6btnothNO9NNShL61U
J9boFf1LpehzKDbOrY9bmD52FszkSg9e6gwbBY2Px3pqOkNBbbbXXoHyVqhDokfs2QO+U1q8Tiqq
OqZZBO+IfEr+t9Ro66NOjmoZCaBUYlyxmUMcXQewXFTkBSoJYfqmA/y4Oaza9jS1kH0gmQPna2cI
m+KoM7apZzkrXZTcGWT0XZRz1TeKr8wHFLvtl8oTl5BPh4doeYFsKPMfgKfueq3x3qpBwXfQC/S7
PBw/Fgb4cnCjfnJhfj6LShnWdZJCohibjgOOS4IbuPsY5ddqU888/vM63fzbs8/UNALEODZbiiOr
1h9xdAVUidmbuXSj9g3Qq4shWZ8PzUluk2hbtsXoxOVnNxc/OW5jifVd4M3nVXyJP+f2BtmPHrFV
bjCdcje04n78IDLN/JyeyFgSTy8dS9BlPuaOL21AZsR9sVJnUP6tGFU5QNU4jncVEd93Mtfbrs6i
L1XZ6DNq2tMzJQrqOmPfsYY3S+mePYZBgTZ+Sfpw57Eony4C/BsRBTVlPKz8jxSzMJLghrzwYUpN
+zi73iJcT6dk9DT2qwUW+8+x8brKKa3/ksnQ/r5RQkaiGTy5TI1/uvxHlovwjauborNumirBtK77
SDzHBtgef4hWbQ6Cm4qkQcBw5bSopXJXjYePkRTP2tnU2cYliKCht2deYnR4nQwHlRTmTiSpuZvO
il9n/6nZtgZAwqHCZ6bi27TR69EmJ2vsRzTXLDrtpt4pUm7toRIAczIV/R4k0FjHXdB7IgA3Zsb3
6aJECrjIgkwMM+LnRbif87X0be1uxYKlfnxSYcV8r9t2Yasl35Ic61vqG9L3AJihhYLuBZ40xfKa
bFypyzMWWRSYhwqR9XoQkbyJ5Mg/GL2RLfUB+Yzj608+lmqLGLrUnhAdRmljEEZKhvaWJlgvyNh4
v4M+CiudD0hGVJfMDEgQSL0L3Id+XkQgPPi4iG1r/uuiXsncd6sAaltQevlxETidYj9umz7+J1eV
2pvsmqRI7CBeNTrgNITtfvA0VN5XxbCVfatF4XYQocNilyhj6bKWLbvOW08xyJwahgcj752PGGSC
Z8q437wL/DdaOZIhnSigxJsfZdz0XyjH6ZYF8ZS1bYTW2J1rYXb29OgFhJx7JDlcbMpSfU6rzj1O
XdNhajpJvCTwHu7/6NdLVZ3VSVss0v4a1aiYppQoGZBiP519Hqa+yGvEOkr33KHshn2b/JjC6cYA
wjX2ylggbpkN3i52amJGRWnCNNrXsrEvnEev6MqNmkTaczQ4S5J05qOMUfGl8NvHWO1IgqHMXStU
tlJ/rGoLqe6CZSaKdN0Sf59P31rF7tO10+MpOzWn0cREeKX0K0NUP4xxa4bnORlaKTTpoimFyiFH
sHl1s+9ab0n7Ekejw7TA9ZVlYMn54WPNq9rYWRCdV5s5wWmWM9C3Fy3wcjIl/n1akrHL9MCS+f5e
hH7yaAzh7/1wpPddaiSP43wD6/BXXd3HvWYfkkpO71GNVd/0EwWJ2LD0t+et1shrczD4AyQ+ErWq
oiA08rO7VEEYH+f2aS02CfHhWRup9WPf+WIlbC1cTolCN0o0SpV13EF4y57T8CxkpR+T97ePdfuQ
C20+aPhcsDa2tolbS3iJVWwvwyp/Maro7I2xziYUWxO80GsboTJFaBKccuzuNoBNylXgOfo1TmOw
UkIavlc4EkTlj9SVjdc0uxIMBtH36wTB2h89vw9RZZIip/ptTppX1iuw0acp5UA19ZgjomZxSiqk
JSkjNYCxPI02xabKs/7Nhp7ds1d3+XPOqIurjjF41n1NEfIihlP+WicFNcjQkJMMpYWjUG4ds0ja
8BemTJBKlntSNbdpBhZCbFiD+F4J4FyUIARgwOv8Wo/Bt2mGBWhNGE1/ENzT5thJladiPLSy2eL2
lihzW/ERd0ZmSKdlatAfrfCedMFRU+P8PD18AP2z3yefPH1ux7HPFvql31q/roPa2/yXh48jW39/
/lumoZH5UUjUKY6l/jVMpxkSpbhy198GBxdNBQPlIOm8mePozZzCeHOX9CWUovHMq102QLoaB/Ow
dKWHluL4ZZ26xhYTlXyuEJvY5ZC4yJ7Lt8iKIEByq1ohbAmXpos796deNhy88oSBCyhPQXmKPJQ7
kzvrE8UgT6kdQRYZW7IH5jENbxGCybNipu6W+zbkw9QyXnsqia3ESC7CKaVjNDTdqDcFfO1IoKmi
7uJXTfmW+PV3AyLYa0FkDduQpn8OQSthQRGfo95rjxlMV3RFdnYsHMtdh0pbbgp2p9CdJaod8uax
U+VhHwd4eg04WfR5qs5C/D6WpkNWQfCs++5AsdR479aREmLt4lZvPRC9a6InqGd1j1ogxSm+Knzb
U1VYz3qvw2TWzXRl5qK++KY4xNRivcYJWJwxryRXrT/r28w/W2F+aSU/3HRdYO7c1DA+Djw+PfEV
hAfrTI9HaJYFzY9W5XlLhibInRefiuVFpcnFDgVsdSIlxqO0DvoFAkp8fyNXPxXcnSjhye0lTiQk
H2zHByhRR9bVdkFRKPXwVfEQHmWj96BrAd1mcbHMZPsZsGXzZttB9pC3RbkIhzpcoU9TZtwB2mfH
RO5R6H7zzTP6VeHlrf9Qa7cm1Z0fRiNd2EmvK7Lz895ysKGJ1FlVKSBZEt9eITl0dhkQrrVpS/i6
ZxhPIqAaYvwbZCQRcGVAzzWBZi4zt2YHnlYnVdjE0dI+eKuj9myTbH0n5UTMxnJmYN0wuIFEtqUK
fes0hn9kQgKPOmt87BCGhmo3bJdHa+bpkOcAoKRIuzZjVyRJBRBClGeTgq2dhG+teOlsccZfVtya
rLgphROfKGCS75mkPGWeYh3VUJSH3ijObainewHEkS3ceyjX6V4OvCs4337jWQmG5UWQ6XuJ2LOz
GPAGe21NosaYohXLqSn15skWbA9NtWmPtYkft4dp36suhaN7R+3vVKc+KFVtbygPUfZu6sh73+Es
97XvkfC9FaWPP/unwYggJuGaccrUdvzyi2TBaWzc/k5mJD3lcXhndVIeewSXM5ZPyhb0a/Mk29yp
TTlOVgRJvvPcbS+J3WiHrrPWRqz7sATMgoCe7l+mQTxf2kvTWdZWDNEbOUZmtIrRb5wgAmU5tQMV
rzYUjDHkN3ClgsjyE8uYeqFZDo+1sWlqJkgPR6k3qTeIZeCIftZWpZSRitPS3ccpteNsk1hx4Vs4
9uJ4e41tVZr5qO9b39mmZX/O+9A42Um1YveJ65f2HZs3Vnhh9dbqRnMeKgw9kagUyyJ4HQq+hyE7
nb4Oyx+t/oicvL2Xke/sc3cAvQlvct5FuNLUIbf0QKrdtdwGyYPg63zGKkic0/HM0pVzwk1/N3VN
gw2cyFWLvns2NSluSo6SUrxRtrfLRp1rEcnNpkUuClGSphV4A5G36GsopeYtqPv2mgC7i8eWyLBV
DLwGsoHcSWCzOWRW+vMsjjQcCX3z62fX57TPuY4mclIb/O+/rrSwIeiD+AdQE3vb5WW4sWvX2RG/
TNaBrniHNgjKlV9o0ZFUIlRcoeWnwS4slPIyuqXWOzs8mddZkiW71B6qrc/Xf10Hmb3Xsh5Xjx7D
jy6vYHVR93EFKwiOR2/lm4gv4NuoOrCHBNRJGK4bvSg2oedUJ8rNodQ5cfGquulBxiP7HSD2plbS
8ktYYNBiWloCFI6NIYVU8roRdTTDLzxeKERRNwo29+vWkMZHBnIOG7rjV4phF6pcmO+2SB4V1hCz
kqDiucWnuQWO/0PXiqPPvfDVa/gJWz/KzlgZ1Ouir442X6VVpNrtCp/E/ixbNrEF01efZaN8U80k
/JGaBxlyCawT3zyb5J5fLR8SW94o5XWAvLHMQYTtbWDl+HigoPCk8gxnqca9lExADvobVmL8LkO9
AITGmsQEqLRsYATuhkEzDsgZlbnvtMqLDsyEGIhNotJRuGUvSxnBS+AbAyAEOd8SprSuadm+K9Tg
vAF/SNgRl+YlKetwpwUgpuyk6Y+JM25fDOMtVIR3c5CsrvHcrVemxxJJCfpL3afeN4cyOQCmSX/t
E6QocQyEpEib+pnwBAkSZgTjwtnOs+QC9QINWleuZcuLN9YAqEIZ0B7zt4xWvVyZJ0dHmhK0uYeI
lQLVXg1gmYkWkWnguDdD18uzhf4zEiGSFahe+cjl6Kr4EAy5uiKDXC2m4i4ootncbIN8M5V+1eFY
nEEl5nEaLWu0WZah32S5SSl4xGhZgLA2iiaeaXrTbuoah9HBVtJXJ7beybp059wJ9XOm+d+D8Z5r
4AwjGgnTX5U4LCpKc9METb/qmii9emrrEK+sy2+mA+UWyMQ7PkXvuRxY91zWB5g30avd4xCSjS70
yXjoFdSZasgHFeCjKsExAeEyFJZY+KM3/TTRcUwQFKHuPHz2CQlsZGFwYxlfZZoWG515tj9e++PF
YlNZeVQ1NO3wDK0DL95MpBQbEwAk9MX6udHivRM6X6xIcw6Bxv7aLx8HDUdPdVD3Q+ns9KRwt5Zj
o+wWkTYbsOWj9KTq1k5cqkDz4/4kxkOwTvskXbI5DtaCncKc2m/12YREqBVd94P83IAYm4UKu+1C
inFLqpxs0RL75nYZewPeC9yodcm4dNxH1nIvhfM4N5W7GXrW2o1w0OAjz/dViV+omYnng12y4JLx
9RlcqkcSzbCWIW5u8xYDbfTcPV6+eV03D6TkHg308uup7/OglPa/p5S2SlwNIA3U1xIYdlk+2yXW
wKmlB09NgXVzkxjaOXJ8tqjUQlDOvwq1Ydh3WpNS3xN761bNW2x8YMQVGltAIlSPCXmmhxx0wmbq
w/DBfGgGQDgU/53hAFvv5KLm4Owr17OvnsYqOVDlr7Ik9RQpZ8NWl1gIAgDj7t6PoYlcalkIRi/I
HuPXVvZVCggoEoTPYRMA97eypTa7etDMWdTZxcLETMDwAxKSXoIRg+jwNcejlv2aLAHiHcAj+o57
7a326pnewTFMD85UKBFgieoV3LHsQjwtu7CWhhioVNJ8MFk1eZVX3EHXhgfs9ljkxVVxj0RmH51I
v/H5AazQz2BIp2e79qKTVRPs6dNzE9rJxyFnFzfPGxLA/ThrGgipgj9W4tvUMH1fXmRWG40Qg+Ec
eS4+AUrVrWpfG84ffbJhrtTYpvZinDINsFvQT4a0n3pEC5BJNvCBqaSaMgnHyvd1Hf88izURLbKG
vCsKhnJEnzHn45Q7EZ+rWG6WMU/CQ2FgOgHLFVaU4riH6cDHwNnUlXUCLjgcjMLkAZCEF+CmOBtk
3BYnaIYydLCjeWc2xkjNmPoqO9uqEYK/LLRVrB9LPGxikyx8h2OjDNc5y5G+6a52lvvemGnAAi8+
P/Wqt/p4LbG1zFVvONugQgkhnKhgnTeGrPOYpnLTESpM1lDHda+JDn7zvdcyEq01ghbHJnArgsja
lm7JWmw8QztYYs04nn4eKutIlrdfNnVQLQibkqIQlv3QSvGrG/nRF0MiyA/Ur3rifq/MqtD1HqlF
CRYQKt2TKfOhCKKvbK5IwNcwR9Xa4NEyNqcDoDuqag2H6MDDNKR2lrnFd05qY/WslddAL71wJpux
TDjJOoVOCKJcxuEPp0bsatJBgUkmBuIBemTEoC4l7TIdcl9hWeCb9RIu/8++oqpRmnRqvuniQv+Y
1yqQpTtCUdBrnKWAzgbBQ9G3gDiHB8fts5vim+W1LTH/6JLspmNz7USydBkX6m5dKs8aFat7AgTu
R9MQCVDtvg2XiSpCEA1NJy1E5gOil+OYXGz2DdZ6tgtTBP581wJ2zHp3MdCSYY4WDyvDce1dVEhP
fogArMWWQq+L8gbRtLhlVCMJUIJH4UnFzdFwdG2wouMOS9MmD7xSGkIzbuUe4ey2h0ZQfpqG5ndl
GMJnLwmLTSCD280dL8KfiHSP3pbBehqN9A72sa8LqlcYdSVjTsRFAvqky1eeH5Sx0N1ZTbqPfZQC
JhvNnSUNFAw2hrY2tBIdrSubd4M85zqhgAnv8cy8J4QS1lTiy3Pi+oxC3l2JjMe7FFkGIRa/wMdC
iRfTtarTeCuhiHrxcW1N0RlPe+J842RWeCV2BFTGT6P43gdLHRXrR5MyLR5YgAGW0+S0jclvdhjl
TJNlD3uMAtbw6uParsOTh4T2apqsNZUK5NR2P0Zjs8RbAV9ZvPT4meUAO9i8ISU0/QrRAMibDGu0
Agq+NiynOTVeby1BJ4q9He2oPgluOFc3itzeJMVqbknRPflolA+ZnnbrvNGp3Ne69oQ/zwYQh7Oz
NCkwP/oq5SssQXH86GoQDh11ks0uQBu8wdgxU2jub4EztKfpNdICqS/752Blp90swUCSJV5gwWsJ
453ndco1UbpvKcGpr0L46gNVHsYpcY1wHXT2tqqG5Fwb0b2WI+/ZdFKkXjqehCFau+cigrj7f7Sd
13LkxrK1nwgR8Oa2LdlNMyRHw9HcIEYO3ns8/fmQTRGclrSPdvznv6lAZWZVgc02qKyVa5Frnw7i
BTwAc2SVeifxFmb9kjVF/ymIXONL972psuBGDyk0LAdIzGF4QC9VqeD1jjnkhAxpnk5eCasOkjnO
n5dwP04nE6ILffsh4MOlmWkwqE+kDwLr2Z+G4IvNn8eBLDDe0Qu+GLzbnvy0OElPsQbzMYZkT3rx
nBcPaHb9Kr2aP/rOcCK0hkZIu+a66s7uyBmdzBq3M4WaIFN2MSqWj5OvvjWmcusoQ/C4mnngL0+p
H/wkQasddgZtH06cFF85iiBWoQinWmANlhDyEex1bBcRvT+X83s2jFataT8liXOIhnb62Z1tfze3
gJonLVfvVZ10F9jpnRuzRw6nOoTOOiwepKlSVPvkClosl493zm+4U7/ZkEn801tkUBf1FJRI8OqQ
4HTxDp0SfPCmFEtxhD00ZCXIvV5mbRoYqRuIsuIO+nwSLNOcQ3YbvTVU5OendGnkanWscavjKu5f
hKzTzwDiEyhqWXgdJ901Zl3pX4RcTbWO/ce7/MfV1jtYQ66mbyBIfbv9f1xpnWYNuZpmDfnvXo9/
nOY/ryTD5PXQ+qk6dGH0LKb1NtbuPy7xjyGr4+ol/++nWv+Mq6n+7k6vQv5utSvb/+Gd/uNU//lO
3QDMkOEbxbacFv2XaPkYSvMf+h9cHEUxCl2ut1GXPnKCxWWWS/8y4MOwv11BjDLVx1H/fEfrqmuM
yrnzjIDsj/fzf7M+mxm23oMZ83S+rniZ+/p1+Gj9f/27Lyv+5TVpqYGwqgHFrfe/dr2rK9vavb7R
fxwijg+3vk4hnnRZ9Momjn9h+xch//1UYOo72FwgzTPjqXnoxtDZ1yDikfCgi4ZV8zCaeQNyhy4Y
LbgxK9ffKW5ToL0MlyMlUx5PlItbAscpABMHeAUakrY+6UU7mjtxB2iOIaJ7D+aXCjox9bOXniuP
p8BSL3UEW+GHMjlUQqmp2nLMAPSS5PTZIuF6HkZYzzYw1HMejszN26U1zgkqc4tVGt15G7iaLqOX
CB+dBGVbN+l3VNiUWzjErW2eZcmRMynyUWpWPIPKvDGrvH0wXDt/Vsi+3Fle+0l8ElXxyYUeuR53
2hIhYTrcIZuQZMtJQqB65BEp59GUWSUgLQswXGYMWHBZRBz/cnUYTj85lu6TRP2blb0puOt1/5cg
N8jALSX7M0gscGBLub70EbELKWP23tyrw3wPsU2FkGIkBIbxyzAZK43Eee+zWAgzHgqT4l0kmwEg
1jGnAHIpDVlCJ6Z0BtfaXIIS10WrvZ2OH8aAPP0z/IOVan2E4kZDReGvCXP2mqb9gDg5HInLVdqk
m76Hy/TKzgNRtOP5lPfQ1YCxDe/6JDisc0iENCXb202HrNJxtclVmDr9DWWQv1/ZZZKycc91Odsn
cYrJSYdDpk4LLdBggZnknNBaGqOGP82uvYtdnGKXq7UBXmefpTv3UU4t0TKLy2GKX8dvY2VYg7Dq
LjJqlIqybDwAAYDcMp51b2Mjsf6JcSRJIEZUeNcCoSZtZ4+H2CvaT0Ogtp9qrXROTu9+FtNqb+f5
M6RCLnsNQqXJgCMfbDNAvHQZKbbLGjLTapR1XCeYLuuIQy3nr3ACNXBzUqYrV+EUPr3V616V7tpg
7cvNxXe5lppdqd4N2wm0Q7vzKlStOcM9qa1hpHDBVVlzUipU5KuNr6j1D9ctIlfqVsL9tu7Hc6tB
JQBBAvyosfFWO50oHWqy6lJGvTZG2YwHi2y+mD6EXFdeiz+IXcqxP4Qaij/IcCnErjyoo/0u+kb2
rgRkTKF0k7r2OVxAEZDjq9+yQkF7pKLE4T0itDUNLZ4BpbjbK9BPkgE+P4jRmcPijvpXiwTIDiXP
N2xQY0EXaAecHC25PT4pzxGnqOc1++doRXZjp22/EVs5w/jKliJ9bjkNu8QBtRiQhm2bndWUzRMS
5Nkhaut4F1oxRBggBXPgIKj2DL5XP5XDVMMhj01bbB1F3eG2IUd76Yv7ap5RjR/hKA1ue7sZ7npq
n++8YSHikX7sh8bZ1ZF9QRFxd3GQfAIPMDrdL6HRRhzc6/1WVYJyt87Q5fHbXFc2BLmMs68/XJlt
NVKOio42zfuPx4fflcuvDdVE85YcgvbhF0Z+WP7DL9LlR2bwI3UbAHpCz7t1tr7CiWkGRTV0HQV6
RnXC8QpN+n41AbdvNmtf3P2QXEZc2aXLDro/gvz/2gydCymyyX4X5Twk181IuV+b3G/eumbQbjpg
InfiFPtlbE81zjaY63m/DiOr7u/6stK2plB7oP0DKS3o9J1uGlEECFiDetxpfjYmeCpObe4glR7n
bEyjprqN57S6TYzUVZ8Hi9yBCqnnVmLqJTCRUoVpoX7tOHU76+ODmNwQGQIeRgfF3zaamm09qHI2
8+jMN/zMaY8Us+qPcoVU3k6fkYJZ7brFpyDTraOYPBVQ7UYbS+uIkvtAiR/j14a0Hn8JqO9dpHjL
ycDijkw0gbT31cTWLEuOBZLvy2rrDYQ1vFPoLV9W+2DPU+Qa0a2hglW/ndOoOpKnhse9yxCLVpAm
0GEzCrts+MWFVW9bU9T/CdG5t9jIcOar2MH5WrNMWoUPdqBxBNA1agiuvSGdlAc3BiT2w8Vd2REZ
SZAOb7aCwqpirNKDjLgMlnmg+yepV4VwQS5z1QU4yp3MaI/hjYRcD1nmprQ2OssI8UJAvkt1xxlt
eKoX/vkG9Q/+dfZvNiqNpZZU30M7htfDatLHqk6a06iHSDZR5/JZYuOxv45V+9nimAbog6JD7Olo
/CRJzUCj9wrFMAndpaBARa3s4pVqA/E6LkAH8crYouMc8o3IxWeerck5OUpsrk7xsEkGvgI/tXbF
W0FBcvFmRXmOahNAU6MdYyAe0P3A9Q9RCRU8y9XqWG3h4gXBoR2R+UN4dImTZmidNwe1G7/NnPDN
w8Ah6jpAlriaSZaYFrFgcUjwuna63BToq+a+AtZkOCbiJxNwvMge45+pg/LaSf054AXgsDAy9wDw
tZ8rSwNkVU4vUzFQn6ckKSfhAaQzuepw+Kn690E6q89axBt2GS6z5m1e347ke//drD66TtqoKI6D
NGx2aw0uwth+T2U2+CxkspT+LtKj4BX2utugItvfuvH8uaiK7dhqyhfq54oHHXpP1FmJomiRZ2cb
dRbxetAy8qcwpXhlSqryhjvxRqb6YcocqVRZyW2L3zhSQJjcR07Z1J3uWVWS9rZzQ/uQkbD/oszR
g/wOrxEpwM/bMnKsQ9hYcC6avQKDGcxZ1VGek2cEhM4mOvVXz8oUVfIEPquqcbbiN++bTTxRU3/w
TCM/P5vLozoHPjfokKBmBNcCSm2w6JjNCXUzZXh473IoGtxLM+fOLcXR5b2teGDVRre4aTQ3epbG
A+BRJmDxpAe3hY4cQHs2erNB8XrKxmPWDT1fsgyY+fw/O/B0b9so0o5FTI3QdmrVU9l2zr2ETLo/
PNjufFwH6PAK3/ANSlW9DKCUGbVKq4ouMZd15+SxLIrwMomh1c1jOHHwKXfhAMO/8Srf2kisNKCm
0x3YpuFgLtPPigt/k5kEL0q6U2O1fym6ZnhBB17fRoMV3ohtBHF7ByrqNyjGhxcxVYUJVVCm3juL
aQCdjjCTzVPk0i3Z9CHG9lV8Em5COL71Mkp2WtU3T1Pm/wx3yHD2kMQ5T/4ICl0upeHrXVHa8xpw
HYUSxNtQiZGuX7RBtZG+yjt3r1sI0MvANSYr4gkV8vfR4rbq6W2yyxTSLzPnszrUwfEqxG5UflED
76fQqs2T13nmye2VCOzgrHIpzdoXv0SK20khE71ESt9eIy8uCeVAYkJ8G54RCZI55Gpd0p4Dxdj+
7WoSyR413IRQuB3RtBsfHVtJdogyJHvp9l6IrTfGR4i6UJ2Dg+Jw5fCHFAbbOL29thfjKSwzDYnt
GhVpmWR0X/SpHB4CPWgBJ2XOwWNn+WSrWb3x63m4la40SefCANnHd9Kr0E956qxxlydh+FgsPc8M
gicKM9chFSwc9x3U5P4ES+zW61pYBrzsu0b5d7SF42XmI6JDvyrDl4VHMxwOTZSBU6pqyMXa4al2
1PCFQgBwlf6LNEZstyCILP+ULja3Aag6z7DGiZfT+u4xD/RTZXpvA/QeCAOSMHzIMVGKlu2duS8P
Eg/2Nr/rC+ePNZ7SQOBddvMkAVVfTdugD6cb6c5t2QFGs6OtdBU3NZ7z8kuWpG+rwQNekb60nVsD
fUxQN4VB0sZd+Bb1CORICS/sTmnS4l5sESo8I1v5P/vmrUGh3L0Y/GWQRElXGiOyY3A0RbC7cqxd
WJjNQ2ghPVR/MTS3vB9RyXyiqpjDJnjdthbAx107NPOBU/jwxUeD9UmN3A0c5tlfvDLW7LyNxKaG
G7zIeIr7r8dLRGjy/7pa4X19ca5zAAo+cC7fPHpWRH1ACIdXAvmwv7Ep3rl3lXZPZUYAkYA1/Fq3
cXCKF4z1RqI7O0JdNDTGT9K0Rm3el36z1+t2+pTbFHlksQ/56/IXJlP/s99Y9d2l53KM1igItSTy
crx75e6yv/GmpMQ+jO2WsajShC85dPc3nFUj6dohF1onZX0CLgi3FADY5zHcptFy4L9YCjX2TvaY
/yGuS9Ci+JRWbrRfxwSIom+mPnibRxxq+v9znnXt8X+/n66f1S2qYtW+Si20HBr92MPuedv6Bs9b
ad8bd1PFNDx6pcZdahvxaaQEOF8cYhrEe4mR8IqinL3WetSSLEMkUuaWrjLOKhCBAMKnNqmmvRjF
fVlRwkeKkPYUXyHj5UYo88r3aDmB89mUpjHddHO7V000ErckNcxThEAc0G2+89uAn7w76Xvy/S5+
cjmTuy+rtr15e67xx+iWLJ/ywAckeHS71EVXoIWk9d2mLg47qqnMqfWLPYd5x7xcZsX8tdet8lbG
yygZoPH22fFOgRZlGS+Ooc/cO1ufFGQJRuo5oLoGK1Hdze/M11ddcYhtmi0EkGdKa//3WJk4jYLv
jg0jWm2/lJB4b+XKBLRyucoXW5kq1otc/Ys413HRFYd0NHTT/RU3lnR1YLxKHgGYfefMEnsd9sEH
Hq0UaEGKakICxfm95gTlK7XGG9PMwDiPpgGAOX4xFjPCIAkyL6REpWtVlN7DkaQAYJ6LV10jCU8W
yLkXL0/0lzmQZDQ/xU74ElCs9EqT8LFFNtbzSOohVaUei9J5bny7vv3QRVvttkfVEZxG4128AWRl
T7FtWnfCeImWx5M1Gd1ZSDD9heayiZRor1aRvruwYI6xndyhFXMZIKOkcY30MlR6Mn60knjvAKXZ
lW6FOmvdTcdCi4ynkkKrfVeSJzMtC0mcxeYrcJ+Xhd1cQsQxMQEqQl5+KvXp9y5AcJzUsPGk1vlJ
jUP1XutaF62p14lasad2cU1dq9xr9njTGo4XbfkKnU6Jov9xiTQp1gKdbhZbWXO9mTToAIQAiynB
sJ/Fnrbeosw6N8fLVOvNiFtuMHbSy42s0xWvmpc4t3mMzHC07BhFRc6NlP4GqD91W6sunRi1aQZ3
K/tFCQfzTeSko3S0bDDXKVbHalvnnpdpZj6nCN6MX0ihvVJQqXxuiwll2c4sb9qsTlEcgbMM4OOv
PwaMkfvJrwPSMkIFNKnUyRgQeQkZoBraxs6uso9dc+lKsHgleO2K92psYQNPb8FYb4XYO0vAA42+
+xV8q+afAq0tqV2goDOtSxjAhe6b3K5xL9HNiJhVbQznov0jLSzzFELxdKaSlH9VpZQQ7ChDAY/y
YnUNDpVICYl3WkLkSpq6oUjq4rnu21FrnOz+1xLZbeqilziZTvokkTpKoeFbngK72ARJn1EGTWPM
WqjcjBUJ+5nfkW1vQaj8R5qaGTp+eUnqM8qycwMiaouSDLIOy6DGTb191HURz1a5o5j3ValStT5M
VAAuZMRLF9ao6dEL/S7cOsjJiNdS+/ppbtX0ngK8V3adxdcuW4S6i8h/7TrgSFpfTK9+FVkbKNnz
V99J3U1RBN6XLmzQUbGo2e0MKpo4NvBOmrMIXC+MDWYc+5euJlQPJbxz4pXu6pXgfzs2TYNo6wxs
ydul+tPogMcYNWJSUeQ59/bCdsLxGSj2iTPD8xBUe7GNQC5n1FsW9zIk6wvkCJYZTAq69p6m13u3
Vsob6FPcfULZ7s96En9pKDF4UvtKf0RxId2IHZl5c5ch93frLaBeyp95NNO++nPVnngBmh1wreRn
qtuaTRN4/gNYwPm5VNonsQd6ViGjbFokxlgkatpDZwInauHZfI2+GWE8/jbMgb8p+Fp76st2vokg
/L1RzSx4ZjsIht7OUUz/prfwn0gk9GbTkx1DC/P2ZA3fJJVP+RTuoLBIqYFKyRrViwSmGCk1SPfT
5KT3oPGcx7xCI0EJLH7N3q+CnFSp2KL3q9V7uYrH4r7LIceKAvsp5On1lvei8SANRezmgxX76tFO
jWKRO/rokC6ap09lmbm3ErtGhAa5M9sCc4q+3jPkfvmLVqfx3leB/RcNhWOxUpZbq3fSX9sx3s7m
NH4LEA3czzXiIGtEsxyR/McI4YlKEVPNonD6ZgYKBR85VJtH2G0yPkWKGj76yw6kCT1nZ8GmjJJv
G5KJlc2Js2xDxO8jeA860Dp7cIZ2CBvhEK+XunxokCiblLKmKGTZ03wYtszNGfB4bur7NkqyX/We
hK9ReeXzBDARBURFP4xzqXwhg3WJMCj62WQTxEN2TElUzvmwZijNMwTm3zl61s4w67bP8ChOD4Ez
3hg5t71Vi6k4wH4+7CRWGkNNv0Nhh7zAMrzqopmaSjj62ZR+YnO57WfE2QDEmbt2csavbUMerjDI
jsxNO/2Egt5OSqChR2U73IXmTqqcXd3RNq5tQ/AO5Twy273yEvnTtA9cpbCplIEWV5rQVtWTYi0N
WPOMbxEuwdaaOiUF3S8Z342cFCweCV9q2v/pMg8mSF4oh6XutZrGp2j5vobsy+IMB91kvnKbNv99
9tscbcZggsCVZgZ3e54RrEjdybkRk2EEvLZXIXlsjOd0Cs3NDAvHbh27xslVkDTH+H2qq7DEfVQ8
LUOfC8oVPd61mbVDbDj/ZJUpG00zQdJRR+Om0SN2mmpK4XynzreWWf8ylJl30Ht13grDfDJmzZPY
Wq+ftyv1/D/a1GUsFX6Upq4xMldaN8O2gwF8JwePK0H05djywzlm2OX2wR+Gn+TU8uK+cEf/9fpy
vGkaBkXCMmVXdPahL7qf3GgH+eXG0sf0fpj6PtwnCqWeUNdfd5Olyhi9jewOdvej9N5D2+V7TL7M
3u0yo/TELhHv8WJHV7V5fI+XJSXU+2ZXEDCVC2u1NEXp2/umr2eE4f60ydXCn3mvFx40thJjufAS
Uq//Nq51B4qCJHJIquB+HBJnj+Lex5h1xhbitSOnUb/ZfWWfqsp6uLwe0oX1irJoXoD1L+KU7RIm
Jlckjt+HXrriubKR8f3uB2igaQgt7ZuWbzZhFygb4zcA9f1jALQYDCuU/AtZeRNUGfo98IRKlAxy
gh72hcX710Ftk9y/HZVokYb6vJlT7lYm031tBsW0SUp7REuDfjBzzt9PHCWKTVlsHwOput7zbbXI
b+ARNzlhjZNF8m9grw2Ih+LfTU7ebpV8Mj5JM7e9s3MGxMhWW015HUeIarDJcqQIM/TKdwPM+Y/S
kK0GI1GT885HHwZHrfAeQzsxHurxmwR8MHe9doDONtuKbZ2DnBy4p8ZxLnOIw841714PeNRclure
1wMFlB7m2URx4UcHzxy/cvTao6fMfYiz8vgYlGbHm8/Tb2BQghJmoVWD1LB+MvSCOmvHfGxySNaq
pVkCxCQB0sTOR5OELgMBK1uXgT/OtU7/41xT0X71olg7uXq4cWyreZYm1grzGGh+h/gaD4vbtoAU
SZ8987ZT0/a57zPvU5+FS45qTrdDMJhHXyX60idxxVl8rr1FO5TjfCrYylxHr+vJCHWZX2yTOXqf
RuaXXldqr1EWvoqu7TjwuFclRngrXSnd8WYH1VTYHqWGJ4s9xJS0s3QkKISZnlpG83OEoN+l0Ido
/5j0oKZqi2KwbecCltYaPjkyQsZSgfy21DrVspRDEvdewlDiC5/8mjq/ZQ6Vyqu7gWUybznZQsYZ
RakQkAU4/U9h1qO7kk5nMUlTwup0dOZEh8yRsIt6YkycanXTOVGc6lSNZuxUB63o7RvZSiTyEyeX
0sDh6O9aBLY2sk0Rm2xL5Gq1rSOubDKByanfRnWLbh9SAApkCFqwD6RhFIs6t7WaosSw0IlR7vpG
GFZM9d6ydCgy+1DPDgr1k4d6OSCdkzI7UGaQHKrlNHX1ToH+66iBoOFIL9pSp+Tsr2Dy0hVvyZHj
xbui4QVOzylteBl75bhMtXiTmXey5/Fj51FFVBbWFyTYu62vwejv9pr1xe/0bz6sS4/i7Fp9A0me
/rnK0PaY9PAo5jBz9XtjoA531CP7y1iozW2ODvlOvFbQKPvAizlHWxbwneptgcuUo3O1AIeJHxaI
3MY9QGUK6pUyl/bOCpMtXdIu0s0sAH2Tpm/TpD8pU+7edf4U7RorQpaYQo5Zh/+0sxTzMOiFDalF
kfw0KvWTBACgdCC7CIzHdeRModEvlcYm2PPNr+mcWYfWCnhbWbDWo3oKP0zE265fwC5rI7Z8JMsb
e/lxtXtRPRwqgJLkuSKKb34cKl1FwJTLWOp0iw9jp+c44s1kdUFdbrpFn0Iau+hIVMllHQPBapdm
dYttmgPkpAcSQeK4nuIyD6KU25Es9M7QaxtFtT+boeubU18CXXo3BaCR7owRor3dn5eUHPZz8yGm
aKPxmLTeL6JdA1eyfl8rF52bi3SNvegJib3KjhIkFrkSTSGkhvR7nm1Wc6AZKZx2HLL+MOmH+Vb7
D5MGiLz1eRO5zlancmrZU8gGxPJd+ziOybfLFmWxy9XV/oNC4a+9PYOnXSLAl+mHKB7JFi/dNdZZ
ZqvC6NtlByTey36mr4YdACf3HBtZRUonr1+alAI+VZkpRskqBx7hyvk82VSmQ1jzR9KW7k8a35/k
8DT/bo7r+qwbACGT3jFeeM2HTai06m9K+4gau//7Msaq9Lcxvqb4d0iJ1uc5KRDtGqbtlBXsislo
f2v5ft70kLg81k0PnYcasPsKs/lb48D9AF/ktE0buBydYSp2nKjEj0CPx1vbnZSjjtzdk6t5FTsf
6rAMD7rlZfkpGj6NfaN/vRqktbUC26pZPLU1vAfupDu35uBNGaoTPEBSH1Q7h8TKjS9JPT6kk5v+
mhgJlZQ8vT3Dr1lTY0pEqKjGl3roHyR/9ncR73P8YwRFbMh7UQW8c7vkJ3gpEC5eYBDdXuV064s1
NTUFYOFnAVQUoWqfRji2LjCHrDSAeqKGcTBG2Ks6+HaPpZH3qBma+kmQEHEeXSaV8e1OJp1AS8qk
gqGgsNO5TNppyILFiJYALeYxRXUGJHqr/A5tA3YgKFZdutTQN0/CG6thIncCw8piEvtiqmM1v5Mp
3ucRU2zBexwrGi8z9P02oEcKryD5CO5mW08eG8tttl0Y5r92yz699bxvE+rXu5SN1iXCatV+EwLS
8UDaHewmpoDqPZ8KHUDzWJSphsNRNpPkT1ejBQ/2ptcUti4ymkObaqPD+bD8IAf2rhhn0mtTlj2i
jaxRZw3fW1fFI4CqvzpqW2EvsTgCMmqXEUnv8S5eHEFcmne6AQ/x/UiqKisatXl5y+8MhpMdRg6o
78ZSgwGsn9TvbfIaBzEcRH2obiNvQmITfNMdBexrQN5H+zpVwPMpsXuc2u5gqa1ztiffcnakS5JD
DpEiKCMturgjRXfOEX8P9ENJckgpvbtNdYrY5S8DZr03QP+/diNMH6sdbpy9mSbh69/E24tdj7wC
ZGMDF1kBvUea1HxKl5yk9FU3qDccG1s3y2/C1iu1cWPaWYvYZWW8Npy81C1JSJIDD2HdlRth2Zzc
BEorBb5D6Zq2+Z8HVZoJOC+f7klSFdDfLo0CTyXwQvQz2vlP2+KIQ9NGEWYA9qSipAW7cam51V2M
LOVTuDT5aO2bsoDdfelJA+DfjBoeOheLh0z8Y8dZsfTgcISPA2TfveoH59UUj3V2Hnr1ZzFJY3de
ceuqensZ2UR1eJvX1u9I9HRnuD+RMerGpD9bQdFtIUK3OGMaSvLti1E8EilXl3Dpm0H2e56qKniZ
ZLxjy6Ttq7kfNoK11Aaqb3guxyN9iZEraWBJg7cguVvN0PcC4Cy77m1A3ZTUz87qY6I7SBkprefw
nazovHJd7e+nKnB3cWJMn5s+JI9qeU+6CpYrHEvYQ21NOYtzHlSVgsqiOorXda3qJvNDfytel5+a
e3tyvlNZPH224IJ+QQ6gqOu62xa18lgNcItJZGFRnV1NKArKPHrNR6exhmkvXr3pkGWn3hU2TO4I
HEf8KdbLk0wrESAhIexTqmfpRTlElGw5qzuZjZxVB4l9NUGjZRd3kYmQtKX1bMPmUP/Jp5iVA48I
mqhoUG8G3si3BjS691Rl89VcB+XnCnKMjTpU0S8FL5pPwidALqjZqUE83nRBDuBiSZ2ynUYdNQor
WPHoZnoRGhvQDMk9P0rwtZQmxTaK6eziNta2qZ/9EBg6iAD4VXZQ8yrahIsOnbIcwfmLSF1KDsjr
x/ZBTOK0GwhsVM8cEEUlQhx2B5GTjBfbOolmdWB0s+5B7GqjDEjSoJlFvb52V3dVflOG/pM/KybU
X0JpFWQ6RFYaHKmzH/+a8VsOucriCRuPS7RgkoNd5wCfFiPczYTL5SUU6kqk7jqOpbza33nea1i0
0+OaApgUk7IAP1JuJHEgjqgxxz0kyvWOL1jjkzhSveHMu9BeIchIT05R5HzxefrRzDrvoWzRNcis
CEEFf563au3Er+3gFhtnzvzvlVs9DAMJ+c04fyvZ8PGqFi0VJH31e2JmX6whyb91Cv9a6penn9gP
ZIheps1T1xckBEwLYfZwnG+mwOlOleoN54gDsuuVi9H8uLK1rKyE5UM5FeRZivQbh/YfV+675Etc
Zuo2zs3+cY7yAyRmsHHPpnI0i0n5bgy8z70u0V+gA3H3UPx7d9T89yfO0bWjMcTqpwRCs63TVOVX
q+leF9A24/+A2oiTzjn5rmiK+hr0TrLT+dB/ClJfOVK/HZ+iJG7uxxb1dMubi89O6EMYHZraLwhp
vN2Gxm0ofhD80hkkAa9uY5q9v9xGZLrFD7dR82Bzb/CcvO1GPs/VgHwFhxDZZ6hgiyej5Wtl6Zme
SgOWL0ei/kFMPG01O68xuqN0ZXg4g1WSbmuMl+HUdTvNdhlKYQA15pAiO7MZ7XojtF78Qsue2GoB
TGitF/QErJc+WJIwiCCdxVYHwYL6XbiuIDl+AWGUPdn+23AkwThPjCyyCWan3nWt+dY0y1UC/N1W
etClS8+O+pncSmqQOF08kPOg2oNisApL5U4EG0yN7AJHIPMdbLBo6qm/irlBevAkUaJTI1H5PE13
ZaU+8dzib6OyhA9zGsz6rl8YVKTR2x7pTJSkbiPoH29XB9IIRKvv0dNY74vWv2kLds4G+bNbObxL
E7ivYJhwIUMFZy1eOK+9Wznpy/S52yJBsKFG3t9fgAPzEIYbZITdYxFptbGjzqd40BYjmgruUXUo
gp+WRq7Eq8PitmkXb9WCnemGtrjNIQl7nEPjsy4stUtvstXPQmErvqW3+pZI9T3yx3Hjn7OURm1Q
SAYszB+saZ+0cCjJI+DlaVCMY1SiE7I8LMpRuTSXaLM1qPLlhH1tvAl14ank6XcI7ZvYVAxACtH0
DWDXrky95HWK6pJSP+zCTZtEHkwWVXqxu9PCMOb607fFvsZruvk7j28D32HkXsaFsV2aNtGpFhm6
iHQbttUbLHGZ086AHWS3mKdZ+BBo/HC17UClxXLM43l+sBuNTD/J6Y5TfJrnqXm9ihqceDlbPKXs
/p8U/mmdYXNw4UaOuXPzkAPOatnjG834VE38S+VYo9fZs8nxGlq2zlNqqsYLLDt7hd8bNFOs7k5J
2a+JUo2eajzO6SFFRIuODbIvOdD0sDmLt0WqfIK24jkIQlPmEHOPtOhdmDGHTGmQBwOPlGSbLCwS
FKy68KWcqgr6HYBKlRGFLwXE/ZC1uNt5hH12Wxk9moa+7xwq037zJmyrZaiY/m78EiFOhwK7vYUm
DSKwtdOWy5/SXAjMncKs7vhTmgtnuWqF9Z145+VkXLycjhO8nJuvXvk0STd09I9j/y5YPmt8qyV3
wzmPnHGb257yWQmmv1xNo/5mG96vruKUOFA2Y1OPxyZPjHM4upDuLG9acBDPUzlOL1bfGueym1Al
X96cNXTfBruXD3Z5M/t/xg8xXKBzXwy2ui9thwQRJCbnuQn186S3NlLKsbER2+r4uy65BFSsZdzq
NvLZ3rUhotVXDm2ZP+UXd9e6BhJfihY+SpMV6WfqVx0Qj3+a5ApeN28Lp3y6L0QvU4xl3ECbYrtQ
oP0YHYWA3VP7l9VsTEG0rpA5xdsKjgV2a2GN87Z6EKZ7GbEG20r2EgzZraLAskn1UrypsjE+oKLM
Fshx9dt2VqsHdTmqVcLMO6sdEIPlpJdf2ua5QVYZmYUK3dYlQhxZY95q1JBdBlFe3O0axM0mbfYf
kCNtN0rqlT+3JceRlp6F58zvy1f0yC72ekKlCEEic18ldfVzybOqphXFs5H7sBVlE0jjxd4vw6mA
CtbhFZKrL4HdfUHkotihvZe8DCrpFrkS27DYpsUmV/83cUpBeiFXoS4fx1DbesYM3f7yjWYd535q
v5p6OJ0nFcyyWJM007bjwDdKGRroV+y7GRJsDxEeBYK8Q93E2lGELmbHeLC0Qn1OsjH5FDX6b2KW
KDdy1WNumtPXJUr1nKORgYcpFPOFZ02qmS2+BDiPt17EVoThbqTI8cmw0CeJLahgHVDXR4mQAeZE
unMRgH0R2zKgt2FvveQBXD2IAPEle1i7w1fg0vWt39f6PlxSXw52q7U+2gu2Rd+W+L+zD3OK+mzl
b8Ix7B6SfHAPid4X+yIPs5+gMTRu0KX0tqHfZj8NYU3RshM4G8WjG88+SYlF50iCNQM+nz4bHsSZ
lPH8nEBCFvDoNKCztcuCQv+sd0P0NDjtcNMntquShrPbU8mPZboZtMC/NY2jZjVN/5s4lAK6q3Om
j+3pEo5sH3oziFCBnqpgYZnL8cGMiu613dmjObyqStMiODWmqJnQDcr/Ye3LmivVlWZ/ERHMglfW
PHto2+1+IXpkHoUQ8OtvqnAb7959zokv4r4QqFQSy8sLkKqyMoVimNQgA6uaUCWtIa6AUhZqFgMU
zCJHPiIz7d97wr2QGd8uGIoigNzrrMWUHlTQCgjB7KmXGeMXqNR32yzH/m553SI6ko9BgggJtAA+
vIbpbbu8fMNho4p6PzhQX0wKLOicIPMyv6tpoIkYdAIypLMNdnfsIQ2oqKssWyGG7iGZwm0n4uhG
JqF70DuO2x/UR6Zl0GL756BumJqTIeQP8v+/DkooAUhXEdxDnJQNNz+NAPWoubSab2MbnbQUq83H
MuyqT2UW/jLUqqthbRJ4WExeQCdozU33n03qXZwRseKXpSkzVJwZedSsfe0Q2qqyeLC86Q6tiOqM
+7+2LFaWgczd5gGQEHPlFLF575nGuIWsdHsGEVx/lBxiOT7z+A3xZWutATDxNDUQ0hirpv3mNfGB
G8DbBhXg3CApgFBoYX2D8k782TWZucqQbpun7DVF+8jKtynlBMCSkM7blCgpP0f47SYdl5+1yuxB
zYizETV4AXQO5OeS45p0JpXtr36VNYEm1gdh6WroinhL2mAhwioXl4HiogFx8oaarWghFA5FTlIK
I82wujDZ5d1O0mIuAhh4GWcp1oIXr4RscIATO8T7J4BUx3zyseu/+OgA/Bz7KbG2kbDEOp5YeEh8
f/zMIGctZFU/c6NKLzkYooMBuh6fyS2B0uMBHMHQ2bRZUJu9v08zM9zFKFZcozDZ3iSyxv+6ziex
tqocuh/UHjtbgFbEtjcDRIWgC+pOG0tnO2CZfoTOGB2Itx6gq+5GZ+/2xUT2yTFmf0vBRMjkqLMB
drxVowPZyUSd/9P+x/z4jX/4PP+cnz6nT4iO97ml6Wx9VLVtDc2FWvj7oQeR7WiKmygz8L430kPq
oky/tRYLsw2w7Yj/tAIkI2rA7GNNKYReUgZVmBRP6X9PtVjep5uHp6D0dYcCCuFKDcGuHPUr4vXK
N7x8SzbSThBgPr3KXA+s3gQvNl6llh0ZB6RG9Rk3Jr3cDhzuiQsDy/xT0lhvL+C0fnObYWTKze8q
cQFriPuU/XabuuFfs/3TjYZXYYT/m4tfvzVhYwwFpltXO9Cktxp2n/DEvgfaU6J+GD/0Sj/nHZgt
yJPbVrd3XcsDV6KJTYnyb6cEVIdxC65b8hk1xw1aDjSdiRzL7KOuAPZl58MV9PXsnstwOoM24o68
adrBx3PLmpNDOh+OAwNqxQ61Yp9DB/NZr5GSCFkYXagJqr9dW3TJowZFusditNajqnHNcsu8eDWv
AmpOk2HtQcasz735EAMIM5TlnnppyhiCGxdqqinHHJx8NGUJep1cRN3FiULQomg+ghXxyqS4iTrw
tgBMHHJwZ4qliKieoImXRFtqGlksT6YOzaK+ictPEfJGj3Y+h1LIoW1A+bwM57zRVz4TG6OzoFIY
pf790KBUzYzG4nste9BOsA5AY9GD/eHfHtLrTu2AV/0fHkBOISyuUh5/mYNh/74eEgv68FizFOYG
SByEVFzLxnFStPt9qm2JSH+2zf0g1QfJftOCBdYpNWPnNDayEiZYTZFOa86MmkiZzE1C2BCmJpbO
bFowNe+DCK1DXu8mapHr+0AT5QjnOEIpdWpWN5FnJ8gPskdAg9kjM81nlHG1F5DEMkiWN94G8e1h
Q50d0/zLiJBVpzrJVJb5tWK5CVZajM4SJ92gpL7d0nBP5wZ2ou23ebQaBCmNHeD9yR2ZdK/HogrE
zzv6BEPviVMMPeCAemkOEzm4Ujf7ezLJWkMFkWTZnj4C1LWbo2O6OgAgvz8RmH2g+qU9kKXTC6g+
Td/CNOkPFIDjIMjdTY2o5wCeTKzuihftPXXSjwzZWIi+p/E9/cDirEPZxz+H86Ku17Frgr65zLxD
gvcAsLveofOb4pNjpuWnAuska8iGW9RY+I07pr1yzJjvqRMI6WlvgShhRQPeh+N5VYDEdWQbz63S
q2U9EmjCxEtoDUjvBPYd8N1nDZLKrRySb6DB/eoK6PuAaMQ/FDHUGFmeG18wkPpp4Fhr3tpJAZop
15qemgdHQfANrRn3SIsbCnrB75EXdoKwbvOtB9YCCRmkzyJLLLCd5shgqMxip6RclB3IWvOD/Z/+
yBleTL+NxQGlywMgrBmQCiry90cMsGZJvbISJDSWjg/BwpYigUyCVbNM8Azv+wpcGjK8h4pXeO8a
yLJgeezvesjY3oMjADF/F6Vf0vPP5GGGqXE3iK/T6DjpKvdjV9GH/wyZdNOVo9iBWzUl+dIcNKXT
tNDsU1doehPBWwH17rBH0Zva2eG55ELGL+oO1GxNfR2DFfYpwc4Dy5Z/u9GronegoO0X3V/dGjUb
AZnf3dQ+Zp6N7HRRTdh8uSjNJnowKveZBHACwmS7bsqyE3TB8lNhaPZuBArhFssKMPbK8B5FiNB1
YzrVq5nEr0ks659NCr27jA1xYA2AQLdx9VP4zeuoxeVr0ZQppHEy9jiauJlrLc5vEKh4u0pjDB+v
4tpJukEerAX98ZfG0t9YY6A0LU/AbBFHzAcztCFnWpm/2WiQouDwIgMSG763yRF7e4RITHV0kJ2B
MI9jP5It4p87afcP0sDrwHcgO9xO4MJa/CF9BUgj17FKbY32fj689N0E0dLKvnPGwT1aarHqArux
NbIxRRp74jck2wcn+MM4i8eT0VKe6cY+DtzzflSZftbBcrKcMNeYLf7vk3/4VKk/Pidd84XWyLRa
poXy2ENsnof6gezS926x5QH7kE+vIoLswBLepTCwstsmxM5tN9pS5cEon+sIShWQijDWCfKMkJxL
p6sVcn1FDo7/nHWNvYpLFKu3PMpXfNKj7ZQ49lUD4nY+GL4Zn31ub/oiRHiLOshFQm5pVeIm25Kt
R/3fWneSCMJ0gt96CbqQzsmGbVVyfH9NpSEAyccjFo3jZ7DnMkhUOtpRqKZpbht/YC81yGtOjgf1
vlhpRxvFxFaCg8J/YloJJqz6Zz1a2hd14mX124kBftyMQxDEMZBdLI3ceG68rlvHgts3aUBbIGuT
4oiEARgdwsnf1CZUEVIjLFd5DfKdyJ5a/AJxJjygvQHkQVs3kPRLB93Y/GcfcqRDmoLtJFbey2R0
Fhdfy7Lzsd2yzrTl7Kt4ujO16UwyZFlqjneqj3aY1Nea+LWozel7338bBz4UsNwP9pcWsgwBiI/i
x9gKve3oAWMjQWN4MVM/2YiGG8+VJr4W1RD+NBPw4GFV9x10z1YwqEGa+XsQwLfDBQU9KZg1Nf15
GoZ5EGRV50FthYAW4CZa2GenpHG0VT7JdIWYU3aKwgEk7dTThen4dkpdU6YjgOIU09EakEArVVll
paEQPDEgvA4tsOTsh2DQ0ArePmh2Wq+qmsdfxkLemINar6CXX3vudT9RMvUr9hzvmeUWeJi9wb5l
TM+g+8TjI77Z+pKNlrnhtscezZS/JGG0m1T+iA6yGn1ga2LUjVM7t5AuzpzhaFAG6oPPe3fsxeOR
Wp0Oxflu9KcdQYKqATrlfYuI3owQUvAhULL83cZdMFCQKDU5k9/wPpZQRzQf+f3H+cDtFV28rDuD
fwPlKTrT1kuEpbf1T2BJB+ZGBWlKG6DAynFBVabQ0epAg0JoO20W25T6V0P70mDbfUw8v8YuWdcG
fIfRem4OsnBvoyxSVO4mPsIFIE5K1IE6wGQXBpZTxrsP3lgtr9sx7y+Ls8MUsXdWP35wg5B7shmc
ogUX+AsIYvwLr2rHCjrEAw6+Fb7UphleR459yxrw+61rgXxsdkHN1RSkSajh6TIWa+CJIGqwPJ8G
M69BcL2hB1NHdnsU9rXMu2ItlTP1hDkycIHOARBM+ez8x8OPZi9MywDZIsrSFduhq+gRI7NEXSad
6kR8uHSRURqpDVQfsBlqCGngffCLe6OK1+ToJAbKg6yaWQfTlrNtnsEa630LmTY7Doq6gNyEYdh3
STY1eyfp8kNpOeNtghAkNOLS5nWA3CPTIu2nJ5u9W5nsS8eKYUWDCjdt9jI3wDzii/FmYcp5UKG7
F3oi2GW3R4zInQeFwLXd+em4MaHQFxSqQsBVlQp0qIdmhaCVf7FsaQBXo7b24NqIQX+F0gMQMr75
YdcE5hJeN8CbI+QTvA/Wq0TuoI8GeWOkc27ADA+3IpPNxXShUM/NwoX4DnhU9KQdj5Wv31PLVSY6
A29JvheuKk9QQ2kS6ii1KNvqNeB3LGzLt1n8PO/WpkAkNTG8MNmUNjaaQ2aCkHC5FHJL+DRA0Oxp
tmFM92Ga8isHqcLG82SyoTuqUreVnpSPuqzNM7Xa0O8uZSPA+4c+OviNLjcuEBebtPLfbKhcvQ8r
zZvvRVTVlpd6sm7kT7ciyOP5Jopls1kmkiG/syBbfKF5EBwG/cbIUgSZQKlSK/4rI0t+cZmyO6eH
eDcPwVpPdu46bGW0hnlqo3J4MtN4142e8ZpLA0rWZTvuyC1DCj03sLFvp948/qdpJ1OrA1eChoum
LUJZHi2CBbaasPaoGgw3hTN1W2Iho2aK2PqHZqyaRFmmt024WXpDiaCEXv6K8Fp46qEpdOQZ/kpq
2jGi5ZXroRBB9aaO4oiMa+ASVVNPgT3kiqafmkgZJJes7rK5GY1Sv0S19nOeCRmPaxqVX6kVcce5
9p3+zKZpeupK3t006IhRX2xY8V2b+1fqG4BcvGtHC5wBuCIYNZp7LLD2IQhWnhJt0oApGrfUV/Sm
8eCCMJDGCUe0j2OXrKivnqLkk1v8qvHL28kUWHcRlv2jLMoMtFx5f3IVuRNgw9Y+Ne0aWjrgi5pd
UE3TWI5zT620zE1gABNjS83eGKprmflXatGgEgv0AAGC/kRNmpJ54p5l6adR0Z7kfZs9aCpqW9ax
vcMCo4fcTVwfBtTuX8kFSZn4Cg2KwzKgK7i+QyEAEBRqEjqIIuHzJFHR9AcL0OUADBM+Utm1G6SN
DzRzbdtaYGpODJEt7q9tMYV3dV6Fd6iWzPcJ5I0CnXwaE2V2ZS2u1EsHch6PpR+5d7NT1uLh0uI3
MM+b+WBK0p0s2i+DlmuV6jJGCgpbPyudNQqugCHxI908Ofhy3tcChUyA1qb2h7f/kIz5RjAEwetO
36Ui7/cuqoUeo9j5EadT8b3UfWQOWPVUgC7tbw5Zy578sapnB7x4+309YtOlZsixWXpg4JEJEhea
9qUR1ReWa9aLybdTWCQvdTM01yGJgNNWZlHKeJcBOL5FMsp6WQa9NbFaTxHJmqbqNL8ZB9PHPZLE
Fcr7II/04SBCAN7ifoTKLzpa9W6lM8i8sys2PIk1+Guy+KaJdU5WVbswL6GG59g+ZF1zvnG4mT7x
AkvBpIu6HxViVZpp27840lg1G9NXp0NQIwc+Gzttge0hlt9Ho25RbKeGhxC7mYdPnt4+IeXRb9Ic
q/1WYSFchY/grY3XJRNXajEdbApTl/GVMRrAd6he4cm33ihCuXzjVEBMqaHv431vKLe6DwbTBBTW
iAWgEL5XNSq5BVoV3CCPyNt74IrCXqBnpv5FyE/UH4LbbW1a/nSigbka2FFxyzR8avJkPDJVVtF0
Xnl11Bk1IzfEfRr2Z2OC1jZYOMDP2FTyTG7kMWlRtesEyGIPAB+JlecUDTKeozbXBoR5WgWJocs7
o/fqK7AvGtCsSJ26sq7w+6yVOOnvEVaU+fcgBASHeW5/Z9zjJ3o5iTbxr5BB23Ux3vSr1oz6LZj0
2vWy1FMDXJl3JzJJ0PRtdc8CSBrhUZ66w5cwrw8g3tF+Go5xhnDp9MrBLLBiqPe/gTdL2ztC7/co
LwVqUw1iDuoWU705TENc3abQLoNsLONLrqpSswTwaAlJoLn1bne4U/J1IYtjaYFLcSGZASwUuj6a
YGBX1csjdeT4eW2q3EaO3wyh5Cr08dKAIe1F/KqlIV4ic4jAkQtWNL/xrRcO/q9tashhS05gbX0b
Y7qN/WJ8t6N8L5syuReNFT+ahQVgfK6DvqpNk8ecV+0ZT5xX6pziuL6AovpSDm5+tsYsX0MZFwKL
qukLvAEDOqVDqKV4hKmeccjQwyDcqYR63A0Ze+cbIHH5vT2y5poDPxp0va9/jttBW1eNWR6omSFj
AXVM+ZQZagsGnG0Qgxnmc5g2A7AVundgsZeeUHXqrrAcCkTG+fNURPFF10YfBLqAAUBItltrlRcd
K9VUbly56VETXxCvhCZa1CIZBhTWGlQ28ZGa726Gmg1gMXCjEahgar+hsgMMW3X11XcRU1cR81Rv
JZBWwrsOflmdURHnrt89kJJACUAq5cpVHmEHSnnygCZR9TVq3uYgDw2Kc+AiAkcyHkj6Q4dk2mZq
UAMyVI3xgFJ64yHn/rZFlPJGHkWSWkAc+EOA6BR4dlnqTgGeNuOBnG0Lhdl8bIG5wlAa0ao5EY5s
N3Ylp2JVu9p26J1XE5pahwx0TEGnmGGcKaxP1IRIjfXkCP7WjIYx2SYoVV4PDXf3dQnBMNqru/ir
97ySyZo28tRLTdqtL852J8MTgjppQFmtzu5AFZyW/TZpPQ0g5UIcuW15Jx2orTk7loWg5BqQYaUB
ZKfUWTsOyW4EBmieaRnw55yIFEGVcJ3FWPaYOYBucdFnd36GN9owsfsmLGEChuA0mN6XxdSnLiQR
7EKuoi4X6YrFBV+nWpdt53YdTYqzPLEOc9sI8fJtqvJKU1SFm92Ng8D+UA0G3m6eP0eJLUjqhmOe
nIpIZmesdt4Ok5cC7PNnO65qMK+3J7LTiC70LdCo6kQ1Y12ZAptPfQjBYIZaSivUzIBsjurAv79a
lQBFbRYaEDpDGB1pVCDt4qR4nJzR+TRwwGTG5CZAOfeJLJY2HUAfIe64MvWW3gRpLdiJPEpkJNYt
hxJaq7UuVlQoleQNOKRoaAwp2SOKsfyAmiiJNa7/40rMasRdAohLiyy8L3IHldJTU5w6dUgGC20x
xgUwQ1NxojPqrmwxgJzYGsDb+D4mInfqJ896qsHn8+cp9Wtt32wgpZXs7DzK1qQbfihUdViN38na
bHV5EQDgX5w8z9a5blqnwa1+8jATZ0OKt0OU2uJMNtcDv55j5yfqnJSHAFsD4mjvLtQzoIIOlM7g
VSu0+yVNNfUsPulj88rfK8ttpBnIRGkqOmgdKCqVF7XIlQZOcTcPnDNav+dapv/nXGR/v+Iyl/n7
ijSzWZbWCbXYeHziYdRkqLwlBK/33sR2x3xKOzxWll4sJz42qRcJ8Tg324vtaPIymDw84NV27MwU
iB2yzaceACqH1DCOZKND6daoZ1YHlBmApPQl7rCDAG8XZ+OTBvi9l2ovdddU30rLe/HwQ/gGKuj5
BHjS+eQfXXo4sGdIZRxVd6lG/o8p/r/7QAIMVV7g7944wnHOzeDaARE9FHEeb1vo1M7sEBaDsktd
6861w5/8bHqfksm0Xv42KPTMdmaH+PegIa2tl8iyk7MsUXwpCm24o0OXsBxamavFMiEQd+cmakGe
xUr0VVdslmVt7IwEe1RXGuOHoblYaWFThfOUvQGuDn1QQQl1BRXTu2vC2NhlIYhgyWYjQxm0HStB
DVrWmx5MpIeQ8fx51KZd2ZgAtSq7bmX+YpdR9WZnYGw7NMDXPTsV9pDv9sX/n/aqQf0aZa/mxJfK
XoHyEprM45wsa0BbexZ++2nJn+W92ex6xxtWS/5MIoWJKGzibZekmLCj1zyyhxOZZnu8qkJUlFHO
bdLC7Bxb9afl0gIPnF3TxONqmaYN+49TU8do5PPUNJEOKuc74ZqryUCFIHcnBAZzQFKuee26K63l
BeoAhvA69+AJNR5Q1/JUKBv5tWYIBUUgSHY0wzyWJnifRYLdBwVNatL3A5an80yLaZmzSbId3jfs
RJ3AgT2kTi7OPcr410PBsOJWC5l55YEXXz3aSM0qkwee6X2Vj6DqUk1arjhlhFybDLMT2VwPBAcA
hd+oc3ZT87pIhW8XW2n+WqbVRu/jtDTI1xDMSiXPsI/CMoim7cFoTZ106N6nDTm2CmONVdXQac6h
7rCyo/WMFwEHQU1az1DT9XqJQiSkJpYm9aKWDfdLdvYi7Hp6VBDvwmH66nfYEkVM788gFMcaj9pM
GemMDklYQiI2a3c0NATLOl4bagi1lxnCCgT/Vt8+/GGfZ/5wkTH3k4B5pdwixNEfBhY9mnavf2EQ
YvVDJ/leiLRftUPqXSEB3J1B44FywrHyvxrNhRwcqBKvKgZO+Wao60sJHZE1dbg7CxpT36Ds3Kzd
RiYXP46KazwBe4DUVvLdNT/1tTF9tVCUvoaObamWzeEOKWLEHjiEO/HOHb8Uus2DJLOiu7J07St1
YAuA2grVoaHEbu6oNfAvhybqKIbmyIx4BG2RgkANXD6QTXYOUHZjPz40iAxurUiTtzCPzZvR6vdc
LWpTpJKoJTst3mpgzIciMApaIsbMI6IqBypqWQpdqAl1Z+cI8vO5k/zJTocRqaWjk7j7P+1qWrBD
a8fK6PYf/N/rZ7JJi08oyJk7/xiO6l3kj3U5f7yl3obcAIksT1Od75ZpTWDqL6knV43Gh4vrIqEz
AJN/60O8rlFoljzwzAfst4Jiw9D65cqwjfqF8RZlfLLNv3geUABSlt/9DORJpSt+CbtcZ1nBoB/6
gGRQil1Kzle1b4W/kDoDjDvPvg3JD9ToNU+2EOMmxqPx3OhldTKQXd1Ono1FJcgHgqjwuu+WGa20
KS9+gYP7WTij/eJrA4L7iLxfXU3XD1BF1XYMe7L7tPT6lex048to9wfpGvkvnU1HMfrNF4A2IdAF
9kMmeBDLfnrUzTLdhXaTHRvGs5vtxdHa8Hv5BUj63Vhn+U99jD+LPB2fezmM2H0a5dk3hH3GnV1t
WM+qFyYQDlSuVjcdEubFp6ZNnFUdpQIU2A4/JZ4xPXbceARPh/MFGs1Qcwrt7gz9sPoBNG3fyI4/
BlGZvpGXErR19y2PAaROvLXmo7gOBJjRVSvK5NIYMTb7ltV/a52Nmybld4BrIJOlHEzujjvUUMab
1MzKOxS/lHdViAIvBBxqxOud4s6A9poX1AU+8ZTfyIQaLg2ZaelbcTBo1T7SunQrFegD/2rt3vTy
JEDYWB4t9d6bO0JUC0xhdUet2A2rS2HGl2VQXuGtP8YJSDzfJyqRMF7jZkq3GkFEsKB+m5h8WGzw
oPDa70T2Nik+zjoT46krgtJRlG8z8dt8JB86fGjXQzSdOLCuwvCOkLAJHBcsHlVuXWfMwgRpDAQH
0i1hHKLS5BcUaDxTJ5nc2LiYVv/mz4FwR5osck5a6zkroqOwq/ZzldjGg4mg2fkv9r4pP9pTs/vs
5PzNvwEAaEXsFfjdfPbD1HwYIlRTzZGsMuz5G78rkiBn5oIblDAJVKpWgH+haztwT4T2Hb6Y6qmH
JNO+Qwn3thst4/OEB28kWPwNrzDQp/BMO4/CmW5QqfZAlIGCZDUSOd3qaVAjeYXAUOTW80hycEIU
gdFIC4iKm0ghOs5+j6Rr6gwQRRrpxJ7+mQN8RA5Y6aH2ItoUUWs/ACGebvHP8M8yS8A3DPHqvcWt
GnmB2IJauNChR22BXtUys++QLtqONZsi1CTGG3B0Gd9TG5WFQMymz86ky7VvSvNWyUjb9VPfHd2m
G8/Is0N8nFXNQ4PHPMrz+vIVy4hPYQZwbxA/TKIFY1jNaqUqYr9yTS9Xf/tsk7D+9dmiWv/w2RJN
g8iuqv2i0q144MWKW3F3nIuzVBOA/u5IZV/c1B5QR8IPtcwyGSCyCgo5Ctd5LWs2VgLGgNnoIm27
8YZYC5DGLrFr7dh2gJjZKh5CfOtk5FWCd3TknCel4jWoQyl0tuURxM5ZPeysgZVHDZCQi3TFcKEz
Ooi0AkNZ6LrrpaNpwm8J18OgaNmwtdLIOnisjh+8UZW0jaD6BfLkjBLP+oU8Rtsykd+0nlD9I1fQ
Y4+OAx4l1pLW/xDjn0/JaYITpQBYmjhbOcTY9oONbkRw12EealDCfNMoWDG3eBcYHZCBPWBBn1wH
EGk7mz6TW6iD5tSpa0Tgeuw1kqTrrp1y6yPU8qnhf3MbcOfvSkARIWPFxFNbFDuUciOvhztvazrx
tCtUU+b1KoVuyEtWNvoxM13IjmuT/qo7w88x9b07JJqHG9i0UbGu/C3Dd1dcMGSu1LSFKHfkP6bs
bdoKceP9VKCyHdTaYNjdesCMrZBdTA60taVmrafpYd74ql5UbCQfmohlJoe00ZGJblBd6hFwNUqc
PjCM3tn4pa+fHUK74iXRu1uUZ9y9XRHqNKeoQ5wmn8zujCIT0EsUIKo+Q6AzNLdRjaLyig1yS/10
0FjyNXVrczeUpkANCw5JGfWXijcVSvlzBwwynjsEZEwq/uZjuUKsas6R/VXe1CFYNID/EkoLWY3k
LbTWxUXIEGBC6EuBVA4SjTIDmh+pe5xi5dVtwfjWBR5Ck0NAxlb10JkHpMyhathtsdeGCeqPuVdY
a6MG0HDAysDBa/zE6UbDLRRfuszGPUensfdYW3kKhTPEzemAHFUuEdL93e7AL1SC158sH0ZSe8oS
A5rlK5prGQMhIYTi1cEsmLWxh9zNr6AH67Y6uMCvtRFaF108GQruRQcy09kUS2vlpmO5SbBSYdiD
hN55iooVuWRkG/2yhX5PbG+WGdpEf8LuJAZNnyfKQIMq2dFXBzqLMqcrwaTgwoj9nL8haze1NuC7
ysthNpTO+bgnHzLZTvV7NE25tMmHmlVVOPZq6XENVq0NF4KSrUTCSJbJ2yFFNLJFvTza+eA1IByK
fs62nHrI3WlZte0L7RdFID8EKbMkgcpPDPL0Dmj2M/aOH6OZfwQ3abDnRE9aoj0DBW1dTA38gNKK
RyjFj+mlGfMS3EtCu0cRmrlquthEjCePAjBGlj+GKNsApFgC+5FAuMYJ458ibb5Vkdt9bkfk7TU3
1h+w4PHAPcl1/B+r7ICXVg8WnBbV/CzbuHi54n5wSnwXqRzP86lmCe1otFhTlVmDSiLVQwdXApk1
ghZvwG6wS0wU7YEO4xXAy3uIdbaP3lT7ZxQLtiuyawLki1UbN7cstKY73xmwflEDYnAFIGNUOScb
9cWfvApyulIvn6JqaoMBjHxnOoxSK866Oiw2agop+MrJzW01ARAuS37hblQ9+UDBPnAvXOlmGwPX
sm7dMn9yhq56QuQV8MZaPJBjVOVXoKS8G7XatP0xlM04TwK9OtCq5jHuQzVnpTa0eBDJAzXzyZnW
wALZO2p2Xo30IALcW2qOScixG2u9taUuCq7Q5IDshrWiXmTitWNTgd6Cej23Ty5dhxUq9eqD2d4Q
MrinTixdk6B2Rn1faJo1gW05a1GQ0R47LA4QSiqy8ILfVnihM03Wn8GXLfemUTlTYDZhjwD8CCZ4
o8DGsIAyszqjQwRVgGOY4LA0/+a3DKMR5ELDlub/farlkn9M9ccnWK7xhx91MC7FoTcewxgiyxpU
QqqATpcDiD+cdWXVQwChhPy0dLAElPRNVfweQu2l21MzLk06+/MCeYeMpMHAcvjfp4mb9w9GV6FP
MhuXq5LRbRu7ClzbuJ9Egr2b+hDLEGrOLnRKQ+o6fYHyZnPQrKS66yAN6SAVdC4VYycd6tEBCkQL
69VoWm82SWdpttUganQZ1R0AbLTg21ZkqJV4H0sjqhRouYGZl8U+6ajdnnI8ieiqS8cIeh3pyuxa
ejFW5iLu3U1WJ/5qvuL7xIhSoXAbHN6Srp2LErvkxkjX81Q0OBavOZPxbZ4qF0a9iROtmV18zb9a
ICHagWFCHF2hi+N8xvL+7ewvNnIZPJvluLExjg7l+9lic9U0y6zUsdgasISuUht3POjd/Ie6Z+Cm
isGkTs3QyfwHYUJCW2bmLVYeDeTV9nHn9CvqbGzPf6gQbykaqV/mQVJAKRBFPIh8ASJaCl7ePMu6
gial+VFPzlVz9fqHLdg1ZjgpYfHClJ9ZkoObydfDA2uHJwKkEww9Ulh0RAJm+2IiD7IXzXRDlXmg
j9gQ5E56BwI9+z5NUnbFA2lDLTpoE9icc6v70Y9RhkxfB0Re7Td85bkhWAxYEZ3a3Fb7+cZ97d7P
stR4s9FZn9vuaxyPeaBXBXude6OdbviPmRDZveM42T14r90z76YTmSAOkd13AOLfQjzLoJo3RCty
6/v7GGRMd+RFh67l+8yq5IVaQ5Jm921ZvVSsBJOGmplMAwdnhauZ0WGx9ZXVrrxUz3bkQh25KFB0
UaGIh2w0Z9xATjTq7Gy9XDViwtplAxiol/kiKzcPzBiA1zI8fOC0mryT7Xb3NIz+JOAiGsic1h9m
NxrQ8KbzR1j+hAw7Sgn2r+tiKsP2bvBZfF4+mWBhEhigSURNKr4w8uVuGwaa5rIPf1VjhoCRmqCr
Ihc6+BM4QLjBjfmvoklZ70N0ryjEarms3pXeXmuAW1/+0r7ttaPuyc/LF4cAKXj/RX5YPt1QOv6t
il5prvl/6A+1irqOt7k51fYRDBtSFdPIAzMhkqBVxfA15d0nMy+yTykkG49M14HQVXbo2Vla1V0n
rMMB/vT4tvt/jJ3ZctxGtq5fxaHrg96YkTix3Rc1jySLpCiJNwhKlDDPM57+fMiSTUl2u4/Drqgc
AJargMTKtf4BKaO9SAvzfYvQnZyk2rq2bGy1OoeGpawUK08XLQZ8D92gPfXNmJ37uWUX7rQBK4Jy
culqD5U9VHcC0atGxNqD7Oo0pL381A+Psm/o/GKXhrm6vB5g6f7DoG28ttVQ4gSiR1zdRXt5cjRx
4wNZEW0hm/IAl4tFsbXhIru6iVRiMnTVVp4ctkl6iozsqxyUH1cJtSMlXP/2+tcbowdtFtpreTLh
xP2NahY3cr58caPoJY8d7SRbA+Hh1nP0DjkR/ocmZfAvIFVWclB25VhkLszKGw6yGU+FsXNCknVy
ivwIPcw4dXqQHYqDx4tbTupOfgBkPdSD3w5sJdlT9eEHNTS6y2Q67V0x9a9e77ofsXYf1zgCjjt/
oBm0ygrRLTCakeueiirFgQ8G9Ud0Ck0kcdPmWHQh0DX9cu3ucOBryxK9EHI0y+87biTUdlec3hs2
P6b0ceyyYvEDUM+IaszENeNe4WMXvvdB1q99Nfvc1m3+WFBk27U1Fj9kad3HeYIsbRMDfjbrZ4Uk
5+fIAgAZ9+a32Ehum2TUP7VRM+IHqmcX2wi7rSj14eCVdkyeIlZRDTSHx3jEGTfDoPPLfDgepea3
kMOdlGQwl6i38YyESyNRoSTMPPJQKChbaDHksyQYnvCoQMuZ/rdp/cw+T1yHMiIJtes0G+69nAY7
4vvZxnna29nC6IsnhQ6wPB6R+YbeoSzS8TV1AtClrv4B2+ESUKKW7uqhiZ/Kzjw5hRZ8hs+TLAvg
0Teto6vnXBsprRlj+PnPI/sEMwp5ZG77wLYNQ10pUUSByM+SJ/ku8+34+q7/m76/m+ermsq6WSQ/
1NkU2xiPKIPtfqjqXWts1vigWJO9l+W166hDlWxtKSU0kz9rdHKyPEtS1jvZP0TJIpso7N4UXVFs
beQHPuhpcdWzshOhrWNDVHtQSJjzJvlVz4pYmv6oQUBbd5Wneb4gTwZLDZiCJQ3E9aLX1zN2fhnY
LjrYZRD/h3a/jNqFF7be0Y2xHQEqE+c36WRRcNH6lRygTpjfhHgIGqtoGlZgqLzj2zRvtILN6CfO
cjBhc/YANY5t2nWPQa9na1TKhs21OSHEZtoVH0l3use21yYEXJOTHJQvvYNgGKSui2zJsw2x9v1s
ptZ/P5tvKP6ma7OGjJfQ44XUzMJ+6NQLrbqRrVpN6l3kptVSNuULSV6EOf36xixdAJvzjBoBsaU5
W4nIvr85x3XGfMDP5/i7v2KUeL8WHdqTwWgWD0qsHaU2g4c76S6Ga7Ue5psCj75wzkX3tyWm3Q9m
Px1VzF/XLI7OMaj9YNmIyTzVcW48qcilX2Xr2iw/oEJZrHxQcx/lNC8pzZOm+luh5x2kevuzvGPq
GuOKkpzFpVHV5tj4nVipfhx+btNzXhrucxcjuzo1U3hQ0yR7mA+U41Wc46GjAxcywtjexwnnsWvd
fvVJ+ARB03+mWtovO9MN7mKhaZi5TqiMGvmEiXL8fa6FI0uLHWO20iiedij0ov1hqqtBvjPYqvZZ
K0gX8O46Or8zgherGXBxF9CE5hdEMVt/WwPo3VqNSVG2ZSVqCCPQ93emrcs6cykdSuuzXtr1xwia
cVXbJF3lb5kEXXTBWW724LqzXNV6TtDaxUyxf9anQV22cdTjpef3u8bulJ1KpfO2hxK+pC43fSqH
4SQ1tN0M9c4w75/VMsEOEv6F0kfpYwb1Huo27/yqwDaUJflRidrvfW+j8l2mqvW6zyqUgUwWSiga
6UF+ZM9OkpNdVi/XTzz/r9gFYl9yRhq0OxwLovduWpzyXHEfIwSfDqwo813Yj89zf6LytNCDwDzY
DlIpP/dPFDIWuVaXO5a/4UzAP5wny+7xhzbzbawX4aJUB0wI5IgThNOiKa1gm/cjvmYKPgjCnZNa
c/Otz4mTcQe2rbp080uNsD7VC/pkUw689eW1U29KT++WEuUm8W7sgS+OaXt7iW9761ecaNqqYIcX
iZRpfXO2co3qQm2tXmctq4evaPptFlvKOpzf+fb4/Z3s+7tRgKXI54CV3EZcPQdB6WBTT07xvqqy
V4Ms42tY1hsScf2zlnrxCvzUeNMKQWZPy+tNljj2Us8mZeGJVDsJqYggE8WybZGRI87xD7JLvjhz
Flm+o0yBl2sxYUQLeHUTOS1s5ZlwJ0Fcsg8BAPxvDPtMIie/ceflN2v1TzrOcrvItFiSC2WI96aq
8JQoYzzQu9o3MdPRolePu0LotvVSuEG00iwrvXFjVRyDKa/XQ5u1cL3hi+Pm+WrW6bcx75pHEYTN
1vPydO+nFk5p88nkjMnAcT2srRdS+9HKc6Zs5ahi3CEhKDHq8sXNsnLtOZa+ls0e8t69/X2CaVhb
O02Bi4/Nw5R5UPvjMN1T04BgiMPDBWeQ732lc1a8aJ8F9vrvPCs8g0ftPDjNpXgnC9QVkMVeeSC7
xrfQh36xktz/mNLVjlqvziPMqS4IKVaXgGTMtU825QDo9mZnLBUHAYTO7PT30MC7g6kXsza1IH1Y
YQ3x1rQRUOR7Nc6R4YOQFra7jGeFcaxan+y68h8cq0lO3Rh7S6nobf/R3+ZGcsqN2Z6JDPwaLd8E
U8JiwW2rfUZvowXzryd3TmuPaL3wQyRW2D2ookJwaF5qx+D73C5A0djQ2+A+0BCvbj0KWewNp2dT
xZlnaMcP2MV875dADDQyr/1y/pRF3tpXJjgGTRPvzD4MNhQ5qOuJiXWRWjnqNpBC4iTZaXHafJQz
giY0txHmfAuCrXR5lZ5vFHXY/m1bCs9TL4MlYwl3p9tIwwV2jfuZ/Erb6semHCXj3+/l91+G/V9G
fzn2bXI3n6oUSrud/OnQjxRdsUIvjwMZgE1WacZDBiQMm+Nses2922Lova/GVH4zLCHet4nGztIf
vBMo8Op6TJsWyjobYSrJ+00dzWobKUFO7mmOgdo54Onnl8SdjKWqvrxxpt941QViEvu0xNzHhHnd
22mNQfHYfmdiv83Dk4HYvEvfm2qtcp32Fdo0qbFJLMDFYVwWZ0jw2RrYU/lUOdoXSW1U7C8sW/Hr
2zFqOAUrxbM+tTY/pmStgTAuN29Ntx7KDfbIwSZxfP9kjVCvrOGDRL/neYc1XeCNN8IU/Ulv2ciE
pae91PF1gjE8qIO2oFpQghDhlsiJMEkLm8VJ2tCkc9Oam3LU6OB2ylH2ivp7Ofp3x8Z2QOUizRBQ
VbIbwgTiSgxo9XIQx7JVCTXn/r6yEQwYm09lK3LjWxs74h4/2hUKt356CfyZwNCGJ5S6LfNLBod4
hayGeasUuP6NihO/95O8WuMkNZ2hfCUHu4jt7VTkxp0RFdays+zgU6dn92mSm98g9oNvdNvXoPzj
cCdogW90sY6QP88K9BFcUjFuerKazgM9MDzJ21/262Zmb52iuroPuaOe3sHtPmYZxkhvhkRpETRb
qw0Qw50wJHob0AoTww/lDgUblKgKUPskVxalFfZH2WzG/HtTUg95Ovw4Ov7clKORCj3sPx6bT2B0
yixdIW17smon27tzgAUaEUc2UabBWbblyzzFy6dsH8VOeNIIPqWeQdT2Xz0rD+7sfjDv1Sm+kWII
RtYbW2Cj0UbOGtPpKyw9/47Y9jpLduujwawhYdYcuf55LvQrrrOyurA3raiNNRlKAMJDpX4IDbTh
uK+9SxbU6HGz+J/hyFCD8rqApEtvnCeg4pgj1sZ9k9fNMtey4WPkGi+d68Rf9bLh8LkOZSUlWyU1
frVdjFYH31IxZPO5p/0abZR+pEzSaeHZ05SXRPHMa0DZxVp6yqPgRYZpcoMgYLkuhNHFBxmsuSbX
IGT4Yi3VvKSuVzt4yVmpeFTMyl+yvxlaqB1zv9mL5dtU2Y9NZ8KDwS0XCPZOW0gz6QcHe/FME8Hn
1IMG7aDFdhMlQX8jIFADNWiCzxHWAJaK9obuhN725yNjLZzustT4kBHZnJFgys5EvdmZHUi0swbl
SRhheDSicOPrafmQJFF3Z8cOgJYeZ9CBnMuy8lR1J0eVzmpOvi+er6PqaL/WkD+OBEfsWmxTwfKS
DJmcK18QrttYfabcylZYuvbq3W//8+///TL8X/9rfgeM1M+z37I2vcvDrKl/f2er734rrt3719/f
ma4whGWZaFhYLuojti0Y//JyTxGc2dr/CRr0xnAj0h/MOq8fGn2FAUH6GmWeDzfNL0nduubOcGdV
BZj09008QsNtW+eV0jnl8+xLp6yu+1i/D+IjjJVtLCOs3rK6HVAzK7mxpyDdCqkrh12quQjGMtxe
XQbjsPmpDY/4JgAI8xZmRLEVrajGpBiEoEwkX/zY+7FPTi7TZKVyjR+wJwY9O79YWTqcjflliJpq
k7Poocj0x2hStR8R0093VqcSsVupXYFHEt11ijxWTpYnwE1BXfzzV2/qf/3qbdu0ubIsixq0bf78
1SOPlyt97dgPTR+OO4rAPqgpbVqnplJ+qmKKJnM40U/woEthVndyhg3nCaq2Ckzs72dVmacc0kD8
cJ5enWU2jKHFrFg5WFYdfErCSl9FRtyfHSwxj2WBTsZIbeppQvSZr9d+naeiPw3Ge56qejiN+Ml4
kreZVo23bRAZB9PUWXOhNDj/5bp0jV+/HFMl68u3YwINsS3b+vnL6UVcCqDz2cM1SLcLC15+bj5R
ocgvOMp2F6j67+VyGNaZspFLnmzOs4BrZZexwKtYD9wXcsDt2rbSDNU0FqYgqzFrsKzmo95WZ2eO
EXko3meRmn+wlALLoKJn6pibx9q5C5S8ugNov6Fgbz3ks5p+ibYtcgexd5R9SIbF26ZA/1GOygOq
cNhYsy4/WTNca6vQhLdnpEuSU9F+cjJU+70MyuPgoZlh9HG1rD1YhEHzgHe99fDLXFO7q219L3Du
+CW0lw5zemu5h3lQ2s9NnQ87qSfpQfirnjQz/Fr1bvrYzC9kCovKihAAo5GGdrfooB4eUrfIHvVW
qzaKNuVrOSqP7vvkenSOeO/tNd9oFrq61s0m/kFcvmuceVXWmo0cKHU1+C9XhOn+dEVYqio0/rVw
zHagITvGfDv9sFKxsugjUjL+g8UjCvs4dbjpNeSVJc8wLJ80t9ZfZBBmKt1w8i1vuFEClxBNqbCC
jOKztIC9usRK89irPax8W7lFUSya2e0tBASI904ZYS4Tl0d5kByQzf/Ydz2Zr8betq4FKJvREMnO
6SftqJpCO8p35hAb5SILR9BWFIrUnSmi/dvwX+ZcO8yq3f6XtefnZX/+MhGAsk3VFq6OEJ1r//xl
xkGlakmqevfOUI+UYlN3ocFfuNNDxQX0nWrrLnGzT7lqrWWsK2dUVQBLrzd7FG4RnqWMWAi4x12x
q6kzzOtsNa+uP7xAMjp3LeZtTJDdeHyQdNIC0mn+lC2rWEPeVVfTi+bG4UImW+SAmirfB6jOhGQJ
kHVXzDZbRkWBlo3nJhcbnMs/fyuu85dLzDAd1XI0Hcld1TR++VaIqEw/axL7XsUu92zMhhlIm8RA
2Bx0q6Qmqm9H0WooLqE9JasfpJdzDA2kXLLsQz8PYqxASl5KK3vOCA5usJtVXUUKWtxpvZRQwNxC
ngMrZP9ozYjByN86beF8eJtV26DTHBXrxn5ODRVehChGqPg72Wznvl7AUApG4y99cl4xp5quk+d5
sm+sBaG2qXyqZnnvheNP5gPLML4iuh+h1GWXezkSlnhseRU2XHL0h9muWdcY5JruKWj1+RIYn7mc
ik2k19MuswCqzP1qPtisESQVUU1hx49gvwCMb4lFV7vDgz4TSAqIyJRu2SnNrXmsH3FQShrScliE
BX6G6HyveXvMvYubtgmRmZ8a7yhS52OStc297Mp5dK0Sahgb2ZQDWgKFStVe/vka0a2/3Doufhuu
hrmAa5nswufxH9ah0VV53I1GeR8E2px1zj5EdRV+znpAh95gq3dUfkLgeQCA0dcLPhcoYlDf9z4V
lJU2+KaikuHY4ePPR7pVp7KBGU9uqoRwXNFisfuoIieFXK1sinBaB0U7PXSBg6qIn23C2VivyJX8
jEwsUNO5yQ6j2QlnVrmZm2mF+GgprGEnmxCNvp9SNrFCXodAzdbC4CqXjKDQ0+t1ONnND9Rr2OJE
RlV1JQ6RqJr2iQnV7Uq9tlKEJHAC067Ua9zm8lvPsH6gXhf+UK/bPm2vf0L+nRFiDrhvPXY+6brT
Xmzd9W/jDv7rAInnk9HqOIWranoCoeA8an6594JC+4SqSLNhTfW2cloUoX9eUOvqGwHeqWMHIftt
s3l5O63hT2SA58PlaYs290nFF6e6NSdwo1g3jmUXPKK5boLPIVtXOfV+rKkIQCtwlqhfhK+ET9ki
nUrvfdxN+spThuQ2Axu6a/NO38szWQ0VwLcz9Wrq37vFADkZn6zOG5Y6pnEkp+Emi/lF9ltVM65r
y2iXmj1975MDct7AUYaqGtdziHCLiVV9K3wyKJnZps8IwB+kM2QTNUdrmNxPgBjtZeSMAfwJ7FOd
ptJ2Q0jCXtMNg08g0mcR1ofay95DZohvVZbDy8jGCM8LDK6tvHukzuVjZ+fnj3k61dgEFN1WNu0y
afd1B3BcNjFhNu7qWt1ErZFfyLBrq1xNnHu9zJNbtXS22jg497JrCL1m5enetDHmPt0sa5w7rtO9
Pslu9CLby2QtpkGoGyb2XiaMAlkhm/uawQEb3akQwgmWBNJtn5RMu4SVRVIvr/eGV5XfOj1+MaJJ
wHmtvSXbdPOu1Ix6aya1Ah5oQq4BFuemCNv8/u/Ok8T7IS3KLQmLbl12WOJlYXFfzGwUYJC4JM9E
lEzJMW2sk4xbij75YmEcIOfaE6uUCEtq8sP4UeT5ahrz8X0UQ9AQpa1Ra2HHTnRrQtDIeZDO4oZW
UqwgFg2HvmoqKnB918fnOsrLZa2p7gV90mBriCLEcSYfT7FOdh5IovNg6xQK7DwQn+FUrZPUN7/5
rXvsGioy8nDgAO7F9INwC6Bp2vzzSmj8+rQkajBVQ+XBYGuaxpry80JIGqps9EHpMIzXSLH2HuUl
SRlAburODVpth1QYGRHZ1+EdFTTd49TYJYY3qOTbTqFdoi4jHujL9EvOVQm4zPzwNgMMv0+h2gt3
ziyxInVWWkRW2f907lqKqrQ+4kfyHRaOGOMu/bpOr3GEAfp42ZpjfNMGjX4nB1QqIHf//DVov8al
89dgqcQN8z+2LXfYPzwPnGEA5y3U9uY7pt1xZyYpt7yK8zEiXqQBDH1CL/Ptpk98Y2UORvnrYiCP
KBJA/vLuDwr07KiURct//sim9kuc42hCE4JfTrB4mH/ZecI01TAaDKOba0A/eU6FErofPpMTTuak
PGo78bZ0PXX7R7d8xlcaUKq/dvvoNl67VaMNn7HaeJtdR42zssIyQ6NpLdOcqeOG73ULLZc8WY9B
jXAwJY9VFmvBveKX399hhGCu+haaR+Zr5mqc373Ny7DIu27H/+enVEgtUyNf8mKsQj9ofmn+e/s1
v3lJv9b/Ox/156yfj/k3qx7//uOUc/il4rnxrfl11k/n5a9//3Srl+blp8Y6I5AZL+3Xarz/WrdJ
80dKZ575/zv421d5FghxX39/9/KahhngZ7aaX5p334fmFJCOdhnXx59Jo/kvfB+ev4vf32FV2QS/
LV/gm4UZ0dL1rD8c+vWlbn5/pzjWv0xLtx0TL3pkwNmzv/ut/yqHhPkvQ+cyU5F7sk2Bism731BF
bILf3xn2v6gYaGShBKwpDuMoaFhyyPgXUzV2KIZrgRW0jHd/fA3fM1vX3+/vM12Gpv+ccEGaSjN5
yLkO7Dn2koYz5xx+vFPjAf/0pI52oWqZW3so3lti9LZq1K2zQkfj23CCix/1hyzVkq3a+DMwSSUz
QG1jEadTe7DSYomusn1fkGRcTzUBXTgpwCSwVMNo07TuOmBrfkEOsAVR6GfRQw7XbpGEfUq4URQf
jOrsAjCNQ3V69tosW2VuX97oTTbLzCAE50f1uGhCDXUWF0GQ0fLSByduV7Fv+8sRosa90JVx0+hI
+ll56B7tDu9crcR5WA9KC/Yaevn5WA9fGlc5B0JT+OR2ciTDnuymAZXVTht7El/VyqvD4VOIb6tC
QmONunezjWaHs3HUh0UZzHFqkh+G1G/fD6MNOU0Zi3PbTA3CXQLIf9FYq0Kg8marWvA+8xNC+2Sb
pGiU1KzK43QZvcDcd6J8cR03w2g13mrlkGzS0BInBHsCcA3Kpu/XRd5oN7iTfnCLYIDzGazKKYUd
np4wdRuPUIFWHl/Wk9pUK0j/xh4h5MfcTtE9tboKTor5VenFOs/5c2pNzEJq18G3F+38sluhFRjs
sqm/b6k4gAl56MmEh76ZbjJVqzcKmc+tkuOh27pP6jG6kK+jutAOH70+7TfpkHRr/Af65Vi1+c7d
xj16WjWKZQtXy3bD0Gl35tDdZ1Wn3cApHxZ2mgRbbPMm8K7oYVqLIi7XTa5ga1epkEsboR8QLIRQ
Z1bRk9cKfEWm7E4RpCnMUst3hfnKfVQCcEnNnTPa6m3oenib5cYj5EiPsgqVaGhWt0JPdTLaHlpd
8z4KEheYab0h9cSPs2ncYGuqY7exXRVP5AHglB/FygLLrAQ4V9nuEHYLELezAhRbYLnU6udCUUlF
+qVxUZWD33nGXtMz92S1LtqAnBRD19BYNyqcOiqpQADCMll1+MoiAhy528YWbNFnX1OjwH/W7djo
gnN7JqqJT8X8gvn50Yu7cBdkbXFUCcOPcbBEJts4gBPID457PyXg0UU46GfDsNIVWmUxvl4R7gHF
JuTKOpAMEMAcx4MwAQqHhsLjUtiXwRhHsLIZzboMl1UKy5uPkaxdNaRyW5KDKMxxuItgIa5SxYFN
1Kn8/IBhlTxEn2VSZpXW8SkbdWXV8ZUvnRA4TuTNv2mPCLQHnEKfWQUUTroNW/W1VgD1euyHrD0O
VfDZ8JpkX5UTkn12g7JxhFSYCmtalJiTOlW1G6f7PmyOZVk4dzxk4XZiYQGXCqx2ZuTVblDKadWY
otk288VaeE24ypEHQFu+iOH4x+IY9vEH/EyrOzfXH2wfmiql/bPui6dA8fJjQtG6rqd40UFs+Zgi
E+JUdUb6V1h43dgfrAbnrqnWnI2WTJdp0Me96lhc3GF0zFAE3hiwk9ZBlicrq/XsbdvEeCFEwawG
3MFJGROx8jDZJG3FMlHl6N73yaDfUAYpqe0H26jKnk0Tb8Nc4MaqEsQO7xU3WTdm2J5zPdIWbCXF
3m0jVIuN5hCIcJxRo0/ZkBVoyedLB48zdMmH7qBOLpSXJsTZlcpZZKWfNM9bsdv3NtSu809IdC1G
iKXotBVn8KXZje0Ow30RaikgwSIgizvZZM+DZkkOzlnamWUvTSXFkgXc0sWEK0xdCzR+71ymKVaW
VQ6fV/h2d0OYA6m7dD73OKyXubX3i+jJ7/1pDRhZrLNVjkEzu0R0cVvUV/ed49SrmuBmnVRhuA2D
IGRHrkS7qFA+W9BaHyIPNjD8RDMw2rOtAoCIEoxdeA7lJ7syLtnYflBHVn7tq+og31Bw9a8DNVRv
ateKFpnABd4funYL/l9f+uhKUHkxvUNV60uzdF4Qf3CfDG/0bsxKO1Sx0ZOo8tihIt0FSjkdTnaq
6JsRm+sN+5RN6qjD3RSI/BmWgnnrGMr7UTXYYNnt+9xZ11I1RXPESteibqM27bcodNuNoqKHHtd5
gHB5ycNDncJdGpvjsRTxxyTUHvxwUI4k71ddnMSP1fil6DzKBbp4HynKxxTuY1E40WpiAwGFtZ+d
Jlt9qVt8tWkKfoDFu7rRg/Tg4zqFa8r4PKnZ82gzs0vxmGqr0iUDCSjQ98d6mYdNuHO54nG/Jh3G
zsIwjVc/D9yn0i+tHUL2d6Egpm5jETxEY6wve4QhBjUut1nFf1mknFPQ+OlgeCutcLsjqe9gR8z6
0QssaoRsuw5FHHTLTkzpdpiUaNt5RYszdKRv7UDf1cCMHtukZVdep8NWChxT2NypmuNsnMphX91Z
wJfKAvSY0oitmOx+7QzpTAshTySwJ15UY+bf9IprnuPcfiY/udJmo7Jey4dDGGl3U5iCe6JWcm9y
Dfl9v7FzADeNp3nL1oIbxJO6WCHz5uJlqH/Tx/ElbWPtaSQBDYLyCfjwPYHRy5QF2bIca3dtxvV7
v3PBxzRqiwp6qayLWLwE5tgfKE19LGrYmoaLxkmB4KZbxGcdm8zrgwSJz32AIPISKrG2NstK3aGI
hjNL2+jEAPgM4MkIqQeM1J2bAPSbSM6XqnWJqUbtE5VMiB4bIXVontSBScnPrKEhVE07g4QDcg8o
Lq5dkIvrVkcglp1vtUuMOj9WuhHt89QHUxKPB9VLxI7bfZF5/Rc7uU+8yTuWgxdtG01EyG/G6P8l
/sppOvdolDminBXiwlZfHRzj1m/BWkHQJsfhg0MOD9WI4EkRN2gq5tRlBzIWcMNrXKOK+lK7IHpZ
gE65R74miNkj1VVtn7osgNyPKl1UpM4Cj5Wv5VQSFSgZG9D+UqZc2YVfD/e+2iKngaBchedlAoMB
OlapbkSD2KWTN6c0ek5QQd6LZnzFxDRfZ67XrIMGWE8oojO0axj9dVXweWI/245qDh5UJNSsY23R
xX763Ju22OjqtCx6XyztWFdvwnk/mRdVtgvGQd3wSxv413wSrl+zNOZtDTNe8ff9hF37JNBXz0V7
29ktwWPUn7yx1HZe7/mLGmm3lSlKsag6fCBsC1eQavA2ORQJmyTiojbNbF/3orozFOVDnwfV0Swf
GkfJH6KtDCNiNbfB6t1HaaZtVNwTV33cZh9RoWsHljZlutOsWViBsMPU61VpFs4ZolS4wvOz2gZT
GSwc91Nm4Ttq9remZ75YZtBu02mH8WC9lOApTbcXQ4NQlEgSEg22dkJPoTGT7EiWGviSEZwaz3cW
mT/xUHDwj3FRsF1EaCYfG61gw+2hlgJXm2gtau5SQq3BRCACvsAdMWt6SvkWl4Bip4U5i4gGRox0
shKMiw4/cGBC9lOqkx1XwNHtUoiaS92J0UHpAA7HFlA5IyefnuT+bhTje7Nuw62he4+OUoU7aJ/h
1or624DYjZzqtEcM2VtODfd8wyeydeUxag9k8aqPAD85A+rfUXlbmBllmv7i6mG5j4uDhozCTo1N
ypzaqB4s/ZDPEXYZ2dqKQGYC6lNgDmN3w31qFk8BWoVxaxV70aU8O4vpPtbYr4fBeM4xiACrM9zl
frZsjVDb14Np7JXBXbuoQK0MvAcpFwKN7OpYBbWSvWb43wJ5N8ITurbJIhxRrg0ax7xpxFyGHexp
y64rXQiFUlgZKMhCiClfRvMTpY47UtYI5stgiM+7KHKUQbumeKhDPJnYBei3k18svR7DeBgySFUk
Rbit9OLBGcAshFoYbcogucTkM8+MHxIbbJQd58lSiQHghRbafFrfGYsMh1PcRAjKeqcfTlGA0LIH
hWpRNBGmtn36HCEgsaiULDmVbVTCGFCBb2IXcAKSgaDOaK9dZ4QoYJfj2tVRJmlnvSC7i9dRCUM+
HGZ/GkMgEoXVBMJYrIfW6K31pZb394Y7ajeVw+5pHgw7EfCxULJPi3FLCX89uFZ677sK9y7LcWCr
zT733Xw5dgW2YATbm9bKJkKMMiGqdKGIEvi2ITG1gme4CNN8N6RclaVihtvA0EkFCzSskPXizPVK
U7u1wAidBNVzpxNhUfnG2gZP+MgcvjmiEKva5ZmaNPEXCnTckEbRLZyi4FaJA4X0sz0n2wzA51MV
bl1XVCse9x1KTECx3W6PpRquOXWj38yw2mmRl4G3MxSdSyDQy1XiRx+jWPhrrxYUeOZlgJ9ujRJe
ZENerCfdWjUTPI2mjJdT4EfsoPp+Z1ckg3Ty026fZY9akX10KyLgHJtGn4BxpQ+s9R5aBEdzGB5w
Nei2eaOKbeIZHZsrnnQDGxY1KZxd2oaPSMaMyzCu8o3l4NiHOqlYOQ+FXbdLvZhYReM25QFuV0TT
aBI6itJtkVT64EalhqKtAyOspkDnzpdlpecLrTe6A+Lr52IsPoSBC7fSztqFyIzwWGTjpzrtJsCy
Y36Mcs/eiBpfy37y+EHD+GPrCnPRuXYIX2+qN52wz5auZAerh0RQermzSezIP1BDPmZk0Pdaab1q
ourWg4c0M4IAGZXlRNnBC+j/H2NnthwptqTrJ8JsAYvpFmIgCEmhlJSabrAcmWcW09OfD+1j3X2q
23qfi4pSVikzFQT4cv/9HzhXB7L6pqbgQzp8DdyZuxZBPFbPKw7GwTzpfxv6l+OUp2SyJdOv1Wr5
uEvPt5Cw3o0Mn0E6EEThVZ1LykLmIdLnUcsqrL7nFb1I3zni0BZkAhcFggiMk8zTahC6kPZuOAxt
HUrdSw+ZI5wQhhGNnW7fw6dq7jVY97ZDtyKzWJx0qbC/G6xfGU6mseiaozEnxnmNxz60z54+JOe0
4LgnDCQ5YXn1w7bWX8OGVbKZhduwePftVGRBA2v2vou1S7sUQ4ixm3lQjrk86cZi8xmu83VtcZ8H
60D9NKARMrb4fomnTyZXvqGc4mhzxzfXmexLi2XOY9881shhOcXHW8x5dJZAOYeu5boAWp1x9DC3
0iM8BgPD0eZZhFJSngQ7bcQhGKhnw/bHzTcdw+Bl3xkzhOWre1camv5iJ7Z5l7lbec6ctsMKcPY5
PWoitPuLaRnjrSxdTGDHJD3bbnHw3Gq49PXD0hjyzpid8pLBBe8CB7t+TMEG1vDrNhx1lv0sQ6rs
XBFJd9ZkudCpV9B4rVp/EGN70rzd8SSNX/GsOivRYumbE2yqm3Q7kDgxedruNo8onqItHpgIxrPy
SgNBdUL8RQaZDYZUD3fdQCO5H4ELSWd3sZd/t/txuWt1zrm1CLcVtlI1rteqnIkxiIcXG6/5wRyx
Evase+aOc47o9HFcxFOLtz14zmux0HQJ22Xzk8QNPVFFUcXP5eDlRfeGxWarxxNeNtl27mJLHZsB
XBxq0hQ6jJkVnrwXbXO/6dWgPzbu5zQoBta5eWz16qQPo0eGekVOHsfBRWcT1iuJcWWthWu9kvtj
2MsJExjqu9SgQszZZdXvFePwfVbM7+WoDa+duwEY1D9HTcsImcxw454qco7Sz68TKy8rPx5q56jr
XY1lhfZ9AojZdLt/Tgvqi9mb94WxCT9V43SmyBkXygot+zczGcvX1DTTw+qQ2+nx3voV26akOlfZ
ZNxmAaLeDIQXNdzkrD9F2kV2M4RsqfWXbS0g1+Yi9DRuas5qzNR4t4tmCqZmmV28fB7PZup0l2w9
O7AnjwkmphAIcJKRCe1clxtgTXry196c9bEs7fAruX2hBTTWp8pS7UeuNQd3zMGOzCI5uUsJNiWb
q1Xnf3PZCxjC1pEo486XQLz41xIv7y0GIMYg0gf7KD1SLrtlxQMjh+jUYWY0a5ch24iNWsw6wMh+
PCU4990D7Gth56pnBNr8/H0hLlPVk4to1ucp9WJAxJxkPgza7svZMnAIKEo/WZc18BYpfyrSFDp5
aa15eNcHz5c6qKZPJb/JCpV+mce0+HgAuYh/7kXz213G87LssU3D6B5SgWmJxtVywWcCmr3ETzjd
HodK3ym6mW8qphk6m/mx+3Tl1sAJ67tDb9YkAeJCjU7DghWQHvJBvKXTaH4m2nsca+qKThn3GwQ6
JDQn19wtI97MfLMHeQHI7c8yd0VYZrtYrNZQNGsaYEwlvmk5TLMWHzKoTgRUlgQKIF4snmvVnb2t
bqia7XKcYu5ZVBJNZM7Dk5X1gJnuVNLTpg5p3kYdNLKmWIj6dUAtb++BSZb9yzDTOZo0p75J2YBG
zi9ZUji3nd4Dhn7ncS4b+hyH1rDgHIYlFM03vv6brVUM4kt+rFw3PgOcg2LVaGiavFTREms4qczF
EmiEMoSZRm9dqzWBBR67QTsh6zbGITlZ7cQydEcspg1/oGp2qrO2L+Ahr47HKdGqU9f3Bbvaxjs7
POpbA1buVOy1tfWpMZnGS1s+qEVNr6tHp8z5/DBL99dkNbgO5FgPQE8JkgVswpWPpA9gnqNr3g45
56ehsi+aEsi13bh7Tq3R12ju7uekeBvI/Ysol1lQgTN8Ax8JmqUpjvO2VBecpZDDJmycm9UMkQ4T
vClMVvBrgsl/hctOB9N1RmoEao5+1z6y28neWHWGbtG/dtavaUJVAcLhksYg/tqFhx38Dn+4WP3U
6eJdHLvooqbFRMCeaWyHutyzR59tfNbOdF/LpVzlA61OcoFrRk54muZ+OjXDXVxqKGMbA8S1M+zL
pBlegHI9sqAlgQX30o+nvA+1ye9dp6Y/4qzIDXYRQz38nNrMhoikceas+uNSmYh1tPqHi6N6uhXJ
OTPQSsasJnqNkmyUbh2xkV/DsidwvOQ8slEsdYkzowdzHiAsDdFEJLgSpA7kwMZF+aRtpo+tMflq
+4v4vWRAg1WxhkhX22jMrGcBhHIa4/hT6xYN+07KpNIbn+YeLkgP4qrxTRo8zchVabhWrgj6jojw
YRJQR1zzhFeWipxBdoGrNCiVg9aEluqO9sjx5QwqRZsiDD/LPTp/m/DqhK56Sd2ThY4d2IgMMnwm
IpUkc4QQxne5bGC3feE7ffrIWHHoO0s7m5V8EIlnnURuPwzKLs7zRiJQbDDwstT0tSppMGPi5ywm
e+P9WszYmDUGwuT6e1gGqeYeqpkeED58KCd3CWmpKa6NYQVYaDUoUs00+DVStCN7WLsoX7f5XK3F
peu2Ifp6SWjXC9xpL2sHODjPxYCHIYbSY3yypuKt6cvfmLdm1KLkriJ2KaozRkfTKv/C+N2OKsFJ
FKDZAaepSUgcUZsWq3Oel+4XXDdOUQ2oqrjLe+9ji9/T3U/I2BwZNjKG8OsMkbO/JAXRfuiyjINZ
120k8G3zgcCISt9vka8XIF9sb9m/HDRvRRFmNbgCqwkeQ95H62LMxyadf46p10OhL54d+qCAdm/w
13XfS8gGnZ6LiLmaGRomJkJd55Oui6d6xQfDxszqMGTCt5UdgQ5i2MX9Hm1Vdbe6C2T0MsDbi5t3
PRYMWf5iFDP8JjoMrfZ+Jl35u5Eb7F3nZcvLP7HQTqKZEpY3LDI4JUk/9C4Enw6RbibpyUjFayyc
KTJkT/Y1tDcrBaRsvQNdYHkeFu1xWFz9spJOtcExBLjBCncVpCHEkKCA3fgguvq7MDd5UIhYyf6R
KnKXR+5cjsDGuldaV0e2zKuTHOJrMxP6rOct5uBVwc2TJK9fWq9mI5s3LZzQoghcnM5Rp6Rt4tPW
rt+90jQPXzuSbWj6q1nvf9fDnZ6t4kFzVfHhNiNxDnQflrPzYnTrJdUW44Qa0oxEjQxiJq5EZKPm
Ly52arWbnAttpmarRL6vtpEyPUaJHsNpLkC5QaxWQeA6as55s91AYozGTdAmR91aqiNsK+Q24PSZ
6qJ5f1mHtj8xaj796740lpEKanq+Ju3vMpvu+9V5qbzf1vjaZ3AC1jT2N9X9cDzU833vKR/D5Jtb
CSvYVPF3EetBeiiVbU2jCnvC9g0yfYCFNX8YRrv0C8hHI2SlsK3RB2j85tTAN5/YBlSW9ejsh3GA
wxJNETdl6UswxJOtmNt/0aZ4tnn0BlxUMk3ezShsQByDUpVdpEnvh2u0nyKbeHjr61TQANvPy/C4
Jcsn62hKgdMy4MzTu1a3b8MvN32odFsdtfhODDlJlrCcfMf43ovhWTrISvfM3nV6gvR3INbpkHIk
BDFYEO6FB6Gr3u8q73vRp8dYc78jPZsi3GePs5kXoeVlLcdvO4fzpgXV8pB0nXlhu6GQAxhcYrvG
yAdrDP2s6Hg3ELKuO6c1iDZL5sAeM5K77uaRcbDT187H9eCbWyyE7bJJqg6wb7wDA6sgNOqUbgmS
ySItQN/xSTY60IhaV4T2FQ971tfGEb5mzwnwE+1LIgOPYycx5+2QmhOr480TO6QhIsdC37/a1XFQ
y+/cYgFYh8i8Dqg3gQy0mnePsXG7mtWl32SY9pZ3ThiIdHucQ3MtA5UmMtT32lMmnFEil5HqsI6y
ckMLHQ33A6M82blXhxjiYqzadYxJpve7SrUBddtGz1yhzz85QF/gA/i35AyVnnef2c47DXFyWOLu
htK5iVTrIuNcLD1M+kScM5hlURmvH2wmGDFyNwvQFvFsxCK/skMh/bYhNmSqZhl5bVedtlXcTeih
cF7VwfCUOCdmE21WGkdVR1u9EHyJS/3yVmHkfDLd9bXdf1ucDBx4HZ/OoH2jQ1AgzPFNUH++jruv
l3av7YQt15hWuY+dSEl0SXl/cYM4WLZdNJjlc2dZlNjYpCFuUmy/ZHKk1nXMKgZzIUzChg31/tOS
C7MEabLxaNfVDdZCF1QxTV+jkgch+CO8JELucGtJlj7bBQ960aw/3Lk9Jhl7tLHuGZr3U3r/yb++
mssfE8xS3xkIlEb28s4CswlEXb0u38y6DGwubNsO3Wml8W1pZ4Bncfgz6uFcdpisSMxQKueJ82o+
9mP35DW5PDGUbui2FEsAHSbuVjn33qITW5BPb4ZT/UCnvQTZOm+BVtL+VgYBUrpn/vT27gQ+tkl5
NmuWaq70DhrtaVRA2I1iXH8vKCACaejmWenzKx5T85FyTgJXXIDHk8Hm44pV+XAF5bF0XVLDyzw5
lF7M0YVHUJBqkxeVuvG3k9ZFWuCYy2aev85tACx10YYfptBeZLbc0v1Occ34mkDX7HT5NMDDOTuD
EwekGG6gZWwRnAnBzVAu5zg/LcJmOdnaZ2l2r+uUJ9ze/UMxLlcTROgqBV7wZi+f8Kjv2EjElGJ7
ueOTHCECzC/JNN/obL8xrbkH1+r7Y+XZWiCz+q+Fx7bPrHzwhLQCZyvfXJ6kjvwxWsf1fpZtOL4V
QhmXbVidAK0in1wy1Ucp/hAjTfcEiS+g0sXnDHbZcY7j554R0C/cob+BiPZxxsiC4Wxs1JXvlS2U
R7Wcy7KjCu7AnEku/Kl46XINdWqafqNOxMCKwBgWm20XZLvVqYx6MlxUP8fHoZA+BDOXeKwGDVwl
BA+wdu7NLj5bxVCGiZ7hhpqvMjA07aQqS1wEplKo34ALKvcjK93iInSaGGe94Y01XPsMC+4axo3K
5tuIm0pAY4JW7Eec1z8FHzGW4usaWLoaDvA3TNia3WdtG58aUfLmaF1Fa2q+yH/WOhSWZh1hC7ja
fFmsYmeM6KQlMlkHdZkG2oRR3Hxh4tE5Jf3cE9NJZntiMduag1cs2COszoQo0nz1ZrmGuvotdC0c
dCO+mC1cmK4Mak+3HvOcizc6xCfolYOPeJe/OCxscWNRYTHFejRbf+Im1ti04Y/GLBn0donZU/O3
b+Ly3UMZ0A7VxRjS4tODylfu3mY9CWmylqfNtP547WAT1zk4/rj6oPfxNUtzVL3b4gZT1mI4qjdH
3kByEjYAmbQKH3DZOLAALYLRc2pfLgJ+vLRfuQmI/wAQSofWYD6CGJDkZGexmY+96pbNZRIa45OY
oO5ofY0TSEaDJxMeqqAWyQ+ThnVfp/yyvcI7IBtgt+34W5as53J0KbixAmoUvX3SkpkHvLp4OHSw
IdJjLuecgDQ9932eXKBgrQFMhuGBJIjHBFuNtjD8ytN/A99bj65yKkap+5HQEHxVWu08Z8B1agB0
L8ubzoCNZtA+DElypkDloUtkccAo/V6pS1uK3ygnwCbMJT9nngcnSTTtObbqcwwwRLWiSxGoGLd7
V0/92HOmI8HIV5yqaUCc1df6fggWCWvLlNDGDNkcmj6uD5Zrb8FoOWNomM6f6X7DaQ78D+/kycef
Sg8aO2dZvh2Wo2CBdopz+Wn0L6Zj9hc1w1HIllzu+yuYP7A/jmKwK18H5GqIwLMLjK8kAeDYj/Qs
lKEwVG5YSI3jqDgCPjJBWRtGys3CGK9YOo7rzL4Rw8eiltdF7NMaDJ0GxrFTJldbNO/OYh8qG/9w
qqDTTSxIMszaC9a4YBYUDU2ybBqK6qc396sv9h/Mar3K79b1jthhGWZD1wVZavx2wYM7cdWspSYh
t3gp206/ro0VmJ3GfDcVg99pNMkcc3jQo8ZLe3+10yDPe3Wok+6JKY9DWpRd0CKm0IlpLTO1XmQJ
D6gfdMylcOWp5jrItupbBVCAbc/000Eks439FADzH7DkvMQ32yULRDdZG4E7BnhMXkSPdbZc+oh0
2KO9opdF3+HBlDFOeTyzPbQwYZHmcFoKrh0+UNiWYY+bcne0hRWxGMU2Y7dTkZp+jvX6Yi2iDeBZ
FofEMVYS7/VfrH7xYiYg+jDkFUCMsTxizF0dlicmnJ44ji2AY5KdpLt9dhm+OE3cjYBey7vd3Cfe
0LO/kT/L2ewO7oytpcp4zqtm+oD8gy59xIAsLz0yY3XtXPbVEa8aSp+7PPU4Y9PpLdCQ9j9ltoU8
deROdngf4pNdOkBBFxT47Te7qh9zQooi9jf2Qcbr30akS2jW9r3perXPCDHQOA4H08BB3i0aeTKS
9Ebosx/HowwV9LyqnO6SGjsNU06I5bhb266dD0JrWDSztzgk+Af3ACl+O1c4ciQfPYZyY719b0n4
4Y6SM631bOAslOVNGwwOZ5FVCbBeZxb+IrBYi9kOsBNfjtVm+FNtv9flShrnoCC6LM+YuzDcWwb5
0EPGdrfa74bBYQtfGoEV727S43YUIn9Rtv7msj6qJDrmGJqoS543z9z3Eh7iCYoGYzr3ByQyc/hm
kh9/ZU11P0M89LvSzk6eoV+x2nxLvSY+KKz082TJrrbso6Ky0nBH8Ufcz9BPIbDP6f83rT8gf1E4
vc0N9SEtjvCyHru2vMVo+dDUcNu4mP5B7uu0U1dlUdXP6UPfrh/5w6LkL7PkcV3b+ns77qzsyfvM
pGecUkTzpG+t0OD0HYasrkSi68d6GnkmYIORVMnwFiVmfmy768gqPjM4lz1WYfTz2Wts2TmNB3kn
ZQLOKawxmom/OGGPnOy1j1CQbO/QO6EmfADt767jjBexd+7O3l1/vfzrlw6Dk41nILzxtom0tSsA
OfAbrSrU/eYOLHy96P/x1f/vf6tAMYhxFU+bhyo3dQFu42aqoykn3koszJmrrfST27vPgpGwaOIV
thHWPn0xR3k+ztHXV+l/fPX1y//pv319y3/+jv/pW6RcGBYySx0GqZO+l3WGj5IsvaVe7h4TfVsC
0Yww89Z4O2gD8Ey65cc67b/LWf5OVNLfsjybjzF2A77s3CteuqAjtqhPEjpyYPNdkoACfzQzn14J
DlEbucYEILiydlUjaOE85XfceWdKrHFaVnoS5aXLbdY6f0wrqPh4U/swStlUAnNYrGp9qbJrwv9f
U3jH8FgCtYWAbfHnp17o3r0s/1Izl6ARlDk1oHsk9uJsSW/2Df1HkpvqsMZDgnUGKJKeUyVNhxZK
+YDvetTExodL6bhgPlsv5mdrxI8rNmdnhxF+X2Jrav5ptLZ+jbPxoI8sQXdz0XKdVy7PrfdyE8zQ
hPw4wSgySMg09o6SnJhXVf0Vg1c9z/rHqK9/AFdJDBHx96QbbUD19UyoQxs1RZH7CPOVv/WGDHr3
XLRKnuKZyX5emt8bfu30LhyDYniFDw0uje3bcXVLzBSpmExEeD3iuZ7p6qmKA3fSnmARmQfe1Pe5
t89M6RnfIfrAMLJfAwCFn6+IxRdvqkKjd19qDe+ScZ7Xg66yMWBevplb9eGq+XnB7RAZBZZ4c+WV
cHokYEuSXN1Umeds26zINDsrmpRrRbJxX0pNV/S8THRLtYw7XLQcnGV1T0uPqZ/C/r3zHBXEyp5Z
DP/uLB7cseMPbAaTAKclB8j6loDAdsjIrs1yM9hV+xRNnF1KDppDVhWpT2RWfUyX6tu2qufUcwfW
65iS9pOz/cv2365IZnDXqkPnVkuSIlbo78Cps1eeC6ogPx1YelWtJAAJCoqH0n03x1695jgWFcZT
+4w3NW3B/mCMg6SHK+ER+ebrSWVcpbO9MSj62+jpx8Sb07CN+6htCzjfix5+vX+9v5m2A4SyiAe2
5SCZq83kjTlIUTxai/mYz/De0lcZwwJyRSugJQAsA0o/qZx+B1n5j68/yLPuTJt8Am0Gck6JkB3B
DDCWskN4G6uPhI2QRpzLYPO5cTRqxrlavDns0mkKp9U6m5ZYWVoZbNWba5FhEl8+5HUeYdXK3zuB
6a++k2COpllx5OzGdBv9MBxXpv/CO9HkffQps6BEVFq580RkG+1bWWCBnt27lv42LlYdmF78Y2hJ
gsjt81g6H1tdvi/9BKdxaZCkxx9mTMBFqufqecKZXmwijVRaMdWwMpMmhlUYIQIVxe96p8TJMXPA
/Wz9KBAps/EHj5pI5jsiRuaDFal4bqzuj6icc58W+ZOCyOCLDhniXJ5RdGVPdcpmS23lq+M63r1W
0q8zPhwdNlKspt38htdRKLSYbLJGEug12h5J9Jk4exWoyyzvmsXTQpX1bBwxg4kROsDxTm+60hln
fuBMUtzV248aftHaOU8LUE7CxrGF1HEa1vRbuU9RM5ldIFPwFlw2D+wd8wMLtRe3BOcgqNYJhn3r
0LTezxz1AWwuVR91t1wjY7/9Rguo3hu47EmNzIz18jXF6sxPCtAt4lfqIKbPOMf18JDiDXiiT3xD
q276Hhm/B9QUXbQ5I6dYtSYb1Y9YdUxBiOBJ4AErm63DuhxLxCvBtnoeI42VUP45ZdNp/pi8bIlM
tZBktb947Qbib4AbtFl/X+vTdNbZRLgmpKCyu9TllkfxaAjWCO23Sbcu477Q+HpRiBnBTDQBbzB+
XYrF9tEdYNlsZepoTsvvSjRO4HpQnTu1XWmZmmI/QYrxII3kpa5oFFFOYBsMYB3ZCmt2ub9szQRE
OLJZVENWR7qRvW4t31sNE6eabairUe9DT//byIoacJXfAwOAwWqvabYw/nrI5YM5k6+yJ7yFWyP0
iAG75FN/78Jv+mhbNngtRLM6Xt76fYONl1dxEHPxG7pUepncVtymAfa7oyRgIGEb8BWrLc4eIRmP
waLJmemikKd5sAmgtxf2ACJvgtat1QE4Lr1u2l9SdjUmCXm1d/dKb2SlXW96/8dtj3VQ4rgcYAjA
qWK+z4pFsRCQsazZzW6F7O7Az8szjIyavkzdV/z0xHI0T1j7/VwG8zmR6fahNc3Vc+blT2WSG/g4
W1v60VfstDfNytjgtLCT3Xw4sLV7NQjKzDeLzMccBH9FMrClLFE9o82wLvE+zNnqf6/Dm5MSoFOL
RxzMbaalmWDd2vwb447o52S4++S25cd4MpgNawhbJlqUg55iEGJm8Z9ik/Cox213WPV8sjnq+9WB
Itrrm/fs7MGZXtO7n5jMje3wOArrye4ydUB2W1wG1z25VfcdjIrFVbmrBartBDPuh5U/yiVLX3CS
A0bPLIzRXMWTQWVzuvyHUfZYHsSwKYnGUCe67PZiJZBK0Fo/N3Dk2lgM8IsHwTjbPc3QRqVnTr/c
0cUyin3vS5u2UU5n61v10+4Qd7c752CcWUd5hjp8SiF2rV2boIDREUXxOdqp014SFwzWWP/gdkpi
VH5udvtmo0svbg/lm+HdPmUzF4pYd+umdkdWSqE6SxgWz2i+mHPRNP2xklDftDbc6HBxQdrUNUkt
FDNKf8Rchf1pz1rRsW084Zrz2szd/ZQSjaJslWISmgIBA7fdu7b4NkKXhr481PdJV7BdzQFTJ1zK
qOlK/xiMjczxwnAiZ19TfL1UzIRR8TanI5GURd7eVz2W4W4LuvqvXwLkn4dRroFJr7LKbX50x/Qd
60SLKY0Nj2qNp9yNrYPpTfCpMMA9llq3y0Q8LSjSMYg1y6HeLeS+LGMfYAY0XkZneHecrcBWZb/m
mHDAHtflXVdo3y1leEdwgPo4pn91EpI4ItdX1kETM+oGH1LClrZYB6uYdRMta+sP2Gbf0nKLhtSK
H/DLPJnlHGXpWjy6z7NdQCGy6jpwGwVBwlvKoK/14zBDx0S8QUtsSLCkFtFMQzEOiRd0j26slf9G
J2v9w+qBDY200DMayAYJ+5bGP8yxVBqXWTtmeWgbAyKebTDup1FEmTF637hcJwU2FRXSrEcf3OZo
y3XgFGfzv9WIUmilILOXa1bCaMlfJ+zKOedLI8qKTAuhrxCG5tpV4c+t+X+lUCaxnUHTO+UhaYfQ
xmk/WmnhYQyU9stYegPaD6VfzQIefqMbAiBBbEfwpDQ0cJgoa3O+H7CuuRjKvLXxhindf7y4VY1D
dqJeEr1jryXpkyYYcGJ17I392tAeW6E/KceL/81llLtX0396jNHb69I19f1fjmtyKf9hdDWnCCLI
90rCcXZ+t1Oif6ie7NXCzF0f0Y0NwjFl79t7uw5wfpwSEwd9MZ9gO1rQQcrmomRpPrF/JfVCYukP
geBExiDyF8DuZx5cxDjKeRHroF0Kr/fhlySPS5HbB679cGxs+1ep90MEOTj9ZiBDhHKRYl5cwila
tupVz5b6IBsJcCpTJ4D+GT84urog4e+uUEIfRwOdnkTBPrJ3pj8b9FdXsj//L7La/8GLzfyHLHu/
QB6SbEsY2IJJx/mHw1FtqrhJ4QWEyojxlqmmo03SUDs3vN3cWGklrTyAcTReJwGVNZ1OOffAeTZV
dgEefoh3j9yUDYWzln34JWDLrbELrYSErYp9Y/Dbwmvm5h67ZVu/V0v2sIhqOZDnjvNeXH3g7D49
a7O8wuH5398bf+9/vwl4c/b+D3RhXf7DNgVnUDi+0wbtHYvmC/RS4FPCOs3sM20HJJBJ0/Eo8UGw
vZInsxsWTHoz7afb6ZxdDU1wX7ahJGX5WLssW9mfYsO/KvG99yw8cvoKqJvbyh+2BvIKG9tbYjrl
f/mqsNIHxyC1b1U5iWRGMf6aKJG2WOs3e4z7k3uG/LNEqHL1h60Z6kOSCOcjbqtLJdnG1Yt4FWP+
kRlT9p3uRp1LFDAhgQjGUwkR3IeLBBFzXm0o6tobqI/9jFSiIJsik8eemSNoGg/XVfYm2L3ZF5tM
uN0aykgfe5c8qi7R3WcOvQhqOYY/XZnetZ6dPjDMUhBitJR9vsTXoavfpsGe/kwsu4hj/WzUusJx
hwpqWE/jBI+hcKwOQ6dRPrdg+ee2Wmo8mhc+ZR0hadVB53PUZL93S0Mu8Gb9obSGoJ/x1bYXBLUY
v+Fs4yYveUyaodIt+wGZHYoLjUh0CYBfIDLM0xPndn/aNCQqM/bP7fCB7A3i+HDh2UW/O5MGauSo
XOTEcTT37Xvt2J7vQVKAiyWjPLWqcDT79UwcnBZOueHArBrNY0mbkcaN/vG/34Xmf69EluPolmN6
hhCO/s8njAVPpplockMPwDQUUJfNPfTPmd7KyXjMnLiAEtnbR8BE41rqRQPkVyQhFHomfncej/2+
c8yE8bOywHklu7uzI9iTC1KZp2pdD5uHvMMYUAqonVW/jQSRjjimVCsYJGaPR7PxwO/j9ANiG6QN
0NFAVtu9GPnO0p2tsGJX+W/e9n5O/b8FGDYFqjcbeytTF/o/CotmddqmDCcNN6e5ZVg43ow1SwK7
1LKHxFLXqjaqsE7ql8bwoMlPQr0w0dy0WTFg9oN6HCQay8kx2P5YCTbTpb2DlSY0GTTL7QT7O6km
mIM7EXJbfuio/3xTQwGY4LbOQ9QeyKYQRT882GYaGY0VAkcXp3LZDa2dzjqURmWdOus8sP86bKyz
/s0l0L8MA/95DWyJWQd6D9BH/R9uJc4kyCPpuzScjHa6rWXi3qveZF9mvNvOOH7bEjuNCND+5Ui4
GzJr3+YsPvR4XJ5sPLuPCR55H2VxGyf9uVwLWMyVYb5UDlbfXV2C+2bL1er66c3LPmJoCo/TPP3s
FiFCo8OXKtekeDVz5wAjhSdtyNGrrM1tNGPo+6yx06Z8rVm83basf9OSMQuyuMijQevVs+dEcVy3
LwpE6NBVSxsq1TyWrZhvPSvkO6J4P10xTNBMq9PQrrDDLft1INrxNhpSErJVv5cyEwfb0LlNdw8t
+EPmHV4DD0anLEbDCnnIrN0rVEXBlkjr/7B3JstxI+mWfpV+AZTBHXAM2wAQcwRHTdzARErCPM94
+v7AyttdlWb3tl3rTS96k5YSKSkYAcD/4ZzvBMm01gTnJanfL/L2qS3hmX3qclr+UZ8d5CHN+lwr
8exAFb4MTftsGL1znRFEPRc0g4TvoDhGL3lg13rRqhrPSV8mB2dQuClW5zCs7qXXG1YFk57wyHOe
lBiyg2b1uhf3kRlMGoJUbIpRbaJAt2vnKhW0EIUWj8yZnNZjGn/Z8LgC3NTZDgtY6U1DHj7mhXhg
4pAf0jFvgxoy4qEDfBUktO+BLorGnx0b8Z3QMhhaMHz0ZDgiOUW+l9CXhyvDbiWibEf4ZXpB070F
SzE0V7ETBqIR8gD8kEfBV4or6r+ciZ4WY3zu3pWomXytBIVG6/hDt2EPrTEiFJyR1H4w0JAgQVIY
U/qGdo3/AGx8RLd5E0i2HqaC4aiJw9RBmLNraLse23xwgy2HIJgXBi7JIjJW6yVaQBu1xZLor/jM
qydyZcirtviTcWhRq6/OV5RiO8Om70Nhal3JpmHBU4fal//6ySLk3+g31CyWLckWEI4pTMs1/1Yi
x5DukmW0tQPb1NnbTIQPwG9CD0W33C2r+WukiX4u6zT0F9HlQW2b5XmKxdtY2hH0BAZ3WgpXonLd
+bHTJPx1l2OtiN1X5TrJsQVZsB/tSRwNw/rWl7o310txU5XqHvpFQ7rXjNAg47y/u6HmucqpaPAe
5ziLH7d13xMFKd4KIe0gKVH9hiznHV2mB2fsyZrtR/5cxDiFQOKcU8jIblaF+GFU0+BPWKVvyixY
m1dCsBmufrI2Z1LtVLcBthLqfq7HRAn7LvO+8Qwr6fYxoLrdAigqKJb+WzFJ+5Ew6cDAbbb59PZF
fC60ofuwl+6UuKhvhfYo5Tvji/GoVWzLiaBeKSLuNhUuJ8k0HYGHoD+xUn/igRxMI/9KJC3FXipc
j4YFHrpMkdzQgrGaW0Cbzcr/9MEr+2JYjPXysF6PBRObXW5N7ldstLdsaaBTmE/liuaKwts4x8rF
DtjbzRH7PGmjkUtSLDbs3dqUxkNWUpojTLqiw/SEVlNsYPRqc5QxJObaF6uMyMlLnU3UtikhEFej
d1GvKc4bJl9w/8YQLWaaVevRBe56T9CDrGArAjPCjIdKMo3S4sPNEAa4KUn3bSgvgOHWf2JE/wLp
/FVl/43r87df/l8RfP4NDPSf8YL+n8T8CAHA67/A/Pye/sf5d9v9Xv4d8fP5x/4D8WP8w6U5QeZv
gt5wDZv66i/ED/QfBQr6s1mGBcYX/gL8mOIfmGxt25HKlWBbTbq//wD8OP/AkAQ4i6+AodI5k/8b
gB9u2a2R/LczXlewKhzBrJAvwhLl6/8C+JFNC6mb8+XYzbPHnFy7rT2e9MidEQG0WB+7KDHx1Rp9
AKX9VWuh5mhkhZ67oveHLGxeIxeiZNToftqnzJS7qfaSiQdFBjcINSwM+zTnBu1gfu2cwXrDVkJw
E4iGtprVXiyrcWYRehJ6h1bbteqD8T2diEhwu2rZVQXaaSb9CSfhiL53cMkFkgsbg8RYXpqfoUjf
W6dKnzqT0F2zs+9lsU7Xqs2+yqqpPOAAzSXvxpAK262RNSFpiunkD3hgH50SHzuuj1cHYv+ixu7Q
zsikItxbmq5/dbESBnHmJkgOlj9J2VKbeUMzsCWrSTK0qMZ7Otxdw5DmEM3FA2OH8HUozQ8yed4a
w60Ole6waE4zv2766tSjW2e/w+Rgyc52VmLekknq3dqi2lVY9G9pC8iy09sO1Wi17rKZtmxhHHlq
zfIVWxxp6GZWBBijkAVBPXG5/w9tNH1ZhpZqdDo44VQe5MTfXFtEYEcb4GrhsKGL0vGtRN/JJiiw
pbuvrSXxKdivVQPIm4i4axF3ITJ5XB2w7yx6lIKNCSsM4TJCRpyajuErj23OnglTbjkoj06aX7U6
8r5FeKPr8tu8iayxzISNdjn6TSffGNulOx3H0rCwukQdxVvYY0Doe8QDOSwKwmN6e0ZOWvOX52F2
yQ1yM11y1/GcVVNfwUNMeN+KkaKgHTenCy1HwdYHXQdJX5atBWmoWTuHbS0PQn6vmKvO7xWz1345
6pK3o3VrF6qKlnhoOP21/aprMx9KTEYMr9MwKsefobavA0yVmB2FWiF8praxWxe7fenJyqK0vYnV
tq5O1l8nEBN7c5GTD22KqgG4npex8JbZHGici4dl5O0lbEPa87PbIqziwDZ2SXZeHJeF/EgYyDpx
a9RcdKhir2OXcOCFx0+bC+VlFa9f5cyl1pr5gWt43stchl6403H4nvsi7YOIYhE7kpfOrsOMiyky
cP6lRAhg2iLxZcWIwB5wHk6G9rBgli3Xhwr3wiVvEqD+fX4nB2v2CGNgTYt3IGMItmumhGt+nN4t
63udivFl0L4psabbh7qyt9D4UFELpm1K3Up4QpCt8fehSzV8VAwu2yWysD1XGJ1kdYhTWX1t7GzP
+McieXOC/VTxEVhNqU6VaF8iLoWrEyK/0HtnL8K0fZKhjotIjAer6J+qdpAHGJgQTs0u3cFpXW95
nqFdtHRk7RrisFbbuXhgRQIpqwL3dGCEgCuHi6cIyLnCUyXFemxJqYICxfwnRohuzFDCmAEH/WD5
deUeMaX6liPfRK+eWoMHSdLmL6hgsYG0IHAinJmoK9l6dC+OEaF7ZKMm7DFHErDgu+Qj9fVu+G0B
WfaxpXGxKL4NpqQCXmu5RE7SIszTK1ELaEBmZEZhHndQFFweix2iLjGWCOLqp9meqt1coqQdi/w9
GWNr64J/VVvQLMbDVziwOUFZ6BBXnY83bRHn8CkMvt0BTEBzpOGahN4thiNgS6dKWMPzOTvuelxm
QVHRip1K3Py69J3h1Xac7THvEsHA+jU34FOPrWn4eUUxbNG6r45Yn7IymCbtd6aTb7KCTxAalLNi
ZDkOyDQo7UPUVL+dChF6WKqL1LWAbKd3bUZuZcU5mpoa2yZax52ssve2IyYLXwQVmeHrNhJ3vUda
ibXN9VqZPVQ9GCozZlwyzkUFTsnZZ3SJeYtSwNq+aY4Y9M9leYzWYuND5tDFlPCd0lp8NaVmkB4p
bss3ZqqY7dny75hIEqgRFa/OUKIvMuAFQz7FORRopzIkkL5JTMSAdjPgtHbvLGdQQk2kJZhVHaLR
t5NdleCmy6sOHVZC6D1rDAIyeagmv6J4vEV1M3qapqO9RNHZOVvikkZi7mQlw66bzUM/mlqQRQOP
LQ3beVlF9ww7yw60ktpbifMnsTV5tSo5Yj+1fnS1bl0b0ck9fFJGZEbIBj5pDgbBhkFbINVgHiiu
IUk83mCMwOFk3zwynsCWhpc9auunzDbhQo1aci2ZZcVdYeg7uamUV/tpRvx0mvji1YmacyHa7Knt
avZenCpapTUHM9LCp7Ff7q6RNhdlJ9m+TJxfs2acI00Sr97Hm8RZ/lllqq5hwQ9RyjzdSfLLbk1X
YiXKeDT13J6Y7hGwJfDP2GVdumr+gQls2Wer2i6DYxHTuM7wuYuxzFgT8qAenHLv0mRDHevxfPB9
S8OzDvmARopNXFn32BqYQTElgE/8zmk/bgs/LZiL8WVuf456yyI6w4fqjBgvVp1836HFkmFXybO7
kkAbDTfMlS2yEpMfOIm/ACmP90UP0yyCU02GCzfjivENY5gkFYBpQxXPiEjZHWfmejRHwozTGX/d
LH7kMnIPVu7e7XBe9m77VXbgjyekLruFah3EuUvICxapLKE3Tub7UOrrEVvrh2OaOsNYLBDG5BBk
MAFhZRtwdHk/dyiS9aMxJs+95viWMTD5sNmoIaVDUQaDxVU/V+m8cgzB6uvp1hZnSvxhmOfAMdka
Q0IbfcRsg9+wNw+cTvzhYDaFWO7psGh7vBb3IhVHmhg0Zj19pyjaH0wjuDB42mYhpGeRLcgi0XCu
iyAIBn8cmrdrSFm4HWVGXPZnmcyw8CiQ1NTY/sxpjg4t921dHkpQ8GeBZWE39SV4CRedH8i7JP2B
86wJyhQETj/Ery5aYiDk8X5yF34w3ly2Z2jLVzyrgAvNb7WG/nXSKrVLiGXBTvrQrn17q4TaL7E8
63GMPXrKqU1wYvJgwGsAMCOvofD5iAI1P1501Dm8z6kFw6aureqqLRYf6DAhF7MaWjbHJS0smdtd
XiXVA3CwEFnK4j4vTv9BCiZ5iOH4KFSK4jV1novypaKP3lky6S4ZdOTLBMrSHdSVbOtzwdn4XK7G
5tzs3WOr58Yh6vfszd1dkdjJY202aAKzlScqgTFmC4AKYv1r6xjuNWuMXykpFy9ZdV3mTn8Z5jNu
xPH18z9TnX7Bt53e0SSPrwz+LY8DdzyGePICBAErIxT4s3XLij4h1lhBWHjpzbp80jQOetLL4cAp
wTMw4Y2gRT2FNY72pdI5tFX4ypFY3bFl41cZ44YgpJkNUSTtU0ZCPElUWeGVeGpPRijVrW/WH9bM
lkSUwJW7YRLP1Mo7grLVq64W9Rpm2V4nv/7pn79Fmh8XuV5eFsb+Ku7N1wziAwqSajxWcan72CEg
WGjagvFzkPsh7ucvjEoyoHtYOFTBjxDP5oda4swn1JXJHG61uvnoalf5cpblrQQZv4tqK7m7hTy3
apciqLpmbLHWKeN2hXgx6Zk/RMpLxibblfrJsauVGO3V2V1B3jnPQuA1Nq3xS57nDNaZs3tGLfYz
UfBsYx7sYQo9bcUByMjCA7MbHTtlLd469a8QWYmC7rqv7CBtYhpOVukyeiBwgIK/Dv2wTL7mEUgu
U04Z3TtzVY64BJhnLnZJJb5NOvF78dQcckkHEA7VdysL80AzOEriUR6hhDEnixFzIV3CzV65GN6b
w8ypdRJu+YVN+3zImJVFwDvVYB0Ki3dIUC4cy1YOdxqOpzIa9oWArta4o+4PHHY7MFTEaYxEuAz2
HmiWuQdnk+/6EUfhXOb7KWlR2PRVc1AFSqDEXc6NFO+MrEYfDS9DHhBjTEnMCzu4HQoVtNrlWu9L
T0Ns5zaC5fO6pt8TZGHAD8FW8WBt8D3pmCXxPi7zgLeSOL2dPo+/0je0u8UTtYiNLYHIuqy9KuPV
Um53sW1yjfqtQhk18uCkjbjGbR6atTxAU3inOO8DE/8LH/Vwztzpvctq44nHzaVt0LSjaUEL7vSb
pyRqCRbbz4y9qXukccT63XuFtSnRsj+gFvARwOpGiJm96BDrpFpODrUJWaS47yLD+a0s7g2dbrLA
n+V3kKUczdlrxfQ0JxBLZ8mtC/6eVJ1lZ36PlHkzoqQ7jJZV+YjSTyJaYEpRxWHjSF9ULL4zzdJ9
QDhWMKJCMRym5OEY3VDkUS6O+Quy2+smGnUsmpVk7l7GMmz9bul/wem8rZPtYEUrkdbZ8rvT0KBm
tRUFK7O/XRfH2TEZ7belhv06znKABANhTZnRo6X1g+/mjKicPrM8QjoaT8/RfEgKCX66CIeATIdr
so5+NGk2CpZ9HkXGc0NtwjHIyHICYMOa6E8dVXvSLMZDk4Qo3fPKr+Nftj0pFHUVehtHzsfUMsGP
8IrxI3J0h1k8MVIs9Z0357RpZkx7W9l2MLlTgaSE7IDIsb0xa0/zqtDAZZN7AVTDl2DwSQ6J120w
HupG7juoCI8hc/SJwJqLG9VXSxT9w1SZPxxp4KGI5d2sKsg6VcQ2Iwen0fW3EHE1cbtwREySNzfj
TfGAJ/ehmWn6XFH9pDz4yGx2koL+wbWO9sw8zl6RH9jdK4nGE1Y8SE6TqWFXyIbei5TgljcRU5UK
Bww3125ueFwkWKF3iDY55nDme/CQgpTI4r3eIW7Uoi7zyjqB95uR+mCJGKGb3du3Vcpbt24ErfYd
PWZ/Ad92MxoHwOFA2SBZdpZymJiWFs3JJeuI/np1TgMuMZ/R0uTZ6FU2muqxklR5WX+ztOYWcx6d
uCJDrlBxC5Fh+bawToMInV2J+ZY8w5p7dHC/CDxzPgXW7zKtgeaTAcsDmCRa7lg/BsjA+Z5IDzsQ
Oj2X4Xrz4bTIAkIQFccCpKmFZpQigReHUv1QdVZ7GIfBs2hkzFXjZlr1H7IU7nl2ERuqyZB7nP04
5AeqRnh1xqU0u8eIpCWvafMf2GQwv1ae1lYVVgFfOs/L0FkIXu0KjCiQZXjIzJtjdsgwB1mbIBfu
wT+CJmnP84gS38SO1V0Yw4YeVZjQoYEDU5ItaNCph6BHg5d37mF144g6Bddz1YkbqlvxdO+W+UDj
+pWT68+48CO4mfsEMQ9wCIintOPmDqOBEdXEnGp2ymNXMRLupwKTnW6+FC28NdukJEc+ikt4/pbH
un4Y+vkgoBr6bV9SMKy/TQmYLLGSt5ACvMR1f6Ac+TkSMegB46v9J1BYbyALejBZUYEglmYCpTlP
jdX8GOnDB3wPgWHVAP7id1MUYiedWfMHjRLNqeY8MLpkv/aUhrR+AWTIYj8OD8oeXvq2ulj5nBJE
kFR+anZ9UAj1uM7QddJss5Q16deko5dhXC13A4ySswLruKvst9XW2x/ZQ2liMw+rNvZzC4f+qn2w
6y4PXfQmDP4ClzofyR+xmhPKLReRl12yDYVMtVtHuldLWjQHUbru2U7RljDOClp4b+WsTKiJ/ARi
pWgyELpNs6YFUZ6+s3VyPakzilkqMDBW73rFgHGB+RpjtDp8XRSavSUpvn12cYCcHV8z7iGHGWGu
C9q83s9N3ufPVsLpYB/nVIxx86VvdZTmFYzaKZrP8fo0ScY2WjVoEPsdnn0Jgs0VUWvKKo1qAjAN
4nhsMsx20pWrqAkvtGdqH/bcvnj6jW2Gpq8tA3xGNYVd1kfyPpJNRzMFXTNhhy+s8YQc7T0Ftoyu
XT+bMT1yKSsIgMXJzl80ob63CxJGuAquVzY5szDpgwRKYN21WHD0KDquhfXi9pnmZxOC0igHShmZ
zevigNMZ0uIRTCXHdoy+FvxV7Sd1+JDTON3GaikPURh9TPkQn8MufzGHJb/INH3qrek6jLG8tl00
eD2Nd8CUZN2VQDk8N9vWmEbybcCaamytRt7VF4DpzqVCxectVTPt2ceymCXvOC5YmJj1/JKsDqAY
7aPDcE42bglqRajL51j+/28w/k9BBUJsMWX/+QaD1IU4iX6W/7a/+Ocf+mt/4ch/mKwwkfK5lnI2
GdL/2l+4+j/AiBAyQLuJPIBV5v/eYDj/gOemSxfxkqUbn9KBvzYYLDcssglYpJrCBnjJ3uO/s8HY
/pF/XWBIZHIGOg3ciY5Oy/z3ADIE6DMa8U5ctFDw9GqqW8hj5FwRp1RN7juyuPasDxUa57zX8WMm
60PbgElxV3H//BW8HLq23H1CAWbi8S6+N9UK+W77lZqpzTXO4r2oow+Gzr9L2T1VGliLmJ0IYNY6
97MSRJacABchhb5EmbXlnqHeh5kNwkMV7GGbsnme5/EH7C3rYlvjMxDc6EG25HcBSDco3PXuLG1n
PlVT8cB7/dj12vyM9CfZW9aGJIBHH+/aARdxn85HFcvuwZS9dadELmQUPQk1jP6yQE5MFCdeThD3
TwshWzGP0x70k+4zACxfmizFfhI6MkDAZ576GNWSS5nwtOpDQqlgkcYgtRfMfD8N1elPM6L1S6I0
XnTzYVXR9GIX5nQA/DL46ba2aOTyFqHppiBjwmGnCjFMQSyoKedLvxkW8xwb9JLq4wvDrGPUOO7V
GTCs5nFWnMJRW0G45rQbBBjenWXEohTC1DNFGl8dc2T/q1Cy9stJ9Np4p3vY1wTO/V7EYF8HJugv
Dqn2g2TaPI6YujpSdh8qiRdqaqmgkjHL6DS68Wr11oulx+FBmkWKXlGUDzj0vMwuLAbZKOO7BJJH
N5/L2FDeoEZnjw0zvCM/YW/Skln0B1U7w2s3NWk3NaPz+OlwxkfWIw1LeIlV9IRsIiNienymDbef
FWp30C/9HVQzawEcd742KfXk5uIwqjS9xb32li841PqeLRWE/myXN1+joq8uglPci/X6eWrcyVN2
1YPOgWQ/I1OjbrAl4v2oO8LLYU0hmZ0tungkE27y8Kc5B7tElrUYD4Oop/O/PCD+Wgb/a/ytMP5+
w5ncZw6PBAIRFRS5v6mCHFr9PGzX9vK5eRnDCq9yOF6NfgbmOSS3Th/ikzKSlz6OxKlMuh9YRzs/
Nln04D4Kg//69QB32/7Ff9lhym1Uxs7VVIogFZcnwb/vMLWE0bUGM4eaH6RhnhWMC1SNV6/eAiwK
86SPGVuvhgp7W0AWQteewlpdWnhqjWu036qU8yukHu/zAhYIceteUoQRaOjpamH0L7Bv/LD53Had
kUav7gcjBwg6wJkuI0epJxQYUhyJ1qFEJo7pH8B9P2reSHfc4am+Wai/GvJAGXnxByMm2X7kIruN
ECuAJVADOxsWg70a1gcw4QRAFkfMUfap2YRiMP5FblqXmBoJMQ5UrLQFWmjqJ7RQxbs2roq0Wc0+
WFp8a801fY1Q9y8iti92SFuIS6oPskxApN1wopqIbhaxRPBaQTUMsGMQxJcvZGS9TW60PDutEahW
/wrYBxuR0Z1hKJuPaxse4lDEHrBlZ++6o9+ntXxFeFRlpWems05POz3PtUyP8cZijohxPZnxfBKa
XRzH6U8BR+XQpMMX0Vrc3Ej4vcZgodS58X0pdW5jdIEwPdIrgZFuYBQ/6JUi5sSlCszcBUhUiJ+Y
5QjUhJd8yIbhm71JL5c+y07p1Pg1Fr+TRmeLabunUu1Jqqc4CxbiVUClaxDjkDC2mTE+lfYQEEWD
tqWvgHwT205qSpCmXbJTDR71GfFfENplsqvZ+B4BtuPFRDrl4iDGIa15fbx6QiC5koW9eLpmX2MS
Cy4jBAjH7rpLnCHqHFV2YmxYeEPf/rAJ2EGqpecsIyxQJDG0pL6HO6Q0oHg18HQv3e6RVmkA+MGm
duHybYwTjEOEm287BKITMfhdGnNrLhhSegtLsZzNZoDhGZBkbJoXuS6v/EwPqx2+MMdyg3TDQ3XC
uucbQS8fZnFH2MZLqvKd7cJQ7GOUc6lrJnsZgiUW8uvYLMrDvS9I2Qg3Gj8TlbZPPVm5/YWGBRsR
s0oV2k8xGbH7dGIl4eQMLZrQdbA7JA+tQLzYO18axTWQu+zrwbX8VIiL2FSC5K9FfBBTgos0fNEG
LfRy3F43s8ZIWrjZM3682Oorgn4gGbrzWPul0QrQfM54mM0Gx1n32vVifnYgd9gaJwA2ieW2gDwu
GYueoGINu7lWL8YszId12NdiNU6dIT+0hh5/3vDLWRK+ov38WhFbDYiwPLRIVoMmrZi8tn6NoErg
bnvMTYYbS1bea5bz5PHpbrAN8qQo2bNZeIY5ijPCPrCi2WD/dph+Wb4zOYEe7gZsXoadNiblAb8E
Q3qAtr0TZntoKdvYmofCDCkhatGeN1qneVX+RE2CYYuoVd9NmihYFrjhqAFIHVjezXpgfGhEj2nr
0hk0OmzhdnmeE0SCjZm/uZo5cq3x5EFl+raJroIx1vDfq/YreQZfukExEEQCcJhLjayw7X2oWnXR
U7bhGSu8NF/lgUmwPXxv3RFGj8C+BClTE7NNRx5h2kCx6LsM2lJLHgdkiNcqVgi8ck0dptr8qJPc
vBsfMAIqagbC2Cj6TSX+TEnBtUjEoOriXwlOseBTT1yG4WNstUdRgkYxRvCNQ0K4y/aMY9nCzWBS
ZHS2ca1nLPALsRWfWQq0pM3ZnNo3ANcpZhYQDx3kR71/q4sKvKjD3gENlsMEWB6yJUXltiiYudud
K83lvEgAAfXGPEAwwWz5WYUGcl2dXfg6qzvtqr3/vCPpZ3B5xdXdtjHIdhRUbWdjFGiHe7VWWAVb
zLXm2l6hVwMO75cm4OCAE9f0vwvAzsQbETVlDxr8nvoetsJ5hPjiPjrOAqMpmrod5jjkocZwpQtt
eG1MTgrjbDXWG7oNvKKhkeHW0i4mirPLxhSGUBifegThng28D3zHCB3dcl9DdBPHktB3I1/ta1P5
TZNI305BcqBTlrdwSU2U/rHGNFmLLxkxyoWz6heQnKxSBvvPxH4BpEW2+qaT6JexNH5bPI2P2ew0
gSlmEChuZO/VxHdQlYSQM1R5RhUMTWSIfmUuJJQmS8QurKofemim59YYntDn9ZfPpKc2V/KSDDDv
tLonY0C6ZKLOWC11tSGU6PCjDbc8WfeqZEGaIJ3F7GoU+ZkBWRhg16guvWkyBDDyn6izWU9ZxmaS
taNHO3JvaDspyHKru24bI+bJPYfRAzg4BlWddPxFb7hNBlPtVgB/HplOVVCJ+j4BB745jmOidZp+
Dj1rkgayW4DaUQYqMpdL4vTEzQh374xYnBXvmKePUFy6sIcUjpf8yMhch9gHGUvTuBkJmlcnu20h
6Kf0/Pgvmd2m09NnaNLnr6ZM6zzThg7OUVP6PUfsS46fTq0roeRqTAhZyVGQRIzL2xDT5sizXETz
KWXK/hQxCGJwZDhO+K2oB4O2H+wZbGjCSVHdArAlak05Pwn0ycHKRQMTFNqSscO0WEbml6V9q1l9
B9X2gE22R+0QpXXArE734BYlJzEs341ija/SCSEssQKZOhQtyJ8z3wLtf4zRinlx/Nz3zu8s59zO
pCZeu1GcBwY815ySlrql/QWI0XOQDt9rQ7zyclIQsMnvGYro42ipEzREPsEZHW4UNV+6WliHxOxH
z5zD/jA13eqP28eeTDK5r9P8NZuINOBRpENxiArl3vtGO1XoRE0j+5PoRn2M4+Wgc62amt4+zTFW
kC7jMFjFR0Smm8ocFumxDAhhOHMTAuvvZ0KieHOXNCWKotSeObpMaxH3stUfdR67RxPknV+QtUF8
b26flFv8sGGsXZrEAnbblM91i0HKgRTCKG1oqDtrujCkobgeQOeB0rmz0iIwQrMkSUntXrqR8aWz
ZeC2k5/gy38s4AvsRkB6e1TY5eXzP6yKf1WAePZSi2nA2mi5gPmLMhDa6cCyaeFv8OQ6noYe4Js2
m8wjMc27R+DpjNy7cvR6Ikeu/2wg28Ren1nnJImCPztwLgP0ARm0roOfUA36OrBacqYMMwjjYj7G
2IB3qSOj4xjCVm/jcl8j6/PtOmPwXjOCLxarZ8oEAjS0GImN48S3ZuPOisiUS+we1LkEY0oIxY/P
q7IgewiJf3zNdPXg1k39GG+ZD92s6r1U83tMh+SlDCD3VatLFsIbYgsux762m2+S7g6vc9oxZVVA
OViYeUBozJ+8Ml5eD+0moqb3QcsWiNgXmHn5EgPims4kiRun3ukgIA015mSZnUBlI+TiUornKeTc
MipQ7vh8mcaBLomr7UpHdKsV7yE5a3d4LYNtkT3hnMAUNYEB9vXUjdazocHJcbQcvIf7MQ+SUV2b
/DaT6p0WF7hT19hHIekbRsdhwcbOcW4JOJuyydq7xKC8of72cvz8MBd1m0OOW5nftw5tv1S+FYKL
Kg10w41C1B7JkzGO4joO8l0sVDkRtGZjkRDBaiDpSTkxiUtcJvlJ2PhjzN5BgxDgKfQ4LH6taVeN
Mg+a2HkKTRuYJ0PqQ4c28qreHJ5s96kUzwaDCE3ABMvDEjJZ5ZxyVVVfyU3EOFWyoVxb23iY5zdJ
BrbxVPWWA1Z4WA/VLO+gfxWL2iNGJTBSuAb2SUv5wVlhnD9sMev3fAT3aLqAAUqyF8jDW2GKUVyH
VvSjKZz2JevlS+8sh2FocsaBk301eLMCGnzpyxTlX5SWQJmiVGB8Mf/wqSTnpiY/oABw7UftyVzF
tMc3YCB46aqTioungZE1GD2WFiNwmNTa7gIXJBhy2GXLangPs84gsG9pd7h2LiJLl3t/HMvSgZgO
o55cLOOot1p3FUreqgGNIi/sZzijplGhLPBl9DSJUuk3nZp7n5HmzDz3sd9AAAl8mgCXS8tJlphf
qXLxwuxY0rHRKvs7NUB2dVh78I0PizDifayy5VFnkCPsJj+DKzC8uCRoiGuT/j+/qaKtL5NyM79w
Z/wzprptuOR/VnOlDGEupdEtD6FVsZpO92xK2IBQuweFboBJJMbqqpPbNqX46D7/syZBa5rZQwhk
JWhTCeq4r7Zhtn60SppaRvC/MjwB52mkYASrBtEz1p6ncqguU9uNh24buyX1NvgCE0StwPDGZWtM
QyFOWrWMlxbloRcCr+I5ZcUg7NPk8vl/jSj8cEzys8vcHDFejXPAqZorFZpzZIr8kLCpemY+WT6o
oaBD40FAJiPSYMnvwWYZfhphmj1yr2SPsx63vjHQPNZyUx3K+qFhzXMNZS+QY4qZWlSL8wulPoEg
DocdNn/2CfpKJFyO0nWSPa7l3kk/8A6YJLWVxTMDUGKZl0EECA4iFKkexHJ7b5bhD4hA2PHj7c4q
Ldc3h9Q5D4o2YrQbPGot2UNTVn6j0h2Ih9gSfFiDVVyS8K2qEA9OsjyIgnSdiIxIb1yb4pIxe4iM
OXuGeoALwcgMkh5Z+MMsBFoj2U1uQy9tNu7j7IILwhtzSIYoeY3mUp1LJvRomv4nYee5IzeSddsn
IhBk0MXf9LYqy8nUH0JqSfQu6Pn032I27kV3adDCAIWSZkaZySQjTpyz99oiemWVni9oh39cBjv2
XkTteS9RTa6qYRbuMZocvdbeoiiIpuSpJOYktmR/FmXGSUWzNk6A3Byzfi9naCex4/T0zHpCP+Pc
unV+8NJzYt8heE8OWcQsZELYeUxT/3j/0IlMdyTvACLUJFL62gTfxb3SmuaR0/DTQC18qwgXRwtJ
E7Ky3PSMuSoAfmb9IGIpXlEn4wAP+sc52E6iGG6cvpgUIuUwE2Q68eBP1Msk4tEMpAxuxJVRDerG
+UIMRHrVhgtCgiqtdsyVXRrwhGuF8/7atj+TOSov8cCy5NkCmIZhsfGCk9hrSi/wWbF3Lp1Aryd1
7BwVXnukc3QJieG0ErRJfhrAaB+rTei3FhU8HwkbG1Cvkm+q8ZtXNOUjUSppe2j0/OB6DUCiLBiu
ZOEGa9uq4weDuFXgE/jOpUgqlKPEHcH6zu1VDAt07oNn9O7+JbVt4ttY0NltxUiUl/kTuQMTlQGJ
VRRzTMp6qHMBRuQiUbDHRjjmtgVoacha73z/YZckSszD8OL0lnfuB8FAFNT44V6A+AZKvVATF9qg
DZVmy4vP5rEkVhAlochQ+jJtpUqRSMU28zz8JO3jefTq81Bg0GJF/RYi/aB6YI5nsUPtVOt3gMgP
DU0PPJHSPxoOvR+RjIzw5x7MnnRqCG0PXZM2n1RWv+lKXOHFqrcivzLKXkxkSfhA1pl5dYx4J0bD
w2YWIcifWEHrtPFvc5sl1Lv+E757JPALYUHNABD9WJ5rXT3qyCnPY918QbjD862GqxsjXwrG0D46
i4iZ4EGYRTgpSXdl9MW5scu/tD4NHfQA9GjzEsNuu0Rs8PGbiU5q6ZbflmgacuP1TjWfDWJcZtdF
CQWRJAgFEF4wVqs8QxWYEIKxn0vDXU/Mzw5zebo78viSDbDq/ZG4WHkpjf6pRWh/dcLiSxQbA5Wn
+uYsR7ycgKSllB6LnikqToszXY3FdQGjcz4VZ3L46CkknNXt2qLfBOkMXY6Lkox2dseoZsdC0+wy
lvEVpTQZfTHpPZ5joRTyQZb5pMcQP2pssWNNb4jVVonpQssupXgNHbKqSCHCNV2VeASX75/SbdoE
BsHKLlBNo2+LPcZrjkJZn+yIaqFulp8mlJyPU5499HRBL8rzOd2H1mXOGC9ME1buKmvkdSoQeXeD
jaAdRqpdccjXKdjTxmyQZ9ugTO4st2k7pMgtuI7ySCU43pqCB93Qi9rbbQFjTr8Gy62vDStT0/nl
zqTTuceMGBJHMjgnVEtI+vLkQC8pQSrGQqg7sljJc12RAKo3hlP49Ah6d90voPAqRl80cJwZK4/I
ZXyJJIV69Tr00TNZEd5CXGK1zunUpaRBxBNvDoViJ1R/aoKCqxDSxaTSiU9baYrwOPTyi5+K+UHb
7vMdQk+g5ickSnANLWDUcglFakvoDvDqf6RJv+E8zJ4liG1B6BtgyauBdRS0uYgYyUCMJHCSaFlw
yKAz/MsjAvFiZKHx0jHccZcwtHszpQvqL4w9nklz6rdzn/WHnOEsyBdrDcmcxJ9PbkQ3POQqraSm
tLLd8ofU8Yn46n7XSU4XRKl4J6duQXVG1UHNgtOAV4hDFCKIzkvzNtXkU7k5/GaqmX02gnb1XNo2
rk1/h/57t83rqNl0FVN7w31PB2xyQL1h/lpe8dQPZIFUoNbwRu6Q9fVbAewb8RB92cQkkg8kMn6f
b1HbD++qdV5LVo65YBCVBFc59cWTmENka6hWZVorjplmhbhnsGllFsO2yDA+9H1IMWW9thW6uNBu
4/PY4dIh/s49cZ9+GWlnxXRB7517yX3t2XX9INv4uXE5aKsZKnLLMVeVwCyje9yK8h90OnN2CFC+
9nowzl3ZzOt7R6KTrOFeQrXlJzPEvmzQh4H5Vxh+TmKEKZ4A2wDmlI73XBEG7Kn4AN4lOKmewo/l
ix6XG72gJfRXspYhxxiEVWh+o5dmgvg9DDDdMMlWZ2/54cTeNRNhu78XLZE1PnllY+xUxlTf4tZp
TX/u6Rq1+Y5AiIT37dfnpCK/mJ5AuWLKmx4d/mgoK7/AjcsvhWt8cpFFrVodhWuTEKGHcoHTRyzV
bWs+IVGCXCB/+UYLc87r3yU0OboZNqen2pu3QwtrNWtC70yb9Bbg8DmNaVVfGsJSBNKa05y478II
ESyWVUL3YAyemiH+zP7/vaxbkmdYuZiXoCC2qRKwwNgAn6Mxe12kaEYL9mROwEvoTBFexNx0VUne
qPZ6+Tma27/ShsM3VRGAeBS+G1vnI5pIFFEK/R2p6z76MrNhHweZb+up3pANk7/OIkfGiJyiNWI0
kGPH/DdgxJpWpfNGCXToPfAuQ98H2zkTwRVBDf0ZC+9yh4oQXNv82iDbzjHMAnH2+sPgeFBPkvxd
V8Muwi/7Wts/Gl+40I48cZuTGrhDTL6mFee7tJQlene6YHJu31ynCHZSVzQ7zEGeTat8Ez63M9oY
JpodkqxwnL9kNQwu6XyRZUrcVILNzkN7vzUH+PD5RIECDnGfMww8iYYoJvqaEp6ZW7aMI5nSklFm
30KXS51lYvw81MGvIMXAU9N1u6CV3wmW0i9FZT2HCb2btKgiLEpsLHxFWJWruLn1MOVpH1x4Osxr
EqMuB0BLsgEq1OMcI71Ct0vqCDLaMVQIQnrY1nPqV7tkBPRHIPYXDLfQHwBNbtCJwyZcoIl95mma
cUR1qJYK08VrsCNAoPpadZl/VgEpKPf/lj2TuahY08YsLq5RppuS4eO6mjlP2OTr+RLIX84hLYEg
VTvTDT4ZdEAjgkCE7SZxp+HGc0h2KPMOxmJibftO9xZE32oD6blFOMcx8GmacCbSG0ZY1dV2lsBK
3FfrroialRc0yWen/DGRrcisraQJHiCwi+IaRm0XgY4nMfo8DpwYjdp/4vhGE5YR4KwnFH35bF9R
Ju0yvCUTCi00brYnkM1rcldwqTOymVi4Zvi1utbNI+xWeRHmLwvD2H2snWKBP6m0eyXhXL/4w2fh
Wje3AxnXsIzg8/P/6vFUbzSSmlWkZfsyurU608y5GdP8Y+iK9jmUWxr4auPYgLna2aLFaCa/wGG7
G13Lb4Ullpw9Ag2FSneb0UZdNikDX1k4het2lI82wrEW1do+TsLHxOlebAviHIePbd/hqgFtS7/J
+EECA7RYw0Q12XGUqCGylUZzbTnbci1h7hoHIVzvNDY8PpEwz5xv8NkYqOpLG1NSkTd7bzjooH/y
0qRFApDwTvr8hynMkNnDehmluOY87EwExxszF+8teQRrhu8+jpKJhx41H9FLGb7IaqGb78o4q96N
KrZ4ZChd7HSdVMAb3aG+iDwNrlHkEnC2/EYKF6rxQR1bF7PMBnldf0Df8YV84LcBBffKwZKzduso
ZLTPj/tv9x/GTHxDT4xGMerwISxyNN5t9KOWMhWrJqujB9LFj03ZTwhUlr/rlr8bmp7cN5t9gmlr
ghjVJZ+k9CqxklRgD/cfwpLhjuhlNonl7wJMGTvdMiGBvZEQreQnD5T+hGOH+S0diwQv/P/7+/tv
JrhsagKNTdLbidigndJVfnJysEPYyueEVtY/2chZYmsPhw5l77o1CmOTYKPZ8e9jg+s7yOo0hDc1
0aD0WFJxUgpU+oT2zjRTdMMiQ0mdJpRfRbmx5prcWAWOQsQTKnu/NLfCCoaXlNbkBQT+xhTq2UWY
uZ4I4jiApISpSr+PXvwt58qSi4Akzs8eCCzy1zJw3xG1VkRxxG+lqH4VQ/xJwi7l5H+in4x0U00c
nmtaOe0k91rGtN+1fTZHRiu5RCxZtievzBlPD0TufnXd/pvJ8A8ssHlAdm+ZGquy9zkzHcZqUbPT
oXtRmEy2nO2o2lxY0lERPjfMUVO0kpika2C2dM5WxFc2HnlwpYtOwwAIEznRukzFt2JUzSp678zv
GA1KTlL2qRxGb1vUgqlNH+ZbshofpFWApe0RoxddRhZM4qB9JmgMZv/BtqHI2toUNKW/zmZ2mjwc
cDOhjdCYvafMzRjxVvrBmfsdx9auBzcr6K3BZWUcTbQ7cruIYpVOdOR0TwEtcZTe5EJGWfdgHMZs
jD5Lp/LQrVAfJBSNRmvTx2uzi0e05qJh+EqcEVt50bDs1jg+mc3Fs7PyG/5NkS2nwuaQGhP5oOX3
DAzEKnFkuelnQrKMAKapt+V9AM8zYa56021U39NRAcUsEekSHu4is3bN9aBS2jY7plbUwzk8N6sj
5555Hocc+WMegjfqvHll9c6LqrxNPMc/RsSShF9h8BLYkmKClezK+2uOMfyVpBzuI394zkjlLPPg
idlxvbZAfALVGeudq9FlSo+nIFTbBlbVGvnNtK3hLxAcs1dIr3fILpFPR0Q5pD9SWMX7sQmXhp4s
MLJX8cYpYdiG2DNkUGCZLtr1NDTlVnTtif/1y9DXRHt0NdLJSa2aokEkntkvkRVjt3LxTlagt9ij
YRs6+jPuSFKFBkJZjfqnA8uTsn1npSJHYA02UqGE9UnTKgq+gcIsoLDXz5Z26l0+Ozs/YJAkDe8J
TiYThRB6UB+1q7APK8BM0Q/YcLdO0320iUOQpLNuhdMivIp/wgTgi4zBefoI+z1SVzsFa7oNyGYP
PI3zoXhsaPBId3SZ0uf+rk3FO0PJr1zXuHqUo8EN7nJTlYRVbwXhkLiEt0yt2WNK2ihVs7gvyTAs
Db6fAEnEtgtIo7DS5hi1zYEzZ8GUzWEIA8iTk4sFCnA4lEaJ9WRKbo27nEmRmoK0V2pDB40Nxyqx
0MhGv7gWZXPT70DeYwzHvpQKu9kURDZt0L9u8oztcAg1A3q8HdXIVhF69SXUcbqtQZikcMlWIlvn
NTHfaOq2MfKmbeJX8DrSp9JP7DX2mXk9G2rrxYx1ps6A/dkXzMoK+lvKlA+MQwljMOcaK3qF9VeJ
722WrmKzprQHgsBAWOCFqX5MSSnXeUXTfnZhmuXBW6msQ5bTS9GmDjcM3F86klBXeO9L+y/I7UxX
pm8om76lrGgAZ3GmRghqsgZD+RCI93qi5UMHY1WP8hMOLLLeX/PORHNd7AIU3wfPa69lzqiWlO6r
tCcMXCau2qXetAenPcZuD9+XIl74Q7rvq3eN5GVNoBW8u7l5Qd2Mub1ASYlEnLAEvlRXuDsbUgMH
u89Jkn43IxzLDotxoQmfjYdoL3z1Oo3nWgZfLVaiTcs4ivxT+1nQro98msu2z8kXQ3pJOj2oIuuv
qgw/dTx1ibIwbaUkoNnl/J6r/KfXN9UeWFLQ+8ew0l9JxcC+L3tGDTOUB0nrNLJoRuhx0+Wts+uN
/mY2OXmiRhBfBd8Fsb6Ltpu5eZWUF/qlP1AHvIdlPxzd1v/Vz+on+AlzW2fGbtC++AOh8A7J+rc4
DYIH/zGVp5QEs/FvcVpd5tJPsio4daB348n/XLlLuGOB9CoaQrknUrSgLWEB2eiCLSAayJXGNeWg
v+k8OvN26oJF4Anbh1RH/62dM8GZfFDO4Zly0PW6iHw9/Jv/fnOQxyIvYpaAydCXR720v1wVtzsv
sre06OnnZ+qqgCUuHa1s3fuRt5uJ+XQZzIKihz48BxxRcvPSdihRren5D2/wA9/R8mE6Qkty6VtZ
LIXig7Svx/DbNSoMTjbHPJwYmmqiiDAQx8a+5o2Ttz2MqzFg4iiyAX2Tu8bOVT7899v4TWPMu/CE
MPkeTczyH4lNxE81Roj08ISahiHFvGS4uZsyd95LLHr0cvkyqwgxCejNP8gbP3DouAC+IMRcoXMW
CyTmg9qyJle2Qh3sngDEmg8N48Ikjv2tAwl+PS+fOHSHAYUMnrD//szW8t3/+8ZFaM/6yZ0roMB9
JMOYUFXKIssdRlBx/Yjs69QOBrntjXlow3g/DYRTmc34Wsz+r9Kb9ca3b9O92stxVwRG/Csfs3Qz
qZ7+GyBFZvDdOUt0f3Wc8hteO5d2s/iTPPUjr3C5YFL4wgdLaXPLfJSnTjktH0VlDPdb018x5tOw
KAhKhg6bVNr9TZprJgX6gEDPnmW9Dqw5uyDA1ShA+2mHKjEZrPISpszcDTg2umumQ2rpp6qt2nMn
qm2n0e950tgzN0ZEPv/IB7/bD03CwIHRxApeeXcBtYtWznMJLG0S1BO4CBlNXym8zdf//qZ+vzt9
B1ghWj34pwwZPyB8ysKuBVfaPXX0jcmLVmxpst7WffelkVSCsaYBbHrJZ+2mYvffr/279JbX9syF
EcjsE0nwvxcQIg0G1O+NezKFu8Wq2OwQaXYgy4KNt7RN//vVfl+ufIfISnzerlIsWx9ezW2lRZgs
nzS2jJ9DWb2h8cbXR3c/NfNfYxX8/O/Xs5bl5cMzAAZACklop49l4cOlTesc1nNcOqc0CKChQemi
JN6bDVSDsluaHcuIIC5p+4fGc0UEGTIvyW5bkrt0H3nV2rPx2VXPd9FoXilcw+RVbwYoSiV+JiDF
eGtD5zFsYLkadHL/8Al+X0B911kWUU5ikt8+XLIi7gnwwpx7ihLABPQsCqB7+mZCKj2NnhoPUEW/
SAZhrmJCh6Cqw8I90mNb5IiDj0IElkoTdAD/7UkxznCvvlF9suIqfJ2Lt8Cp5/1/v+X/cTsra0kS
5LKz33+85soa4OJVjnWi1UCD32Ha4eAEO6AAPJoATjcAeybUXX6Yi799QgDIwp/l7e8v9l/a9v+x
5nEne66kAQ2h7+N+6NG85bUxj4+Le6Au5mll+ih3ep2eTck0P9D9dDVbv1rZCQCjO65HLzFtaPz6
P9zt5nJ3fbj7MMjYPuRfx3Udubzbf7C5ehEXEsepecrcmvVqUQ/Ni+bnxv0X7efqjVM5Dxz1oeEZ
5R+ebO/3R1vh0nEQ1HkMbH5fVph1+aKIxKkS4is9wQrliJy+OP4+l9kzLAsJQCinBRosIxwBi26h
rBgod9+92DrAaDS/a9M7zF3pPPbyROd+HZs49zTEw3UI7XYHGko9jrYJpJ8Sowrs053VnfY1iQsO
NkarF/vWKVyidRi5VWhqH8I43Er6LCsMI84urzW73+SqbVxmwHfs/LmX7aGrVXFmKLEsDc5kVTBz
cO7aFapZc4Li70YW0q+GMl1pk73MLN4TET5bM0GHiWJQOJjBIWzXPjfKJvbCEfCn5e6HEYZ0WBkX
U5JjPA7yYBCCMRh5+qwNCjeK2kvTDzNzMcWws+FElXRiXmGv9y8Fxr02TG9dsySJRoX5h9vlf2zY
hExyZFVsexwg7ovZP26XIub0OIFMOYWEup/n1MEVn39PosaH5iLOfogMI53QDCycrKlxWoLCitdu
DJwjfkSGy7Rg4bitWqvL9gQH0ydAy8iwpNLHrnbenLkAJdrh+P7vB975/YlXwmOVpTxWvvTvd+I/
3niY9chWqAFPd5mog8ZkNqZfRIo73/Ncv/vGdMoyx7um8xxgfcqYSRfdrVULfbxiO0VCk1N/LfBr
QaZ7vKb7LFEP6nHNsFMe07Ckr0g+B9Oqbc+Ub28HRAa2FbOGhrGWqb7IZEBebxq5fZYZk3wXmfrJ
HKvbvbKCjq4u+Q2xAgujGnHNWjE9ZGbLZzuXT+RkVJtM/wV/sTyDQYmZFLJkHmo6eHqY1M5492W1
MCyAHqHD4vNR3Uuu8GMejPlK4wY7lC06L8cavv73xf0fdh0l2KNZRUww6cL6sIWJuonm3mcLy/yD
otnz0HjQF5Cz4S9SWO7DFlSRuahGSZYrT1m9YF4jRBGpIgpCp39Y3c3ftlRXcvVtEwsRa5v98f0Q
ysvgUk/zia93OHoNkgrs/mMp9AOgQWT/T2lblGsPAp01impHKAKhWh6Dtzgqm0sHaPMPla65rKP/
Wmd5Sz7WQeG6it3yYwHlzxaabJqHJyuKJTJTd0WPnoEh84Y0MmnPWMjrPKDnV/r903GJAc1FbxEe
68k/QZd/q/eX94LW2BRyKV6dD2t+jjunagIxETlm4gvEnYAVuN7HjAFXQ8eXFljEv4fMPTeta5gb
cJ8CJF/1GKYZyUB1fmOuH/D/6exNzWmXw2ScnOdxfv/DffX77uRSUCyHEsxNHBA+Hs0yGcWjW3nD
ydCWWuGWFMc8FBfUsYpzWuofaMAOLDFN8BgE6mCofV3yaKs4jy5G/CxnTCiD57xFodZH3cPK0trP
LwSTXSMiH4fuuarHfM1y99CqtnphhcjPTCwxHAHytTqW4TJtqs1kp3o7l+prULQ/xYz8s5xksDNE
m6OzqkiUjAoE4U5i01xchNVRHWB398nc4Gi9lyj17cZzjk4tRwB2ubdtrbpZVZiFzk5EaxtlGuBJ
39t3DWTI3vSKA80CiTzIVbu5LAAvJfP0yDNNvMJMJsfsBMgbDX9d2k5xHiVj4fuPqoVy3E+lTWID
B5CSgR7qV9leZtySuENIWQc3WGx6sgs9682cKOeTNHzLLTDaDUfcMAYHA3LliIPzlxboQXo5+2t6
L1fSVNq123Xq8b6IJjQNz8AnX6a6+yrKGW+EsR1QWl1i03huFs56OKKlID8bftlnBv4JngOlTq6G
mLicK+NA/xoLFOyJAqhWsRMA/wnNBzOL2ePy4NDYzviHmuP3m98xOenjN1aOBEu6lCT/2AhicFgV
ai6APanktKbX9xq6GrY+HuCdUTNAgDrxhxv596ffgX5KeITNkMKTH+vNNhRW24+RPpGN1O5I07pm
Xa/OiVFkRCm58Wb25b5tiZBbVFk5Zp6/9QpO5/qX/34v1ocDDnn1lFoWOyFmMEf89kwVWD/MWjvk
iSMdrD2/uPAQsQU7NGyR/e6xb9hHNwquBp58OCfJaiaw/QgxRX1KUtCmAFt14Q/XOC6+U4jQOLaM
dYXQcTRyaic8+ps5epKM/zYlyuz1XOodqc/bchytP630/sf2EtkllitdV/JZLMkZdbGS/uP7tDMm
lTai7VM01vHGNyIQhORJnwjWoK99/zOWRfN0/y0l1LyppvgIgmw+JS1O6NX9V4J3+DXz82w3SePT
OKbz6f4jpopH4j5SeGpnc/8rxyhpHtK6INC5nU/WmDJQaNuDRAjHEKSWmzTFQPFIhK2uZ4YpiStP
sZMQ1R5V4///VaBMMUIazzjHJZkL/rR13OZXribjFJd3ambTrXXeBM4a2CjkftK+t0Mm84PtpAcI
gcy1Ezsg0Jz8ekK45xwayKpdfp0wCzGQOBXLj/tvqok5UIpC8BN3MsWqFE+F02KWIUOpDYgQzoI6
PHAWzQ6ja+8tXyCzGaOXumPTYhVDMVe/grBDaAxShZHVvPeitygPnb1XY2djloBe3HBjMCfR692Z
+bf9Cr0gljtgDs6IH6ibGMtUmV3fjPib2epTIPP6YbYjCnBN4qLEprUSTRke4MFlIJLSo8Vw4xlQ
qPlaRMRyomUBzg8fJssYsJqTDccXT9A+Y5WGuen7Fy+XG3rPwa6ySZla1tFpqG52Qk5pFaawhew2
OrQYxe7vkhn4tWD2fiTJLgZ3UTgvbUqMokq5Gzi+MJlHIrQhlqG9GLLsLgniJw4XsIZ7y57XuqXX
BOL1FgS1eE1CofYh2mFtq4DQXKCtNc+QMGq4oXFTAYvz7mo/+xoWYfZYJwhmyxQFlju4MNIWuw7b
lrEKB0ZXhoZ5k7UF9vYJuzxuLeDsNCnHAuwlztZiH42a80LDcVoRTrZrmr/wzpLeMZivg53KVVqH
Bh5QWvJT6eQXVC6L2sm5OCnKsxAfxb5F5LrHuQUhrOX8BF+M2WPgviIYs7aA+MJ9SUhkmZKF3sLX
Y/4TfqJH9IjVijaUaR/8LDKPVm4fQg77aNRna0tuy2kCW8ToIy1q80uRO5/sIv/iNyHCUhKc1hOu
ePKQ9M7oPecgQxMrX1iSUIvFv4pw9ene+oxwltq5yEgdIFLh0ETbgRdNOj3eeJur1sUe/3eHUqTI
Dn39XEJ9GjCSPd+NqdMiyx1r9UoSJUO5Zc9xKP0upIs8liYJkoWRFFt/QF7VZ/FnlLD1vve5je7u
4gCF7c3umTAZgHL+0tE3Ec7uXjUmAYoR+r6JSM11kUQgqXjqVrgMuF9n62lGGfM6oBFfpXEWIU7i
j1ndXTHymKy2wkU3QncB0huilkiOt1hT9cs+aXZ57CeHphYX5RgFeEZ8z0mGeXHE8Le1jSnChR2Q
upRJXn7WL5OVeRvhiC3Jj5i9XKJgE3betZ8y8iyP9uRWL5AZwnWl647hiZ2t5cyEtQAAdwAv5G1a
nnyB5RQBQXYg70chGgqXrXcKEdsKJJA6utAsiY52wirUEAVOf6kD8ChTCMjAEGDIO9nVBYY6+B71
0+Cz4XtMqFUpUejhLDgP+yn9WaVIRdH2VRcRx4syBcNJhrDyooonTirthVZvtqUBqda1l8idX0KH
zowyPPp9Q5XpQqelrl2XfmE/UTFhWVHNtWg7E4yokeCJeMa4kxOsB8J71YDM2fStoqFij8OZzx+d
3MJax8Ifb4lTTDcUVBF3wLzqB6/eOXbk30BkmY+Qt1c1x1koW2R9xPjglwbucOpr45L4+IlDhmSd
+FJWIz25YnhNLRWwU5Iz01bhIwJi/yVN/2JjYMLayIWlzKmHk2QdWtg2EfPa0MquTh/0CKFuCjLy
K215cyfqSZLhU2SnkZT2fDwRZOZhLWm/ZVOh93Euw3VYpd1GI0s6l6X/3IjR4ZJ+i7rwqPDJgKRD
BDchft/FjLVXQFzDlaOhROfpW9fI9Yjb6hyjJj/0fXViypgQ3M4WR1oT0aNFha7RsykrK5aUZyMN
dxXh655ZKrC5hKeNWug9CShPdkGrr6148MuqsDeGwJMG+3Y4xjnIw3DK39jyWajQqHK1BY0+1XQY
ktC3ramJFRaksd9kDIP3YeeuSEof7tPUpEJFZPvNuUI6Ha86tTfqiqdZOA+kCP9KQ3czSSit6AJw
STsjkSiopoqQeTfC2fI85ZTLdbBxC/s9qCeicTrH2rW+Q91MTAyqe76GpAIFCemBCfCA88vYhxlG
Adxi8wMjSRptYlZkQOdqF2Fb3uKKyffBTEBupsz0rMXV6oR84NiCVg0+zeOgJU5+ZK1LRoLc+vTs
92OrN6Vn+Qu8ttuWDvnjSLcEsStc+jabdmWdjkdH1njOl3+aoXC8NhdaC9Idn4djfCFMkJEwS6jP
GvRSWyExY2E3Ip642Y50XmqWytxrits8lcV+IBJ8PWsXw0mfYvEJOp/oemFuuZKEHHkOXsqpWSwj
8aWNB1R585h8E+qTmz7Yced9deFtNA75LHiabLB7Q/+CSm191/6WsGU3U+R8yz3AaMiIoqMywPUH
hn3NC3va6l7fOFKSI1of/F7NsPY3NqUUB6PxB3IO3Id58+R5JmAquKoHu/MesjR8sOhxP1rN9HWy
4VcCr75YjVAHS4MzmyVS2xB74roLB3NPibbt4tkFeOYEK4/WJb04Th0RKHh3os3QNn3Eqdk95mlt
bsrafrmPZTriQ44uqQK87+Jdgs7G/ele2qI+24vYegwlMJv0Uia2PlopvO42CDFa962NMG8YD5JX
MfNqIE2j3MdhZF6c3j3PfvajbhP1ECALkjR49u2sb/UoUz5GQKgYeDqy7QKS288FbNoH9GVIiu3K
ODJ5BvIitNqmXI4YSAOtIAgCU/JcKj+6OtgnzMn0L7V2N/4sSaUJhm93ZzkpQRCp82ir5wacaEvi
j4Igo9p2fR+GtBVJKl2fburaNDcj0tbtGNMjKmlEb5nno2kVw5GAymjj5+ZTRXck6f4SpDwhRiCf
Xh1jNCWrKKhSBHoY7u0C671bYX0fFgsjDlF8wloyqIu+Iy0eD1UrbyhaCQFIdIUIoAPxrxQ6eazR
a7P2NRTprtrHlvMtDqS8OjM4evzyR0tkX4JxsHfMQ81VRPzZ2sPrE4uiPWvPfVFZtU5tsO8BjD80
e5xA02p4KaCynTsI+wxRp3U72QXN4uZgYvu1KM2f6e295pMlziQI7+UQpMcszhzG232/nTwZPSAn
2cFdb9D24Yc0uxbjCazwE/1Hc4spIzvRFsw5MDuAK2MQ+ak+DTSPHmc2Y4m89Sj9iAWkTR+62VGP
tE7cGAFlzEQQgSWn7rrp3+n+VU/u0x1wEhLxfbvXoYimd5mS0YV6X7KMI+k26lZvDZ78jQGrE3Vh
iKaw4+ac7Y1tt90RkUezCaXfPxkwhMUYimvbGQ1KeHIHK8dN90XkPSbCJmwmzzDNzAjvYBYgVGni
7x68teM4dDhWVf6szZQNLTdeRGhX+0Q2iuU+QXziDJjB4+CoxroCLQwowSTugJ0zPAQVrzX26ede
Ni91Pn5yzSF4pluEHqpKrccekzXtIQAzU9Ig5kv9/NCknFrwNmHN6+dz3Ij50eoAD+h8MN4nmT3i
ROpcw/sVgOzVaKu+cR42NtpqL7FmOloD167a1DzqtKC+sbk3ssVUhQOsqXAe9W4zXCT+0INb+9+h
A1g4x851y5RsDqb8lJYESNhkpWDcgO70twi4AU6AeJRxKuailVtPwwmOz1vtWACdq+IJNXZ5jCMf
tnXUPfky974NPGBqxhbUZU0B1tsWzxW5nJrV5BiHPvbjsUswqAfLnsFRayRHKLG/uLVBPVg0SJKr
pjI3LZK1U1PV8ZE471tYzyQ72HPwxY1Q24zuaiiT/hb2Ns9c0sgHb2ZX1ki/gVaTRCXtR+WMeEAG
4nEnvNQqztSrL/E4Iu+7drV9roZJPzlN1Tz1PYrIvgJFuJwf7vftgCZ8PWgYLg2Zh/vOk+PzOGgT
TrdUn9h91NaZ0MNj9NlNFUCCHn0sGWud3qhhOs4G5zxO2J9stWRQEkUNaNIq9nwzn0ddOMzoWG2D
RKwrhTq00Hn4tCBlABRyTvw/9s6rOVJm3dK/iB2Q+NvyRTn5lnRDSG3wnsT9+nlAe3b36XNmvpj7
CUUQpfJCkGS+71rPSgYDQJM+PEJgZQxJusOMfmSuYDmPqfPmTyYAFM19BMyOsnDminBa12twpFzW
53aBFNieONowLxY+bUQCaMPGKLdxntQrCmdorvLhmKkt18naAFHTwffGa7wtJPOBtNIBXKTJtHfT
HrpBWhhnLjUjfAiBAKnMf1HKcLd0VQTJH/DZFTGMR1XDFeEPpr5b+Kh6oe8Q8ySnOaqBIC/iE4ku
9gaaLI5Z3/F2iH/jEQlzkpT71kWqMaitsq/HsSUxQn0kDjcGSo23ai5vTU34Pe/o4bo4X1dAJOMz
FmuGZmE90YJ/6vPxWiu4ugxmcGPexDgeTYyiTUhBr8brqe2VVG3W7cwyamLzJYrw4FQNoar+7GrC
qt/cSgK49jl5figonBMDSbfHX+3sBMWvTSSbD9FKHSRZN9FNQLmz6oJ5DAO0/awiXw5MVgbWqG4g
6l5plg1vKZnK8bjL0tRiajsQgtojbw/KnPUW8ep9C/dea30vA8R7cqrkM2grZZ8GA44Ogy5YodMP
WxBJLfrZLbKtEIa8u44oQV1h4uxyghjvdajTa0I6PsfQHWdIPO8VkR7qZ3g/BX0XKxrSDYAU0laD
VveyyKRgVpjSYzocnc3stETrDlXY7zABuMSTRgoScDAnFk1WM2Qf5qio1tQtsJsN/VHaNfHc/nAN
EFwCVRa/7Ho0L5nqnEcHX0Rj4Empxrg/hMgyN6qivxsojrfk1yCA0Ltp3bH/Dnb90jsMDULnsi77
/mEBQTE3Ujnx3ZUGmW3BTCA1167+GK26KqwviimfKlSL66ats23pWD4LdjLfSeNNL5SQ/b4Yzr05
eA5rCK8EASZR1m1R/CZQtaz6ZMfipgFHfmB9zuE5G2Sz6No5meckrnHDl3sqZArMO4XDTP1+08Vu
tbWJUN20NrLKUQmrc12Vcp3W1U0r5fhN7tCUr0o1qG8NQnQD15oN4vZqS/MEtJ3/PHiInW8W733N
ExfrodlP+WaQ+S3BKrTRAtSXFa6KVeK0L5XUnzpsyNiMRmAnxtqOfTBhMIjWjPyfmRLiQUtFden5
zKPbmy9K4b4zV1lVhpPusdUyzaWosU/rHANNGl8qcgyWVWadj1+F0rS09GNua7tGo/UKShhf0Fy1
dLv0WomQCa+Ebq3/1IBxYQ+vRqZV5kGtCvHN8T+gKH4GA54ZwyaKIRQp/kiNZf8gdGeLzVLb+E0b
7HC2HQLcMcmkNwS/wI4J3fCCc/CHIZnI2RQGVpZWmSu/xRGEYBq3mnhKyJ9baZq0fhDnkL8rkx5c
gNGz2nG0Jze1Vk1gvemd2d1ElB5r1U5PcZU9BDULL0M34L74w30/GgoKLMIGAWg7awJenWPUilMj
g3Hb9Lr50WmRuVVG82jBYL+xFj1zyBdWMxzpU4mNEuExXmZwBaOrFtG9iFAd8ye5CNqAMNpdjqak
nbHB9q9Qox6FKxOjNxGSh37kXG1QrIY269eiZ9hxG/214VhfhcHYHvWpG3BWKfnWVcctwwT56G1/
EiMt0E4jVY62JuMmAjLgT8MmhqWNwYGqxBAbZDmYVN79kWOzk+iM8wI7S0KxMosfXWu2VzYIB1H7
7p3KUDbo38q1rvgtM2ffwjATX3CNEUTlw2ivJBahaRp+2hZwvolABCqCQzh7BecBvflRxlF9gCWC
9bybPpU9XB4cP+61F7L3rF7060EPu82C74IqADtpQLYfiLb0ekGxdhFN0ihOPIvi5SohsCE1g2Fv
2DVVWJZ1Tl42e6Nn2u2mLKe4BFkdel4C/ahXdclWBEXudW3yIVsrujCVr1a1BZeY6APnGBbtfd+6
+lFvbC4po7oUTankzfep9XgGsxxsdDPvdkHfvfVG3e76Ns0JhrKofdp2vSUPl4XeMFtU2h6hTdio
h+WKL1tIEkXRETAxvlU6vjCOSWyoQO0G0OyvViOOEQDjzlavmGhVcyiP+UDLjBgKBejKGrjpcIfE
017ZNZ1Std4OUpDvwCArHas5Tap6PzmJdu1rACGyVnBs9z3nDgtRZ17spK3/WfdQE5xacjRXQDYc
E66/6vaxZ4D+Wk+OtSf9Nj6Rv5uyjOqR0xMKQP9EP5bYg6A3E8vjTxirNL965zHML0RxtFGknZu+
uop+sI7KiAGcWvqd6xW3NcQWi2oRnOoeV8sxTuDhN1rpbITVPJapaB7SOjbIkm4pJSrZXX21etO4
N5PgTOrbd9VJnW3ZGdXeQZxAocKROyq+2lPFpeo4B18WNamvJiy3PsLN53NBwGB+RNI8PkQpeItk
dGb9RnSJH9LKMU+WTLUNw8edbY3gAvoqgHTOED2Fo3VmJtqNN2rIG72G4RFDO71Hs0qTriKC0bT6
hrMxGW86LjeMw8SI4YPU7xWHwdYQjXPwgcysS1jpa9bKJq2I+cit5iSKopRkhrUAusw8oBHeGGvi
OmE0lH24zQZh7xJNcl1TBOVqN7Le+vGHE+LOUkqfJaYY0ivBNx++m79Lk6LJmD41mRDPoptwm6J/
BOtRnoTZ/WDNH24wTYENR/1742q1MSyRnxtAJTsd1/aKsjZMhcB4qE1zOzFwPhYMRmPoeCaTph0h
HJ8l+bwv6A1eHa3cgvmtf5rUO4Pk2ckd/SylGl4g+R80NGVnIWkfOJRbDmY+/eyjIsTaQFwQKm7j
xfffWBE9ZVSMHki50jdRSF6wTFU6GdG4m8IQg2kfkV4QgGfNKacrsT8+1iW4dbcdTTzelVz5fm+C
vKMmFVpBc4/H62XOVLno5VkRkbonoiSXHtx6STeoeklM2WyqpK7enNmK4PflcKuqQr3vtfwVP115
NxbNr1xCIxN9nO4TYg++TaOYCXWTci1GvB9JPxk7wdLr0Eg3ZgKlNNdguJNQkIq9nfob3Y4RBVNi
W0MgYayyZlCB2VbJuUY97ZHeRAFwFN6ERQY/DzLZI0pOCl1uqq5CkT/28fDNL5RhF4LQPftaf9Ln
0og1dh2zbRZzWVGPV3R041UwlG2UgaAIV47PiQyMu27kjVcGX62qema7aUsTGjL3Y4hl82AB7gdj
wa9j6ctH1T0SLqTe0iLcF3ahPQewyG2hZm9kNNr7FEzFri609tmusiMT/01n4XZfbX28yhyPEGpA
RSofWjm+9UBPXkIXG7jjOlvCGAgrS87ZhIyMZKOj3UKfYhXvWO2pCAkwcPlsHCDJam5Jx/gdwNdJ
a7t/4Ofnz7tu1a3wv/PD9XqL1nIPL+RkXsWd85R+s35QDRYlAfKrnuioHJILbaNNywwi2pAjhkVn
6zIKQwcYD+CN63Pv3KL+ER17Cau43qCa3Rub7fa6vb5dcZatPpyVRsresB22Ymd6xDHfRXfdi/Oq
/wJ7w6y3tAALUs5Z4xHl1/iBdCpp0vrYJtnO+RxoVx3UY3oa7/o78dS81YjW8ZngibJhP60pXPvN
BieY0u5kD2b9gHsVJQgOEvUajgTPmmX4FMpy1wBEwy1Fo1KWTnkAhNjt/VgaWPFJn4v1UTk6fX7F
dldcHRm+9UU2cKJaW/rW+mfCRGDFdFYBDZrYhyAvzmnS9R9FCQxADkpxGZHc3clefZmCfNf0XfqN
GzHKpCJgjhml36gkr80aCUJihhXecsP4pncWFbOY6Wacn3QMHzlf4vFbvbVWeGzG3V3bb3BkencJ
4Cr/8c6+x01Zlb21MZux8pZNZZSVV4H7/PrVDmPqiCWun1jEtWdDbfP8qqm95dflVtJwaMgsO2u0
0zw6X2clPGdUbneVGArPJdGJfjm3/vq1pjtymMxuEzt67hXZHFUfBhVbjX7Zbkidh+WRyScYODJr
KsRalnt+rJ9tGoS75UFSV3Kv6oLCm79B3wvlj/vL3KYIhwcn77XMWzZB7Gec3Gx+37fcAmszD/tc
s8kD5wrJZxKTbYN79KtpvXx1MypZV9LTXQdaiQ1HluD3g2I/tmndnNRSyH0B3m0yzX+/e9NE+dfn
/HVfTNwoBeu0XtMnfZ7yKtzVtsDI1IQRYTugYlatUuUeK5/ca7B1pnk87dExCoYeEeIQolEtUvXP
zXJfYNcpJb3ipMx7fdnQj6V2Si4z28EawN0oSCR0lVG/MyMoW3VbkPjNB/W097+0g/+f7P8PZH/T
dFFR/p/B/uuPNPpFvSH6+BPt//Wqf5P9Ka79a67e2khf4e4gEv8P2R/tKGh/LAUA+jVDQC74TfYX
/6J3gkBHU+HRY8lB0/G/s4nFv1gM4NjBfTGL5V3t/4Xs/3dMusrX0oRmOTg4VawchvlfxSPtpBdl
RaTdNe91ikOFuivbwTh3ajnsSbjqngsD1K80ImdTUWigQmvWK62NKGdzSQMNkD1lavo9yEg3H9xw
5+v5NbLCTYU5zBT5LVNdytfG+B5RD9yHddod5wjYxi2fe8cZbjlM3xtEI+sfRE7mXwrI+Q8z1DnY
2Ubgg0Jmluz/qYrJxzJxQ9ldA6Fn+x5LgGiN7xN1JJzJQX4m/ogZWibjfV6D75Oycc41Ea3XMjR+
wp0m22joboVVDhehpTSiJRcTR3TWpU7KrdrX8s6OQmMOWkkO2hB0K8qVVCwc/0eX9NFBHfKHwpba
k80MYq2Jptv6cdlBOc3bvaXmv9oi7E81gairEVelklf9cWlG6rKPT0mL8mWwG3uPCD/YWoPmn/Sw
v6PFNiOrO/1ZEkhLqICB/2Vr5kpwRNalPFpTORebxm4dYL/8h31q/SWcWvYpun0H5wDeWHIq/tqn
Ec5CiwTBKxGlaOxkGO3czpAIJe3gqQtULqvT6CmTwZeNFOCqZfyOwuiHYwR0PFxISg2zPdKHVUrm
1N6g88htbnFZqiCDzZDm2EqTB3LDMCBb4hkhM2tD33wN0rYDYQF2rSu7/BQM6jYwHBYjfTzTGFUa
0AVzAEDZj0MaoseksYYcJkSgYouMuL0BFHZF63PDSUfWROGktw79oCq7Fm6CBqdxFOhFdJt96U53
DvKLlzEwN52d9WQclyGppcVt7KSHOgWM2zi1h1CYD0nkTIc4bLMX0V7hR1ZnNASPUWYhUPzPpnMj
GtljHP2TjPUvSTf/j1nQbXOU4yCz9L+16PaoBL0C9Omam59JMFEoTFiXii5WDvU87Yt9EZ06w7Qu
Q2cA44aRaPn5lnLQiQpp7IncvELiVc9Rm2/1UNmDf3erSn35Y1D8Hwwfs6DwD+UvZEm6mo6Nz2Qx
m+jzYfXHqWjSsGHxGeRXVSiNFycmhA6YKmY4p2mOlvsPHyf+Ejgun0csCmp3x8IQ6vx16tONH4Ei
gJPeNKSK3BTtZ9Um1LsVAcil1owr9Lp8G0EleqR9q6xmM/NizHFV3Nxzh8N+0Ec3eGl1NTuqPcjL
yv6MWQKlbaS8FGFKVlztl3NhO9827mhfiimrd6WAM9SovnX5h/33l72IP4hzTZiCYhcOMK4m/3UH
2rYehWAuoqtp6O92GoYnKOisxB2tZrgKgGjhOUM2YnbbpkOxqzMSnepJil1sVQ9RJIJNp4bbVuNF
+shoSEfmbtkkhvtTy1sYaxGn4KhNyabHQnIawAowjUEdTgvh3Gn8dTbahl0v6Yv7Ve/R1ST4I4NE
PCm65qnQAHZNbbNAJgmN6VZsf3OzArRT6I2aH161WAIgbVMHSAThbe7UMASUDZwqrHx4W4aL0uOf
a13CjjUxeBpa9LXSyF9to4ZXBej42ueCumFup50BMmurckymA7Th5sSCn14Lfct/MKSa//1AwibB
5VGnNWxwIZnPvz8OXNWShMuZvnKhftH6A0ABxezvaXi8LnDvsIsFXSWn34hw/JFoTvyTLjgA1aL/
qBIU/nViWLdQiVWM3Eq3b4XtP8SjMmBb57kd8Ye6Mv6QEvlBoh8HYcXvceGQFO+M4Y2gp5GUDEK/
cBYyEs0YXkPDCOyWDwZVFLwQCEDGboIAWo13cZn15ymhN2Ya8CiCXHuk0GTsRtYUhxB+xnqq1Pyg
mHD0wPcbhwhJHRjt/jCActga8FqvAW6Vzq/fumQob8R91C+GfV+LZvjmYGS5oKT4vx/YxJn8t0Ob
VCEIEBjn3FmUbP8lXrVqIOiwhfVLmwHnrLRUO7mO1E5qM6jVKog0QtlglC4PLJvB8X1lrczPqYkx
rXa/X6P5yvdywtLw+64/nmLasVatljf//W5dQ05NZ4/l5ut9l4cpsPMRfzxzshRlDTHJ2HCk6Kvl
5Qql/6Mi0t0fL1we+PrI5QuGmervXMN4+bqPYgXf4PeHj27CP8O3pUodHYrH//Q3/X72v99X+5EF
DuGg855aXrHc+uPLzg98faflka8PlWV2Ay+p1Z3cm61DVu/8tOUJvlE7RBnMvy+PLBtkMuz+5abB
KZtU15Br/B4F6rRltYQK1Kf1KtyDuYmKRl7Q6yMicwcdFR553m1H+GDPPPalM6dfE8WJ3dg+j0r/
i8aqdpSJfka48ksdoNF2Y/TUJuEHy6VpEybDZ5mp5iaWBCP0tpOsh+EkXbV89tHLxA3NPaKOqNHT
BRQR09XCnC65VAmT14K9zLMTF/xyJbW028W5stUF8YQh8Tk002tyECumCYkvrvg7Cniq9xiSULIi
iYpwHbS9JTGN4joCNawAJDVWgWOkc2QHLVQVPVLOMCo73iMC3LtW45/MzlhX0tLYZpFn5Pa66YX1
raFlaEU/qri7QtSOL5GuYNtw2l1i4QrtxA0eyrhN4t5eqS1pomTIjhtbKnvUxbgaXAcQoV48hLrk
ggTrmNP3neQJJ6MCZY4z+Jzqtqk3BoEUIRgy2uZdgc4vckqQgbRHADlSmk9KzBuVtcXiSWawob3i
UFEICfESYqCCoAlPSotEPC3GrWO68lCjsGzyWpxhYMCmLpLXhB5U2AAD1tLhR2yWj8Ko5aawxEMc
1Be3AmUwIaqYAoMdDESicptwn3YeCexPvoueiabSulCBBsruuz0MmzrNk32rpS1mpEq/6cY75Vna
LiXq/5GGBVpQSCk0nhQLBGZgaadCZWSkvZ4iWq/Lg1JZpzq0LI8r9imRSr2RYRpRLqgRtkLC6mz+
e/HwParSB3L/lItwGCULQz+U9gCtT1GPo41EVhk4wHIHKb/fnjNZyBUo0OMQggVE0YzksT1oaCS3
Dd1BOGd7KoI+Bj2kWAgy2NPt7FodYrESTQgsQ4KHEhlDcWI/ayDJVpMIkKKTW5hSkFIEwBN7Kmx2
vjogTxPH2lYQD/cKscZi+GX3iZcOL4YZ/7AKuSuGuqNPGD/kMBsBV9teocL0KvrK2VU97BTRfep2
eCYPBPpS9NBynSePXTvnROkSZ+jEJS1ug4KfRsdxZaQHX9FObWq+DHFY3frSwMkHaKlsuru6smok
sN3zpBaPoQ4eBsCStQ3q8qqYdBaKmO5z1Gj9hfiHXUdyp+f62rbD1ah35V51omDTUPFCD2qQuhul
1WqEkrxq5wiweEp/TAZqPlG2/ZayxUSHcz1XdJh1d1doIsnK6NVzQLZmCUdsr47W1RRqvbMgPWmw
mAn/xETda+Muj+1PUsJuDFiUNpvkBUxMwsquHA+50L3RH0HcQMvKAkG0mZ1yklrBvVH4RLTKeBv6
4BAUhGpMNnYBOgBW660HO3HnWMF47Z4oJd8gXW2REc2Rk7kPOYGwsMaBcoj4BJyuAQNQGjXkpeap
6lgPahNlMrug6GtzKg+kTE7ML1eWWzwz2ULu6D73VhDv8rQ4a2oDB1FUbxxDFbwXB/J2Qu/LzGiq
Vf0EMKEy3xSH/TeYtMlKlEU7o4DUmVGpXw1wLC0SlOw007DFG48AwaDLW3SDOgI410KpUB65zs+e
WLw13xA1Fa1vlkOfZpqti3lPRyaBLIajvNALZfSzgm+dbRDpJrFwTqR5ovIzo/gyVA669cCGAkgP
CskzC6VxNE5mzjiZsiqaiFC6J7pz24mxuWvUeBPXxhEbRcQ/QK/3llUmG0reCX1gF/cW1qahJS5d
tsl7Qu2ePs26sejXpe23EMwNIElnhYcfWRFSs40r2+to3hWVIo6D3xBGUAJl7KcBepB1D0/P2eID
YLjOSCkeS3oUrr1GiT6uhlTV94YmV3ZVKafu1neOOGUwHKGcPkZqii0BgFpYJ8EachdShTp7BCvC
DLQ1JOVBMGcQ+fea+S7djp4KVUx6yU8mIlbb5z88tSFK7JA4bR8yfBNNj6KyAbVD36FNpw27Tv/g
BOv2qYyeEwZO2NwNulxRQZYOcAtTsyt73M44GPYZ7ZnBVZEN1qDz6phfa7t8qRL1ARP29JYj4TZB
H0Alx8qt6NZrXQ3XkKGzzKa99IXc2Xa5qwqDNOLMdLBupsmO1AM6EoBbhhiNgK8M411BzQE6nHvs
dY0ZtK4/akoaUsApGAGIvcAX0T5JBdlkpSnVJlMqG927e2ppHO4pTNzZ8fAY0+OaQ9bUzv8p8+Qn
jbJwpXXDnKVCNps2vBJDn6+0UOW8M/pqFZUhmKFBXqqWsrXRY54I5LTGaP7Nqim8UjNmtKZwbNWs
muCgogw7N+4MdfWiUje+95F7GEdfe0XU2NFWN3oEL65yzSHdrpdnLJvlV+hQwQ09zXDyQbRhFeFl
8+s1dsx3J+CzifpTHiCQIteEhbkPkiB+ilr11/IeTT/CDOnkt4rr6Y4ESuH1rq3cRoXO8jS/R469
O0tJl40TYh5MLbwOBAWfUwlQXXdr5a3L6u3yXjbtlZXNNfxeKENxZClGdEHWF6c4JIB7stMPWyGy
RWTayYqa9lUx4Iw5QinOlF36i0Ljd+OqMntXrGC3PJVdD7o1CSiPhN3I6q1PjuE01fe1waH79W7d
JR6b9LuwlX6NmUG9qbnTek6odDuNUsuzX7qv5vy5qkwunW+Hr6NUmy0ZtuG5l615CRIuGWCzxvcp
SLe9ZlU/Bpvs2pFkNgjI9Wlg1bwdfUrjxGNo96r0jdXyNJWWhVEan2OjqGs9yuvbGAwajYe22vVq
Hb2gAX9Znkk88DXOQvFNBs6wjezBOIESDa7hJlGMfKO5nfKeZwXCZbP+4QRRvVItHQlEXStQj0Zx
sHHj3huV0FbL32LM0kk1bz6HwjXW9eSEN2kX2CvhKu46tW5ZwTtPyw7S0uqOy1X1LTUb6JwaB1OV
VAD97D7eFKqoP4piWC9PLS3aB0SYmw9l4iOvLIzukMuoekhpOX/t7hko7ISzbsaM3LVDEgf+C/j6
igLyu8IH/gLy+nF5N5r6D308lw0q1dnWJdj0jOPuWutQHABtGR9tiul43t+qg+Aln/LuQfOn5uAE
wKExhagPtEe6rw/uOzz40kFvEPAeZgN9TWpjeW7Uyri244DwQc2K773xTZlS8dH5yHSrrlbPRVq0
V0F18OsJuXKqdSP9jCNy6RUC78+dooTXke+49kc9/+4WrC977TOzSMI2jJ5WltHrxBZjDF8+IlsP
HQecamkxCrl2uviW3Vx6iW+pikf70+nJB5+/Sg2RH+WFe3Fwt13QVxHmVICIsxu0nH53WJ7FlI8w
PD7rWgyKjpyNJ6hu7HyMysPyfSyfJOqc8Klrgnft7DamThbH1HwAov76oCwk6b4o0IKPpRaf1com
G6k1nXebf9byIdQhanSRWXVj8DRP4SgIBS3G9r0Zmq+/2nThLbHo1G4py+kTMfXlNmTEews5Kpf3
aOqA+GfgfnckcmWnbB6a5sX9mxUVPJU/eIL8iirTb+4SJMseXGOxHY00fMtHicaHfesDwlkJsIZR
rESsDSocxlHubjmYxtd4MPbL+7S4UlaVbSX35lhXXsA1dwf0NX7tAhIV5/cJB0oJYVwP9/hPA290
Jjw8MacX0wNveUYStETVckrcT1Vp4FAjZjsmokUKu3gptGBtDtPwESGU25jqGJ0qsxAPZqV+75Vk
+ODkUakHWP4NEUR9UUNKGvb8AlWk59lZ/JzC4TmoFgsbPxT9u9aclhcKMx62LXUNj+s5ATYqmE/L
yZ+XB8vCCSmglta1N532SoBg9vWucTI99L0qn+K6sTCK43nDdDF+WD2TGyv4aGH47hA9FEea99Wz
oMC3fH3VwvZBWYumcOAPhHhCVFu+JjLY9xah0iO2H0yngAa3y/05fem0afu3ciyYneRxe+gHU7xM
tnFYvmKhj8EGBq12jttIvzMDKI/LK63EiZjrpc59FFvkAoyM1V8P+O5GkETw6gytts/Rse9VIOCv
akQA4Lwv8T7PiruIRbta+/ftCPPDtVikKU7j3pW5hperqbQ7bAb6mcx4QhPmv30owyNlnumlyE3W
Z9pg7+LBnd5KdWH+Tne0OeTKMvxkO9B09qLYyB6lo7x9fSvBgUaCRH9TI9MAKURfYHkAWsU1Cez8
uZuskpi7hDXuIJOPFoXc/G3lRKu9aiLzGKYFvXXhUyMWxcPX3mnQANRB2TCW+/bVDJvw611rTT73
FEYfba3HwKWn/dc/MFVOggv9uxNUcqfrOYfMUFjPDjac5Y9UNEVbL4cYLhf/thx2I1CYdxHvVRF+
H9CDPARwTYmvEfVW59qOx9deFWUqV8hYymMN/BxSXnnIdLNCWxgwNcn1bm8ZhX0pyYreOfY4MRJ2
XFXlg6uaxTG2Mb30KotVzdD2vYr/t3Yl6Q5u59zidnoY29q4FOhcVad08QbIjkvMpzUmyp2IjGmr
93SXu6YnQ3Kwxg3tl3fbQVXVaJHGys4pngsHM0kMOi/zK91DkXaoc9aAkd3aFxtnI6GG4K3ciMbb
JLpHJTXeKWMc0tgxX6QAvy5E1x2k1YodllkXx1Y5bMOult7UJmQZV3b5tQkyFEs29aT5n5Z7thPh
sF1uDnMbW4LRqBEE7525Zf77/r+ftzx52ehzj/7rV2kARcyn0/Ky5Q2W+6Ec8xnLzd93Moy76wLc
0UpiW2HtZCR0pTtcxyBj152Crxb4z4h8NSowiirE5iX5S44BA+Q5K6BQacm4QjEbha8ZHS4mxBla
ZwujXiON0qvmTSLhM0dlx5yfjECPJGsyk9qInasqGxNVK26xWu5S68Nu1fGouFrrFUhzVpNRlAC0
U8lFYCBRrLvZhkQsNz+hG5MWz0Tbetm8WW7BdqA4ddAH8Zik5EM3YeO16s9CUfiDwllGsGxGt1rh
gglXdGPEzu3bbSizcRtV3WuEsOBk4wAWpMY1dtPjyKhuGUmbdlA3+2X3cJY1W5EQeVgktb+yFBYM
cdU9L38c1dHSy0g0UktGjr6YvNb4xESKNICVyi63o2etQwLXNO2TGofDukl4QYvVgQqhqhKUgpAj
0gplt9y3PIoROCD6gGABLLgbhGqIWmsS27CZMFEIypaInfn/Fuqxu0Eyh3A9BZNK3iHBTAPu37p+
ahLu1hvlLiSVmrz37mqgMMkkS0vb1bcaZHHPcWTjlSPRxkXAhbfI1e7LHOUnYbKhegX4cv6cr3c3
ZwHD8nsWkREVD7hpQhSJmo8bmJbhYdIk2XIMVbRYgMlOdK03oNiKTRxBczYnG/84/mFQyvW9JOMA
YSuN1Bjp9140NlDlsc5WUWL7UNtTGiKlq+ymun+JyOS1i8o5kKXkeiwWjdaMPGyPtQezsfbqDq/7
0EXW2nRAIcdzW68sC8bfWIxbjRw5Txn8733T/IjJCiD8GoxZW+lXA4Dtvi6sG5nAwUYM/Us3n5zq
fEY2sy5kuYU3gfMIqXO+a0Ojm9XN0yGv9ZeJ9LSLn54tR9p3CjrP0yTSGfWC8Fny0gtyom6dNq6x
qyuFdXpsGtvYjuJNpEVyD1YY0ZzVw8sUcyZbMu5NjQBGvdMgUgPAPwZT99JCmiLrXk9POY6Sh2ms
ZnxqYF0glmP9IBVvPZJRARPAtXd+QcJcJzXd85G2uOPA3GLwWRpzaSD6VdH3qAnym4OEOQdMewoI
D1Cx/KzU8Skwev8uKdx4q6cpURtqOj0oOVVGPqf0aknNNkGk5GkYsqmvQPVNe007lFkqvNAgdrQt
7Z01+QwnNnCqlST9bd/oySlmiewtm2zQ79xG1VjOirMzD2DhLBP6vYH6k6/7gvw81Va+B0n0jNek
XTMB8z2lkOS2KNsmGWg2UBCxYTp5qsIpTxiHiah3Nw7iLtRF5dmNyRIcl3qos9DBAWElnNe4VPEb
sYOEVu97vThnLcLD35vCQiMw1TBoyD76JP3RRZA6zhnMztf37xvOgKHDxinLLtyUUSy9ZUPJCR+l
/eIW3XBsOEG9to1vUZ6au1QMrbfclf/nVufG6DBs82VSOAHTYYAZHmichtG8EVhSt6o9vAYJPXGq
NXeZFoHNx8dCbrVPAAAQHOL4luPcXus1oyER7KDiICi3waQeexDeJzMbzklcuCtY80yObC6jJLrL
r83yq4qGJUWhwCMq5XOr6Isjcm0JKZRNpsMq9+FscwkJfW+aN2XQwXEGzo6VLNQRjBfXolOf3JpR
PvT5CssGQOe/b/n/ucWbkf+KF3VDjEHvtfjzvOUWCad//ro8oMI1z2KrPAREL3nLRncjritV9hwY
/4u9M9ltXEm39atc1JyFYJAMkoOaqG8sy303IZyZ3uzbYP/096NqA6dwcIGDM78TwXLuzG1LYjDi
X2t9Sya7yPSb0+0hr1nHgsUt91/f81Isn0kU2mtjcdAB6edmkOTwuT0c6ywHr11ICiaYrQn4Cn8V
5xZ/35rLtQNOZG3Y7nice06SZlVhvPeyajXmYb5BdWM0ugCRpBgYQyOByt08lG92PzOoscVj0FK4
mC+JoMGkbIPkZ08/KxosBFXsDs0ilPJa3R4Uu/VVKeL83y9JlxM0MjMA5+Pyqbj9OmnDNRRwXBdU
KVi4usc4/Radk5ydPtzUkzkcumWdui1b3WIhLJkZIoQED4zXqNyerQwy9DCe4BuOJ4wuAWrAALVz
9sWJrHd4TDUdukbPop27XGqyEPnfz/0OekzQZUfMv8UGiFK0hvK2zmu/OtEftc2sgHtxJPmw47EH
AeLioCTS/ZKFsjxNy7VyWw5uX/2374WKD6JPKrWVfC6oWaT2CbfBBedrss0o1V2nZVrcoRX6miFz
uTIiz1tRHzXuXWJ0qLscxmRpv6RFWu/EmHjXUcldxzH3Gw0m3+Q+/cZ+urSR4Yo+DmARajTpS0da
gBFwyPet8HAzI1u4eBav5S4mMPfl5/ICLLR5yZ1mPHu9lW3S52hpsS307N8XeAwwOfenxEcQpIAH
Yx+SOGWvpt5PcThdh5pKakVnxCbwlGRA6Kt6qyU+VFwJEbNY6dCfWe7zVEUPOcg+0CoybzdQahgp
J8txxXXucbwMj5IJ75a2MugV2TA8grDmGGWK4BCpaSdno3jIG8oFIQ89BKBBQXQh3TTQQl2GLx+m
D34ir5fVOqEbx0kpWjLxiYF+tMqdombizq3CGXXGkxsalv0Xqsz+NCKoLrdnzOLZApYsKlnip2vt
O/Y7GZn1ZLjmV2cbagveDveFzOP3pY3+9n236lERJMwFZaXNW5M31B0lzpM/lJ/NFEqINRYzpbpV
BzlhgJGz81IJp3mHCWUeq9jMaCIo9DvkE1BGYYEotPzp4h+vHQIIFi0LO52HEzR9E7KKoFebnP3U
vLsqOLGd93/VQOXYPc04kekSEKKNGOXs4nwYn9r7VCX6enuwdBXvJFvYY1LDTWSzaH63RoN5IHde
wi7oOBiw8dBONj10yO2cPd7q1vDerEnHh2JILwgp3dYoI/kQLl9N9AhvgcGVmJThAyHVpyed2tNj
lDXUrTuKbgUoCCAH+paXWtfrMUuoQE0ENreKZK47swJl1K8eReTIgy6yn7zpKEcpquqNmiy0jVgz
bLNnYyMtTGfw8/od+wZiRtwrf/Xhs092Naws8TZ68UmPKfHnhUjiEowgKNMTpHCemSeLe60Nhx/C
5TZiqhGPnCaB7Y/tBZf9kp7LglWWpNwK/VY/NnXenUezDH6sFLiS1liJtqbujkNTV28NAkcXltnV
nhNMX6N1r+hHRJmSL3FktS9EyzKM0qt4apNjM3b6Slz0WblTDgII0M3tSo+VZ53jYudCaWon/g7v
Gre64ikrsu5iyeZye2a6mPYMUaPcuPXKsAjS3eIbB4OA6Ls7ZvtmLvNfg8+cLeipUOyz8bMeq+kO
WZTZt2O5RyCv8tFZHmaQ3E7CHD0XdsqJxWX9q/mQ+UnWPuB9WsOjZ/lplnbqQE2PljNXxz5CbaP4
YROUmEVIVORnGbD3DCiK/5AMK0lLC7iNZvTLg9Nh0AaErt19Yr5Sm1Fr5xTAnHoBkv/gEAz/CpdR
AqPK6g6BqCNx4qtdlToC6WOafnuZ2npzNH/6fo8jiuYJGjetblOJUu8Me2qf27xmBa3n+PcYAher
XPVjJDXAL6Mfwj3bM+9UVpRCWAy4MECGO4ra89PQCf+RSiLOReO7ufRw146IERC5EchIyFcnqP9+
evtTFE5EUsIoq1IH9bMaWZzHyf6wLT3va2gzu2J5WjfjR9+YOO7k8Jd26P7riY+HvZ9dyY1gf0t8
Nrg2E2BH5emVqWW+Vk2IVkrKhV5RfO/qt58j32PxiF6o8nbhNOfTIYR0/jSbYpFhSgLU1jy8FHvH
Ce2/RNv/KhGT34tiAolsjPk1C9klxT4J+ryJ0XGmNEFsaHZ4E5NXOx4/RUoagevD+yaP9Fh7sv4h
eYU0EwTRai4PDH+o/SYyQKcDTR2Y6RiROinJ1ynUVM8o9UJ0lAYmdgR7w50lfRqGubXGfrjGmfmZ
xeFMBbNuL/bsbkyVVG8VK3ue2K+9UsNzzjVfWHZ7jY2QUozJA04VwP2cHa8kdpzmm05TnzLZyjlX
fftc1tmLSSBum1jzVybLyFrBz1MnIgFP2tDmpul64xDOVf/O3/lIGxtAQE2uqUEqhlQ0A7NqmW/B
+OCIZtve+1yO5D/BjsJG/7BQ+PPiONbCvFq1JhEdiR0lKR0D0+hgMUo6MGaK144a7EPRF2K5vy7h
jdQhispcxgoyfUUV5sDYS/gtadBuy0K6z81k0/lCLfAJnCyaHoi+U0sy58j0aN5bmXMh7BZ90iSW
roi2/YpMkj59MnJ2DSdjM7Ei/9bjHxKOaLCDVV0sg9j7je2ok+5tNCCEeTQQ0Hamv5rGpJ0urMgL
LPNN5TXOt/c5luDB9BKHG+ggP/ttbkKPgA/Hapqx8wVnM8/udwIDwSDcuFJKye0cyPBoSlWsdZIk
AAcZzHnU9B17h/rMpPE5nbUemSjD5iYmwukOqwxzhbh096hf5cXu/Hnl2MYlwaS9RS+unip6OnZe
W8r13+9gK7ONFcoXlesRVEiqv3WcUHqCmOIMUXaE38erIqxn0HHWUaRZRXIcHdc0NdFQZ3yK5tG4
N4nN3545itIj7imavG+LBWQuohXi1sZxYwu+TfmnATu5y3n3t6GOR44RwCOwxM4wblvCPEVU37ct
QkZdz696xHhherH96fevRZRMd2qgj7wMtHGxhJ2DCtCLlUicNammvx8aMl9G94OS8TAkAcZCA35l
H8/jmZzqHQi25DU2Jhdb1BTRIQX1eko7/8pVOWH+Nku9wrP1MzqZWCeRPR+QqZLnLD82jfZOzaTc
UyiMZ22FfAphZ3E3l/N9WaSXwuEopiHOgdZo6cXosnkno1qubodpnXftOcjkcRgojc5MIv99TOon
x/YwKortWaII/t7fWs6r5TfE/2Rc6oANVj1sk+E1F1N3YXjh3evWzTlX9M5bE0V7SIjwNQKzOiIa
V5u5pvcIWrlxaZ3aPw1Z/pqK4T3mPAWjBW5VQB3ordRvUR6/46guNnZCr/ukJ3ZoOQICv012sauh
p5Yu9k/GAJ6BYNhvJrzXNovl45CG3i5lPLapwEfuO8+BnjVQ69MqfaIDQb8pwSw9zOEMNT39nroo
VyCPxsd0cn6JKlfLEX54xGKfnwkBE6mObgwjvW/7ZvnNg9fQGnEX4WP9HSw7SmM8KAyw25Lsbek9
Wlbtko7s+18eNxaQBdGWeVGGPciMH+Z+0e8DYyPk3L0aQbLNdRlzq6NT1JnLcA0ok2LIIk3uHG09
2y4qi4oN2CtGnG0GTNiH0B+DHVCwNRK+/s4HRKCuyf9iRoOqZrrEjzx2S1LFT7VHBDGD+XZwvH4A
+caCPSsnO9s5dMPOCt2jIbLyoD2TINbQYRebjQFUh4T4YEf2pnLL7N0pBCMW5vVFm3LPV63/S3Cz
EORKnys3uTauBhTVK/8aS6vdV27Un6cyhn5mhmpvAv0BHIOWpfrPvKypyg7y7Dy65l77LfewOPxw
QvjARDFxfRMOh2x8iRNrmwkSJyvwDMWDpEKQUBzBzGBpwOXX5oeyXsN2bvE3hI9VkppbfnTQcwHL
V14n4okLuBlXaYsyatsc/Ozm7mYVz4sIWE9Mdauae+gffhTso0r0e+4f2KI62ZwteD5n4qGvDtnJ
Y4gBf8+OA0CML7OtKJa8FH9ybryxOXNWvjcUnqygHV7HJrvUaWcd2ZsUm8KWjPmSyDqzzeLupj+j
tk4exs6pzyI1Llkk03svhRNtTHZ0YfKVr9JMRHdpRr963uqzCc7HFLnxEITzUvPGpUyXhnpvgEMl
RfcG0SDO4vy+per23qip5W6d6OH2rTw1sdPmci2rbLqn6P4ljIX70ovWxF7qv/dxox7j+r2nBpXR
yVNC4nZlqFru+7HU28pOt17JnMSlxyVa2qmX3lGrKegXYquTO/TgJdWXpVB8k9L5clQHuq9itdd5
rn4JmGhWGYbP6UQTgdUSownjrwRCEHBlVRzasB3fW3xJCdV36zy3M7ijtn5OHT6wyB8Hzw/hBZYO
zaIyt2rcLsUzrwZDqaYFmiOYCE2/2m457lpfYwgiLxmD4DDM/niK4etPPfucsqGPkL1M891iK+5F
WmCxc+W5oyaA4AevRDJ14zvBE/qP8VMgMLnjO3sWjJRB89TZ1gZgQPrIGQJESkH+XZWAHB0GGMvs
ILzcHqg44N8tzH7j0wXQ2K37cnugsHYzQUgf4nx8HwjN7WraD/axRWI/pIpADIY4BVGXXXTA7RhK
F6nSkdht1lKnkAaD3OS5rr6YVD1Qe/9hOPTwubpna8VSQMYTjFjnZfcF1Yosd0kXgkVTFF1r5BwM
KTRVFVmf7Sf6rXlnp/SlnRFqfE4CfW2suEtBMalA2irD5qwe5y+Gn5ZnwbQ2CbFutxxofMpGTqBm
hrVXNSTDDaAOcSjwkA+2dWwx7RWtaV4mzTGzzEAwEt1I9phsHT6TnNvGIXvslN1ekt6/C9VINV1X
YjLLEZxpLGPuhje7rer8BAyn9zUXWkoJhJ3G7K49NCqGmP6Tp9u1n4Vf2gJg3FF5ecrYjuARLYO3
eXSK3RuH/IJ0S1ZcMZhse1cOd9GeMsvwGkZ1+upEFD6bYrjUclEDcwiRTWi7x9orPswmMq/4WM5F
G9dHq1PFK83ZpwLkHoJMHW7jaawYViTxr3E6tcl+oPD7pR6m4UVStS2b9A86VgsHhkw5J+AcfQ+W
5BgYjBfysiTsk9QXd0B4FWA+8GZ1SBCiddeFduNDCsxjxeKRHVoKidhg8KB0ynDMGs8kg3Iwr01y
YA+EK3ocGZ+VDvLwIJyXqG2vYWHn3z61UJi/MKQ04XNl0bzYd2n5CQoSAcd1fixkdoro6D6wHHbx
jr+vC0o9c6c0L4ypxCVHarlgx2tPQ2MsWL1twVjq0+0x1tZtFJ/LMHhvmQkfUPAY93F8Z+b8EDfE
mGorp2pWdo+WAckOWs5Rsg/NxQIEMzz8dgaacWcKzG2opkfHo7ORSaX1JjwLxshkMP5PnSWKj11g
nNzsechNRvWe/hPP2atL38eqB4TA8VVXO0RtaHMDSrIM7rTZe8+5W12iNN8ytHJOY8mQbAJOHjus
dCuGHuzeRGjtJFOd69iLkDOBflfgEa+3b0WQSbZF2VcHh3q5Tc1dM4tFsOW2SrNpNTDVxGZ5N0nn
t81Ia112xnsOdvEUdPXwENuE+U2nArNKBBDlpsNEhJqcOB6+/1Fkb5z47okqLXW7XXpAj6FAG+Pl
AfXdYvIRqrtE1lcXC0QL1vMyENd6aplnkGg0Xt2Ojj5N/w/RtGRnGZZ7ocj3jMG5elIOF1Nh0J9q
QEej/RdRZGI4WTBUPXhm5O/JNgKNycpXmqu4+Cgsr0mmbG3bZ431zFdFYdchDFM2DGaJl2GqYL51
mBGbONiCPgwvme3//RD7jX9KAY+DzS6q7zw31Pn2YOgWMwS5QEYufrbBjs0YoayfMfubj25XpgcR
ZwuzOQNf0HAOxQAB83IePftxoidJNe1jsjzU+ao2bBxIbg29EVV1Y5rnaBDpp1lgbaT6uN+qaTZP
LbsVRt1WgouTpqWWqr+VlSfFAS3a3GZe7aybsZLXuLGyNWm/9tAbjA2nwRj2eqJUtWGSSoCn8MhE
R97OjOvnTrlUofQTRdJhlGx0MtdbQ5UAF1Jd3sVGMT/r5MVe1t3QjL09bfTNC9YQDvK6lbSP6z+5
wmZi0627qYaxOjkZZg3laXBDOlrC57hgim8YWOFlgnyHGXTqrkPMhRmIV6vv2guobGOb1tI4Gmb4
BJfBvR/LTr1MLdd7TFDs3+fqPqK9FkWaGTUeuLb58ut+/hwVZ1AnsJLd7SkGkTtVUr43MiKA1llE
Jzma9rWyphp76QzMxqk+LA33cRj+DIPZPcwwjDY97dnbjhHshbMkLBGX+uxhyjid+vWGKqQDhN3g
PbHHfpcOQhxl3D1woaHkS9FDicEvSmOquzeXj2pUVis0HZrVaDjdBv0iYMeBfR5vDyMwza4+tUir
JWlytzzgtz2pVIr7fCB93gzFWy6hx2A0tj5VPR/y2VKPtSI4UJbHsrTUHxsG1gp63/gE/feO3YF/
oBUKu22ZJq/Igf59vNjJPauBScLe2rN9+6kI/IVrt2bSGp3AqEdNAoo0SPBCWuBVimlE45fFn7gO
OfLE+j5LBqCDYUSvFAOV09LgZNnSf8I3naxpvbcPt6eYvfqNSzT3YfbMu7Eq8Kz1MC9Sj2vFMsQF
N3O5ZVKq1v2UiUspenHJBsmKnnBLNK1QP4/dZw6K5Em6Wj+XbJGNUH4WSojXWPFSQCr++6vb94ze
a1Z0Aezd1sA+Sejq2aKIkTFK/zlPjLiqqcfYRF8xPdM+8IWSJcPEg0QYtUNCDKcvBqPP1tCMz3Gt
B8boKQEAhWG5G/Lm6mhYJkk2W+tZ984rJC9s5XQXf/ArIYzRVQYByXttwvAx5lLfRw4o11m0D91M
/ASZhWN7G1BG4kSj92tJycrExaEdhdkxE3ieRIF5h2lc8ALJBjNzpE5ulI33liBsBqptSQ6U2ZGQ
bXOSwgxO6S6z7OGO+uFi49El+d06Cd74Sn30iePuylb9GVwmv2aX4XyRGLDqTBhPjJCrtZiL9BPj
4jsYiehcgCHaDJzGqffEnlD6RvjI+ondPiXGl2E3YkaJVJAt/PzbgwGhdxXOvnuSQ15vZtefAUa7
8d3tIe4QOOrI+r5NcCN8lqYRhpuq634kS+SxDh9aVi/quQDDJsxf0dN7bxsoZGbLMLYlShv2apMU
ZExddEVz8x4nFmkrsHlb3bc9elYKF9a0GWzDL9yDNWb+ZMN3VWhfB4ex7zptkPHqyOcIhDJ5ADQi
av+xZcC11jQj7JEDNMBaCmZLh4GyaZ2dhe5T28PfbU3/n7jwPxAXpEkvyX+ECDff7ff/+WHr2E73
3/nPv/5xiWEvd038n8CFv//S38QFz/+n8B3fdtnxKAnPYPjR7b/+YfjOP12i0nS9uXyzKDno/Osf
tvinMk1Tib8xC8v/nH9/+SNL/ZMmVFLE/Afspegu+l+BFuQtHf+fMWgfbrsJ8IFGRcu1nP/e4tgw
p627OuRe0uJAsjl2k7zdp4ucyVGWcWyaUSaWBuTWeXZ7UJHJvFYkBzGlaAPmH2dxHd0ePNBsLA3L
c9EAphMtAyvUXnosmEC0mTokXvnViiCCD1g0d4viFVn5D3s3HK6QhDkaECPzhx0HHCJJgrxYnCd3
wRgS2mKupjrzCnc4xvIT1nd01K2KZqjWBcLtlkgv1YDd/NxPZrqv5vncdQOQ5FT5R+RyZ1V75OZp
XKAXq15pZcJv9jEV4H5Ir2m6VYN7qht/fhfjqYBCi+kuwwvIXy6CX7pSCuh1cDcz27Xibsd+3l+p
uc43ZUxrmPQ4TnpMT1dWNzL4cAJ2AUHVb3EOM6cKfesQHZEJgtVQo5x49bBj+uNzYiO4r2/44bQC
9jnu2QRfxzD6NuO0XHUNw6qxEj+WfAHHhWAwFXKrjSndahU1K6RkYzV7ix3K5liTJfmBgfhrJRiF
tYHT4OGfdrQ7VlaV7jmp/qUS94kNiTy2abiJQdtuW8t9yKLwwaumY2uyqxIKAj1soTWDtbMpu35P
c7NGkbmGWbyN8WmwB80nuL5FXG3UNASXIaDPKJJhsE1q98FFLeUM2UKDTPW1MRT2HZOyDfjnzcqd
eT3SIAVPm2DVMYeeOQTnlpIqkW7+1nI31sPP6DMloT27XJmqZbvSZBvN7GibldmzM/ibCoUY85am
6artouVOLpjoluN2dnF+eNz+d3nbEBEzhvEYGdlpHh9pWYoOWcWWhQzlC4oLPokW6nfvXfKmMo68
NGfCBeY5dKyffs6HVRcAoR5M3l7O6Q9xvxyviJNM5n4U/HZNlvUHF1/wzu/cfhWmfXIIbFqcwoqT
L0yl6TiUU7xNG/Nxnin4KBMZvTCP4CRWaHQ3YoXcyzhStq1xFZIXM03DoyP6T+ZJdMtjYl5ncI8L
UxVb6o/koHu6dimhDzkD7HvuY6dCs63JHqcIw36YCsqoBrbWkeG8Er7kp5fOSSQYyEu4jpt+bIkH
m+vWsponMmAY7yWjy5brzGsGXnEHOl6l2nXn2X+ywMy/6F/RtXPu7PxkT0AcTRR1Npty5Xov4Vyw
ke9ACcYxce44mHe6fAop8tmVtj74FtGS2uimo1T2SlrTPomAeTr4kfa5u4GIyLsXsVtuBc4iPyqD
lTHJnRl15z4OJsKvGO/ZzHHU4uRMkGNPOrZv9t0cPlij2iEv75RNeifvkWPaAvcDYSlaI/PkUCH/
rusSZF0lOPgC3yQTT2sCobO+I0rJweboZFF6kWZ8lWNVbu11HFvDfT69ttpgQ1OBEjC8g8yN8Jmw
uH9JPNKUwuMA7R31ABzeNNy7MrcfxpwPcp77/bmSTJvhZcdzWe2V5j2+wxKarGO+hqkI7yyMX+NB
dwRnmmgXgt4PzA6gLyWyC3cNO07LBgrkZ9YROwzylM+G80Ccfr72Wn8YfcRGHUlO2xziZzJ1xybw
diX/BhGOXxiOMSmpbDfDRpTgULZhoXDE+OI7NGGGQvDNcVXZASqebvO/MGecOr/6E6RTcC8ZMK+G
nmyjA/WLzBv9xdU0RxspmAEESGzrulkohaSWwKCvbdsAt1Z5zTpzh0trxGSuEndnk9ieZ3W14gAU
haqqbdrpX3ZOSSlZ4J+4tj/IqzZHWbARi2V15QwfA8ac600kRbVn40oFiZ1sCpa2zRSrY5RQajJN
0/dEcQEbuPkQ9K4+kGroyY9FFyu0zkMfWtyJxruSWS/lrQNUnDQ/yQZGHwLCQyO3DaGAxBXlvmqx
MWlaVBgDTvf1Clf1G6EfUA4aloA3e38GhK9Scoswg+4uGuqH2g3rQ1JSLNDHvxPGLJTSR5hiDICf
0fTutikhmslLNpgx+YJ9su3M303ccL00S1rTVP6+MkRPsi11Vk2cDQdEkr+msSy3Zmpf0Ggm0Kxg
nRNCez1S3ZbtfX3k1vIo7Oea3M8fd3hTcfbRumn6TIoMqw+QzqUUJmRrO/y0ft4/Fkn/BGLTYwI+
TqvC8s96lsYadwgebjSE9JIUwUmU44agGO9xjhUmME+mCpmLMAPKgtDfuNTzwnPgVUIY+50772HO
0FdEBVhqzaqS30++tPZinqiL9MWbpR87qJhbhY8bBbqrtmOIROT/MhnBmv7krkNv6HEKWc+izNN7
GUUszHV6aCuSA66JD3sE+8/kwtyGZf1lQOTGkIlBlJqHYCf6ikxmUFrbSI2vKpo/Yruq1kw6Nubg
QLpNuq8SZXhbivazVRTRzCqktQo30brNkp02y51rjQUXv9Irx6RLyYxIIU7MB9e+GX/Qq4q5TBl/
SH6kW0QBvW3QnDe25/ZrB/TMPQOtZEX7Tnyhe33rDP3Ryzlml+aQw7TgbXVrAsqF0pspcdEgKomd
RONOXOwhLqFkaKCOIluJj7FOuVPAY9lzr706lN8whKXnQpTRiQTL0eisAROQX91Vi/85dvQBOgAk
2S5TOILFWyf6DysGSDJp8pPWLYQLb61Mrd8RXgDVOPeGrmy0cgoIKjPj7Md6Trj5SJT/SXn9w8DH
CN/4WTT4cexYG7/hUHEEM158kVxDC3b9rNt7iqEztJiTH8cTIi/Yez3NH2nFxWtLAndhiJOnKjSe
TXoqiqlhPuot8zkHPjFdygZqXoogZRKYE154LRlla3IhAdUouAFHZ2kcORVtNuyEUehdz7mxGfUX
PQnxupnc+IR2+xO37DNACFOsBgvGccMd5HhzPWlPHJ0wn7dODkaBmS+9obZpPsD7zyjNy15HqkF2
s5uSDpIiuGf0MG9b3wvXJK9SXKJGugELCLLuwzCtD37KCbvXzFrNGe8NQDC8ZH9vh6617/BSqqYk
JOsCWkhzJzlxecG9E3TTOeV8FBmxbIe79QadhBUMDqoNOISSnZi7YBUawP9SdqSMHx/LSp4cBu6+
oEEyZSiaz6CDOcmrfQFOUpvOQfeWeeBIcp/4sTyLETkb8u2fxvPLg9Lthoyqd+mcFz6f6JODSFaT
EunGLvOT0efeOh8688jNmzGK1W5qGbZbgJwFW7ODBXHn7FtUe+cdw7nGkD+QV/U2N9WX3dIMODZ6
MxJg4Gw7bkLgAysGJRPmHBQIu4xoLgmdrYWxFMl3hmDAVCFcls6MYLwh9NWq7K9R8llB/z0DYaAm
LHW+Co988OQic7SC7N8iF+xvT+ueLmT88Tk3ecEdxPcfko7N6eQ4qF7g2rqEWE+Slc8Cg9kud+P5
bhDL+p358CTsqt+7eGlYBcun2iLeLwkNpX1fv+V4VugoBehUc25nOwK8WBSXpGXD7pAOWk/1pq4f
DTHgMC7ciCrEeemZJfWr6oRKGffB5IyxDowm3lq85TmIqFVexQEfwvKtr3N1mYP4auXze4XKxU3Y
sM/msMHvV3u6PHhAq7eucmhPSdKlRp3dMG0Md7NMf40J5pQswukA6T7fZL4822arqC+orn7UawQd
MpRAzdZWl+28uKsvKpbzVdd34Yi1EgPLnrEX5w+XJC3DnfeZ8oYVwMfz5MdsCoAmlKMVLEEAcI9D
ccZooO6GdB7xkjd7m9o830Hn8OQTnOZPTQxbRu7nRJYabQ2bc1fiUS1luIYGAnub7ENIzxNmIkok
4T7xk16oQkgpW+IX8chaO+HMx0zr7Rx+RWDOT027TgJOMBwcPhrPxk8iua1KjBssjb8pO7EfMzM/
N4uQxX7paLU0vjYVrhnbwQV9irSLhhv2vxGMvYvJjR3RPlklkx08G0n/J/N1vRsdpoqx8dSHTfsW
OSrfx9EfbYxiBx99vJsp7MgMCfD8NNvI+2n36Tt5f+UoI2YfNaoe1mWP2snetVg1DWPIev7oede+
pwSkzpgWf4VbGiEvvOc4XIXZ7f16vlYw+td4SGuwZlLuMmBFeIyhum75KEG6FUOJUI2bplHxofI6
TFOQRnEser+lwqg9GNJeBYqVkTaIV0JrCUoFU2gu0ghFciMnPkez/+RG3V0RgtuleIX7gOsdAdVM
e3q4MASCLvChFn7niQMOAw9GYhR/JDw31Ztc2lVds8Mt1rw5XMmcgbfhkN6PE33mYXxt8OG8tIqp
fefw+1em0ZxwcsHtkMGRZkZn2yyuaPbhWGy5ujezqGLcSiZinrsmlqmvFZ6uLo64RcaYjYTo74IU
i4HOua2S3b+Ow/xpVVRnC9nd9XYvd7Fs2c/Ct87KYtlYaXwYJKwd7snbUODOifT0KHsLVwMqS+42
9k5xuB9tqXaNM7XbwgXU2FdqF9vOuKe8cthiXHpvrTiFpDEMRyOTAyjX39rDp+S4+V8JVmmGwUR8
+/4qOWyzy1wmbonUR3reXvzUhNxi3yA/3ONHy92E7AvuCszLmyyvqeWzAraWZXipKv1TKSzAZdRu
ncx9jmltWS9plG3qUas1VUwA/KKqL3USrSlyeWvcMN76rAO70VZU3ojevDDdbVoIzHRglOu2MDDE
uvRZ2QKaSfwO6wYGgUHyjCqX56hV7B17F0+RSw0bxNhoaSuNl4KIkJ+Nt63/0bGJcYneenCBuNbO
IqB3q604wqDjrTQghaxnMan8ztl3Mn2yYWZIG0TVEOt8ywyC7uAAa5I5FujEKcmSqaOTMYWyHZdm
vTbQyddVK1fKKV5lGf/Mkn8utyaOx3SlZGP2i53vN82T6DZQa4ib2WRIuNpEDtXQbipi6CH/PPtv
hYtwhbMXd163NEHwK5COLSFfi3fcPH1UUWvUT9XaqZur4b3EA2a7JPCQilAzCiXlqRaGPLFO4eK9
PZ+70jrdvro9VNAlOoDfntI9hPzHuimTjb8Uzd4eaqc2T+XycHvK4g29WjIcLpZIz79zPdlgczsi
tqCUSvY4/aguzPwHzDzB8fZ/08uPcHuoMA6eiPz91w8hWmJsDvT67bhU2fbLw+2r/9dTPdDaUBj6
6C4/oMipx8WeVoKsON6e3L49LqUuad/8iMYsMO8Ijt6LZHb7iW9fWX1Mmgs6cTcGVv7vPyVLteZj
Hx6z5UWj5VX++0WyEtzswOXStd0l3km1Xc9eBBzXqYse2haMjNsCtKOgsz0sgQdscSTllofbV/6S
P7p91fA23f6Llg2A3MomiDc4JSUyDNkcZib/l73z2nIbybLoF6EWvHkcejId00qZL1gyJXgT8MDX
z45gtajWVPdMv48eIAC0SRJAxL3nnN2drDbqV4MOQVDrh4gkmXTsT5Z83DS1TED5muww0A8Nvo6q
FMNpGeO/FhMEmpzP5h87B64o/EoM0Bn8EJSVRPls1Jqy4lz3lYzWD6Wdrt2fNhvlsMm1oUFElrxM
riy3ecZTJK02VP+q0xCPZPf1Q0IFH5fidWHIIGQG2TgXAxKufT1Cr1e5ydHAXxl0WlYfZi7Pp7zP
sWAxRucHXZNZ02iCbwgmEgOv/rKpZbjAgl6g5JUVQmVlyjgSj4b7DtlsPOlGBCkjTm4nq4JqKRdq
P5Id0v6zZNBWFUbSddWB4qB52g8nZWRSFqdAy7ptthTvRnqnvEwZksL2oKxamucTWzaONAwifFrX
hTJqZe48ke1UPqr9vH56gsOT6gscIeXQUo4tWl8xVTyy1una1kTWeCcyi0j5IrJpXbQutpifi1Ka
xCSfB4ON3Hm2pLvHEEgRlNtLyHfR0y9jDC3dX402g3zNkSARafZSOfzuUpucGW0iH5xEs84byd8n
OQM7qA5QIJqqXdy9BUCw14RPc0437I9hEh2Cn5G6yOJ+MwXVWS+1jiOarHBoj37jIYUKZ3gOkGZJ
6sgWXHcCgYoTvhOb9ogbdD/og7PrU+NZWMGnuSjHLawfuBdE46PxStAfMZUWGAY6GyKc635PtWc7
MMUWvliwdh3/bXaiWwt4yo44DELj4zHYFfP3AjjS3uc4LgaqdKmZ3+c0+HcpkOnDWEIFLJk0HIBG
mxt8d5qJIaiy8jfySKBCY2rM8mLX9QGQ5QK7HklTz1UNpy4quh8M6Xpw9IxKtewtyQBtuSnnS30/
5LOzAUJfrl1ZLqczgMg7HHaB7/UPacXT+ppfUaWs7iDvlXicxmyXNjKmFiGm3gH/7K3vHQSXvIMX
l7vgflJTe7d1fhdYrtA0oxS2wincDCNyfDdwv2j5W1t4y8ZpXG0V5Ey4THhrvQuevBq9YxukzslP
G3Ll88a988oG4uHwFpTD3dBUxAdWTM9s/jJkuqI/tz38JQ2VPtH4Vc9gmWCyT5VVviAyWvY+VANi
Vgb60qEDXQxvG8Fo1fsQFN3K8rxdfirK5lPi5BgWyX5Cs2IePcN473FGIiIxPdTak3mMxjfcec0L
layVa477LIA/HORE44gwf5wigFughHaAOtO1CIxp6xn958HxGe4JClCd+4WGTU4ntH8vvUnHIBd/
7RYvWdWLFpDYxZehRT2miLH8ygf+ycwxeecyywh6gQeRNBrM70MxPCe4YjXgQFEUnpfQmzdTT90z
MJx9hxUppywhM9aTfYNZOCtsnzN4zzUYuyN0E/eBzMxQn4jbH0J9b2ER2gcoXddN1JB9N0XYWMAB
WgzI6S3I6tpA+oa2HAwkMbiWmdnhQETlAcnOTsXGaoNXZggTqWlMMaFYkgr0Qa3gY5xSexM5U7Ue
qTDSCuFSggL8PNMuo8oB1cZCt2TO8evQlCb28oZCFfVVEu9jxKPn5mkx+cMzQPUMwd8Xi5gOt57J
JugHCqFi40q5j2VlsFFNOtrNHYcWvy6HkJ656LEYOe92kRSE3zxVBZbGyZredKOwd9HQfYRaj14F
Hy9ze35mbRpTuUgZ+OA1j+PyPeKLYR7ubFAo2Lu00ynbMGNsAaA3JUaPckZnZQjZhCrCF7gfNTGw
qO8ML01XhhPfcXCtZCsjR8aztf0ZVVZBTq2VkyCd0Kf1yO5+ss91garEwlkiS1so0kmC04X/JfIr
/VZiBZieOw+1ieTQSUPYAJT6ZleLbkT6MROFdiLjCqslXMYoQYkT58ajEeqfiXn6oLANtiRCxjIi
wPaN6IZzK2KnDlQ4f2zTkZ86MbWL4aBv4Nqveq69pGsmBOCZzUtMY4WpyXdN4/8wxg06TJoDRlFs
Wt1yd36ufXNsQsi8Qf/RjMB5CDh7q5Jx2cUm6WKMjV5cEJN01QYqBWFGgqCNe6cIMQAhgqHex2mY
8TR4DwrdKzcu6odJW+XlfAIf/jqi3T3rkLS3bcUvL6yFg+yjjdaZ5n4hNOu1JNwt80C3ogYqdpEv
DsKxy3WZkcmVzLiuFk7sJmaXbRmRuBZxOU1GzuB9POAzwPNkOfecsEgrQDFK06HntSlNMrkkpOzN
GdAAuI14M5cUe7U17AQCOeqzyfI2Dj5JgaFJZW1xjkD/oL1YlGjNXQ3v4pAbya2dBG9ZncDy8G1z
bxDAQj2kIA09uRuyyGDSVRBrWG+9eP4aabiEYIQRDTq4Lww8P2Ef1ihjYecMuP5XKJaHrhtWxBjc
JUlDokfwqYf3vna63OCYGd+gvVJN9k6EPTMZqeELerP3TFLbdpn1vY1pepXSj2HC55BiH1Vfqnz4
JOgcEHgGY9IbvpCyAtSnMZ5aspOpjmAOEiFK3yoaSdPvH9oi/5NioD24QIgXTLUqICOkjttWYXJM
5T51g1ok0neLuao8pVH+Rl0TV/LCKEUthGBw2nPS9YuYsthcRofEte9H+Dd60DyheoV5goyLmOZ8
aPo9qtvupBahjvVarSGZBIWLND/ctaGxIVfEh2KV1CatlV5DgR7a0d6nMeEby7FPdHSc1CRp09nh
hvYnEc+0/CIwvifPhudMQMNdkXPhCYL6ISZkck9mnW+sS8Qxpzq3j5muz4zwCUKfghHTN4VblMqM
X7lItoxQGMS62MXNtK2Oar8gv2qPToxJPRYqyvfbpac9mWRPY9i5O90qgpPlBgysBzhfJDbUuC0Z
BUGBCmhl4cNjIOS2cMrzziF/VEN+Yup6vZ31vLixYBffLEaPRyHCl87Mcx3NCUEaI/p8KOWVsw5c
ejOu2aZbO2LY6cqFWlOLMc2ZUqnVEnviqdoNsZ6hOJXi/MxCSZcaf9YyrmT2ObZzmwEcBgaIPVH7
PZLhEh1q8ZNTtQ2uEzaZ6tUr8ikPzQy+TH1HHtjgy7cFfXDc22lzK8hkkxn2kN2aNENT5oHkDomw
DZj8rRP5UvAaqJ0TPrrwcaTR+KgXpAFatlvA0XO2xcww8LqwSoaKCJUo5apVdcvsEktsMl/Isri4
QZMF4bFM7pHFvSvEyKxP0FSyBHpjOQLNkr/Tyz5cImQBL0SJz8z83AWF/WQONFT5dSsMilqTkUvH
vnwbU9c6ceYEYjlEHAnZSpN6BhSW9WWhWDTLYmMbhKi0CayC2szf4GjwYxHOPVb1ph3bhLQhbZ+W
1KmTtLFWFvW8kwYKNGxJFkSJiX13QqhVC59qs8wnAC4D4chr+I3Job5aeEkf7LBI3xdyWke8zJ/V
TJWUy/rRozXfS/VbyxAOsmu4ruQw3Itaj2nLRNlAajpo2CWwWqRRva89b224s7syy5I5z89F4Ov5
wYiYwpY4Y1d8hsV2SbQf9sAPRyNJ8rIg0OGvNUsEztry+I06HeJL7Ob3OGr+oRbpxRbWUn2AU76Q
3jkiezl0rr0e5BwR5T9Hm2Mxn4mo46ovIpLhGflCXN6K8HZI27SvqXx0I018huQ1ije61aVzIyzi
Y2kBUaAsJm2/yAyTKF2opwaY97yOzltUV8O+Rz3by5STog6fwgA3tXqdsZABMqOjMoHa0AYTgkXI
X2jneD1j9bCi8Gt3vNkB9a1JdrScxtSa4xEQVH1uJRnIUlKXxGHcSvze+jdukNq0y6bbW0F37OQk
D+EiLnlLJ9NqsTlRWnIuGMQi4crRMwNpFzpDMY0nf6AobPVfXXN+Spe03SkmjyfpPHAkKs5KclYK
4oOaZ0NImjVU/Y2XwzKuKSsoCc5EjE5+Wa3k77NprQsVSb31WHye3bw5KsJRlVMcXltmd+e1fIUY
r0H6KMaPyKEuimAHuYPU49k6xu5BPftM6v1fz662dfT96rVpVQnykFiY7cQbvW4PgwXP2F4etT77
iCNr7yLW3bdIJ/lz5K+LX4ixrONFO4STPLnIfY2NI8GjC0GWGX+x7fVlTpOJzyHV2s+LbfibdJpW
urwxvi0R45w8OGJoitt1NWbW5dhUb3GYiTKA7kefTk7Lm8L/Gs7Vay7LI62Yo70rSylyCxLsd9wm
A/nIpLuEtA/XqGTbteENHCrybanjRW2qxSJvGPsYS0pAzV2982nWBNFipgwGvI/sHHUJ327qyagY
Z47XtbXLEiaBw9gfh6KAXWlxyBc9/fB6/swVTFulbpHv66x51PJdLupnq/etQ5D190ZpMH2IwhV0
VZJbqbWscBncDYl+ZgRBMZIzl5l35FQNZIije51Xlkv5WpCFyg/5RNIf1et6+FZT10QqWTz5tfk5
7dx3N/fvRW0Qvqdl9h7zrM2n7dzm6bLs6zTlcq53J4T1N61Xvzs9bkds1Hjf7ZY4DVQ5cyyTW4qP
KDCXdT+YxTYnWLWMJTabyuJg+dleJPZrP9/gN7irMD5WpoPd3Ozv0zH/qHCo0ty4Q65awjGrvlGO
b58GapU4ruhZx/NTHuqHjvGYHwmScuby6AkylIEThZsmd0EC9GcfmO3KezS8cJK+J4wKbvIw5YyM
kxquiD/bW8tkYswglYFKNx7rhpREKVPD4zFgHgyJh0bsyhzCJJ+xRf5At6C8mYUDF9wqjzOxGF8r
/ex4of0tDhuAcLNs8VSMUcmS2Pjw1SJbewgoXGxTI8uO7tj9MALG9SIeHifRkmhVacFOHYwUnZGQ
pinNt0bfj66/l9OEU9CYUODVKg4m8yjmIzIEzmtzZzwY+aLtgrgMTlPh6UclYPx/ref/ovUkIQQh
5r+ma/1XQzOq/PKr0vPykH+gtXSUnrZu2HhebN20bBBQf2k9DcP+wzdsF4ujQb677iLr/EvxaXnI
On3kXDJ/yCBFHBrNPxSfxh+W6fsAuSzfcALD/08En/B3+Gv+iXsTEFtgEeADvIU3ZFuSi/MLPqQQ
yNCnzB1vsRf25MGh5VeLCefDyZCjEnNhdo/PaFgHMimImBgWjOH/WpObjMw+lR1RwKMq1M6ycBvK
PCa1xhC1aIuYwSTzhV6OstSaWqgrr9qHK4aSktqp4a/cB2Z8JNUm3UXV/BJXA+O7QOZlUQ6Pms9Y
a2/NGN6euqZeF0bbEumntouFIuhqsItPtrl49NK54lOHZQajhgJupHHgOMJFPWdo5uY6oDNFNy3r
RVZ+7euqmQffwM+3GMfxJzNw5eaBIe9f9ySoA9NGDl9+kw69rB2lnPzUJ0ZZQBwyNN2p76IdUPsu
N4+iuEH9QH+SkxuGkpmLC8MLrhw/N/NcDrpKLU5PTBNU5B+QYgeWqJyYRONickWVq2qhYgL9SVCP
DAFOrJeKyKJK/uXXBQpKORJSkW6Z/DaI9GCKWJA41RsMC2LJ82M2V+s0cNU1HcJBeVC71R2u9xob
880ZyepakCvvZiGe5pkfhiWT9dSaythTawxGGy4G/3wzTT5S+i0EBDttMl7o7LQnUAt8SOqOahtS
FB/kLzddn/2X5ywt+dHOHfP/fIZv89ur15eb5aurt6Se4/JKavX6PtUDi3pfU+89ZVpmgvSSZiS5
hofSpMydEwGlVtVOtWAi+OHbeMquu9RaIR+m1hyhgQCo0ss9rvuvD3BayJEoIQrNIGKtlAPzllEW
w3O1rnZfF578rVxuVzv/dvuXp1KriRjTXeZYL9eHqLXL8/z+FL+87v9YTYPvVsGk9PdX+OWZcjmX
gCPirX959C+3/5s3/8sDflm9vulfHvq3t6t7/v7Wfr9n4qZIC3Nr5zHBQLDNfO7681Zr/3Lf5bj4
/eYkt8rDbzu1ioNJHTq4HtGm/vYKdVvhr9QWXGcruyG30uSUdn3M9d6/Pa26wV0e46R2jig1mSDJ
6ZxaM+TM7br5277KDhnKq1Sy/7Gq7qpuUmtqoZ5IPeV101FhaWq7UE+nVp2x45n//aurO6qFehms
ZlTvRzQt8k8wM5xfn9XqQIi8vk3bxdjro0dICoN5+ikUKhARUTGQswm1Uy383ETDe7lJ3Uvt7ZLR
WdYegRSrVqTjxu7QidyomxY9dReMVDyrjmqsevjlaUxXGs5qAz2YmlddnkuzYIrdNNgmGaNXDKhz
4y5AC7Sq3elr0tjv4VIjZkDCUcYY8qem/0oGOPX2jjbPkH+f6ZKAGoPgrbXFeq5LoFx+clPnpL3m
EznL9Lv74kSN+Ju1DMOu5BK0GjOjoAcmvO0v7/LyZ1AWjhlAA8vrVfqdPI9fIvDURfZf7Wt/3np5
mLwywIfmsqwe8TebsHKYeP/21P+HpyE+vN/btn9J5wvUxVa90mVVvZ56GkwYXPfVC/zLd1LohJ2m
c7X/9d0wmdzVzIZrdSXD0lKcgmLCZS7XOvmnXPf9fp/rzdf7XPfVwqUndN3+u6c1VbSwevT1Kf6z
l1FPe32V69OofUGavReZLFrJgNdJXrpMeV1Va2qf2uQKfjZSfd5d9w9xi89F3eWyqm5K1XVVPea3
Z1SbhbpCqpsv91QPAkb+12tfbr9uX54TbxriACffLAboFq/S4OLUzg36YnLfqcotxS2KxIHRxRzR
QBynfUv1emUxIsV62m4qP9M3S2j1FB9dusdx/TUb3GXjo1tbc30mWyX2Jro8WbBvoC63AaLHgfTy
gDSPdZb5H5ZNgmudnLL2w9X8o5HVBeGf6G+r0CSt0XuaS7oaZObQ7m3Ft3QZ7A0ZWDloxXvfjZYz
GOh9W0/+KWuos+eJeNE9jXj7qv2cJ9o3tI0JzME+2FYEHkQj7IGUiWzkfGqDMtiTix2gAEYDlcV7
uwcfg/h6RUjBsHK7eduK+FtGJC2NP/dgtVq3dsIRR1+2K2pED8OE2pVk6UOdCbCpyY+sBIzCjENn
pu/eMkWIyWzB1tlm2ZcZ3/OKkNfyhjShauPTcs1N/VNhZdN9kdS3iLCIpxHdhmbsM+z5lHh65oPY
U0Ulgm0RaARQdHO2HsbkyTVI0HOjPFt9GcqqIGYZNScyD0PSfNJbGjyfqzz54sHe3Rrju94+91F9
FtjQkb5XhV5sa0+e55wYypnVr7ChgqFJEFQ5PqUGMloJMFhIM3sEJ38QrnR3mgDHrQ7hbI/pqxqn
ceV3iGFJ5ERFEFuPpvU9p1pyKsJ4eM2RN/ngBZ8KhJBlIt4dLFSbHilpPz+iQIcKXt+k9fSjLgz0
w4JUaqcmgtAZ625ndC3hfTQpVmEZJ8cOMTKxZc1dOWenseOkKnSr3NlUhIqe7HS/oJrnieBbahCQ
YramfztbxYbUymjjBFVyjD3zfYgfwwYTSJ0gPRR242/qutvTh0MVTAnQWrs0teAJJ/WuT/iz3GU8
TqP/XsZm+jD09fLYf/af9Qn/lJeglnJa7U8Nlo8o6RXG+lsVLNW+ISqP5DEitxbrbJEaU5W7yKET
OwXISDpnQq1DFxTd5bKikFjSeaJRUdoWcUJ5exQpiatJmsACReCwicUAXynxNmEYwaUvEPwG3XuU
9T9qLNAbInAwqmQPpCgU0Gha58HBjo+nJoNPUVude+NHhKYFOXqB+jt0g3CH3n2XF7DdRKWT1tMj
nGrrH6Wwzw7GgV1d83Og60ixGCN9vQ+yM3g5JIENKTluS8+eWlextoo62KCITmBycYl2c2Y2lP4N
pBxwl4bFeKoXmoW2gYnepr+A6Pi9w7HldpL9Riz0qjcRC8lHzHUsWR/zXVm15zKM6nffyQ+JQZoR
Pf+C46PNigbDIcXjNMWYUBYAxXL/xjXikcQP6vl6X5wD00ZuMBs3ZpqGa/6eiIaK8W1y8DGEo40+
Pprr81S6x3kK5kOTB/oGYQLcv7x/rDmqkHQXRO/DS147RlKcZ3IKV7YF8aWY/ddlHLiGN5IqhocM
+0FkQPq1X+gGiVuRds+NFfuHZTkVC4mbq7khP9WokBpAnl2JLGrvdJ+c2djZAyw4TyPTvyGz5y0+
kNdY68tds8yHYaTsP+GxHvoWS1dEC7Gmm76kwxe7QZk9jSUCQA78daU11Q7bXdFBKnC0cN870bQz
s7LksfUrZW1C/zrLvg0FbiVoOxaDEddCn2l7NZpQv+Ls1vAEydA42wgNSmuLneHf0MZHZQoqqac9
OzucEhxJUSL/5hO14rU1EgeD36bZWHZ7J8YACtnQoQyMUcktksykg2iiCYp+OB0PNV8udeD4zwWc
UwnWKQHv5IJ5CktxbumJI/oIEPRCgkKwKjadhvlxAhNVke+5gaeI00AypHC3PaOhtzekiR0hZJZb
ToUz8WzozEFA70Fhk7cuuVSdJFTVklXlAq2i+QvlDowVZOetAGsVkhOIPtkg3A/iVYEkqQKBtcGC
+QTl4I2jD8lo09erURKzcra6IETqAktrllStCLwWUSB7VPUmeeMlTcEieiUCjZ6E9cWoYHONktJl
CHhdFJ6eJ0nw8gbJ8sJfPqQdkgzNvaW3/GJI7lcHAEx3PgLJA6vN+BB0eP0KyQojAuDZkvSwSHLE
tFImkoEWIyrDec7r9SCZY/2DKwlkIwcYR5q1F2lCGjSYMiF5HS3gMiTa+L8QXG8j93GQbLNEUc4k
76xU5DPn7ANCQxndbIRko42SkhaBS8s61KvQ07g06iGnuw6sGhMEiG6A1gB3BbtKstccFwobYNlm
36FPBJBpo1ZPN705g6YB3jZDlHnMwLlxtiOpUxLeCLHCWoIuoCcbeA1tcMS1kt5ZQBkW+HD9QDB6
DzIOFuLb4s54oqbgbTZ1qHK4bVZI89bdHH5peudmoGq/GQnJRVDgkjSbaxtvmpM1R0p5IISLULza
fC4nWBlZmDTb3LsxXayltiBgopsCgzh8kVHORU6huea78HuDLmcRYYdkV1Pr/mGGsMQUvnqnolaQ
qc2IqHeTnea4r9Mw71yjeC2XyV51fnnII75hryVBPw4W0pptYJxO+1ISro66dgHDYcX3mV+N22Gm
dC3ojK9bvyQWGgufVZLT9qR35nRPwuIOHhpICY4Nj5ipHSeSbtMNX4Y+2UahPW0SNzxbkj/IBA8S
YaafBEK4bUO9YgTqckh6G5tCmryFRYpdNtXuvd7+ag/TLsYyddJ96QzE5YE5vdktABGJbCTRLFlW
lTvfhvKTRo5MMqEnuw+c+cZubdTwFcFZ+ivLT77XRpKuURcRmCl5jJ0kMzYVjEZfo3Vsgm3swTeS
WL3tOR/T2w52sSQ8lpL1GDpQH+2xvO9jHQ6kJELOuBxaRg5CSFZk150DSzQErxLejLbqAR/+m9kA
lQ33k9ujX7YyRqwpQDG6EIXInnvQlNyJr816nBycUksRAZQZvtbALG099Xel5Ft6jndqhlDcGmb8
ZE85ILe0241p/D2b3lwQmTOozFwyM4WkZ5aRcWzLccJRRTIf5Bu6665kh/6A3l2sdInhND37lYw6
guzBSIcDpNvY1yRXacC0R0Qk8ccarYmsDI+CITRJ9bd1vZRbV8dWW8FX8IgH9zTrCGVUeklvPV4R
FXIj7Ut5ixbC0o8CsugiEaOc4zD4BOGdW6ZPxCd/66GR2hlY0gQ+aadApRJZCmz1RsRATENopqI+
lBJuSvtiE7XHzBnptQZLyXheEI49SScjOGKJSGX6sDbtD9SU1kMrIapC4lTdaQK9MXwr4axGLsGM
IiOIPfJfmLGRcI6kEjLrLBGtfCxPk136G62s7yJLfyKLo8f8XD47ff89kqBXvdZXZBB+JpW7XvlT
bN5qpG/rtIwOcYHpW9DfruI0voH/dJ9RhlZIWdiyJINDNKDOQGxtfct1kOEWpmqih1M8LhJOy0Ch
lrhaW4FrBXn0Tou/SIzVJtI/hm7+0JxhF1lAbw2reioCn1B7BcR1ogOZm/NGNxuSDsLFW/VJSroZ
JF3Sj855xMUYyQ9gYS+9q6HuOgkmLhMrmul+sqDy5uhDSJvbwl2kqAy2F1LFmkBKBkeBE0O/XfiN
ogjUPASlfm6vGKJpq9EnPSGWnl+BaBkt8mqQuOBpejRMDNIpHGGQemQJKbSwhAynmmvhsgq3IG6p
NIwpmkxkIVDWor3XLFvyt+7ChvjbMso/xdir92UjrXvMf0zqFa9Y8GzTztYcXowOjB7K90i5Q6KR
CTX70s/Jix5V7qYMxx9Emt56wWAcjXn44UavlOPBP7bzjxESxpsTE/ecSRgzcdUWQD8oaKlENbub
1ADcHNnhDey927oblm3Q66h9tLsiGL8Gc5vdUTnaJY5ln4ypvWuzRIA+irBU9xaBTOUXZCvzauwW
B9H50Y3DBaFV/2ft1/MmD0n1Tb4NZoblxnYp2gQJ+T/0XeO8+94UIRGGIJ39mVQmYWIsdbko1F7w
zdXId8DerTUBHqB2bzfojwMiBNowevSb7I2M0sNo+K92OwRo6WYSHbz5pQnRBGf9qwFpeGOEA61a
Pbsf9PaWszREceQXZBRsycR9q2zzS1yNt1rlEcSDA4fW9KrOEkJetbwl69KID4OJ3KwJ+Mo047Hp
YD3pqROe60XkZxHe2FrgaSu1a5wGTJR5dnfZZ3h45ZBoESf781GRGcabgj7qrpb71A3DYhGn6E2k
KQwk/C/PrXhuc3s8j8a477wGWii5WkgWsgExUpryRqJXrR4iDdntciJCBE3E0E2rKblxbI4qSgT3
+LGjx04u5jx8RKXhg1G88aLROasF5UgUE/PCSBQ602VfSXd+v/Qxh/zPff1C4hwqLXMvfCmBd8KH
Qi56foy1J84cFMQLd12zmwrTPJOPaRKXadUHf/ZmspTYJK3HOqeNlzyMfXvZdd3fujYy4c46qV2+
JsxzXk/LphhJtlX71AJotwnohOhZdZdfbiCYmoD8ywur3Y5ZobchW+ioXljtC+MRjXRnbZickpr7
810lmV7iPp6fL4/EYXjvedpmRKWLWXSLkJfURsNIHkcx/ZgSER5Hw7rT5zS/nSaH9AG58JHw4gsA
KXbdl89DuQ9bAtMyXUs19MihdYsS/5Rh8D8ncqHu3Ccu7RxYbXPcoc4o/ZgvlRC71eLUPoQxud1U
UPwAc0BoVttx7eCqc6dz2voPS8A5ZFjEyLHT2+eAfMkHJ7mJ5IbF9OayYGr13qfxQsB3zjPm0SKd
phYXh5/3mzJsxfkC4109EWZ99yYqknNRF/19Xc3EPcpf1FInIJ8QXxLe0pIHWhDwpPnRo5lWz3UY
TTfqbmrhispchT4IZLWp7ovLrts4YtS36lFqnzkTS61V2V3eT6SI6VFwznHPn6OMN2xZ/UcUNsFZ
7Tc9DIQukfdh6utS2MrdQjIuEObGd+oezALPekIOU7Lw+yMApDtoUeCeRV15QPVigS3TXzbMsUAo
yRuMLm2Peu2guJGb6gZM1fa9yIlKS7MOK3UQd7u2sCwseQjls8G5vd43FoQTE7Xi7XNTpDt/TmF/
a2H8WBM/uplswmIsLyyxPnci3FkB1bdWiOSxlwu7a7sjNaWSDH/k6/+vIlC5T/+bisDFQ/XvZAQ3
iJm/tP+kIrg85C8ZQWD/gYXAwyvvO4Q3mkZwlRHo5h+6wzDb9W3kBLZj/ZQREByly3+4FwJKDcjm
rjIC948g0H3DR5Pg+oZrG/+RjgAPw+86An4nuudbhutYvum6+j/rCERIFHyKG/nGCMOjleb67Wj3
+q3XQd5ZfAqmeoKlfa73xoxR4iaRHRwkTejBlHar93xipJYEgzBxBEe1TwnF1NogPVXXTWAxawhq
zkHdWIYfpA3WRyUluOo3LSn4bHqCmgdxuO5W91K3qX0XXeH15q5qceZb2U3jmTnSM59gJhJAt46A
+qQl70NRGTtMO0wAtKNSGGZ61pHoTWXQV60SpTPAT4HjDir5dnEZOjcBcrR1ob+U0TQdDIrmY6zF
N7mZENHvuj+Grhd7zxhi+7ZBPer3DcUK6f9Tizb0CBny808GkI7VTNZNttL5vI81kU3yc+Rg3mmd
r+2VFFXJ4pT87bfNqbY+iIDUt+0yPTD1S6nGdcTfLf1dLn1ZRgveypUZd3U5ndQiR2y/Kn0APTZA
2xxg18oj14wSOGpgtdCo/NOQk9uO3tcHkp23FfrhTTgwTbu+jYtKdkI0odbUgvfBWUwfH8nOrE5K
M3tdqH1dRQbBmHeHkgTBA+KUi3wxdWZYXbk4+ris8pgzN+05y/cRCLsaUm210EnOMKp0ODAwBUAC
wX67dAQmL0P8jO1hOlXYxU+LvksM9N9u4qF0pqemtCtM9lcmqrdNv4CPws9N7DLlrL0ftLfEJ0E6
K6zdiF3nMD1E2hCcsIGnK8tIh23ZW97KqsJqo7cDHnNdCmritVEkHtxkmFN2bYJRFEG5LeFd4I0k
9xwv49eg8m+VcEXpu9TC7Av9oPsgCaX6K6kqf4ez4e6i+YokOE4tQknMVGsVRbejkT+Fi/3Jm6FH
yHC2ZIkREQvD9Y+WewSAtvPjEH6Pxy8zSPttEFIdTN0cNoZUtI41VrWMmeJG05Fhxzi0tp0Z/AgI
9F3jIc3XBelVp/py7xoQERcqeU+7/XNq3wk6S/COHAb8a3y6/aONHh/HjKdvEQN801prPpnEthMC
71HZlTpeIVFofcHcqSZAhFSFtKY83FAFQR17cmefY0nJUtXH4GRGvdPr+um3v70c0U9EUMP3Xdho
1Yph+EVOpEQ/F/GR7Ao6quGoDtPQYZzcl86h99aFNQRHmPTfm0HEO624ddHerszOD9bE8TBPiAPg
pmLKCT/SS+gYBhBzDS17PGBxcfsYVFxfv7hTOvMT84i5bOhikMkNiiGIqc8Lcq+TQ1NNqM3D4gDb
Vz+N0hDsAgnUhUsGEo17JRx1VYPdjOBk+HNL6RwL8XqUoUR+Ce48nMNmGxKlQq0/pvA2OOPB04tN
Y4zNybZJ+MlLzhSd3KyLydjORfSlkOy9RlotTWLu0NtEX6OZH2g1BMs2x/t/GMCTZjAkN62TlHjP
WqxmgCkNaV615CJBInlZU/v8kbxeQFLf1NHvSyGYoIiENqqKiu3gEtgek8O5CR1cmkmLsxiFdrNF
LDds/UZQf1ZvKcungxhIl5HnILULOieSWc1oSCv9AudwPClZdOYjg6fLZKfFsi6RThw84UBUKOkf
q9/CZdUWJKv17nBQcjEjqz4C9O9bJUHPgvM8R+axN6VuCpeHvemQP63MjEz5NBru45ozhKn384ki
6yax/HNgEN+jPkpKA8NsmxRMl2iFs/PVNR9JOd8mZOhzfomDjZ6j+1TnX3V+K2P9ZrJxjastBs4k
oxQM67wmKQ+6UWsEK46PGlpvoIxYO+v6Do99S4upp2+gHBPSO2E1RPTqS0IujHRWOFgsNNMd9660
XmjKLSPXrNSgOoU5g55WDRuer0OxQWPp3FCb1LO/C70iUjTGdD/Ll+qoPp9QCP45Sz9IJZ0ho/SI
1LtKOkYcaSiZlI1EraqFJ3de1qTzJHRlPph0o0zSlxLP0qJiS7NKbldHstKKm0XaWWiiFjf96DKJ
kT6XQjpe3LKLcNlx8phEnx7DAvJUJE8oHeEemPvXi7TQECYRnCJ+RTs7K4DQUerorGorMN3g3Tk0
yoUjNXCWdOYAdlwFxJfhs5H7ZhcXTwCMG78o53nAXTOp8aRylOQ6OmII6JVwxO9DTEGldAclbn43
TPp0GMdpQRjBFHdOBVf8/2bvPLbjVrJ0/Sq9eo6z4M2gJ+nJzKQXJXGCJUoUvPd4+v4iUueAxauq
03XHNQmGAxJMA0Ts/RtYRbHgF/mGhT5rol25YJtmwUGCZNWTjISX5EFQqiDoe/pGG4lr2EGhqCgq
8PlktQpTRtRkEbIQ2hvOeG1ijtCCboce/zBCj4qhSbVRTzSpEoyAFt40WbYNArVQpUSRE63aGWX+
TIgW1wYB30jFYkcWuai5JeQiuL5oHqtgIC8Dns1tYd1C8arHAX/fcjihdsf9q4Vup0MjbCCGxYIh
NkIV00MMXwV3rIREFkEmw59FyrER0lc6g/SFuh+hnrGpfiSdp+3hgqubBnoaSm9bfxyeUyvEccRm
W54Mn6ckbbbkCE81YYJVCdkNzST8L6G/IUqDKQiEuAxiXCIYcqHgyrmQ5izIcw0kukGw6WZodWhY
pntwn6tOMO4AktfIjXjPuIOe2oEcmG0YKCIbPxtJ14O310HgQ4QXJp/g9NUe7L4AxzhD8P0Q1HoG
4W+tI9hrghGYscYzJgW6DHlxTOqRbZ6dmyZRT2pU9LsoCF+cgnzVHHsIksE57AX7MMohLTkzWluj
ilMqFMVUcBVTwVosSFMU0Bh5DnwrBa9REQxH/I8QnmffdxgF/5Eg6yfQo8h6rBzBj/Qjkp+W4Ezq
gj05Q6PMBZ/SFcxKaDBwLAXb0hG8yxECZiSYmKXgZOJ7rz3DLoItov60BW/Tg8DZqjA5eyiddY0i
oD/bREF8Vn+j/UPr+Rt57ZOmiRC84IYGkETbHNeUeAYm6o2zvSUrSaqxhZrc8KODYzqWV36MUzFh
Abwi1OxlbIwv0zRo932I0mipr7oRpjcGi8FxGl8qqwiPulVfeVM0rD0HzUDLcW71Bty8OUy8vZ7/
zS0sOE4xzo0IJOHfIBizd7bgzyL52kDdhFPbCXKtYNmOltpuRzBTwL1W5RifRxtlSJ+FA4kVuLJT
G3zSBW+3EAzeRnB5W0i9eHzucqRnSKsjwJKO5gaGSYRIUP4VWfRdJLjBXALCMrCFawdcS0bWbGMq
+MJjLAOaQn0eLI8gpf0wWGV2MAv3ayJ4yA6E5Fwwk5uzLXjKpmAsOyPc5Q4SM7bsG0ewmlXBb9Yg
OqcQnlEDRuL1qQvuEzs6hnZbrLnToQcYEmAzoEybZJhTwaGeBZs6glbdCn41GrTTyhyYPgr2tQUN
2xFU7LhEaYeEbhmiahA7n4DYlZtyjk8t8jQYYSPWVKKmbwzGfMAN+34SzG9nyldxrVtY3Ho/wFVy
IxQ8cZNAE/QX0A2KYJEXw2GEVN4LdjlReEQABONcQXqydSoo1N2I8he0dB96ejoBolAFYz2Eug5z
kfQ9xmVQ2jEpg2kMthY7hZXauDsD8nvgFZ+DMX8NQljxs+DHV4Ip3/HBkBgJXwvBoneg02uCV69B
sO8h2g9sl3eu1n2pBQffFmz8Flr+JPj52J+EEzAgrWChLUFWF0AXKmLZdS8g5SaPDbZYVun7Ozlh
KeSkpZlLKFghlpay88Pw/2dfBivRU8pohPXTIhS3CgRvzBBPXA1vLHbLoi2L6K+abA5G8uewzZpx
p3vOufbz+jqZWezJWmur5VVARr1O7DM2zu5OdssC5un7qUufrNnIyYEm/+tMH4ZlUxa4Af16sekx
QV7q8sLy5KpiBVdTqK4+TJTNywss5+kxyWO5aNp4m8qj5VDBynnvp+0V0AVvO5fVZ0k8lnTjzm+i
TVKjj4QDNBlw2SmLZc7SV0yCNbi0P8xxelT5cqX9mgoo8DLtw/kSuWH4cKxkQC99eVfCzLnM/O2V
dR66psD5xl+T5KGpq5LhHWIgJDVurYhi3GluACRMY6HdN2ztl0Jye2Wzgre6gmA8w4AXa62+FGGU
ZfzS/v2YJAPLs8j5yM5m6xYg5eCYG5CmPKszG+0pZHqgYIqtcJojonIrq7OJeRj4BESqBGHUEphd
WVsKSSpdmioAJCTQ6sPSJWu5EkBTb8ZhLZXFl1F5/O/6+MUAkV5Ov8xRPe++LIt5pyqGdh0Kp+mw
zt8UO5u2Xam4+/+EMP9PIUxVJbD4L4hQ6bfXb9k/EqHkIX8q3kN2Qp4eGUuX7BSQ3EX03nX/gOWk
Gw4GerZG6f4VwTQsIphk1OEYG6b9j0Qo9Q9dJ3buWUTILNXw/r0IJqHQ9zwoMqg2fptcBgFRnccw
1/CeBxWzyzMbw1QObdbCqXZHHpSzd1SioTjg/QM9JkemIlABt+AlgUobwmw9hn7v3rO7i9D+f+UA
yooob5v/+W/td5fB9tbBAcBQXV3/cBmz1tTIO2NkSnaAZUyqu8fW716dRv3hkacIqhj2ZlMq2y7B
96wlk4OCHTJ7f3MZH1hh4t3wNM3A1MTwHFvGlN+/G66pxY3XI9Gm1ng6+qmZIqePYI7ir43ewUSy
+JIAILEj70s61coK09B1qWU6KK5c2TdG398MERZTf3NZpinoaO/8Cbgwx/CQ4idI4GqGo4r37x1d
bUwa1Nqc2j+AjWAPqWJJgj7NLbhN95Q5lrcaR8AtAO2V63pG48iZAC2NsW4CWWzAG/W9XWwt27T3
fhdc92XhnbQxrU+Os09G3z01ej6jO5rdDYVunqa/ihT53U1oDSy0J3fa5gPbXcI64+1ckYDB0fOz
X2XlcfTxIzQipThj3YqcZ6G+KZWLhuW9FTxU7JnRaBz2YHGIr8yDchVo+U/Pd9GRMhrsvbGKxLqK
sEZ69gFuAPDASK6vk/asZg0EZBj1MwqI/Nv5WY3nR7eooYtM331M6YwmLnZju3WCa78fWnQx0mKT
TP0xSK40l609OMzWJmxZKdWNE//wpuQO402i0EkKjlnEVo0qnY5IHT75QU/eqOvsbeMdVSUj3qvn
p1Q17Z1GxJDV+8G13QF57QSlnDDf2DxSQNi65k53NoWPb2uoHcgHtDxPfk6Vml1BHq9WRui9teID
ycPxPESfMxKd+7HtMpAgwMJsElUJSWwCbiaaG6jVRq27H3rN31dT9Jajvc7elP2IV/108vmu8IK7
ihyYUMrCObG6jx/ztHodnKxeE26qCcB7QIq69jYBCkCecGAWQbzAmtDnZbXMQuMUZOYeWUSFEN48
rRTT3Bk1WWO/Pjh5glChZz1qGHYKL8SrvgtjdkFEJkuchAkkfnJ1bUamXrigj0F6XY7Vq62pO58H
+ey8BA6U3NIy9JWCp5I3sqcpoditFUO9b8f2xknSNw0FRqJHoClrdpvrxgAXrQ6EzXLnq1Y+RpqI
ieRTdBurr0FfYjZkQW2eAU1mSGCpI+pOCQYJRbK2ShZTTcNePM/w6ovLNN2hMEIkKR/P3aQ1Ozfo
jDszy9FEqEO+FVMIFrHG6y2zv0+BZq2nWANzPA0/0Qk01wkuqeDl0HvXcL7aNF2V7TUwajsjCpxN
bJbWOfdrzOsGf4O5kMUtQK8PXmpcF52Bkwdq/NcQwYHqKuylVrIqo+dLkbXETQEesh8QYXXFql6B
zs5bGQcsx/DWDhprJ8OWsgtlVwJ3si2Ltss/CcvOd1NkfyJCi/KI5VjZtzRlrbZGZHkUIsAiNHxJ
2xBo/Rz4oX2hjEpyqhyVNFJzSj/rYY5E6YW/GhFZO8phOVFDc2VVCJkKOSwLfBfCeS2rl9gzbyl+
TYoGEn4JSF+G5CxE7ASkzzAvBxF6fU+ZnW1I/yh9iUPfXcmk4lPtT9q2bVj7m5UWX65wuTb3wnhd
wt+TvHh5+gv7VlZRNeNyuYWgtMz6GPy+SjDEe+sMk6+XwtdTCbTXIUFuSDf58QQW8Oc6qI5tiC0v
uCKwuXDWB9iQiHgQs6yRBBr7p8jEQa277dE0ekam9ZRjw5sjd3ePDMIz0hY/WwJCEKKytWcRd/JL
dFXTqcsOxtwIZbFRvVK4sa+0QJh21TX6ZsGDCexya0UoAfdO/BAbPltz49ZPVO8wVe29HriY5OXd
S5p6W6cjogP2jl2/l6L5F5RY17rmTZhP/inPXzTVPY+lm2xaqEaohSbDiqDgW9sTUMzxBM0Nohe+
jq9YZMUpeFrt0cvVaI+z4I0y4vU8Y1htQmJ60tFx85Xme+MgPxihh1kLBCBejAm35+o+n1tcl32s
s8rQRFfVKD3QxLG1UR1iQNFEXo+wxQanniu/jWJuB2jQN6GnbouUWEMyNus6mtytE2U6t9/5VkEZ
veL3+7UC0wuVAw1kY961PxIH80E7sstNDdhvo4djt+1a8dBCbbaz8d6s3WDnNl23q1bFyGYEN2ew
A2U0bZJi/DTZGo+zXMc2XnFNEjPHZgyB5szBYdAnf6OblrWLuh/1kL2Z8/zaq/UnS6nzB6V3qoOu
eGhT8KgLhkjEVlXg1kEDHhiRuqP5k/Wet/KFGndbATwPCesAZPjWiLCOUwOkNZyoID3Kc1St9WOY
AFMmfTY2/MJqCxpLG+A9MWs8SSECZDYx2qrXgYaii5jeuTjirXTc7VaQEn4SvrvOKu1o1dUPzS3x
E0ItrKxucUz5EuFesNGdOEQ2giitQ3htiIzPdvct7xFc11wEXwGojgelUB41aMx7QGx7Q4sIy2n2
q55Vb4AbdaL2VbWdZtTJFBBhm6I8avZ4Tl2oiUhQ3cyKEYKhIbKnY7w+kAldqzGyaCrfAL0ydo1j
XGmxdZgsHXPgac8S46DOKmwl/JdtPZx2asB60xQugDoSdLp+rLp+3AZTiCShgG4VrGau+vFtht8O
XjmYdzEWLEE7vESFin9BkEKECu8RpvvOTxwbd/s+Spxs65TWaa6zTeLkn3yiKKzm6ifbuil64KHW
1h3bh8zv0CCu9W91Xx6MMM+2SgkBMXJDzAcwX1BdEFrAmLcE0WPEx/kkiqOh84Aa/XXiVfhmKnp6
iurgTg3JZlvzQ28bD1PWfxl8w107qGEeQz/eKX0g7OnuWPkBMg2wzRmLg4LkHfvb8aHWzGxnV9i1
g5P86cGFWgX6cSyMnqdl5m37sty7mfoyVkD7Q6/8buZJi/IZUdSsc4NVFfEUS6LHwdODlYf8zAYz
QOdsG4jSxY3JE6oKCV3ioBsgFDciu0u2LHPvXGBlMCci9N2ACU7JV6Rkz6rpPNcJtyYv43uoXFcu
uL55mO7GCHWVYHLhCxHz1vqnwu1hfkShyW0yHdfgmx8c3+XuEiKtHgbddnQIiMX11GysQsespv8c
EwhcuwRnYwOMah/CJkG6GlObgiRadLLtDCmnTUD4+hCOGNO3GBpjD3fKU2Mzzn13rOcHfQ51DJ8I
vgV++QKooVp1poa8ZUBE3TSenPnoRhqfoh+eVTV9mmL7zR3VbxMxCsX/pGDVl5j1jcWSNgRLFWCR
BMppOpme+yMfss+AfTGejA7eceoKwt+Zg/RU4KU3TpoSoIFilN2klW3gDYCMnRyRfZdhjaDLPrCn
bVKUTxUPmUPa61/kLL/M6i0xRcKZPP5v0Kvt9nigCcU6l/i9rym7OMnyGzJ/KPyBnZ/DbLqBeEie
Gm9eRM/Iu9sebiazTdCgLvk16nOwgeJF4qLyoRYliMu66k/n0BfVdEI30EEZMn+oTUyPysY5G63u
nAeNlV4xQ8twUHQg1KLD6uKR5qvleNaUp8hx+A/FlZg4m21trD+5qzq8ffhQbz0D0b2avEDZ4e6p
Rj+Dds5vEfOlGCEzmH3/bQhrRPARN+aDn8oNnvb+uXMm49zzec/8Rdma/7rNzl6pv+neEK4VZXxR
SmOT6tgvaoZ/itvRvcrU4g6xBiA2uXnOLbzD8Z6/cbMEfy6j/Kko9m3iGEBx2uAWP0qDh15r3GhQ
dxw/Tc+vahytOKS4AmR3pRd9d42Q1tkctOYmGNV78s/qlYOKxwldhA3o9IZjnWYVig+xzDJUOlIU
fVS9gOCBLxlCfb2/LgEjTLWzBbQHahlsUGdW3lVblQiCNWD3Ee4acj+5QZcTiM5UvUZFcG2Yfnv0
YoD05B4e/G6YbkycZK818BlBlvwMba7RS/YGOlEw9/hmJbMlvG0TRN0nsQS3Plc5932LwDlxtE3R
OpDC+FQAHZTs/ab+Bh4AuQDEdqNyAuCQ36aJ5l9hsVOvkcgFlz5XFs9+ZVtp07TJmqI6elN4lcO2
Q02SwtOHt8FtzF2Gclduz8+ph9qPdSDSzWaoZeViAtQEBe63N64RvXrBOBzQEAKaXxebLCVC6+vz
D7cY7yzv1Y5QbEI4URZS6Bn0L246stp0GqrkcsgIOpeHFDs6kra4XfCGiFocgoUBtf5nW3aaZU1o
UFZDOc5G/tf833Y2prdJMJxa5V2BUU7Iu203E+atohYJeM8/bcoptZgna8ux8rClKWvLqVz8mzZj
Cp5BnlmegPu3BZJJ+PPVpLYhH8vaUvzTPhcHYRaNvzmu4sYf2aTQfZNM/3IqRyq0LO2sgl0tm5dz
LS9Fgk1IkIhzm6jW+r15hcJxqyKTLjvfjQdm52lb2Zu4NpIksioLeb6u615qd9K3LJValK7EayaV
xY1aVlOkqSHkfAL1yqrAj29DJU9ZeBrpZ9vK9jjpareD0kA+SiYc49jiXcUBBgs5JidIf7n+pupg
XCAQfhfGwX004gJQz3yrO4ghoZ3BsMEX5jx1To0qa9bsKtdPz27W1DslhNQlm4izp+dIIfeshBaU
tHIwT1pjPMfAEPezwVY6tUirmikpsI1tdwecGkmG4yh5clLcatX6EaDrEJox0ld1esLmLT2R8sVL
xOAZpoX2Gnonpkm1ehs7HiYQszXVp4nLg6ith7vJOzjtXJwQEPrERnw+9bkyn2TNRQELgQwADrKp
idHccK9JBsRXTYUfjOwPZm0+GfaEwrsGDCWH3FZyJbP1NcpsbF+AbJBPZk9AcrdalYaP1eysId8c
rGvDFpovfnBqRaERu2jiwLqKq0pbhYNpb9IbU1HOUCGAG+WVcdQD0MEYaWi40GzZzvN4mYvxxN10
PKEu8VTplsN9mRl1oAynRBmG1UQAe9ukpE8Vp8zYpqdEGMbo2dHr8jxjV8HajdSFZ+bfQ8/Sd0CL
Vo3X4PcamsdsVq2j0reQh9kZzil4wMKLMzg20Te/IprfxhGJMTvaS4VhlTTDSdZkYYiMq2epuN5h
VLSCsbwj9qMYfATks3V4LkKWuJzQRSQyg6KH66GtmOX2EYDpIa9dZzNpzneP7fzJser6GnXOrSJa
nfimsL8gTmmieLr0hQ6hFVKETT88lDmr3njOTEx1mS5rbj8EuxiY/KrTdHTg9PbUDR3CgvhBn7yh
NfZJHH+ePRNPRLDeiQWpRAzJcTxBjJOLJinU4lWo869EAzByFScmq2RHifnIkSQmVgYWVosjP5KT
rmbKSdZg5bhswCI4oRnomwzAatRAfrPgkxqWkm/TtPo8d/p1bQ/zVq+GCT88PA9JbScnw2m/1gbC
2qOGXxC9gTLVG9uAT6gUbnwiTf9rppwuC8c9xnb3RKAzgZSH5KXRZ97GnHgSR+J9DzOB8hLvIW4g
80kWWhehzK5pYHYaABGhFR/ncPhVKFEAJ0i2L1VFiUkPw0Zfdcr8LAcAp8VHeCvQb99NlFV5Njku
mw4WesiCgwX6MLC8qpy8NL22MjZmx5J36VtetDSa7HrqPhsxnEQy21Hy7tLLwGYLYCKdvlzfcinL
5VXyytOeyJlPLmAtR/DAOnlmrO6XecvLLpfy4WrllA+XISfLeX0bfU9xV8IvNNuj0Kjy3EWF3SqT
x6RzTu6AnqOQKN0gOZ7fFQScD0ZpoJRgKjck0WH4EvnZskoXqb7QOnshZCenmW+wLT8a6vhdBf6y
BjTCr6G2uk1upfiPpLp+Ivh4F1izfWBVH07tfBvEnxtH3afELHDTSL7rrHO3WN173KTY6QI88FcG
v04zIB5bqlj0sbcMX9x8HxVk+925cbcSwGRGurrPWoQzbV1DosL96ueTera79EvIvmZPdIPtqAEN
iSb699aMZxvEz5WF2/lO0e6CecIBzs9fMnVyP/fht7KFK1SP2i0Z+qzu64NSYzXYc59tW7QRJjZP
69nt622CGzf0dDK8wzyczIpA0tAZ3zuz+Q6Y27wSkY4trGbAGWN805r918Z378A92zvFXAdh0hxj
7TP7NOuYTinayqG15X7ub/1CI6TqClF+2L9KF3qPgAyBdcQTd6LMJQEwVht/Co6s+/1VYGP95oM6
qTzz1Sq9Fv2H4SrnJ/igF4lFBF1kQWFK7z0VbZ9yaG5HkRhFRn0gGjyuNRMRkBnjgrXeqK9D1by0
qoVUxsTGYkZ8ISq/zLEVPGaAx10PeyK+JOdh4PFfmPFdD4Vs59TjrdL7N/1EQIefsnmdHqD9JmzB
8B9q7fpe9Vrot1G57XoF9nHqD0drhlEd3SooFu9j1b8uPNM+je40b4pCDwlAd+VN+xL7tnsaMFJ5
ar3oGsC9eVWAvoU1ikIpwS9rFyoaNvZlYd/iNWICrgHVbTbzru9L60GLgx2atPaqL+zzoAza2ceO
MC4zg+RvPkKWC91jFQ1veh4gj50HBuzjdAJWDS+W2BksWg8tUD9DThxfs2bVW4FyxYKk2PqhggkJ
HhxqpuL/5SjaLjTBnBIjU+7LKbzpXDh3dp4R5eiwj7C6Uj8UU/zTDN3kFkKwt3L5RhFpMwjyDUBL
gm7nKf2wC1PF2nbp8MqubxWP9ozpkoUgZuZeYeHUXtJy/1G//Bveim5oxr90Or95G/7r/DZG34v3
3JVfh/3K/GqqQRLXhBcCQ8S2SQG/466gjmkZWAKormlihs7QewlMkxgKR5H+dUUm9L0EpgdcHZUg
R9XJBP473BXXgzvzPqcIQEA1NQtiDc5i+NyZH6kr+LPM7NviE+tH5G1sHKiMspv3AJMB5ItFvJRs
xPCAXYDtNcYqdDRWNxmqERHWBVVofTczvuqGhdqRwJiG9nApDCEm7+uuuVWy6SUTsA6jBEnt5RUJ
M1nNXeixW1ntBJBH1mSROL7w2/Jw2hTa0oXQbC6N6q7KIL7+VvKy9Jz8KsrYVwqxWKGWKQvnr5ps
dpkRiHQu2kKCOCBZLBI8X0glLVltZzKmpJGmSx5jSYLIBIVsypoHCj70p/kAgRDEkigkuWYprM4M
951pHRfIhsR7SCzHgJH2bo6ak+wqfWtE+NuFESs1oHspOH4Bw/dF8ZCSHd/5vYHgsyk0ly9Vp9OH
q2R8wKKZHS/bk+q6EntdWchmHMX5VkOyvFbcbjjiLM+Wo3GERIkSj0cHeCjRC3dl+Wz9y/5Hm013
YFyHjU06m2V3dm7D7raO1WA3Nf3eBacP3Z7gY91FLW4q/RNoZaSAagIObvbUhQTV2O/cYHtlYWwJ
M72MgztERaoWF8w8qY/oitZHDOsw7da0bz5u846hRNt6ENjUJFFW+BFl4IHmFMz9Kk6BNUuEu/xs
Yrtigwh3bz7nuvksP78ACcFd0phu3d6ZxWBDWRYqn0PHYtsnw7guVPsN7SVyygKBvKDGERf7BUhe
+gwW5oLT8eeInLM05RmWPsCbxAErhBDqCQLQMu9vTvNxWJ420EMyhbJ6GYeJNYvgg7hq+Zqs6bm4
pb283r/fV5co1Sc5SwR5rCw+wLSXvh7J671iIVzi7D681OUtWN6SD8OyOeYxid0Ow1bZDAdss2oY
VxKcLUHcspD4bVlLJMBtacvOGjgWMrMC5C1HLpOWIxHg2E+tgyKADlBZ9i+DS3PpW14eTzUBlhNw
8mVY1pY5y9XkLUF1hSwrIDSOkAO/m7ecD9sjb1cn3mnpWg5d+pb/belLGv22tgWVRr4nuu18Kuo8
2ElhTSmXCRsEIU0pi1nryp9Cm++qUkBTmYLbuNO0nW5XjbrFYU1b47MDLPsvmU5Z+9CUp02chMST
HGG5Axjtourpx+ah9dO1nPO742Tf5WA5R17I5QxLezn6Q1+R4UmV1GoB5gY0Xum/mFspDtwKmeDI
S0f10o5SG9FiOfSuKhWFLxLCH4fK7pAZ0V5qDUZSEXnKBw/bbQTepTCjlGSs5SPh3aRATpVjqsDT
LlNlk6SitpsS60ZKdEobPFfodsqi0QRcEW/RDsWY5l72yXmyZkk26NKWBy/N5TQIFlWXE4aq5QGO
QMBGegVmfxkEyqZVeP26cmfMzJaBtrE2UUJ+txN+E9KYcCl+19cmPCPRz5CKlaP4rsuaLn6Cskac
nt+NHAm08VCavQamRRgWYnjTYa3iujsNZ5KPky/HyV5Ffq3b2d3FehoepBegLLoew1WYi0B3RHxV
BkplsYRR5YCWKML/s/is1mN/hdhhcy0L3VGRgsxj3d1aXvBlFG+V0cxA9BtDwdOlGrYjYrYrUzOm
lTNwc7I6WCqDya1/KWRfWFivag6ZjA3lLxNLaWeZW/y/OXFL6ReYCBKXrMXY3vdmUV5NnWthhUCh
je20t/FiCNUMPVS/J7EcmPND7RfwWuMC3pqgs8rPdxIfcoqqaioUm6rrTn53sMfKrjHFSYOI4w2k
+JMc3UgfxzY4Q+Itkm+Mj+6oqeXO3ieBeu11nnkta6FV/6pNdldsk07IeEnhbsND/leXJi6sAItr
4kW0Q4QYB6R/0KOsmoM+kp9DYG145I0C/2rglFUL1xTLEuhdr44xIMpI7iahYCdgS7dqkBy7JmcP
ScxV8CVxEeYAYYZmjTJsMbrER0YKlieC6Cjb7dIp23JEFpBHSYWXOlkooxhxepDtZfzdJHkS2U5h
nux0vT1fXmdmZbjxfFwbSEc/utqQ7Ualnee16nA7MQQBURYIS2DGNRgHLTvA47OudDEuC0O6XYhm
g243Cy7Rlgctc1pFZeTD9GVObVfmSp9VHxs5cO6ymKV9iKzyLSPfW4rl7m/HSQqqKK+58ebDHDn7
/9Anp1xeRR4C4eZH4AX1dnk5WVv+1R7NvZU5Zd5a/lPy3Vr+3Q9N+Y8myt6ahdwJiu5/FZrLt2xp
AkDBTEQ8ejRknwk0gEqUjxYoQzzNlomyNkoB6eWYZfhyWik//aHTkQLuH15WzvmnfbZQwzaQxbYR
8VnpSBpCGKUgPsJD72NVtoEy/Zr0cbjBW12o1/+z8Xcn/Tj1XftSfXfuUccbyVI6EBji1P/PuJyK
mEBx1Wg/3r3G76u/f6XlopNJe5o8OHfvrkBWlynvTiFHPrZl57vDL+PvLsdAO03ov2M+pL8r0r+a
GdLxptCQlzOW/uUAR+jPlwjRL12+EKzXpWC9rMqRTujZy1ohNO4z5G1ZuV7LYhH9TWKRT1v0fuVw
KjWEl5myBjYBfcM0r1YX4WDZaXdisyyr8hyX00l5YX0oS3Utq3L83VBcz09zCTsZRBJptOXwj+eU
1/lhmI/7AUwd/Crcn7Z9rT/L38ryi5BNU5oZXH4XtjQ5WGapwgPBJ3664nGaXw9S4jmUK6BBrHWW
As2YcO0JhwVnlGYLntZex4JuKgulF/RiWc2kWYOsem91h+LA6EFDW6Xii2sKEf9ReD0szWzcxfG1
5RLJlXT8xiWqa4kIwoTRAlitt6kzf/g8yNMCKcmkQKNWe0TEvAZ12X9xMNs4YoOHNCEuuOFkelu5
tyYe/UIQGsWhbPsBULhs6WchKG4GPGYQFY2PaqdvkI9kgRviomQbPMzt1lknVVyzO+z2JMM+gR5e
WdZ4xN93BwIRD2JoxzVMStcmCqxYm7hOCGbz2JZ7VxmKkLVshP9b2SZAHBC+1xIp/p+A3d8F7DRT
+5cBu3OU529N0f4DUYMQmjjqT6aG9wfEQgMTJ9NDzuV9vM5z/tANYVXjgjy3NNQQ/4rXmd4fhmsa
lmNacAbIaC7xOtP4w/Q8w/I0KA0W4Tzr34nX8TIf43Ua1k26QzaC6yP+9yFeZ4QJnr5mrh5zFUAo
SlcApmrjWBATMrZT47b+0S5b480fw5k1AkB414CO1oXOE/SJLPjpaMZg/VCBRSifTN+u3OehrNvm
Z4AWVfFtdoxe+dHHLlrM8QyLfpYA1LHsIyQ3XdfWBFbSgXlRlHbaPNaWM+kb1Wqa50jHvRnbgjLs
DmPVVskhDGqt2HkoF/jfLRiOwRpkNZi1MuzT20RxDdgVgxI6O/inLZ5vajeGp87zKlIbeYTuKEKb
U3kL497HHi0lxr3X2RRMK/6TINqoXZq/qK6rIAmFvay9qVPLLoQtJNq6VR6YESkkpdXe9AnqxJq1
JuCuMQyychVWY2uvYbV3DcuwrrFPU4q8YHjb5abODXRoU69peLV4UpurMLBQTkYK1Iq0b07IXeGK
ZTIuuGqTqs4Ks2iYAEMIxX7vh+aDOZDZjo0ZcAcIJjDlBt65CpJhfvKqNySBANrD0jy3+NUhf5A6
wGoPqmmm2T6bEZ5aGRBU/K/o3TfRTvUbgBuNZaA/MkXadO0NoxFvcHa2kGK1ncm76+bQGT4ZCL8b
j0z0yh92OIafAm9Iv6vzODf7JqmahJsResS7llAwp7KM9sUGVupvDW/wbzIPRq2u+8ZTjrXvOtKs
PNhWMLujdZerhbvmZXUQcbp5n9sp+yVNRVgdzHuRJwho+c6nzimRWs37sh3vvU5PtXWoCBMvXZ9U
7Rrx8Ahl2I74XrfRGigpW3Nu7fJuHhHc2Eb2BAe/rprS3kyG3uFeCqNj2oVdOAO5iJQ+v/PSSnF/
Ws5gNCvFm4cEZVl2mhBhcGwbV05UO2D7+iiIlGMW2AbYJZ1lHCba5eyWm9zunRbaSjM4K3xZTHcf
I9hsQfEX2RRfxU78Jii7ST/EUZPpO1u3G/WmLHvtEbC/Hu8HdD+rc9o2QXCG7zA6z7mleDpQayL4
1z53FDDrXUAyM9lGKjF0RO46oF439oCDoj5V8RZ2NGL9c6B8Kc1seuwdw3jQ6ibYKj5M/CZBZBAU
dHDiFxCvy9aybrVSzSC6t2n0IzX15Empm2E/5Hq4t/Qheq16O9iPim4dM9UtD0Vj+lvPzfK9Xgo2
jMLbPLs2ZKpZzettmLbG0ay16hwFQl4iz41bYq3KxouU8Qkbcn0/kIc/Yl3nnEaUMPaeP2SbQEPQ
xa9MhBOtYHhEGB5ruRYaSRZr8QFWhX6l+oH1rE6VH4I8jawbFNzfzGyYvnVNWoMY6c37ohv8+4G1
wTrXtBw5tj7g/WjCNaEdwiFF0L32qVZedWpkPIaJysactHN4djHs3qKSbu+hTGpfsryJDkYVYyE3
8VMhRZyg4hYVh8TFrWCVubl/aKIgOShePfGwt4NTgH2vi2i7Fj+k3CFvianmL/loxtuqg0Rj27Wz
Ry7W38LFa3cRItnbeRrrQ1PrzcHsyvweNKO9IU5Un6E39fseiYadydrmrjd95ZseYQxedUX53Edl
e+d2cberc2VCBSHub2f8ga/sGP1pWBVYIFiReadarR4iQGVmCBor+SaMY/Vnpsb5Y91loAtHN8QD
VePphDgpMHfSlcpntZybs8DjY0Q9TTb6UmFS3oVG6tx7vf+/tJ3ZbuPAlmV/pX+AhQjOBAr1IFLU
ZMnz+ELYTifnmcHp62vJt/p2VzUaqH7oF8OSM23ZIiPinLP32mW4LHMcABxxgtjwxm05Nt42w8OF
JmQ0+q0hxoH0Xm5zJYf5ATSXopNL2Kg9wfTZDEuz7KNYdxHGTN4uL12D8xaIIFm2V9i5otQnUqb6
RqSScYUIlluhksex7uxLN1v9pW4Thp68P3v9GswTlfl80JtBg1uSYQRKDOPYpvSIcqRTAakD81mj
4cNutVSwzBECR6XnwE21nG9GAdfZaZveCAOiUNnh+XN0o9lNLmhVI/Van+Tj7kLDXw8mSOnPUV8s
50ThTtN1kYXtOs/ADLRsS9SwwYGyZAJbco9hfiPWmFtppxLTORcA6l84Vma72c0sTBxzex4QsO70
dZrvo1J0F/4GztUHkGW7fKpJYREiDbJG2ntoajr8KFffLV3rbZi2g2YqszSoOhOIEva2Q6tDapQ2
QkhnAStuYek4Jvl1dlZYU8gUA01O7BiBqEe5X0EOnBWy1HAxHN1nQ3B3M3d0aMZEZbYNwfGRKfIz
0Ez9TxFPqJMzjHONY01gyupyR2IGpFZKikArVzgY7jQftDw1t9kKiERlRrs1HLwF9rKMh0SbrH1V
ws83SCS50QSxiQAnvFfHKe3nHDjvrRY5KmDDdHaTlxVhOQw0kLQ8D7i9WUQBicNOYrdoLAT6rWm4
fxNTxCdJEkaorVr34Log/IWl5DbD1RbIUbZBjHYJo5sbEw5g23SgvOyo1rW7JsdNt64G9URT5XhB
UNbt1ijLAY/bEVJ48ByZCZCsSp1qW4pVhRbBcLB9jXTep7Ex+mkVZ5jGm/5MGZUGpTRUkBDiFsxM
aQKjXrkcEOWhfium9RTXsKfYcMW2JYQ8KG1m9sxICdPOpmhro3yGEVkAifBggM2kGPooB5YwK7sr
rNPjGk67DrVZVvl2NeV+k1EVJFN53UAQZyzsd4GMBWQgnGHBVOLvK+YIC1u2kjc/WUO2zUYA0k0n
MAcsSj0gXtJ8ZF3VfpUokQdomRA9rsIfslKR17DM9Ian7R2vt2hpkuaZVrbarbkNbxeyZf9Zd00b
IJ83d1U9G+amIHbG8bW2Se5Hu2gOhQv9DAho3702Ctu4Ma3NxSyIGg1z2Fn42uJp0sM+7/voPKfm
IAMB9EzBPbddaz/LeVpvICrCFSFg2h6e6Ag2CYwF1aEL6prpzKZe0EKRCYc4G7/YAl5cV2mYmZ5s
IYJ342JFDSY2paHEU45rfsXE0uhr9f9HtrD7qS+f5U//r9fy6rtulg6SzfBv//lh/4/H8U8dfA6f
/+nB9tc/fq9+uuXhp0df+m//yjf6j3/53/3i//j577jQuQ1NyoH/uw396Wf+zxzN//gf/1HbeMa/
gNAkPhMLMWGc11Lkn3Gcwv4X29DpiLugpf8hOPifWgSbAsbG1iCF40lB3fNPLYJu/YtrcK7B2S5c
51oa/T/VNqb1XwzgUuqwPEF96qYUNv7rq1jhfzM4i0HTxrauxYEk9XFv9+NjO17DfK9H9tqxz7aH
x02PmocSBu3GW5ebSnlBulqIcvgnetHcGNFa+5bnhpbbPRhW+cnxCp2pcPZXTEIixifPhPZueBBh
LfeRQJybDtkTRjKLnnyi6Cybz7lGHZELvb+xjO6zEioAsb5pF3iMqX6LjR+bszzKrMZU0kT7DsWq
o/pXpts0SpPqJm+gNEetdd8a/dVC4sLcmSIOn3O60VrjjkjmflvBeZrcPLTm4aSrAUMLreiO0CXP
i0M71x0MFM6mJGpAx7kfTLTri0ISP+4cILnj7k5lA4lr3SmpXggJ26wS057hVTtNS596D848YIvr
FBzrVTthBUpnfSfixW9UGbpR/wHOKFQdqlUHx8BM5Kjt8PeAkeOMtDGO9ejg7i6I6awnMkInnVkh
mGv9XJaLODmZ+49H5tzq59/nZWcbh0KIM3Gw8rIu/J2rOvV2dR4zyAcxQF6HpFuiGZzy51UGuu1p
t5VVx3eRscZ3dauxbrHCYP7Itl0xzIFntQIRnrXidsDa9/tQ1VF7h284F6kXGvqSbFMOVU/O2OvH
2hnNjVWOyXmsI4yslXYrvBh4UpyO8OHc6Pb3Ayp07bbR68fR+Cq92dlDrB/0DULk9YIwQZ2qUt9x
Ruc50bUcz3mXs1TLzGt8DzTovK9RyNYGwl1dJqemcgyf7Gkdz2qOHK1ynJsOfnqizc3JGmcHHW/d
BQXfJ0iLMbmbwW9f0gma5EJHkuGNIoFb6POumCh0bKGd7XxRj/2SJuQCpMQ0ONbwWHWWeS/FBVZj
YsrumQ4AH8RHbKzR4+8DOFOhOdXjHbnaG+y49vMIvjQjQeFNFE6BDHME1EIY0dvaCCCWwiIMAHzV
XPfLU2QMLyOUya9sKtvNvJomm0aERrOt5m0SCUY4zMdOAOsujhZrP62tcQHPzWVspUnsl1tvhYiR
3aC6e9Jt4+LZ2XCxxXQ9EemPs1Yvf9y2PMRTo9i2kV+T55K816ROb3Dhd7lJhejO9kMy5dmHxOkE
xrJ2H5fMapA0O0nYT7gm3WpcDwVGrn3L+3yPOJOdHwHchwsAv4Gq8zXqsAa1+dZDpffcO/W6T0hk
w+pp9G/5Wm+LyNZvSdRSmEuRMM+aFQXeMsUvZKqZYVPWiE1nL34pc8PdIugT4e9XvUnfSbBzWO4d
YJHUiq9OL6G7adiPTLSyRNvkBzeyYp9+yPin/NRkEz3ka09WktueinL0Lv1cpuTP2h7SmdS9SaRO
/kTVN08JO7mV8aOLXuK9IauN+I+uP9qj/kxC09lsCjiW2jVZhbHhXS3JfUryZPD1ElWjy812ahvD
Oc4uwFccv/NjrU3zY6Xre2V5V6xANYbZ9XkKLgzcKW7p33/h9J2378YeZSKyz9Epl/u8c+Z7yxzI
G0nT4/96ivcy3wEzPqU2oJx+rhqqEqPcMVnTtr8PFwJAkP9EvKoyPnWoQF8tmd9Gdd7fW6vKn5ca
em0+fdB4Ws9Tm1RPfVVc0qrHmnV9NMcTVUxSxPuce2JeZveJFQh9LiF6N0uai9dSECjeWdbTMk/q
rrO8F4AZAQVJ8YAytrhH6IN/tDd9016srciK8mwSA3DW8tGvDQXbIdYxDTSzkZ4i/QkKyHSsU9dB
2hJZj41JIgKM/vYn8XaqzcabsXX0wNaIIFuLvDojXutuef800lXGZEduLDhLr77mm/ePWiXBPLJd
XhO+mtBpmnTf4MmOxZj+cV156xZC+55DJWHROvHyqpmVdVQQGv3fhwGRxWbQqRZrc286bwVXFROG
/JUeo3dyVmv0l7J03yaP873g8tqkGAC2DqTFN3JaDIdw6HWKTiT5kaTUDH9HnGcPui1vGxhkLzYh
USE4dir5MbJCz+tx4sVadE/Tp94g7uOoOThO4I6EmuHIrPxRcAu3VBcb5ZUVQlXoIzYRIS8OkDq/
xDBwmtMKiXfj3U6rKnF0wuDgJWfPDgBD6pzlTY+8LpRmnD5i1FP37oil2BTJYzuZrNWR3eytui5u
qE1vcnykd2bewEBzM/XaIZDDrgIGV1Pp89yTm2A6VX9o2jR91jvSh1LBb/T7VWJEnVzjRFCuhzgW
ClkTeR53lq3uZbyq0z+euz6sILltm1K8RM06nN3rh9/PporXM42kjQzQ90+zA9Ly9zO0kFAiV4jI
ZcKh24jZfeeK5Ul0vU0ZgGsg1XFn4MukTeiV7V0hgdLm/V8phNx55IoR8WhglL0OFXEnHFPS2sgM
Y0688kfg+nH3RnwdsCaFsfHadwMo8CFP431SCHUo6zRctIyNHdMRU0gnummia9rskF30Y5N3dyX9
03uNVXaj4lyGmv0jVw5EJpvCjlJp2ZDd3Z7GnAAzOxWPU0T6kMwiak4jsiFqdAi78uZgGO07Ttcd
NeiVHJlPe2vqvliE183Sat4tPWJAJbV6bdEDnUdz/sTTiL+qIUHQYn9Que34zfKYjkUX6rRXN8Yw
8GMx0TowtEl4/XaW7GnNyGYki5Her9z03XwvLaCyfdf+jVLpK9WJoLUFuSKDvNOGqyJVH/8Y83LA
xEiLx5F0MXErX/XleIIyx/Qts38jHHcjMmWxkRZ66NhzG2JxvIab0QfHDk0wF8GgUfWiQb3F9rT1
LAO0OLRecixfjFb/lqV2Hhxx0UREipb57pLoN0n3XtXoS7Ji+nFoSG1aJKgoheznWPUvuWPtejuy
d60C49YsP3nT29T5mo8V6JVK5xthOeHxhJ9x1HCMiYJqEcGAI2dKkvt4rekKhGIS4zYaI4ZUGuFi
fxT2eicfAOZ0Tb+LVTT6opO7QTfDZQKbZxUW4vY0/ibDhS50ad0DURja4jvNurfVtIK1GOHNd4oz
X3kDTefYTpBEV0u+1oN4jJz8oabPHpY295P4O9mbaVpeosXYkmQUNLFF/hcKmXG4jVZYQosDkJ1O
Iue/dbybe9d3u3LhYtUeRkP7zKf+XsTi0NPaJV6H0C+6cazEG1efn1zdiP1aa0hvUUAJEtUnBDD7
dTxv8rF4qJzpSU9XGDiuxECdteShweD0XPvbntIkhKfFMTijkQI8wMjwpEx0T2zDvmlzA6dV+1w7
A4kQ7PXGMb1CDSCcYrXpbzg/5TtWNQeF7obC9aKj8ArIcekDbMcJGVrgB6J2l3jObY+lziArtHKq
6KS3fHY9dqeCBaaM3yC3VpfCG9+dsj3VtMCqQTRgc5YncTUBDt0VGemQLaWv2LpasjhbbkRP0GiR
luPj076TRCDz8vNrZmUEQIe3p0vU45KXNG4ZJFSu6PwFrO0m6mTIpY4T37UTyEDiRdTGJb8awGco
etvWyt7XlvZLT/DO0NNG8dJsu3r6zEFufCEW472/fh8prfe4Ky6GiiZidPKUlNGf1uQeMbT2e7zi
gHrVZ779DDvgw3HlV+b+YQe4I+eTl9qkFnONTdW7f7EZf9E1u9EHvJaiAi+UpOoOFhVGvoK2qLZ8
job7skjzZ7SnnyVtb8zmp+/Na+hzeWNWycHqecth1X8nVno/MC7Z1FZD5p9d3zjJwva1XJGYYEzS
5sPOuJbZB3auNe9Bnpw5ML/JaXyNlfXQ2/bFbbz7Ql/u6tooN0s5vwtXnesWBDt5fhyNdBA0yZ9E
Gu3vBVgyZ94UdR+Oisnt2ti3oCFPal22sQUwX2xjB0yt299FaJO51iouktVSxPTySJvucI/cZY35
YYkUk9KIZLJKGIGtdTj26ibuTfjdRrJFawLSghlLeTeOEfFt4IzWGLF2V5a3DAVYsuiTdDlJvCqJ
iauCR+p+mFelXLuuP3hBepiV7am3L1qZbRMckD6HBlA4q53vDYwwfaEPO1uOd+6iNnXRfUSeOtSa
A9GTvppf9H1IWN9ZtXAxhkHKnQ00W5qtYEJhbXut/gT8qg6mM8sNw0PrQr1Pa7GBUqNq2o029bF0
+Rt465ycTbTTC9Fkd/DGntK6+4vn1tio0YCUVYSRabrf8UP26Crj0QYx/pTXxmsUsbXHfaMFWjQd
R6svQ05Z/cHyuKQqT837Va9ukX+/ysQsbqbuCixJlxwK5HYG5U4pt/e06UxiuXjQiqfUAPWkW40Z
FAb8CDXeUvmZQbywmsTkSwUtlh9zSbyQ7lSEbh6CrUbvnLXbfkkGACoW9na86Fk4eqoP4LKegAer
k8ZvShrRYTEYQjSiuNW0SQ9ay72dMLbvYwFoI/MyDi2dFzTgDQKXpd83oA8wLFAH6sSDlSQRwxW3
3MNjeU/ptB+7kiq+glYnB7gVwNTdYKL/zF5DGLpeMhCQQ/vWl3QNO3e7UPg/5iVBEWtkf4IlmPy4
Zu37sDTwU1hd1/3gUjfbvPlwLwThgqlznyxRSFnr+m3nPtglX4o740XoNttlV2AMI5QrHtzb3qru
l4gF3inEuVca2QxZ5J48Ii/ZXl3mfaRuAXWvmkV77qPF10YvDTovfbMK0FmdNZ2nSvxNFjKT1ACy
vcnLeCtbk8KaMMJeIXzrrjJcUncL0Ej/fPz7JBi711xfne3v87/qW5Sb/+e/+/1yRsA51Vi7+/2v
HWbtOqUZ8V++5e8XBaEFoTmTr3LVjfw+NYHZnFuy0xh0kRVhxNWJGRokcURDvglZ3LAOU1dfMkK4
h2r6SUoOs8Mi3mh4nNNDrwn4ytpwqPvh1hy6A9P3fpMOOMqV/Wal41ferD9Otvy0BjJLBfin94yD
MU0/a864q66TJzaxE+Tn1htmfyg5K1g6CJDV1H+WxaemTIKukWfCj4gX/rOuSOgLDG5YxeRNy8DT
RLYAtN9AT0O0EZmWjWTlRE6TXz+MV5/s72drgU1jnCD868pRezWJ4PeLvx+SYSjDdbKe2/wqANLT
zzIp7KMYCrJxzZZy1bl2gxmA63DqYcOhxzdjEchrrDodWqIdXJcAjN/HUMT7Ixpp8gzua0uKXZ+V
LQ2rGmwL3aTFS5JjjskW0w+ns1UvXwtzTULEA9WxXYmyrZLsY3VBlY8G834xGvIfH/R/fmbT/+Mo
FXMTzyVGQOLoDsuE7UbPHouS0XlvwD6x/ug2PTjxOOjxSzHFpz4vgyGVZ8/qvpM+enbo/SfYNcn9
LO1rmukNJPYtkKGjKdVuzNazIScgC6aOP7ndmgy0dCUCkEi7FJfkqDC/UPRwbVCk+B4vNqoJh+qJ
PShNSn0nvQc7N+Li3Q62sx087aOVMTuDU13S2fsDEPGQkrd9PSIg9wOcHTEwKO6VtE4OhqahvZ9j
dW6q9oJBOfRSmh5C+xiiKaD3xxG/3VoECrcq+ZCrOBvtlWIHD5AeXUQ3pWNsZYo7t/LaIHmocgL2
DAWBY2ZaDo2HPny49uZpDBnyAk3RmhsEu7tyBk+uWiC2DHGuIIU8Jlh3zpAMwuLaQUOHbpASjds7
XMFVWzzVisZlXRwtqii3eCJplsJQj14l085Iy6gv5qOn35pON4WiGL4iF5kUI1Pk5E1xp2cHQwxy
YwJbyUlvhrt+dBe3P+mDOlo2HQG3oviZvfoC84voCU4tlluT+TGDU2jG5tBbJVpsJj+DumnL6Blx
iQiEmd9mpAH7dXO7kIm568z3JYoeiTWufLamY53dKSuBjNM3jp9YicW5UR5XNeyg/HG+7LNwqsvX
SLnMbww0YylsN/zPT425g6aOWKClCuDAwaXfYyTuHleO+2QaDrrf2TE8c3N5TiwWb3Ps4kBr3xPa
Du66jaiYcP/235DCj4OZt1tcVt9ZjfmWxi2dyWUK9Ols5sXHzGjkiA+cREg0tubU7Ac7IQG0MaNN
HSV/lsVQl/SaTGqgZ8jZxgrXe81yC9yQUk/EvVLKYOmA2v3WEkaeDcXPZPev0lx2uGG+B4/Ro9Ly
OrR0RrR6NB3K9bEgbj7whNJ8cwb3KLRn18lx2if1MVmUjnfLOgFvK4r0gVEuKT7zphqW+zFutIMc
3kyiVbXhVTnp0Uia7aTagyjMh6wiUFg48jJhyveLlvwEd7QwlhlnDWNy3Wa3AIU2nNDPRdQTWmAs
Bj2US1+MP+2avsfZnSHb16IGq1oBzuE0CYl+slnRLGsIxym5YZIdv6um/pZ2fjB6QAWmuo3iF5cb
0Rg5hbgGEzM3upfe7DHoLkJb9o/4WV5NXP7WXD3GegkCbWKPxm0PTrPvnMcy6w7mUH/mLYZdkUaS
oaHXwxFR74npJbtmNb+izC43DvbiK6ruKUnyx3Jt/iYsFPra/sW3CNBmuC8Ea44jsexFDi3MrzWd
v2DlfEhZ/nU9eR5Uc1wc52PJmg+1etSYXdCbVe03Nb3/UdZliOPCd3IyRclV0t87c872OGKeelc+
EnFnRuaWu+u5FtM907qPJspTv4dfSiPfk7zA9QwubO8tz6oc3DBe6iOEFC6Wpvo7aMNO6EpujMh4
7tgCFMQU04NrAyp2I5cqrFcnBJtdou2Kz2x9Id22+wLOnWZ969fwgkj5XMHvhrwoTm/2Ul3qdToM
RA1m4/pgmxzKVjrFiraH1QYk/l4Nd4QdptrtPGCIsdAKeOY5lWLepIbz2GZ25nfLwcJQSMfXpTst
3yfhPZDCssHsqG8dzoYihlwxtTqYioJfty5W/tp5Rj9k4QRdbO2YAw9Ekfvrn1iVzZNXeIDXWBFy
Own1IfnWqMuCpak55vArJO8ZaDwkXFUwLBI4Q+Y967M8TzYPrvhKsDCsniUZGeiD71zSUHtrOZsp
sgvL0t6KtHg3UkRPaeYF7pq/dDH2p+l5qmrJf0tvf2+koeDSb/5y+Hgm36rexuRdZIOgRnPvWhtI
zrR4dNs1XfchulF/dNpmEfOrY/NL6RFndg3zHR0ptsl8PeuSusjObxiP8b3GTWFwxbCjt77OtGuX
KPEVJU0g8+QuneQXuccs8l57F0tkqejKtktN3Hyh8wfsMjrY13K7XpCJwM25sRsmzTL3Lrz7h7Gq
UvhqtEO0WSRkgtA2uvq7Yka8CF9KAuBJkY6sZ6u1P2YLkaEjnyM0OYAx/3LGfVHFo6XGOoTDiILP
rgOuLWg/BoAQxk7sKxg+AsR8MefI5Rh1JotCnv+1Jpth++SG+bw8xM1VCKxGFTaKhO9J179KF0xu
Px0zRsRnkhaeJ4BxJfFQF5iNxR4jVr7pxYlsupXkYgptFG6w7RaLlivn0p7mk3A3yQi3yyJEOG1r
rPI6o0N0AXTo5PsqP8spe1kYwWxK0lY23nWFbPt3bR4/bQPPKJSLrQ1G/cYtOIcWyFQ2XCrdZq4t
tDtiCIAcs2/MFX133TSozkhjG+A6triiGXuFNl4dCI0ZUMcC3QMt7ZhOm1sGzZBIwjbiOwe23DZd
hmvrNXfBRrnhVDhyk6XJc6eMmRWrC7vBe13FsjOm4VuRhb5h0L5wz8Vk13n3vU6XdDAeh3Z+bQzv
MsbMMpDHvdGxtUSlNnNSV/tSo0VpJyn7LBtami5faUK2+drmPmXe3xWD76YbqVmZ8/nLrEOicNgI
0HqQUGV5hyj9om3vcAutNNPhLBn6O14ttmzUaLNLZmjp8MYlGHjXxgec5Dxs7H4Yw4QoX9ie23rg
BYwJEsmxo6u8emoryzq+0UjiRHk1biBXMxcc4zYgXm3XmqOFcNv75njzDHhDcRLSglitI2eS5e+c
DN9lZ4ZD6nB29VLCTCUqKFIsRGXUFzmoF+lRP6n+di63vL3E69JPWurpFqUstMORQXCvvE3R5c/O
eg35DDgsKfPi2O18GoVOlzauJRQahGQZENwX0YBKbKeYxJs1KmmQf5ropvwYQpwTjWc0ZGlguit/
uGSmvdaHLM+gkQFQM7WhwIJVdVXWibw5OzFrnkcCq5Yny8Hxmk9TZ5yUxIehnGlijT9uI3bMVV5z
membSZbPM5jZMG3J1RmTLLTs5lARqLet5XJZ6v6n0lroHb0RmvT5ZfMiB+bSdurQzEvTL3DcfTke
XbRMhI6AmLm1y5zo4sX9Ub1L/5+5XkW7WtOuK0BpMoKetry0MgQFBnRxLG1yjgUg5ZiYCN17ha/E
uSEePysyrkGXbj0J1GowsAEwsd/2vXNPQfuURNOnDp6dFBp3a1TusCOB573DTL+LBhX749x9oNVi
Opkq8O1AQLYSbIZc5K3FoNACLwiLhZXP0Ai5Rq86zgnwVa7JnGnKVo/Y0jmyN/ve8RjidDZH0MLd
o43jjG4h40GcF9r2H5xrVDCO2AAtJY9RSFK1bSmDsc/+tIzM/KnKnpyCslmnE+Cj12NlpwnIT9aZ
CAQjY65g1voPK0pAXxocjAXcL8/BoC+79SXWtIi1Rxf+5E4pCiB3CRSQG+XwlFXqyACTzHfnY8zk
JaAxxrPzw2CpdeskyAyS+jR6/b7pCNQBYTL4ksS3pTTIJta10afl/rD0XgRtCnZj01bDVnftMphS
cRUVcJi0XiPHuDcBb/tRSpfQlW4AAeG9jlPfUy+IENEV1t4CWTKSJ8CtWALb0NQVZ9snp0HrM7LA
HMu1uLA8hCljffsSFdzJTJ4MQp0w+GmxCc7bGI1QzWwyjd2hZsvlT0rx58PT9cFzoWuG3pdttKks
Dvmy3CRTP+3LYi22hWkfJggOrIbdgbM0GlCGPWDXz5rBtCEt5kOae8zoCnGIC7nuV5djiG2avqOv
/uz10U5TeWBlRhpWPUcEs5tDd1Q1G8wA4NymIF977Q3kNDGTUR42TdCjOxJxM/sipqFidC6ezSW7
Qs3GYRPlK2tR7fXhMixfOuKJcyGAd8Z1EYjyIY1xEbeac45UPjOk5cYgMLSus/yGtMpHcIwcPFxe
2YKvqzVJX2JUu09RoGZMJzdDpx6oY0MlBCi0jEntWDnFcazq3Zoee726A684c3p1yVB3i4dpjL3X
CB9uuqkbS/tDd26LfGoHCtSXC9uM6fW38DPGQMvGdMfP+0xGAsTkqFipS8bxZlOHxlh9iSwhaQuB
GUpw1ljNGLYLHRHwSBer0o9soQ+NYx9GpyoDa1DX5KyaZCJUtTClTNvnf9FsA2smRbW3VAk7Icnc
LVnMTHt68HzEpDNjaY4T88jYkV9kmAD+brTbFp5D4jjP7gLjJoqK/JaQJasrwoZfaR/XcYJ70jlp
ZmEyP6AdgjTikLc6Kn3QwJko7xYFrM5BpMdwZyOG/q7sckYdxryRmAzZHeCSOOCOGS5RMXXOul3z
5NFwK8Nv40rtirQR924UM0rUjGfYzg9jMijKjoSSczSe06gNV3OFS8fQ8TACAvI7b9qu9PxDRN9D
EAHTLzREykO147o7G7l2QVSA8mPuLvo60peghkO8kxL8t2qfbZI9u2809E+F9jKZy8GAGU9GuWX7
usfWI36MaSRGrC9eYED99oKYOKhPQfFlNyiEkDfcAwhqiKnmnVyNmZOrW9pb0ya4k2n066i7jN8q
I1zI/0Hcsu6zpbkfl1jfJLFXBXlJurxR2y59JPeSeHAz+l/ic5Wcy65wLlrunOLMQgRl5LTW1DuC
RJxujTtzmUc0Ks4YpN/pDlKJDF3s2zoheMrdUFFUvokNismHeSmI8poUmHYXMldZ6n7JcFnzW/IO
gkGnk812exoZ0vlNP37ZtaltLLOtAmN8Y21vmE/KP7J3W9hHELVK/DGEF6gzOtVoDKYOYLtG4Omc
c/7N1bjzsHRxOtwuKqWkoinfGpUeMLOsAmo6z/dyxO0yZ8W2MOd1kKHZEz325yhaLmBRHPbsknQ2
ORI6irwdqcnedDC2yIw2V/7XrDs3aHhHXOjLW7tNjwpJDPtA6CQm4P3pFvT6kaSDbbSQIOCm4/NQ
Z4j/aVsmE7TLdXpe+G30cfhY0s/BGhoAedmwTYQO7t+pSNaqim29CC71cbq+TdkDjjN7V6L/kVLd
RYSoVrxrlPvlY27OAzn0SbEbayf2hzr/o1/p0MKun6Jo3iObeFeM3zd9zkLktf3nmiV7TtLCWZ19
EY/Mu+v6L4Oql3UMWcr5+XRtN1GsXhw5n/vFjcJooV03jaUA5wWeNy0+bewVrJz6ydPFn4gIymDm
7M/51n0a7V0ykpZXZxNBoe3F8wZ7gwJpj7Dmqs6uGp9gkH7n5v2fXE45xScnYBww7b1qzVNKAsm2
HPKwdTTIHlJ/HIY9Fn64YaRwsmlHrwymupBmBe8N2ctmrWdB3jedX7J5mnQ0/HQuP2zXGbb1dVty
k5l13ztm7OO+Kq6wXUL48H5srJl6srGBpddl/8MojlxYA+EVIKPNSJ+uWrziGEt8ezOT7YlhFx1N
07dHLji+NSsDxOtdd7Kdlk6H6T1qCLIRX/R/kHZRRBVg2XR7GXaLYfSoeWzU+rq2q1MOm1K+rIKk
3Hg2j31THzrh5Q/ujfsk56Q69bG7merMpt8ZP9rGj11k/V2drfexakmXSAOMWfNlXlHUXyuuHhYz
fqx8s9gryNz2HK3leK6HvtthjxJ+6sZi0xKZ4rd9/Wq5QrzZvfXQGdZXbeVvcUk8iIlJKWRVG50H
iwbrzvByFPpj0jLJ4cBZV4N1tksWyJzYOtpMXSCcsfZjyz3MzSsQ7/kQXc3Ywmq/6n5sjyVBGypS
d0NjkGGic8Ss/52x8+pxlOmi9S9CIodb49x253yDOpKhgKIIv/48eKQzn0bvkc7NqMft1DYUu/Ze
61k9DR/Rau2mlVAoY2eXSCSSEBlxCeFnr7TiOiI04GCoaboxvOxEUgb82hTWsDvrNzQO6GGDkAEA
nDUsxnrSN3tpE8KapgNubzr0+F/yMoyHjgJ76IhXyaLvpGTENjZik7nBTnMjTBTMl9a6SQYQaaBr
miO70YmuNTK14PhxGPgqu8Yd8WDUkXWPo+0QDK29G2PjIWUWtSelMqY0hSbnuEtUSHVUDPaPYD7P
mmdGa300ngw6hI6t5m1OgCiMhcE4Ygz8yARtx6m1i+1UOgwPc3dVG4pdC/Rrw+4l57uoQvRd+VWg
p8/G3JH+68uPrrCDXcJKU7laucYqMME+l7vcIsnAKGw0a3mhVk4VdAd0IDpLyXuBpCIshwrT2OS1
0NMZA/ETZMtUv+2aEpzvYIRzX3wopzFujJ5MwPIz0p38uYiKO8zwn04Bi1GUGs1YCJlttMmbBTU5
3BccCihqZbvWLrtfbR157rds5YuGHQYnVkWAC/jbojadXcN1WRfttxuXFKaB17EPFDeDNLlSquNQ
i3mjmvjAOsVuqkpehkxj9bWQ9pVBtBuXHed36ksY4Wn6JmquyyXt6lSDLFV0OakE5BjjrDzqKJMO
VkNtPdRjv24hQlE+TfH8brEZHj3GrgIngF4zxUjlK4a5dEO6wltnthGmCKYmVMg/QyuKXd5VuJOl
7BZXU8PtFMhwtIFMedtSW3LQh75DdNuxcrW8WbMKSBwk8jzB9Osr70qw2Hg1thnV6C861f3aU+pR
j1uJAZI2sV2nYt3X8rEkO3QrOyjumFasNQ5HMCIsTirLo+PkVDqJuckT1JEyNGsb7ayJR6GdtWqr
J6x8aEmaTWxNH60sf2U+CoRS3i3sA3vnBrOzLZg7hAhXnvOUEnCYibwd+NxsqyfBxquv8Q7Q4zVn
mPpieNSVmvcNngfc6Ba3AHonJoIR1SGBv80fCrz5EtioL2buy08XsM3/x20mu3dovOVYskTw4EsM
5N+nEZRCodsksroysqoJL3e83Edc8iMv/6eP70/h31eMcoEG7/L/dEr41eUB//Pj3+f/8xvieTrT
P/w/38WfN/nnFbnedfBqL2/7zy2xHWHkaHD1X7ktsVKXp7m8+p83cnk1E09suf/7wkLLKSEud21y
d27/fH5/nvxy699nufyke2PL+cBBegjUe7zwb4BL14dqwRhdnPh/uRMX8MU/t/kX/MXf+2SIrOiq
LYiMyz0vP10M+39v66AvjQuG6XL7n2e4/PbPg//rcf88jbMgoOYFBmW4CxcqXRBRDMRu/r6Rxlyg
Upfn+p8f/3A6/j5btUCpzNF5+hMEqXJ9IkZLv/kbLXmJfUwujK0FMfBP0uTf+1XSAx9cBdu/N/1z
38uTXJ7u8ouZKpS9D2S7/7rfP7dd/vs/MZX/PNfl1//1EFi/zcro8DvRAdn9ffE/f+7fv+1PGuY/
T/PnTv/1tJeXz+eAmOte7NzalceuoiwzcE2y++K/3oJ/c5Z//vmvPkrgc//8etC3hBdvs2DpuFwo
dstzXB55+eef23CewdIdbSf8+wr/vMzfx/7zUv91P+MCxPv7XOgLmyM28svNlwfYfxh2//ddXZ70
f37/z4v85681gNX7Kes3//kR/Nf7+s+nudzx73u93OdyW4KCbDOQDN8vafTofJERXlAY1SAZfRil
BWqQcBn82ZfldLCeNaeD2HROTPF0WQ1qWnhHokPqA3HIXsIVnO5DuTEXwCHKV7V1F+hhQPOUE+5D
LjhEpr/t1bQgEp3lJ7p1rc0Wm9B4tcAU+ZuvzZzWmQ5nUY8ALgaQF3MIjM2CYiQriMzzBc84wmlE
vRBvRaRuOqM+49tEWdZTM3fQHScojza0x3zBPlqZZO/BHJYeYLPIdae17jco0kw4uKVB8mIxPhoi
yLdJgyiiHGvERa2zmowo3ZglVVKcn0u8n6s21QlQwA52clFBneNlDlPj1R6m8ro00AIwxHbWgVsh
CKAUZoqOBzyX0Z1o+sOoE73kDbN+Z/uuuZ8H3pnLdnX0XihN2NrI3EDCTqFj+l28TZewZzi+mirZ
6vOZEnSB7sXIbojfdKEwTxo5BCQBLf0YTC0I/ecnIrwOlRBnVLoiTDv7rRmaY11PxZYCKt04XNup
UE5QC2h7JrTd2LHX6646TEl/oivBHiOjDajpdbeOM+gEFlOASNrpdmj47Bxp7SM/SR5jZoizMGEz
Y7RbC8YwnT/d5Gr87Tw+GF8Fb8zUGY+q4BRPeUYEO89TZfrREGLcMTs7mUpPED0BTZza5KVRv1lE
AanrVATj7PiQklaeJuRekoGG5MffpbbLJ23TThfdYG+ojZ+pJcdt1+h1iGf920tvy4Vtgi6Qx7q0
kneWNk33phajahk0KvNiDr0of+9UkGwY35d7odEgEH3Sbv3ZGHa2LLY+Go2NafOHx+gaMV3fjWnQ
7v2ONz0u3Bf4+dpRr/iixdZKvABHvGGt/NgntLjgXJImO/tE+5URCTXteF6OIDNz5blI5h9G2JTJ
HeOBxn6Xmhdd12b/1eAVDpdU1RAZoAI2h1QuSTwR2jpW1wh3DWOKYd3iDQH0BbMZ+ZZlw6Cacx29
s5wYipTMFlG+vERpjpifYBw0awr1oMEb5rVclGTrSs4q7Ec1HdveQUenbcu4i+4mA2Bq43+KAjgg
0dIfk9K2EupEOBjUZQZ5Na6VXCUVVq4g+dYW5Ws9JvS1x/k1aPBWu/be0H68oEJ8Am7/ANiDnLdM
v5tl5EOHKNZRoh4nw8efFpx6n+q71ui85qpdNVr+lTcG0MCGwpjGIyHv/jPJGORIZWWES6rq17aq
6IVo9WnmlA4HicE6NYybeKQ7UTJ97fUPp7EpeyZPbfr2AR7EE2L6IgzoVLqBeDOkumaGVobkTm4L
qZ5rHaeqTTZN2EY6ka8EXVMkjPoqwE2PfIpxR+Yle8fWdOpk497N7GctoymKbQ17NRCjstHXVQYd
zTdiYJP93rAQXBbF9BIH6iOKG0KF0vo7m19nMx+QqSVf4PeZ3ZtPfpM8KdwHV1Uqje1wFRhbHYvr
hxx7f027apwQ42U1Bbkbmb9VgZ5ad9+ygdSucX5RRXCyTe5WGsPZ0tHfwfPNNgpJixTdKUIfQmtq
2uVEw6zSuUr206eLqT8qHnPC8oy+Yi4kJ/JBtfXQ4xl06SRikmDtthmENdCFjaqnwdoO65hjIiRk
E3Vc9qH4kGDiIYTBZnEgigcYgs2UV7JHTHRqdg+/T0c0mNi2pRPdoUaRmyEKMry03pM7lmur6lkI
NDoORfE6xH2xJs59UcbTjui68kU4hhWSOIiROE/XcT7Ma7fVaciQS6ijst90WvHsZuadGpfm9Ity
mfo2aY6VEkFEan7XWv5dpuZX1xDITcM17HUHKodX4pjpKdfKKIf9gZDGL5hqJVP8aqBSGEt0ncNU
P+hZc910gB+q6SR6Gp0dDSuTTBaIq9ugw3qnS7OF/ufS19TFDXOrVVq79tryYvat8XggWTvhG6ly
qPToRWiPSjcOM+MAH+TG6zzMQ0V9XeY0tizv0DTuRwcUvh7t28QvyrWtF/vE8BpysAgigCiB/sMf
jpLJeuxW9rrhqrvprQxd+6Dytasxu0HcR7SpA8w9srQvv2HAF6lxZ6UWk4EBjZLn7ph6P9rGvPMk
mY41dABnHs55Uj1Vo761jQIheoI8ZGqKt9ThMNPqV2j5mM0B9YNOFs09GuDH0imep1kWa7vtHpN2
/qpH98Ws0dXQGi7dZuvGI/kmay+n4Wp0SFmJFj3XAhlN3TFJrRnKuHZ3yCMUKsRZDamGuwSl2htT
+/cgLh5d0Z9GF+i7PiBwLfadXbzlI8dEJrut2VMbWOqUYBYvJnxuOkCcdS7M21Rr11bL+Zkjpy32
7LpRHxbM+tLBRWJfTwSUOe+THN8vAc9egSQUIsdKpkx8y/xr8NInqxnfVDP/ZAxpVWztZpUeert8
ZL7KRE6v7wWu0j7VmI7nBv9YyYM9I0ip51QRXIAVv8TwagfxR+d3h7jHlkN3c1P5JdIP6f10QC7W
kivsqpdIGCqb8ZOO3EKzB2A+erWOFo+QrO7yWMf7gjBigylqN7rB4a3sMOE3jDXrkTE9JjWgthNp
cZj/t1hXr5qiZ78cIWiHw75fdNSNiKqV8PIr6XzpJcYjfXjteVMHXbykgrA4fSqeg1a7YuV7SFsc
630PE8WNrw04DjUkIpkN+7GOtt2eNK9tx8fCIoFUIsVytRoYE8IfYzAIFuc69Rf1guw2eje5wAhO
eV0/FD0RaQyFMKlw9g5+9FMU47HOBycki+sFVcjJDORt7xeh1w93QsbvTomYgOBlskmH4s0DO4U+
pFZhN9PUsmx6wzPHRn7BhtCMaVqDBDc5bkjbPnFK7mzQ5YcAZ3JdXuMNQG2DGQjPDKdL/+JK2nJz
4Y+rLq5viowGCS4fPk1YoiurjB/BJfwA90H4JosB6XX/lNKI37cJUxUEPR6uBTwG6M6rWF0h3QID
3kfv2GDWLLnwdMpm63XqbLXBWdaCkDYImFqR4vlitG5p6AqwUJc56lQ/hhRqzQBGlcWH7PExeh4O
ghKV1bo3vWDV4WGnz8JktXxATy045hAzoaFeOV2b3ku1kZErH7nAUUneBd/62PcnY5Ih7FJn70fy
UbMndnNB/47mdzVNWopdlnSqLtjGymeqkYI4CpDMFTRpWqYiRV03a2TznDwUYQ2awCZmfMasD0Fq
me/LWfkHfy5ePIp6wRW8VwIdOLXxNHB6Qh6tsvRk48dS8XAzEni6ipv03mD5WXc95xqJR4wJm1Oc
1r8Q+miPG4zLcwu0iX+N4OTTGFGlzG1H6Y1JCKTNlnHvuSd71qVYjGmyqSC+pgRZZa1zNtP8mVr7
2XctEToxQc2zOX7RlWLY4qvx2g+41Lgknfr9RyxSrubunRZntMfdBuk2oaRiCN2W3q2jSqZNbpGv
bJ8azC3sbRanv2ob2PLKqY12xdwdTsw4PDn1sDFMZ6Sw0ri2etkcuv0tNlSGvVp+a9EbZ+b6SUus
2jFmu2mamSnmnKgdulyrY75t+NUTCqJPdspN6OQNsleDib/HQaP9mpH5QXjVIXKZDqaJvBL2dSl0
OwyShXVRUojODhGFXe7Dq8rCbHbObR88llr/w2jHCuxTOkYbJO/rCac0QYhiI1V8mymCr/WqeSOZ
8NhX8/1s0XJR4r2xNdSqAaIxvU6ehI1kdBTRE9yoctXoMXUnpny0shjAfbQcsD4ixCmMV+a9csFW
Vc5H1sNvUsMUwl40t7Y1PZo65qWMMzDhE87tlOxKR/txEJSsC+mt2CMmhosSZHyfxyNzn6fC4ywt
y6HZlAafkz3YxBKSY4aVedkkmZRj3bnLnRcNxoCNjQy5qno1uysSR1x9ZAzgaA92bW9BxGGc0BBX
27qPD3R69hfvLrQTkecsbJp1ZSXdm0qsT9OFXxSZ6kEH8jJJElSmuCjCtKUiBK+WYemaCBBrMTwU
CTGj1PgyRdJX59avtSS8u2P/w1D7sm6u0sYxw8nU71LU9cDXvHUeMLvXAo4SzzE/AD7+pMyXsArW
B8sc9moyAyYPxn3jBEinjABRsYV1Lq+d5QGbNHUkZDF7P/o5g3FzCg1EkZ6hfOqATIRGgIQHccdr
ZjSHlkxFDYFiUyP66wrxlBXVOdHdo2qb9VxTPw9kx9DMN5uVWyyWv2y9qgkuohUAqOt7QpIkSmh6
DKzwiXX9nVcNb143fKWl3M8MtV3TeEffSXqOBQimmsGXjS22vnlgIMDBI+wHlXt3PcNQUM/lWeFY
0phRruoseMsc9Cfonx4jed/bOoNQtu6AUnzyRb0I/k51Loh7sgk1WOWkjbnziFFD924Euw4FWALG
jX4b2MOTqbQnPYDoEyfTPQ43aMejd1dGAYPwjGxPNb/6wb1Prx2RSekRcbEYFmRGgU2B6Xr4kjIi
0KbBOSIbW6m230HTRz+E67l4anCAHknt3XNMhi08p82YGezEFII3/AbVRjNdOs8LABuRe4fPL04B
QxPZbFbeZmj0V60ojn7bm7tonHZQnLe1KjC9NF6PpEp+JU1HKIV1oL7AE06BAanNoapk9zXc6PmB
Sto5aIvyRKUBChnl8jLuhnpfw/cRvBJHhwbPz74nL3lNZLKZCNDG19JbYRaYiK6ml9pOi01k7gBA
+atKQfUD+7ZxM0Z7dv+aV0zYI6ada5JekZi5LVqYYMDtaGDh9KDP7rJFfOXmT+PI1dupEbQKSD6h
guwV+J1YMQQgTc0Ljnb9LSICCPNEXMs42Vo5UXPBNF6J3PwEBLEnNQOCEU1wmiFf6TA95ajYlnS/
gDiJ5SJC8mtoBZxKw9BdAx5aYrunKY3RekrynfKYUWgdxWETkUZI+m6GyY68InohafpdR8VJ99A0
sQVz2NY7IODIdkvGWq586uxVW5vfA0AovliD2fUO4du7h5rFm0f6J0F5yC3xTdCSs/Xq4jsrsPoO
RA81ZnI9xwhVG/4Ju2V+r883bUJo4e3I1ZRT8Rqn8kdqRlvTUb8gWa6jAJ9XyhpleO2mVN5zYIxX
U6uh5GjYxddWe6NaG10Z0z+P6VUemDvtT8jAdCoQXW6KtOq3KQJGl2EzmdbDM+coahBDIHIZbHfT
Es7E41bl3MfrnDRro9Cf8KBq65Tp3zPkvAh9cXQnk+9gfGl86wX9zKMH/WoFeyp00FmEXUTgO6IO
FEloKWHhWhS8nJtodmHNNq27td5018T/YT2PUM35QNv7mg9vVQ3WnVbkxMXY1it8o5URD2o9o9Xi
mwniExaCx5h4M2PRvdlx0lEKr6gAXI4svg4TzVnTW6Rw1bgelXkbJPGd+GHhjWLEfI0Fi0/dFTY7
NbclJjAbGiQE+mvSduZqMutrpxgeR3QK2ylJbzNPnYgV0lagtEA7xURu6M1pwOY9TtaD8YGU+sPD
udzpHJi58+wl7oPpVmv8+eckIPhHYkEppiOIKIZWC0J03HeW/tpL51PzkITwdx0wVW1x49KMybj+
Q4kkWthUh4Zs28Y9dywAgZ2WYSuNt2jZvPpaTMo2Wg2jPuWmuyDpui/RjItW4JnQObQMCXKtAaCO
rjuIRSKOFqqYvqqD/azjpnKYINeR/KxsdQdhFIo8kfFW2z94hX2FyIJAUA0TS4zU3mdiyRvTtLVd
Zj8UAAZDGVOu7Kz+SkoSBpz82OIt1nPnO/Fb+lSAMdd2YcTbMd2Zk7jO3XwM26Y4CEVqcK+LTVM7
H7nRHVuTSWwAsTLL8d9m0vpMouquTZ0Nb+GqT4iFq6AfDqdKg36Tu0g3UvAXg3UfSQ13RvQ7V9qj
uXjWcOw8avm7QuPgQEXUYl1Qc5loO0uxtqTx5fXyYAbpA0Sc+ABn81tGy4edFO+ToV7yCqtKZeE0
7sgd9tPhesqHc52lD1goPighPvRF5uzVauuI6b0X8bDydS7kWhnkYTLXdjibHvLm/tKpHHcjS+ba
mmjN6ql5RLVONyF5D7AELTPVU1nEhI0796U/2CtP197meDjpTXBMgupssoQDRSGjFVRoOZioauQm
HdLXtGjt8LdxxJdjFZ+REBEFfH1Xas0KCRuLi4s7JsL84TaEAw2bCNurS0ePTGJxZRXlA2LIVeWh
IalQv0zkYtKIj17gJS6BaZBf5sG7SmcbhJ5ATK/V8c5tqiHUQzmP2crz0nw7x95VUVcfrt28Ix2/
UWXkb1KOU86QF9wOHsC5dVDV57T3453ZZqE39PHG06rQyuZrLVoSXtS8axyC2HpIP1zytI1ThL7J
2YWKUu0dhcJ80VOPPha75Y8SVnA/ejRvwDSxK6ei4yiuzlbxDEFmnRT1bZvI10ShfV0OwXla4GiU
R9vY5UChl3+N3W9HR/w18uQ1ndubqIt0dgnmwOpkbJxMXBV2+SAT860cXXLtZEJZO5ABH8ybxJZc
GKv0AfUC12GdpgzNY7FnN/Ygp/JVyOyL3e/j4Et58PCDWOQArSEIvDri1IrojfKgPyQJJUpEo/6k
geBu0VGFiO1zUEzmvtVs2noZKcaZ2cSnctJOtSc0Ap/1l7Fc0sd7bwtvtlqjtACEKhHiYKihM24X
OUGq56rWGBDwBDCstC/2vaupV482OdH7cdauBbvyQ1yCz8YtdlTpwKZRa7fW1GmQ9hDdi4l4qa40
jlqBlrmZm5hJhMdGzU+IfIyM3TQFzcHRfOT4U+CHOMDKe20CmJhC5thd/vvntqjcZ5yXjG/WXpHm
aIGFybVKOmzjy3pXJP46rsZX307PDH6gZnp4qppgOtRemeM48N5d+sgGBuqVZ/Xanr9nOxsUqj3s
xrY0ypCtzfNctN1OUaG3A9cw1dKATOWDGOuPXoKASglGIpdiONiGCnZe9Ot5E7CXgtFQQ9947hqF
XBIVQYc3ResniYWJ0t4djB/cwJw0VNhlFH1amQ02x6WFDlUJxjWpsDoSrNZlWfJJCCHUnOa5hmjT
33uRR8CuifnFXmUTi3DURwdrhrpp07GSgfkS5Nc9UgQ8wudmebl0mcBYLhDoIXkfAv/ZtyFi+NXe
xn8Tqik7zbp7X4obkYFhQFnzUMU43DEyHVph09L0bvAwrlrP/4YZ6nExhOTlFHfZMjoItJK24dhe
AZEccEFYnBFBNW16XR57he6xiZtxVZM7SXE9cFpbh0rZPwHJzFsdfgo68SYHuqu7Ub8yPNFxZFne
ypww3oGQIsNMvY5lRzk0ZtgarfJ3SBekai53Me1tsvoEfbCAC+wEhAVX1SZI9Nd08s5B/IsKCiY8
ifYsojaKHL9iecweyuE5srClKJ89WhIjj62xfo+yRiVco8wIMvbOC6AThswuS3XjJQ9YrXMwrE5O
iwUalLMz0iu7p/viKvuaPfajq5cvXekXG63FYKAMEBSxBivMN3dwWPUwQ5HJlxizadf3Np1DmlTo
NGl7YvwFzWjyHZuCpL1Zc69HJ893KIN4lHllMQvb6r77MWNILAdaleTQjHg3eFS3MN7kyB5OsyAs
EWoV5q5LnvesHo2CzGjdanAWQ/pZWTSsHPGdZ81tG1TDvpgWd1GBZ8S0D7KUPdIdBlPdTPPJ8/KP
niYfV5taw2xKx6yoExLd1FJAm2+Oi/+VbmW8497trV6iWRpM5G3L6Cl6b+iwYFzSqF3lCeMApkEM
lXEBTY9i5C4C8wJkjmZnr2vBTl0rbUHQkA26CSqnpeZn7OGqwT8AEa9o9/cD8zIOmMCKcxgcYEcp
71Zjm/d3TckQqHM6vhr4nfTlz7EDV6GnbzMWyJEH2prUUuKQKSw07KZ2SWODHehT/SwZu+MoZRHz
TA+PTXqubP0mELa1s/W+2aqpPszwtDF4VZvEtEHyxVwc4tjurgb67bmPpSHLx2e3wgeqyyemZnz/
1QxsDpdGlHbZsahpq7NvLTG+uletpbaVbrXhACv9JD3mp01L015Yo3bVchTDAAMWKJF7soF4DYJq
UzlL/VlL52pWBydnJS3S+rlyZ2uP54xkVruejna3zIRanWBWo8S35eUtdW3hrOqetpqdcFhog21e
MW8sJSca2yzXeS4LbGOeUUWhb4eVCSXCGQS+WU7RTvjLKXlTjLxEPnEKW0XrgLcFWM8HfMJf+yJd
PtvIkC6UvRwNDaf9uhyfiT3rV43DS5o5BrMxdlnWGMm4vnpxAsdACl6efJqSwFzvdFooHFEMuvlW
NkneQXkEibCJeG1DTFurYQkFyEp8IbOejeujBM9itbfZuK90rdQ2Zm9XO4bFVuJU2wAZZpIoXq/5
0F1b3pdmRF7v9AKO4SSUp6AmZDV6SqwV1cSIaAYgMKYzd9J+7VLjE3DiT2G5/drz+2PMDJXGYWAG
LQAL2uau+DbBy4a4E27V4tT1I/+5SJS/x6ekNjG835VEg7o2m2bfV1dtxZHsRLimOJEgs4gzCbws
N8RaHTwTZydlhcMxZwvje4ydD938VeP83VfNHfEtG8dpbufO1Y9dirG8iz7Q7vFom7xevXiMIEut
R8GSSc7ftasN6npgxuzin8oSRRy29ha0to9UodVD1jskBTZ54sXsfyW5zUyHsVeIMpZaY6YWmahY
2dfuzJq1shynfM1l+5BZ0USWoc5sg62PXfUUs3E9bjWh7QqRPkit0Letf2vaGoWhPj2rEUBVp9MV
HtsnqZiIuAO+u7jqwAAF4HXGYubdx+ekk2+Fy4jM+oWwfksK8cQmmKuiUuOLbbId6PGrrZJAo2bf
t7WT3MQ1roTaYmxArTJ06Hlr9QY8Ak13dM77XK3s/hukPgELGS14FWuPkqZAbRbBKjYrl+aH9aQi
todZIcsNWpAPja17m3gT5LDUPpRZdgd/HQiNA93GmwVpAAH9a0Ox54MaR/NfVD+6NXxKpVOxuMPe
YO3Z5VUN67P4xFEe8VjMJeR2oiD02nv+ooyjCl9RK5xil1hgPOdmnWvZvtRhC7WRddt08JRrdMmh
BWuZD3k1ieCK46gKjQavTSKH4VpgzbJbhCwj6Kyk/5im+oYrbEYVbK0wlaQwUSt0IGI7ZXV3wllG
1z/IxK0+i++sQwsik+zBJPkxTBpar0ntQOhraJxgoOtvKjdMS+2LXvvwrsV7pq/I2DX7WnWM2eax
+vI8+KCezdao7a4Jz+RbMfR5F0O1u0mXfxy6b6UWeMfLTfhUvpRD50GAYedS4D8CLhj3JQLxVY4E
ggZRvvU1gsVd8MJr0bAOR8J4zPo04zjQX8ikGNaGaXphbO19UtTX9hy8xGkCVKalp113JYlkERuZ
cpiphVbtWDeHZuwelSfmnYkBaaOAKY05iS0scjis26LZcfLgIvaxKEkf76/BJI4SjjXWRWXPziuv
N1bb9ddK+PekSa/1asavKoz2WgZSrPIUJCWPRwBPyDXOoyG7aaOJJj9tRhyFn0NvwCT1GMtnvfFs
uY2HuuNdNFW0S0YM1jXosta7KZmIrbGwIydGOR8RNaEYsRqF1q1roGUZpq3IVVjD62Pe9uO2LBvg
YdE1ULJz7LJXYVuGDlbAi9Vy+jEGeuhACIqc8YclFxib598aVnvX9DltGBcSx8T80+a6FBeSnQDe
zEjdZsDkr1PHUmtZlfFWK8C/NYb/6zkK76F8HiVKM7ul3PAmFLYdVnzLmr/t0d+3FnTW7NcjoHgz
l8VXM0LS0D1J7aeh+q/IMh8s8dTmiCnI7UjN7nEkHz1oUfjg09ygM38ycrgGXmB/2arFJ28ZoOUC
0woj0zuZsVgVzF82KnYPAZKfo8jGJ2PGwhcLkNtFzQfg2d9wA+DCayFOkWI7RoSsDVnxCCGCuamH
kx8ZOUq66UZZTA8cO3pLblGgsKqE0TBvelOuNdWeAY8VO2QZh0lFN6JjQOzRi8iNEamOx3Nig3op
K+enncezDd6AKnWdRMkVhuRqxdGpIQjq4HHj08qX6ow5yo2bJVi68w7DprL2jSMPBsSkvhwftGk2
zj1aIFM4XAbSPVwKh+Ld+jFzC5wxrAitljN9rpyLAZ+b2YRlg+ip9ZMrySyNntuHaUt5Qv/Jau9P
W03KAMY7USpw7MsyvStquHwxa33d7jrbOLjEwa5yAMmbwhDvhZtirRuxK5naT+z0H7mdf0qIyhz9
5m5o+F7sdAhh4uRbd+7A1dKEzLJyA++cCZqFn8+sQYLYuNjoMDCxdfiYFZplhE+ssMdMZk98//fe
Z4tfch3TL6BNS9O/C3R8h2yrnPhn7Mb7zvR+RCFf/Kl7YAoBhTTTYj50ydwZdxkxMmw5jEW9wxxV
w3PtApQP9STwV305N2z5dabOXmRdicb4NKIBzFKFTmyZZlUyRvhS+MDCKnFQo3ulyA2zpp3HGVSh
3itZuCNXe7X69Lc1cWLDsh53NaDmIcI93/5UXvcSiJhudFXfNPbWiLhysqYT3hjsS1udR4ASeGcH
hieb3k+R1Om22MYUqo3wio2z2FxYfL4984eBpr9J5uA8IklbV4b9VZTxHWbh5AhD6Dg688VQfhYA
wijcy5MLKDCvmnInJ0ffIJtzqC4gNlbuzhjG+NRJ0WzjrrnHB7bRnZrTP7ePLZvSWDYaRnnQA2XQ
SFZ4jGTZTwJxDdOCPFiVxt8NTtF26eJQ3rIJc0k0mQYsEElwRWcjHDsC0nzSczajVz0mor21eguI
vh/yNtL1gI927dMtD1t6fi7A3FXDuDxMSY4JPSs/ZW5zF8O6XZmjYGI1MsQYy4xmVbFrpAagRNzI
WTegNqstrgnwajlFmej2dQXqo6cnTKoH395YbfxkPqfwq8MoaaqNLuQx9rNDFOso3FEcGQAYN/Br
XlI2i8WI30V1lAAyhgNH0Q8A4jtmoNdkgBWCWEvX2mR+uLK5sXW5L4Ni2kiDereQuEOoq7WwKmpY
28OtjK1PYV/FFqvmmALln8zfAI1DbTsQK1Xw403yg+aXTSATE5TdWMXMSvIri01pElNGjLF54/0f
9s5kuW1kS8Ov0lF7VGAeFrVozgRFSZZkTRuELZcxzzOevr9Mlou+7rq3X6A3GZgIggSQefKcf0im
u2gEUj32oD20YxVmOfaqsPxz+37SIcORnmr2Va366MogbdboL+2E3k1NwtTKkVnphmTtFfZtsRiP
gZE8mPQpO9fp92mz7L1Kw8cGPWIXtwg8s30byaQkIRsJBS6BIqHXEz4KghCXuCHBDtL/bouesdrl
x7hEqnrQdk7XEZWQbPRwslxVSnZjTs23IBm+4cFUB8my0uqHrO57XpoZKkz5Cu7+WzxZf/YYMAQo
nRtqVu1VZaJeNiNkWDNrt6OvpGQp2EMgI3mm3GHm8BRZznPiTAdVN46QMuuN0uk38agIeVkwOj0D
otXCtb35DpZ6W6sVA0bbrAfP3Fk1I6w6fgWyfp+lX01DCBykR5K6n6CE6dy/8mUJvE2D9AFUJ+2z
Vzagkby3qId1TqXzRkEmYQXQrgc4O91YufsI14oEd+5+Vpvhpg/KOynl//+ubv+Hq5vGPE7+U1db
hb/sEoRvwx+//XeTfinaf/U9uHzmaulmm5bp4JhmegImerU98Mzfbc32bFs3cXzDns3829LNsIVZ
gma6mmcYF9+2/2qZ4kZ//GYYvzOV4WjXM5yLWcIP04f7MptDjOR/Wf8valf3ZVx07R+/6Zr+v2wP
OJ1qMD8FfGuZls1V/Gx7UMe1blZMPhGjcan55SZjXN6eoth6zkwHmJUeh9vRNj+MBQjN2iabfLS9
5g37RWy/waocQnt+RB7grcVXbGMvqFMBVzHQVw8/ewBUS3QCSewJGyojxoEYVpcbnnsVQ5EEDPcm
CXBMG3rnJZyTae9hmxOZIJelPAkyWLPlLOdN5CbM1XKF3k2bLXx1DeSXQYlWqfbVndZBorY3Kqha
pLqJTTsHhAsOLGiblc73FF7pY0sQMOrmBle16C6zgkPWdsGm6DPGGg89/2RSrX1OgYXbMq1tFbEY
Z47uzcLTcRXYNmn+ThYRHEa12Ce3FoILNVDgYQEF4pbLPTMmDT7pom7aTxEzRbLW9DaqA9+tLFPv
gL4ZAuIJPVUS3y8WYdaIihAk1OnOKu88zS1xc+nxiFFzjWhFwIlz+PphX/5ZWM6fyC0w3DREvrOO
zDNcrBMuMjMKMEAaC3VNuSVY3WoDUMuy9ysv0E9U6M7tQJaWGcQeDcHnMdcfCSaMTZFHLx4Joe3U
pYj65tQabKNrUPD7HmTTXdcE9xk0sk2tpureHCJlFQ+VvW7y/JD2sXmyRzr0WvXuiHjb9ULleeyZ
NQym9oLWerztCgRlgxQGcBjvSKPUO+AASHso5c700AQpR+tsATh2a1x1PNcfSqPGoyljcMqYd6KD
Ee611EVRuaiZJ87RvA4t76myCnRhm6bZwyjfhJDygOoX76WaPoBgPDpt9d64PeXM3FtuA8VBprZT
qQV4TXxETfRWD2vfS1KYuHaUbTAle68V8ARV+LlN9k6xbJjcfySUoPpoeuigDLhzQvIDQYLEmt4j
t0Qn3YYIkJvUCFXtjjrNkUyKduhs91VtrH6XNZgQdp72Tanjz167DbzqqcGawHcyhIMNzfmC4Nab
6c5odvTc3doqvzginA3HFIyhy5QgVhTnkIcIYpSIVNtLEJxQdk1R4oK9YQtXoB7L89p8U6v4z0Vv
8o1eAiY3KpPQlXGFlEeWoQa+wJdI0O3mcsMvgx5aADvvlSSctl4+vyaGfgAUup+ZNYw1NU+M5UDR
5cPBAA2ELdFDO1kfQ5yZpATCQ1K034KIaWxKEZk/VP/Uju4j+SJj+1wmzNQLrlqKBq9UQBVTb983
qUFFFaApaU3FqUl1wAseTFIoBrQUMOcfVDThM5ou/Qf5m1o33s3EAiodjOa69OydxtTU0dJy00CS
ISYrV2PxUNrjsLcX2OJDHz9HqLgUNthqaLiHSM+eK9V8KzP0+JruFAJu8iogDOp2LEcwNw/lmJ61
2H1IeOM6172xYv02aJwEXOpQIJUMlmRClNHIxmbP/GWjuMpxwOHMVDy8WVEyrvvkMJk1EkcIzOlL
A0pZzT/0YUwAneX3tYPszJzFT6FC7i5EhC/0knKVF8QVee2RxR1SVA2K8btiLMieZfWb1asR2Pat
oYD+chUTeZooujWb5hi81fZE/WyKbN9M+rXRxf0hJp210jrrOyIh7krH0ukUPrhCjz0NanBWuk8G
+BuzTXdHCsjcxnnGq9PlSF6bCCuERJGeOhzzIPP1osEq3QtfUbUrfMYAHnPy/6tyID8aL87bWMwP
IE1Qm8eiiWgPW8kxMM6J8IzLa3yoDB5QY5jOod5BkKy8eK0vZXBwIoCz+EgB6hmo+OpmPK3yeHof
oWhj1imgV85XylmN1XzD1TBcC0TH4qC0ULZElE2ko8AhBKfRl8QT7M5Ia8AFKdhcO2wbvA0SUeUi
FUKu+Ii4ix/xqiDxhVRQMylko+Gy2/Q+eL0BJMy+lRMV3BAdzjIkvRdTKFuwidl4KaZagF2E2uWw
VWzPPfVj+KBT6QPDB5M4CXTKMpuhUs6zOi84v8Vg0KZ4HVaa7Tt51cGbbzMo4DwZ5XQjYAMR9g7b
RWW64mZNvMMsU2HOM281D5CfVjG716IS8PuIOllX588BRF0GM4BQURtvDUr162mw7ZWyJPqmZGY7
R8iZ6LmufJm0TD9MRckQqyJ/BTbnbpiqtzgG2O+N3e2EJeaWeeir0qNoM/WvSIq0FCTVkjmjsqYQ
t6yrKHLXaDsAj0zvGvL/sEpnOmXKTeQ1xr2F/vYaJCTTEUpJUwrRsPFIPk3MvAzrGVT2M74rzrYe
GmWTWMJjzCJpl+DAIOTYEG3qb3FZNfZjloabEYTtSg/TL+h9f4YxsTwvLqBxD/0tQyCJ0q1A2CKP
1h90l/+nKwTIZDggMT2tzKm+w2uFiafnh0aLNHvhnO1SYUS0Yz9wjUNT0KR4XKCwgFqS5j0PdvQ5
xn0ptAxKmh5FbwP2TzXcNIlQo+5D7uyCKrsuMigR3S6TbRQwLDTdB1ydGYGgstfPtcvwYgfoH1UL
B1aL4qyHlCproPtFOlPW1u/sjmtU6EgonsTI8AzmZlC65mzX3SpLg/nTnNvvYU0au5nG4xJr3gn7
SjIMRPCNOq+Dhhe5VLM9iO7ojPwjJmwgwVs0vju1PFRI/iC3VH+ZARkn+qkIHC1cVeZ3z6h48ucd
1YH2c1RT6sfVQcUiYkVSutz0sadueiW6QzomO2untgh5+RCsQNrBOKB6ZR9doiYQ//Um7r2DugR/
et1LnlgwScS8G/g6tS4SV1OWH7F0CraKM99bd/3Mg5dq9butgk9XRgboUYFxTmeG7DhIqA6cLplr
ICw8cCOaNfQt5teGFxFKVP86KGVLQRmOaY9s+/LqqOiYlGZ+owYuChVqi0HN3O7GyQxPVuq9a0ld
gfdyiIDG9Ak4jQewgVG7D4P6iBAFuhz8gU5gDlsHntTGyPFgUAx1H5nInWkTDPfwqU4HgDb5n3qd
oqlGyR6NjWMwZl/MNIdbVzGSFqQv6Y/orFqqXAdHXY6u6X3SdW8iM0ckGJvzyxyTznZadG9AVwKM
rFtqieqE0nkBwDLs9GPSgHYLeg09gMhNN3qkIY1fT0eIAqB1UNmj8hUcXeFoWy64pyxwn45EgT21
2+NkcNfTmcyBZpBUHnJj4w1xf1O1S7zpLNL2TQRxLAy8A74JnlDRQIfJiL5kFJzXadnsKIXcMi5R
7yxxng0du+OJ5AHNiuBFF0q9/dMwDd46aEf1nDlb4H/4HhdJCfBKf7UcNC4KwPsI0aKCJGKulOTC
TAHi6CaQ26bAp9xcwSZcaVbWH5BKvMHtB9thmyGQ8iv0rIjIoqHsqqFGQbxkCIfkFIIcsrpBdIfR
eMgINnNJtfqwZAjRBs1DFGPPQLIIkyjoF1QSV03bHXvNeGn7bj5qCanhpKBcphrofWijQ4YTbBxa
pMMh66w9VTj4dNxMyjy2tyXpgNmpqWLe+ZoRu6DAnADURX/gjGrNO16iX3uoXxvm3V+pxcLRD9B+
S9xiP6Uw2oAZnuY+9NYzU451rg/ftTZ0AHW15dYx6JTn0UEnqQYva5Um4SahZmAC0ytH43b8To7w
yxzZu7o0znj/wj3K8GGLeuO1BqLQp525MZPOr7IYNajJ3REiun5depAS4Vgl1a4dK+eoayP6dz0q
0WO0PDj1BKMwb5Kd4ZS+1U5P6VDhilnVgrtkFttmcvGzbPFBadQhA0WbPrQl3bsFOmBxBjzgO/hH
SOnUu1xPvsSqelcQrIjRELyKR67Xc1aTjWBRcXS+uU64tdReWw1KwXvSgM8fkVDJhlOZfyOdhsTS
gAaG7bonZq7q0zwerRg7xRJhnbhsP4iV3on0CvymmPSgwehRMrWwj9g2c99uuwm1Mz0kKYamKKl0
LJwjxbLRuqm3g42iJ491kAMmVZm2bJx4hqCqHhOtt89kNGwqycHHYo/lbmbM6Z3CQFUejXmsBzIY
kRstQFrH2KXR4Oxc8DbrOaIwmmcoqwuCLBQJujjggGmpnKC8q0cwHndRTwYsTMjaRtAm0iF5z9tx
5SRKdUZ1kcITglNUvQpRih1PpOK9T/2cnJUI+4PJATEfuuOb2kMSMZrl0FTG98zIHvERRCFWO7tR
xhTRA8+C5vk2SxE7boG+i5Rw0N4UdsU0psHma9TRR5ubmyAO8ExFGxk37efQoQhb92OJ+3im4rX0
eWEWRv34hIHYEBJLAK3yjQLIbNgg/DrjFBBayodR7tWOULaAErdFshwGGw/yTpCuG6UF+KN8TUCw
rsgFQPwoRTHBICZhsgN7DXnAna6GvrntmMx3c+S7KCavWsrXK4JaxnON6khEILZOw3TjtjVkhCKl
cJeTt2M4/Q5N4zZqnV2iRcJ8DzG8avbeYlN/0dAwfvQc5UEtYKQk1QFtGpMq+GeHPCUFKRy8Q6bs
BS7Yev1gVszmvWWAF4zFzSas5pWu4tuR6mAqgNvubLR4mGMXG0BHJhSZ9MkDfeoJRjDptyfFi0Dr
NjO4VKqp6lOSIKk9UeSo+wZpVozz1D5OV6DFcLpx62dyljj0zOhqhTFg09b6XCUJt11/9SzSvVHS
MO4RRsEEQGq92I4jZrsIus07Us6bAbn7NIX+QdrQWIG5BXOtjeuhfOtaJUB6SR12+viOq0x5KukK
4sLFAzzSH9FThsBmVk9mvgcoKtzIbYMQ4V5tXaGSCEqGEh/MsnTrhRhWl8lHEUYviVtbN1WZnSn5
uSvGy0n77inNO3Y9vttBG2yWeu8KhwYdcV49B4gRaP2NZ9mYLYB9siOAlBrXuOp1NwQPwojiMkSF
7X2Rvo/dDN1tbCsQjsmto44Ub77rIwpiwEHBOGGOFlg4mlkjRLgJoRswgMVmCQTwuHN2hT1peNck
A+hQ9E2x3qbEv4pQKPFT3YBWrCkrpXfPajxtmb0p21yB/QAP4yELsPjqEcFCDK4iP4Dm7Tj342FG
87nMupvOhEAe9eSo2gjpNFd90sfaObrG8pLjoaakAb7gdC5loMG07/RDR8RjJ3AqBlKz0Hdd8F8u
qHARl4RIBgIHKc6apZj7Dhc7+lP1uRq8z43Bm2Z3zzZGcTvD1j/GEjQ0atLVbIJnpuoKX6yLzjZZ
LUsPz3mVPw0qXVQsfKAGABVhnjxOUQ1WIiIts06y8DFbCp+52HzuMNiDDgw3K1JV/aFY4tdUV9sH
DfFX/BLHL4u1H9ukOmLR/grdaH2mZPsYL9HTYrgGd5QOLDarNfSh0m977vVlUa4n+be0R99eibvk
UINzrxqMHGSjIVpt887t5VoW6qVfa0W3d83gXkdCcUaO/RhEheejcqzsAvRThlhFfifvj21O6S3Q
0KyyZjdeeJpYHDGJhjVJ1KXBCAbGBCefyaTbmN4uC6GGRnY7fIpGiCf1+L0wcCgEG9xsQz26bx39
uW9Rtq/coTgYTO+0YUDOmB75Y1Tu7cjqv464BteZZ68GHEVOLUsAsCBG5NkIkAe0Jlc20THVGf9n
2HwAjjzaykLCwkIyzNWsLf90sdVyxJU1PQWJw0wx8tJ5qzyqDpA9VR3vjcA5K6NNDDnjIRWH1VHt
epJAWsyUDmhf280PgVJOBCdAubPuQbHqD7qiYhUa9tl0cz8ds3cbZEMZKgiNK+q6ScNb3Tk1sUnp
EJLQEvfQbdDxyBHJzisXlhXaSUgqvMdwBfgRA7i6jHo8ngkPmefqm86p3hgeThrwwzpJgDsly4Ir
kXWD1joRnZKiIAc1CdCoe5t29ptX6a+Vlz+A3MGrqho++skDKFme4jJX16aNIUWC4cWqHfBpMTK6
laWC+kiox0Or3vdec9bmAcRw6WjkZ4OVXmDwV9Ut5uGqcbCy4nFREBatPg2Wku4xB1FIsw6vOYJG
jhGEqzHPU38c+2MW44tdG7jQR2scylArdXGQ3odI4pNOuDUN/QbKY72zBqHp6RndauqjfoMsXOUj
uvlXY6Al4hviELnNioJ2raBWuXaXoPRHWOGIcShQozLdt5fwruVRQqKPtaDOPwNg/BoPZE3qNmsx
JAOJIl8OO65K31RdbClbiM9Y4eK+mBp+56O3WfkFxiRKNrob4KavRqZyfRi7MeiJnUOGvHJrohIu
r1yZlnEfL8z9FkdbSIRwqd0gbGacMUITA5ZyOKTvaHl9ahJCftdyK182QCZK/pS/1zVulJrY0VFe
omxmyldUZsX7nejgW2vjCB/i1BmJt6vDDTgGdnhCoYlaMFDnoDmHrQ7jMRbvH7PN+ti5L/JlNLBR
N/ShOZjit8tTamH44+ziu400JkEaunl/qvmSTCnyvfzFltMDfJP/g1wvIrwUHX1+sIz+qzfoUA5I
n4wtd9fqmz1FzRjd2H4affxbCaeYj6mQi42CyVg4+qbXHccYwKtSImMgr1T2InK1bIxl7Yp5UyN+
tbz0xshea0YrhhjMYTwdmCko1QP1lu5QBOWW0iHesP1I2Kj3n7o2MHeTlaAzAgYcYZFJiD2Biyp2
deE9UKlAb282DxFC/XtiMPqE3POqQ5QspKWEtFg+KXvDRptiHSfqCasG86Q1ACFQgR4Bu6Sjr4Yd
ig6NA351ESiqyEpLX37PEiL6YGULFoIanjmO4rQ+mrBQFVv9YCumra5JLs4IBxFhyP43jVDp9or2
tpvlLQTaagKSIh0W1T5ON7Uvl2Qjnzg1Vr4vKvLicyFcj3Q4WIGLJsHlVZHvi2iAW9FhVvhxzICg
/L5yY0qmorP3+DD8ZlTVqzjpefKNAMGTwl4lvUGgF6OIUx6ruQYJUVl/5mGPem9m3bpkCnYqAHlf
NobT4G3V8co7Tjb4RlVDFoSAjSqG15A3CtqQfDe9Tbf4cUuozuSqREEzQC0owbGTgW2jdcx65Mso
m0o8z3IpQi3ggEDgRmkKJPotL678sEaETDaLeDQ+ertnlNX60kDfGue93v6sFkl3lPdBz9zirztC
NsfVlQ9lAK422PHXevTmG6Z6y01rduAHwqTZh+ryedItZ2PF+d2suAbitDQ1DJ1e0ecdTMJnAAnG
eXLnv/ZpjYJXru0eHfAiNxk8VXBX6tatmDDlZCRubJdMVwZgUB5QjBNeNNAn5T4tH2+wbPw+ItwI
SE7Zm80479UUFJo+hgMaL3kz7A1eNArcRX4La/YAxxCeP9lQ0HuAL5XAis61RQ7CmtBMHFPxq8qK
yvTwSG6BDG5DkKSLi1YbalyVgrJMTqBxjiampcrAqmIuXz1sherE6IHvmnDOiwMKUWfcYElfFFpx
DubvZa9FN7bekkMi4bZaojk9QsI9uOCydknH7HkcZ4j/POLamS5TP8PadDY6YAvozdlNlNbLoUdE
BtnaDNxLBCPIVd7qULDOE7KcZX5yIRDg79oE9aaarE+qcIXVEGKtUJvZWGr22kPT3lrCr0Eb3Y+4
ye8R6CDr0A7I59fE2OpNjI3qNrLjG6znq1PvCazGXFkb3FkSpidRKHRuGizydCM/XRtn0hFdR11o
UwSIHjn2LnK9TyRuwWQPqG2ccm3GGmvpiEFCxHlihjq3KzfWrOvI6ys6oRBLZqJvFU23D6qa5Sdj
cXG6Fg0qDCSBLIKz3vlzmp14E2E0FHslNHfUlH3NNJDBF0u1aOTSdUfUVro/oQS9TqmYruUONULy
FqRVvrkeJ88iDza1GF4dHty1qkAvBh/og6tu8YIQi54DvxI8Oj7g1ugDpJVbr00z4iYkV4sGXmhp
wS7RBoMQbXL8ouvUlbuIkYQ8uR8GqutPqp7uxlw9gBrcZESEsxD2GGGmwy/pvgoDVk6ggVUf994I
wqyCBDt5YHUYCrgvdI+hgVoTA+exoldFJbPzc7S6ScqPOMchMHPS5gzi3DihHEYwCSTqaOr0a510
HKIXWBmW9mFBuRns9iXGnIjsyrq0u1ejrHm93G7Xl+1TLPyMUoyNRulwBMSd//FAurW/LTBByoQb
EmypCC3citJbs9VbCAoih+kbmCgh5JOgsW2lZNIGGxlnRc8+JrWutwZ/GcSaD3T5m5WLKcFkPCXe
qzmTGI+Fc1Nnzp8ZsgU0EBOMeSTTVTaPjkvhyxXOT03HPFt4QZXmvo7ip0hFBotkhrVmerSdsI/K
sJEKDJ3Mo4FDd0+PJ5ym2rbiXxDuU0Vy72JGFQhXKvgnT0P+HueDS792Z8yKoCPmd6WuANHE2AoP
BF52pFnMbEs/WB014YHl1QQLS4RRiIOytVNUty5pba2xeesDTBz0rDuJtKyI+gEEfUf7i+KXc7Dr
5N6Y8XvVHYbSBWMuRoYRRZe7TBh2YdwFCWU/JtFrPVNj87In1MrEg8UbgxfYWDw1Dg5giGIhAVny
BNBT7j1vsldMHeq1gXXYwskQeCKjhCB92cV7oMVkjDPAacDITTypM5L9qCNbxWqpZqR78CjLntou
bjaDod8vdIC8wQhVCVczvYZcqi7qGdHut04jTYkBWlnnxwmttyqPv1RUApw82pUYpmHaeY6Ue0Wv
fOTdTza2ajUktT7TVh12a7bmYSLhHCNs2FC2vwVbRElhiL8A3NhO/bav8G2z40+B66brtIXNI5zd
Ks04KVi9KXO4yrF+G/sN2YhN7w54u6ubMkFgwau2lonhqXCOa1z1PAbDvh8JP7GWowpxQ/rcxHAu
+67owwH3t88BbnRThTNTkW3SEZc63OoaW3vU7JsAD7vGuE2FpR35v8cJjzsmN7DZ0QA5zYo9bSwb
CPUy4JHH267BzfjR9AZ+dLNLX5pHyXu1IMQyC4u91MRsDxDCiy7s95DxL8j0Y8nnIfaN4CjOrkWI
tOzYIw3VJohzHzyX6G2avQZpNl57GwV8EZyx3rbOgh0eUfeoI72SCovAhAxjL0wDE4uedwxT4y0i
9gAVNdNTEqsZYp5JroKb2ZEt9RvR6NFIWqqaE97OttnGoXMLencTG3rt92HZACpmHou+MK6YIiyU
jeM4n9p8aXZVR+p4FYtgbkb5elm301d7EbrhOZMYR8w4hqFCusWZ91EVCDgBFBczIP6WO6e7pM0z
n4xr5WuimWSElqtDt85JNYN5Baqrx2jnJLwrRaTPqJVBWHAK3uFUayZfsSH6WhTowDVa66FYcjBz
qYf7igWj1VtQwhrRj6aia49+KJqcKY+vvhsi3u4W5dEt+CXodzHkyYMatBcOkV0gj5XwV0cO2too
bGDxJxanpAqOQAy1NAu2OPm+6GPHz8njhmjREr94ukSPFIPMHlSGksEvPE0hwZ6Ofx22EESoRjvX
jBo4qFMM+7GOn/tRHcNu73Uj1d7r1yfiQijsUemmb1F5AHKhCo6Zkg3/TgULLrbJJdkoenlT8uoT
H3mTT6jioMcD4Dpb3gyz7QQi8tlCAeJkYXxECo4kU1k4FOlKI8BBs39V25iU8CCKhYS/dq/2PqlA
+DAOHKE5tigC2QDOZRMuvLB40e0LcsO+bKzI2bqoJaIVLn4hoORikxHykAlI9HWHC8sKg954F1fG
50yhW9xOGXJKmlM2m6oBzQthUeEBINZm7sV0A/j6tm3pUVlkY9Yijor8x+P/g/WKLu7m/wOs59iG
/Z/Aeli3lc2Xb+Vvf0H4jt/++O3ymb/Aepqq/05N2PU8y7A1Q3fByo1/tt0fvyma6v0O5kt1DJfR
xPBUvqlA5A9EnqmByKP+wydVj9SBavz2N1jP/t3zNB3DcBB+hsNJfvsFnPefwHpcBli8C6hPXCuQ
QIfsOSU+B+Nyi0Sd+69YPTWPKjVQFuWUNRGMt7Cv/bHNaiKpH0uXbRB7mfLN2GOuRrksj/pf+6aA
kkGD28Lqp/3ifHJVNkKXxidDTGp+9O67tDeXbTtmnyiydDtYmowHuHJBJ2pb3NLw1ANzzMZY6iyL
pprFPPlyUFNgGgmwms3yKAxEfj70p9Ndj7meSS5NSs6w2I9vAw5H6Hpwqn86diSrTHf/9+5/OuZy
Za3ikIDzULW5HlNo7YuaDN5Wybpj5TAhawNwJsXCQKOaNlZ0YyqGH7lVNo7d/ss6UkF0ueJDYKlA
QlrhUX5aboIynvvak1y+HihXZXM98nK4+NqfvuCfdv+yDSEKd9emNqAnUNmMLMfrmeSS4TlnR62Z
8YikEHIyhMtyUTaJ2Hhd1aeA3SbD6GVjb6gQQz185+Rfdr2Lv9xUuVrI+w8sZtmQ5gCgZlewjaDz
Vf4sHjUwRxE8QjRnkkikxeRDiggF2p8aFhTyQLlNLl0+Jx9pnezKDnLYrXxOZ7lN7kao7VQbEQRb
8SXMJQD6xwj0/vRZuaiP5r3dO+NOrl1eDnFFcvVyUrFqAMHSlNvRbBg8Yh31VrkoGwjtwxEjhEL0
5jC9Rccu+vRUNIU+MaERS6aDxdasGOU61vA2RtMmag5ysRNU+hATA1L/2EW6BSAKkcGTDVOvnniV
tIIW9PEBDfut3C4zZ3JJTYM9OC51LxOC0kfjkhW8rhtNaWwzu3iTGTzZwM8nSyRSmjK1Rwb6r1US
nC8LRj3bS24ypNzhFchcyZxaoKi8UhBD0IhqnIPMmMmcWihTaT8tGvGnyWLm1s6YHKdlRsSDo3zu
53IR/WrCr3qCBJzf2yEeXrWlnuXPYdDlK+Sia/VEZFmO0VTpBQmsXkfP7xRYGg6KgYfEnD11e718
h8kLXFW0Ga/5JJnqlKuykelPuUQ4fGbShEGRyC6RaRfJNBisTA7En5LnZockRvtJ/gtJzzMgl+S3
qb0yAwEk1yWCttmLiUuEAGJUzKCvRudHAjSMRS7Uomy3qVJgqxlKHz58SejhcYUTZ9KS/7lclybV
hhKe0FL3YEmIi5L3xFQwfgpIH8pN8oZd71WwWyqyqKh+08mnWf5cEXfvLquZuGbIkwqkTFG8RfYs
j4PwCK279ZkTPHsTghWjuRyTmlzoIrKrcp9cMjUdsdkswyGJkEwRIZlc8qaK+q9SE3XWEUQVzei/
uTLC60RAiaQe2BgoqDWukjTFkjxqblpd8vwQx0glyzSmTG3KJUHf4GEK8WshPNNE8jLthA0asNeS
f4sG4wsMtCHCkQoMX1Ulav1ZNHLpuuouTJuYmHyXm+DcvCEzaG+jsueRkLlYFwTuzgiX8zU9G4Hc
QequPEyp+1IhlrS9/li3wK4BDdAfP36iVkkZQKnA4vz4hZefKUNqW8TBVafpRzW/uSZw5a+8JnAr
GLk+8ni7yW2CfQySHYHLAUs/8cvlz3WUQWQ9ZSs3lDVAAmfUDzKB20+IevU6ZiQ/Pa/y6UCE2iM5
AybKaMXgf3mDxYuOz8o+jwyN4hFrskFr+baOePP0Bp0GsMA/N6gxoHhpMdmXd6V065GM0nCPcBF1
FzEnMMWwLVcTlAnJ0Ih1S4OdWi4DCHYZEPTCZEE2qptXPDb1sAP6AvB5MLxNpePk44hn3p4CpjJO
Ch0+H0a4xcXky21BMb87ZZfANcJcWTbIQFLnK1UNcEyOru8CFa8Xs79JzPDkkuOGPKSo2E/HxnnU
RorjTuHaa/JBrY/r88TjAH6LVDjNMIGbE0nxbahqjN+pmJ/IB/yybtaw+AoEsQA8aBu7wuHl8oA3
4kbKZpldNtZgpeAnieS9LAbJkpVMy3eKSv0I7QGvK2NGPP4++XDLpetqx4R9i+tyv3VBbjjzovmy
CUPtxRoAQiyiZKKKrlM2Tkx/et0mVxFB8YDEiT3yGLn7uiq3GUkYITKFQZQ4lckITeZGnPqyKLf+
dJ7LokuSFV2g+WAL8fGmrW90MY+XM3gdnPhRbT+Vuj1s+t4B5KSBnB6Er0dpwZAcwc9vpB4Iplx0
DSImarWCeaEpREIui3I/ncoduuwJcMYGxqMo14yiLNOEClcpF+VG2VRit1xSiJoZNMTjdv2MXB0+
Gb0VX04id8mt8kSzLco/KSjJVdXaFaGJWI/FSa5nioKkRjPdKphWihdP7i5lPCMXpXmGXLr6b/zq
x/GPu3PxwlyOlOf4934gP+3+5dtw9yGulqe3AJnvu77yr4f8dJWXAy9f4dQNpGPYq1SoGfRRtqa3
aUcGPbke6Caw9YDaiNwmm17sva4uLqOTPFguXT8rV/uljnzUOuSKCbcXi0zxAdWyEbqTB6NKwFa5
eNl6Pc/1qxgR1TWSn0Dj//4++ZF/OvinM153/3KJ8sM/nV+cVW6bYnoKNz7ooguWqRvZXDM5v6wa
M2aAZFyQ2ZOlalH1rUX16tqYVt5sA2vG6ZXtgIxIqHjC4ux6yC+rcse/3VaWEaqKfYoVmzihIeOF
X851+ZZ/3N+Db8Y2EZ+0yxX//UN1ce1yG17sdFJy8XqM3N0YyY8918PlMZYGpWQguVeNBghsnAnF
iWUj/7xR6bjljjbmOyW1H6sKtUZMqYdNKYO8fBjOUQhmpxUlPUtMOBwZ8sn1a3PZ2BQaon41zp2/
HmSIT15OKU8i1+XHLxvlOnLa01YrkPp20XaOXGVcV6OqMJFtPL9DTwAFFqvb1g3ZIrdJwq1pUY3e
wnt2EJHBinaQwx4u2OOjNrUbZ8a4b8AAYiMkSeiveJdMEbb1MpZERYp/Ior4/W4jALKaCre090zf
W1TTl0tRnVuXJTMenD1TffgrP9J0l7xZAj4Q4Vm9ATcdxupaOWk6nXYuI74pZsYfFRkhl8xxhmIQ
lxttBWmdQUdVCyTHgy5K9pkaTiiPRS4oh26GOeNaPhRuy+9N7KLiDkxUCBcZDc+O3pYlnA6P4OW0
faMWqt+JZnSCxUcWS9uGpfVVZtEGMSW6NnKbTYSwMTQDQobbYleCeuq2bKnz6C0lhkyxLZRAktel
cfHjlMOxK0Zi2YDNH45l+aLSBdNFiDjLEnGV/GPkkmzkjqwioY+mQ4HYB7nQS6NnEXVSdxfIvrET
vXkiy/Qy23tZlFthCt6inOzt5jEafI9kPnONmN8bNvPh14M10VvLj8k9/8PemS03jmRb9lf6B5AG
x+AOvHKmOEiUqCH0ApMiQpjnGV9/FxhZlVHZZtW3+rkeQkYGNZKg+/Fz9l77dot0hcLkxaBD1Pz2
If3Xu7dHb/8Xwp6EODzYqywruzvPHWk2RlbG64uE+/Z/fz1wuzXMT5U7QHWJ52r+9vrebv31AY34
n6/57f9udxF+zueB+Utu93/dmtpLMI0tmYK308L86O2B2wVz+7y5Yd5IS2ymectFgZfdURtmd3/d
1W5bZHA77NXz4yVu11kG949PDUKESZ4+usvfPikxw20YElPacVQlEdKrd8OsJHBm6YDL5IjiSJCb
HsuwRnXQgQFRKmd4Q9bA7QMuy9nzBi9OH8Dn+YKK/PahRahLEWE5KwBGxa8FvLzpb/5aw4gQGtYF
TrFFi5nvLkHG35sERt965mJunP91t71JVv66f7t1+5zbZ9/uFh5yi/82a/9XzVrMy/++WZtlP783
4fe2+Zd+7e3L/uzXKvGHclwdyq1hyrlda/yzX6vMPxSyDV03lWMJ5Ur3r34tTV7bFiat33labFo4
nutf5mpL/wNfNf0P08YPbTiu+E/6tc5s7v69X2s5CDSJsjUwcisbhYX+r/1aeMT4v7Fn7qpEx1YD
Lxli/tEKFcAiqnWICM1bo33Flfno6F20KHJCWTKUe8s4AnGWOQmYIpBDy87JXovcutcb5+p0TnwH
K8o7dOXX0CbHzrFqDrnyHELcWeghfmWNMC4amMuxtQZQES53Ow/zBXPmDPkmaaBo27MJt1SLdVFM
ZxFol8LVyFk11Uc9xM8Kk2cicP+BQzzRiUgX6kFf216Po2K2IJWkpfiCXxJX8LHvGVKLj0iQ0jvm
uPyGZ0jWeP9C6+KOjwhYrhWML21i5sshPajkWdrRZ9u796TbnvrKOw4NJbFenWOBPAU9AMwYGpfL
oqvepqC4Bh7R2l75rU6q7cibumaMiRVQvVhm8NCq+AtHGmdLu3gDF/OV+425GHKeZiWNiyzsQ2UL
Ti08T7HP7+yr6s3K1wUqHzOFCO7V66jPACMxVhYWJ2WLOIMIEwmyRcH4LQYEBobzh4lnuqqcfajz
tHk1xzqTL4lmwHXnenC4UshLSQykcjwZMVEcUvKqWvEOexswbtBHesnvkHQFyOIo2emoprGJzh5P
Z13ozt4a5DvI1e9exdeF3QQ5KIII1KeHMEuxensGzKbblaLVOLundwF2O7JguMYBQtJ48PeylCF2
NesyKcQEBUbf+RtHFmLZ26vtgRuzCsz2PA9FQlh7OTivUctEso4GYKN5cql9dl46dGipl+Fs9iYG
297bPasn2eK1BQgorPtzS6bawkRf297coGRqrvTJf6YTwXRPkZbEzPurNiecD1G2y0P/HCouHf5t
G6e2sXDUYtnk6hWSUncga+i7l2Cjair3GqkqQ4p78s0caD6uZ1R+9LGiCH9/NBHIhlFVqPFB68R3
o/ouMDU8GtjAROJCgWsLfWUGq9KVHtC6O2uC/VMpFe6YIvZOZdIj4XftbbXvPEb4eH9vbxYSsgd4
PB1kcAGfWP8qVEd492heUFSEOGzcazn4ryHp0HHI64usO9XtSxdWBtRL/1I2WbiJR48IHhDbUZnx
Z0LQiUDnjV4x7GfZCPkIlML4YDLjkZzYauE/cuoHX+eqswEpgXBqEtES96fHnhmmj4VhUrmOMOP1
L2wQw2LCE0d4R7xPApoXKXlAWIK/BhcLhmHwrDDofLX7HYxfzEkx7wT9VXD24BodFp3AumtVR6vn
EiGFmZhfJh84nCo8sb3/JvLaWTW57LhMayxFdfXWR5IUnD2THXRECW8xjTcdqhKgQOnRw/1L+XlV
Lnyfroh3JH3cTfFnTHcR+z6CC55riMNfuvC/rEqQmbSxpvAaTsNGxOIBQVixdBRvmqqjBghSZDp5
ui+tgSo99ZC7qnidBDwunegT+3y9YG0k4rr03rIqGHctL6Gy1NWogN04GI54hOwQPCCkPgw4DyXr
KYHAeHZnEbrdJ+Dx6zcFF5+uGowK1tptUEM9Y/WMpcItXzxkxayXqx2xAeWG/TNOPzUWsmXUlHtM
v3yR4gyYU80atb0u/FLHmEKogY75q0rEY+uAdYr8Ep8cUselUWC46qtxxi/O79kWnM4YqjPsJPgP
VfVh5O6XMSTxUqsTbA0lkTWkNOOc8cgF0A4IzYYtAJ+HOJjuKqIc12bJH+QGL3XNchSrfFYWmbBn
kNBn6J1WZY1m1W2sDbbXjM0gBvwM9RxMDLmIyFrxQLmh+aRZ+L8bzUJRbS3o2uQrPYq/zDyFq6dl
+QblwbnXeAU7y66XmQ8Ns8sytQhGKDOtvcsdgWgIIsNJTytaJC1Wdz1tiT7GhcgtzsgMVdY+zuNt
T1LhElAsWZIkE3cAR5e95T4wg91Y5r2W8lJAuj4ahfedRjlVngBTXUTYTpIns+fViu03kuVSfOLx
tMkBcW3LsfgsYqKfiey7AjE0ltJEMkgzEkGigdvQ4nKZ1xKE0ZexikGfuc0jMq8nvWp/oDR5riRS
eBjULBbSf1CEk81X+eDuGtLZFlHVMaza9lYfcDWMsE1Vfk+AHjllPcttZsHkMdEx3DYs5OnhctL4
RdH7Qn6scZ57LsjNyA4/za64HwAsoab+CrD5RFP7jb4uQCGR/ECrhyXAbMiBNtJtahn2GjPx3qv1
DoAvZ89EDw5l5JYIZ5FZD8Ris9qPXrvXfGKCPEOep16demKQMWKwAsPUXZaBt27BwlMcsU9N+k8d
LwtcJHgFyXiZTNCqE4kzYTsB9fPZjODFs5QPAl7YzOqauqpic0rOGviG5ZThTFBR+oE5+LUq9DsB
azwc2CfhbRW6/tO2oEI63vDeeFCIYivxl9L/gLHaLbviaPffgiZPVuC1SA4S5WyJbhihShYbNwaJ
xySXEp+cTYEI1U9DfVX1iP059DLiFg1aKl6WXmnXuptYKhygMF5rXLq2An87DOCuWSAlmCbO6ezE
wG7IBOsO5eARFIHTxuv4I8AZsiYHGJdHi5RAcTYVr2uiN5tUJebith3y5jFn/sFbMldfTEEXgya2
oD8RzILgnMbmbYin+G7AX7YkI2UBy/fCVIy8Qz3YuC07ZWCe7AZTZxxRNmh28aTBv10G7smsaWEw
DCNivdSzYz2fo7XgPJcuYWGcVI2eVxniPE762+3Kcc2ZrI9YzNFGTvqaXKtBQynLFodhX8a4XC1E
wlp933cexLAUO51NNt3ZBVrGhcTh0h4UuOoAc8/UY+aL1Myr8MBdFsE6xxdahdlPpxeAuW0S8Urd
+2ha216TOIuqHtqnWuSleklzSqVYo8ySc8gkEjm68gtZdNGmEdYjT3m2M6RsDo0x/PmhHPPmUPUd
IuuxwqVarSX2Y1pX9dZpAKZQgX8LSjJiiZRZ1TUiUopjVKkVaQl9nrwm+kBMZz1/t0dEOB++sqON
UxSgb7yK3rhf8+HXfR1h9CrrUBQaMPjvgjy5B3wxgBjQn5xZeFaMDL3E3LDO1Qb2XjSHTHe/hrj2
LAa6aeH/mulip2rvvM3o10QeW5/9P9X8WPvzpYQuyzjZAJiYOveWhEV0G/a6DtL3KhISkwpsSKPC
4AuRzmFyMzHbHmrrLNJAbPUQn3UQe8EKU2okllHcutvUyCAbNvgPb4Pk2+B4SJNnu3KTTXl7oER5
sUTWSNRV6Td3UyP8O/TbYQn2J8LPwTvJm/ZhTX5ZC7gtyAhkaPR1Zvjo7EfhH/GEk5oYtMsq8UqK
9to/ImE4armhIzc3JT5PzDAuWORAWgOOhWZRZdmTZ/+UQ+Y91RPY7drtvuc5gLFA6d1xuiSBPBcl
WTRmQjOJn0J61nuBOnxOVViETGL2CaIyGmtcME6tD9hPPI2YnPlmrAxKHIlhdL5H14JeQqsAtDE3
jOaezm3CeruVEMWTKf+gEBAcojxsN4OhvmXahHySi3U5tfJN6bLe5IYw7/oAQ4/UTTwCf903INit
ZRb8SGcZIcM8RLe/bloAgUYF7Qj/sALPjexaaB55iwn8wLSvQ7JYoIWHgzNt89Q4MjEFcR3RO/Vt
NLfzPaMPOU65Plq7wemKVeck2uH2oZ4f/nW3L15wrHkbmTdqzUEFKWza9AecfWJt9DRtdCW7A5JB
zob4vldxFvZH6QVqYRo2VOPKP6eTbh+E49qHMs3kr1ueVamV1Wjm4vZ/t0+BNs4sZLoTtJjWt/9B
82QfZJbx5q1w5La1fhKmffL6qEMzrR2KQa++xZWXrRxbl+CXsYZ1btsd+rKXp1HTjtFEFT5Z/VOI
ofXcpPYh65Ell2afHErViqtWZy4sIulvb3eBCJ1N9Epr1VOb0W41rhjDxLGehmDRd0lOTnJabDC7
+asmNHsUpj6GCRVfYtsgMiAevqWtYqzdgmVNSFfCRmJTnktk2i3PdqDk9bf+wsMvGdXvLDQxn8Z/
U1fNp3VLYqCUkosFvBrdhN9JaCQ5MVXNq3bXpHW2Bbg9n1XDeMQOljlXXMMcHIiCDMGpwxRl9/r/
+fmWIIVMOgjN9L91C6CQGaPbFO2uVsOzPZXnSlFMchCEeQ1Ve2HUeCNaidqbsNB//7Nn4dj/9acr
cHSGhXHfdf72oyn+NSucshaYPufE+cBYE103JCMRxdZIbIa+04PaX95+6n+pgv8PoaLjmP+WKrj6
mXz0H9XP3xtfv77mH40vG50iaEABLZqFTJe/Nb5semKKDVS6wuIBWlJ/6hRN9w+ubZpirmnRGTPn
btmffS/T+cOyhOCtTVKHY3Jc+U/6XtAN/3Y5kXohhXAsncWIBp382+UUR10Qicktd0TqAXBDED2J
rtw40mEaG3i06+16zYUVLgAHzIMTrZNrhkjZTnS4PVJAWgtwsPDGRUpAr4YxNppxpXi+VmOsyoON
LGexwcLbrIu68Q9dBt3KIcuhAFoMwdxoDiRzLgGkHNs61zaa/+7IooamAsG5lrI9hA4TalOj+Bdl
8KFDqtjWipXPHqGJFgZ9D8s+YOzPAt1CD+3463DMf3I8JUa2nqsR/sRljEawy+o3awD5WfBnCerT
NnmnX+asPKvdDgPQ2nFEguYG6mU0dX9N8D05NZW2ZuwerysDOoZXcXCYPCiwmb31ONM/5VFy0H1O
VcRKEfDmBdNBjj7SZLzbKixPlbBJRnTY7VPGl60+0R5vyo1Vxw+G779LLxFPTtjOdKKjF6XVHXZF
QkbGa5vTBtQ4BWG0BmiA+6kEfcycayjnut/Xv006oUAkXxGZYT/1vVGsmRLHT56vvoVkRydkqMpi
3zd1sK4s8XPK5sxJVZzBUwkyvt0l/f16ZUC5RSYdvrc5YnzNILKqwlWUimE5hg05gv06Za3bMAMi
opxYEKl/xT0Vr1nQqKii5ul2LpGC136jG81LavhYlgdWXXvyD4GU9ET9H1iRA6jEQHFFYFyqzrjY
cVsvXTcOwMQEJL91+WJzDz7njH2zX+l+/MXghzjsu6nTCUwROZ63MFqklrx6XoYiv5aksVXjgR16
2rhR+UPkNhYTPCyrWDKRs6P0IeAH4csHyqEaooHYnFrDuMD+XYymOnpdexLw3BfBkD11HLeXIYYp
8siaJQaMCC1YRuiIX+9jx78YTnrMx/Ro659VkT5AdrkDqIC3nEhW8LczOHn03+lk7ceCaktDCULv
xzQv8Ri/lza7gyLPt43TtcIA8hLTYKJJNGcrktAYkNSnz65EbQdvs1uGOBAK7x618P1gkvCmKJtj
j7+8a+lM2HiU6rZdFCgoN2lH2JtW0oFsdb9lBEnGDbDjdEA70NI56hrAUynv8UXRDbu8762NLNWu
5Wi+dAld3XccRv2UNokYTAJXM0CbyA/mA+O4xyF+lYLDM8aykjNJ+hU5tMOCQw1zaE1Swb1naXeN
75EDgtn2NDpPbVX397JKj6mOsXIqnsgIxYpPBrcL4zITVfBiFtia+vAL2p6XpnQ+entHG5rYVxtG
ci3dXTQ+gfkgZ2LgWGnFbOrBSSUACUB2LXEahNsmKWihuyQY1GlE+RWrtW8yeo9SMr8UEN6VZLJa
xyw1cUUIdfFJzLX3YJ/NJMDNa2pn+r/BppjXNg13OHZYYuw88Tr2Q77x9e4xDZWGRRLnNkfqRTsa
zqK5wya7FKqqYHjj5LTAiq97sNOQ0ocjqEAoHtSJi7IZ/XVgZtU6Cwtrm+Yw+YiHBW2TPDqla+04
Oy/1GI6WF1Ouq7ahVRro9243uRuCOKGh54TEBk95UE401rInGBYlQXLpF9xNqHuTn4FLIfwtvNNS
jlj9kwcUq4NoojPbg9rhu+JBlSJZuWN/7saLQS5Rg1t0YZqBJPnGg6Stf4/CLlylhv0yGdlT6DN+
62DgLu3WkwdAIeoQDZ3YZ3Jcdw6wfky87YKAlvZQGFO66fkFzLKpDmFrVNTWqN0abfrRxZwJPZJU
xuElErazkAIcT2c7W9Nvmt3Yhhc11DjIBHAZsjHZN1QlD4aB9roAwk0tWc0LvyGGFvnTABYnQZOA
MZYY1ZwQJPR4y9iL5qlMGR9tAmeFPwb7BHMWAWH2tnV6woqghJBQGU5zc7taZrP7NzXrL0PRFC88
pPlMrLUDDH0b+7/xoGU2lXIX0sHSZgpfUqaHIGl1GgT8OOKCol3WT+eG0clOq3JctKMOXCnFVTel
q96nWA5KNz5CO3p12yna0tZyD2NXFjvTlac8wmUSZSPM3MqSq7Cx5K/fopp/ldvvU05fgYrU3e0O
J45hx4X267fMgng4xO3sq6OVPHHywfZqczC63SxDYHHNi+3m050vzWuum8ZKa4PdSBmJaNq4DPMI
nJFTdztxqdq8u93K5lOYRdrZoolsXG1T95XatITzsURPFb11xGpyoRNTABl8WRkWPZvRevAzK16P
7nS6Ob185HMEaTIxaxUuQm06lQNd1v8WoP+b4StloP5vp6+vuF7+z0tY+aDpP34vQ//8yn/UoWqe
sppUefqf9eY/B7CO8Ye0TU4T2FQkk9TfDTP6H9LUhU6d6nLeYnr7VyGq/hC4ZfDZSFe3jHls+x8Y
Zgxb/L0SpeJVFKK2Am9NxSyw7fx+pvNHq4eG6gd7ch0o2oz8Z9qRIMyJ/b5WrDG9SdJVUhCUABSe
9peT7gkTjHtBcApLoSX3fcsem/mEnzHQzDIaBTYBSyjY/E0h1QdBOfftbMzLUa0uah9+XFzSuk+i
AA2M751CifN5kqtRvzNMyqPKJzGYlS1eE9vx2n9QZxbrqYVr1047py36lfKLXa/Txq3yuKQyosZs
zNWETbdyhnxvWZCMupEGjQEqSPlBerScfhNJDKbCGw6dn0zHfqLFq4iQ94PynrQw+kYucWIYkAMq
pp5abe8GdbDNvOyk5QK8ZkQJLoynNkjDlRm33QZp8inRzemBsFAQTaO01mVNOVU3WF3FiDexaAp3
PTAChSkapFvLyUvcDLAQCDKkjDCGp7i1kdmTGA1CYzFmJYjY9qMaGWtb+L3uI1cPV4mhgAAxhkaP
sZZjcap69gM1b5OyjBXbDlmaZL2QKISImNcp3PRhG20YHkXzLHqDtGW4mp3zmDr1ssYEtgeXBRfZ
rk+spAuxSwvjWjQdiaGBdoWQDiqtfoGAdbEtiPw9zD6GXLIayb0uoa6+TkbIrHRcY6Q/9IV7L/Pp
1LXus66KD4seSleMBEub1aaJxwrwv7OfHzUTtmM04TMx8L2PSNqzM84YTep2C6bKZ7p3lBayqTdF
kh/MYSB/Q6At1QKxg+Bzh2MSABm2YQRWyQE9wMnoSADM6/g4USUAMhRwy0ykscixF6GheSuiY5qF
G1tiGzErXuFda6k1ZLONLJphLMbYUYyOjQ5yY2OnNXM9ZR/aMCnfJpOCNCODRVVccH6+Kh1gW4WY
elDM8IJHw9+S6gFFafjepP5VN+jWCHqjbErxyahwX3m6+VgI4xh79oVkqvs8DgiE7t8tH8RkJaK3
sgiqe6QPZE5M/U4zaS3ELb08emnrlqSYNeOFTVgJSZ+dk1pts5cmzOT7TGxj3Zh4JlEId7ecZXdr
ju24grUWUJFpROX43jpt21cjgVTqe3m0bgnUYyXgbTYAMgXAAv7NO3qVdukMG6BgWd0HZn/y6mor
6g5Sk2VypkzzdZIqZy2oi+La0pfj5CItA/CM/u/cWJhFVNhtuqbpn4OrZRSPYfVICOmc2o2xQy+m
HxRQjKHItLad8uxRo7iZznuROfm2TaqEUWtBEtZUIYVzmuCttx884uGZRocahDfM4Y2ndkFHIF78
FkWPZM4hWOrpIyp4cKawz6qKSF328USNr5kYfo4amsGgs88gouFlVsZGiRK9NfE5UyzyVTB0D+MM
0GhzepSdQ/5w1ULs7VtioN1yKz3/grdx4+repe7uURVM68oFLmcnZ5XlZBvH0mRyCdSd8SqBTZM9
oAyAqejaUBeIfN/p9Yc7Qp8X9ccwtOlK6Wo1+vqHPs0vkD/zBAxro7x2q7qApSyq/Z3mkJlrw+lq
DT1Z4bOxtkk17UvDNY5JD/xLN73HoXS95wA3dZk8pUGZr5sw+xjbwFrlZuBTKYNSqfLgZ1HoYJV7
kzwSqpfEVPemD64AVM8LHZD0LrBePCLkMBhQahPBGMaBc+lMBnZFl0JZntJ5ukLj3M+JXQsCe90X
zTF1aHhHX6EmX5KJQWlKR25GP/zsSeuGdkHGoiQ4RLP1q0pTqvT6u0/38mzaREYy3dHBt+Yb05CC
Meink0l/mWKiX7kmCxZWajNyqpVTsDKV+bQdcohbbWL5F7kVqq1OqOzT2SHEq1uF6RYV8Uo2FcpZ
DfimVerHWEGUi83DULT2IWCuVQXWc1oQcWYGRbmqo/2If+POg6Xq5AmzYq2hUU3lnjKj2gSM51BM
tacy9Z9LfUcoK9Ojfkv4HsGKUeavOnZJGHzGJXWpUS0gZwz6cUhjSYH1vLZte1VrAC2IhsLj3814
TyrpMp5P8YJWz5g9VUk1Lkkej7YTIF8JlHGXfrlJ8xY5VrxUSXmpcevtBUm7DOudeLxPdLLCpWSF
Y3mhAboKrDmntTGdVajjFKATApepSJeeC5soJAu6tD39IYF+A2mWawcSfEGaE4fdeKs0X5y7wNyT
xIVgJS0fzLh2HnIkHQQdELqksreBDMyDDMiBZjizb5usWCUYjY6hLE71LjOldm8RbxgFsiMprmWH
7HSCYd2nsNbMO3r68YPW6nxI+nSv4UcLiPuxI7UWTQt3tXzGvHuFAg0cOH4ln8Ehmrl/dQWXpRjK
TV+0c35vSQCANLeprxECaLr7Miym3Uwo1olDGLX6LpzKe6cPukvsHArioMxSVWe3Hw2MNk5BOBuf
V3G0GzuXoa42XjyUOHfWSPAiKhRGFqWz4a32XlT9I0BdbV/7XP8uSZRpwYVJzdHvQs9oltNoorJd
GKjk1ly/9zZiLVIrihUSnwDmIyBSq/iZ21a7KYf8Z9mOcilLGuMCk1uFBHgT2r3Y5L1zV8cjmK06
IBfavFatE286y3r0KUDCBCAkAON2zTFu4baEdespvMER7DUiMvDA2YEB14iek/6/kFB7u7fQCHfe
hC6J1DCChvydDdvrXq/InwoN/71Uqt6EQot3elfiI52C5y73oNGnxjsj+S34NjZ4UofceniVVVys
jTK9ili92mTR8Y2XAOB63duZhQjWCHhgdblNS7zvnN8kBFYtkB7a1L9Vuv89h/u5reD5mYZ5kMR/
8AbiGdM1UzCkcZ+7jLjNEDgy0XzGxvV7TEPKZRuzDTJKqbukTD6iRgcRDu5ElX5LXwmwrabRFhgb
sui7aZXDK1rlcJvUVEJlc5ujP8w+CtU9ly4dqyli5aoJy+PwZ/Jd6IWcMHIgjVk4RvGpe6V5JhZr
YTPxWw3hEN0xt96nYXAJBUK4uLA/CiRLa1FNl5DEiNBmWj/5bwD8WREBfFfaNY5AlJqBR2Qezjzi
1UjAHVVwqi1A2kHC5C+0yUY1IxvAifhKUyxSlqT7KiaylimfllUPHpr4uTUQ5IHj+CsRT+6mMqKN
4nXeU60kR4dmoJ2x1oW9V23SuvTXTd0Xa8e3ccrGHWTVceD6gm3nqWQzqc8opjszQIUEMD9bKj81
DZVah8RmqRn6Z+0b7xYjqH2thWS8JOFBpK4Fqg2thXaf6SzRHLYhUo/Zo1eW9wiK8oXdRo/EjpZ5
cEEwla4bGVJSJhxKMxfVl5iQPhZ5elU9/rbauoxZZayIAV6OpQ7ksCZWYujQDlL7qIAS3UV/ovcF
HA9jXtwjq9xO86mhfbT1XhDMXF2UaR+dtDl5jPDRGwyMXTTJ9uLR8bY0wISuPZFQNnTABWXRrqd6
qr6lVvlKyUttV5O3bHY5WJyifmizEXaSgI9uEWxcWGZ5jZvGWTASpwuZdDBYTc3h3c3zrYjLBg/5
4LvDQK5L+zwoJuH8Qcg5nAFHKXDSQ6fBtZ3B+fFg+oCBhn7lRQawCuBzJkgVWbbpO0J92kB3ntm+
VHq90SJFkWoZ5853wIXwNy96EqlIzKrIISSUcXBRrdU27iOHdVUJl9pMQ6lfg1tZNJqK7yNPnyis
2/K9hAMG7og52OThBjM1P1jLtLRog/cvaGe3k8pOEIUiiEBp/+YV0fdulrkQYHxfB93P1qxJubMk
QWyp/YD3wzraLSsKcZwDCp+F6UlBuDsPcf3lnlXvZR9+1mZ30LGRbmLeALDUjM+A6Xhq86O0PNwg
H3sd7XFGyT/WkT4rQxC/tINxrFHH2tuszE4E4fE71bW1siOa3TVhRUoPPv2Y/DMqkfeUkBpHYh+e
HlBmAW4FGB67F9mNL+isNoh2iaAxDmlSvjdaTy54Jgg9n9zHtPOJZsBfCYwn0CHJEN+MJfBRFu6j
PfgfDjPUASEqiRqLxIC/X/kfntbu3UosbTT9PscbZfVIFhE8gQEGL49pJsEOkqh9mAa0FwlUQcVD
c1PumDl/uuJ5mKb1xOmtI2SiqKMlUVbPlqIVSUTd4F690f1O9flNdawhloc9pfgGBc4lCBhdFeHg
/c7RE84G2cPUsPwp72ECKJQFxUuodesCVsvk1A+WC3m4SdSjDdknCaaao1IGNj1CjzQgKsL9W/vY
BfhWUZJeCqtZddK8E2lMRrOHHsTQCFCSwbHoq4doMtAF5ruo75d2hwMftwH05XVi5wc988+5XTMo
GGANsy6gN8T44shygzTggqn0xSwrNDQiYdO2P+Nu5eU5eGWHLn8ZX1FGnKKiuh+V9mCApK/lt7bI
15DIjkCFSRTVQL5Y66kowuMbwppog3j6GmT6ro1YlWHnYpFk8bbuh8p6hw9+1WvjRELEucXNS0Sn
U9BqHuJ3oPbUe6X92abukfp3BsANqF2t9vsAsGGkxEE+AkoK2lM5sBVQCKALLSntZJSdldGu0zr4
7trDJSFiSHgRxz5DPTAxXJlFdw1D9GEpTYP5pckYCNhuukmr3YzLRoCKdq58inLY3qLHTTqQ0Wk4
+KW0FNmTcde45i4gFdCxjVdnahn9sLb37Ejzc671zrVCYu76wdUrTl1ffCh9G2Zoi7051SSHsziN
7kNr9C9+R/BW3a0x9xcsQUvaIM+UFS90LxLKKE7PGsKlWHYIaMNsYXWW/fRYyKA6ZJpoES7GTCbS
+CEm8mVv9tRTdFxOwNPBAdo1cbNTDU+VRQOSRNdPnKMQbyBC0YijkHu/c0FX1QUHZejVJi1e9n64
QGZzCkGnDYSeLdi4ImKS05PstacwNzZaEFY7zbMeiFpjqGJw4cOkHtZIfg/kbBynWLHuknte5eXP
nLBRaptuafIemsDL3delenXxve3w+S6ICJvg3tYNl4TbApCcznP0Vax5O6Ml/lbXg4+Ksi7sSBNO
yNpl1Ho0/WJL54oyzjfPJDG3G3WWzqkqKQuiwOAwH5yoHT9VZ35q/R6QKQEAPbuFbNyICZ88M/0g
vIgjGqE+4Y5Y6E8o684+tYpuyUC5X4q03wRu/YCsNYCzl79KGREpTaokisTPSuvHqx7elw70T9cD
6+k19tXynRNb30NnRoRB6mqrRu0qO+2+NfsXo6YFk9d0q/TC3WghOZI22fNtjnY9LplAmgHJL8Sp
eXm747rcGJVeMkkgTrLP4lOoO8459AX5tAZ5jwjXiJkP7rQ42XRejNyy7Gk3cd3Zom5hcxnvyOYo
oovvVod5eyBnOsoTe28yZo0MU1+Si/yRe8htMDIkkzrGrpGfdT9srlkY7z2XTvocHpXQ8VzZBJr6
01aH58sgEQktLW4IE0TbJGZxwJPobgcfkWMi+h9pBC09UeQ/BlO1qwuWDUGrc53G/dHsO9BQyjjA
LOFNNjwRa76i3AJWnjXvwjGiRUNh0yfVqqdvvrfhVM+xTYcxoMHWtN6bT1+/nB0OfaxvMreGaVyZ
YicqoNMhjnHNpjkZTszlSvmVYpyCOVlykrS7N9nEnBf6pyTRUoICqnYR5hGruMuppIfpRS7lJDdG
oV3axIBBEpPLExgc/FJbbQeziXeG4XG6m+wdeyrSSYcM366rOSVQnLkRm22vmmQf2/ZuHCQS5QTC
e6rWluVp9FFob8DR7B6H9kduMtzv65yAwKanWwVntbWcvfD1fkWS3Do3WuoCEi3RCBL0V9TnPqoe
oKhuBa3YRT90w7rUNsTQfLc9WoGRjH5M8I+XMQe6JZXod4VeLVUi2/TJPDt0FJljhf5UAVDVNeb/
QGweGt2/mKF29jDSINJV6dIa/4e9M2uKW+nS9X/p66MOKZWaTkTf1FxUQVFAAeZGgcHWPM/56/sR
3z5n22yH3d993xAYwqg0Za71rndgikmXQy04dksIOkxFg/i2TOUbjLqYlIH+GBXBtTL8TSJwqBed
iZm8U8XLgoxbHHu1fS4efKQQqnf4wykZ8VN6A/XawaGxJcLYfOi0AnBg0l5yTZiMZNFV9o5JNwaj
KdC1ax92ka+Ro6QzgLaJdGt0eJxWhjW4s6399rFoAvDYwF6XHvHFEvt9KUyI2RnIaI6BKAkbIYLW
d00XF1uBSNlxgPum1astgOrO77Md0hJcmaOU4J56zK8CJj9lAG3bIRtlDa193SILXYYIh5TYV/4x
hTPb1tVbrUmx9nmU55bpTNCswOGXL8FsUhrGqbXBavXWHFtjB8drqSUxtUVhO3Dxmr++q4NarYcB
qxTP1zT8kcHQI3qdleWCfX58yUJCFCBB4Vs6VTyAHz9svWhakvZYLhvWTLz8YP+ZAFb7D9uKoIMx
O5MwsXGE6pnr4Qpo5i9r4Q/HF/Nvr+t/mWqbgReRIFvTbMTGjjnttAVOxr1D9Ts8zCdG1QiZcSXl
y/zd0FLUuNM+LdnAUly6u+KcGVUUr5ukPvjDbGb4cfRwlibiJYq2o/Agort07H970Hx8ByT+lwX3
h/XLx8+oQleY8YldY3ET+9mqcfAcfzXUyl0i39UWwNB42tniry9hPlPxPPvJnD0cxlmvSQKaNy0/
vsV1FlVmNasy3dkKImrZf3JhHasPJ/8GVktfRPGWN6+8IksWeW0Jh5RoKOxaZ5bsx5eOt4ZUEv31
7x8Jy72iyi23leiA1P7+xd8E24+fxVNmrKaWpf3vXwwFAwxmumSw4QILAthsaSXJLvj/X7x6dmD8
+PcsF62QsWAnzVvgNgy+M4GJidNpsBohDLeBIHkkq+6d1M+uSbZbqV5jNx0AsCtkI5mT66Q4RVDn
e7U2OsNY6XOoUt3CCOoydxUm+4IAlA6xwrLIaVZiDyu/Mku0LTvBOcvZ+Imd0Oc4ipuonG0b2UsX
o1CC/XSIjk4cKKakgLy2SHzErTZRjFpLbFe/pyewjt0UbVE1ZesSVEob74mexAmS6hYU0oZS5z4M
vIYrQwNVnKLsgh/QsJUTM3seykMszbdIsLGMFghEMsUPcFPLo1ZiJmRggMgajdsUQnTFAI8+cxDr
wu9ucbBpDroK10Yx4WmZ5xvlVmRhjCYOhkBDy9IJrhRj4yXLXLFUPdnoXqfj25bou1yfcAT3+y+V
ll2Q2sLYAQ9COdQN2Zk+kSwHi3yiFOGBPdSzBMg2mQdttbjjS0ERJ4Kv9L7pbakZ0QYGksfQhohv
ORC4VGKGUJwa/SaQYleZtCpkl6cOuGdmPSYGWZVoIL8RTnpf01SnVXlI0yndmzAte00STJ3G16Yp
LknlwXcg2zVxSXrqaoYnkbUI+vGhmZyrOHnoBTL/wBxOfifvvBqikhff6NG0KqviETCefj+fGOP7
+WWSrLiqUMu+61/CzLudD1u6CLXhf6KDQEQWRvF7jtl0D4LPIG569sm8zXwswTQ9u7ek8yQ1Jjg9
oGwa6s+kySLcUfX7UJvPLWdo4Wm2wDN2YXaiwcYUDLsQ93V7LLoI++vAIBF+ap7ms1uSNOtewzAi
CVuhFemDW49cVqsgyw5o92qgnmj7mzhw6dwktAXrofSpfxSvR1qm+dYv9UvVjtteKLrEqHtvhpby
ij4XBJy9UuxLHTlR0z6QOeuT85RhPZa6e1Gh0BbEtc0CQrtCgzVE2bdEypSJSV+s8gklRFGTA16z
W0LOmqDgL0xjeiiF92YHljo0JRiU0Q05KWZNe9Ime1h4QzVb9hL0roU1iMPW6oDpXc2xlmbi9jvs
ju3bHBSzsLA61ZllpEWer1HLd8tccQo5k7350jEoMl8rIjt6U3u5QYwQrgQWCrBbrGfNHlZBa98b
XbxlSimvxZxS2bfa0hdg3j56t4UPW842STjlftTEJBMwCVWfODryLtynvtZfWSvJxC1MkrzQdEif
c64Q/6T99JbUE95FKYElpEu0A1wH6dcPRI4BIEw2hY15QolbboahqjfgNfDEY+toANbtbKfQr6C/
f51ImjdEc47s5jvqJW2hVEJcKAwi0pqIGiDncpkwiNC5iwRPBNjDmi+qdLk9HgmV0jvCsrrzO/N9
yPoa00Ew1wJbb6JN0b/zzfwrYiCrRZI076IhacSVj3bES+pHPa9j8Vg7xgnLgWFDaM8AbU/bptUj
TZa3ZN7v4rQi7aUc6njvIVFuElrKLLMemKhLHlLAXw9R/kqZKFQcXK/jBG1q01M6R9GqIv1KVSsr
I6M1jrglbn2wHEwcNOtGEj+6AkaIQ/VEpNdeyOGEcGGDGx9HJvNxmUTomAbL2BHd+BCH1swRrecy
leEdaajbgExonqCKhTOea3e6LU9sJzh6DEA72nfye/tnLTSDje+ymR8SxzjWtf1SUYKRGWOylyaE
0Ll3iEG/ug6TGx4bvLS/iUKdy+rWEcV6ksCAo8+zOP8CYysGwSgM5we+DhVCKozBZLA3oaSNs+aX
/KFzkuCAO8WvWI3skHhv+Ghq1dlgcd6g3054Ms/FglhZ03gJ0ash9NDuMjzxy/6rFsBfd/uWAEB9
P+EMvLRrNE3SYHhouWuz6ZYKL5S1KGGJVY6HAEHbJfZ0A05FQrx9S3zLOe/IIMznVCTz9HHcqSXQ
Uk8S0rHaFLlrcRc2GNlj3oikgpJb6qRdRbbjLyiQsE5Opk0n04uDgzVT16CBTTB907x2W7gkbI1g
KqTqArJZolrH3V3j8C71uoMmqc6vvdy/s9HomdNQozV69cBxIRBabyXr1oBnR1NXl7iKt00dHqxc
uzG9/ioKWRVHD8PyGLAfoChoZ8GcNF+bdLrSJucFWe93N/2qF1gbMTt7yOE+NHG80nPHQDzF1L3W
dyyuA6AwCOuoEwBdvwDj0iy6yJHcdpuz0Gp59RoH2R1kilONKRcO72qH9CRd9Zmj1tQgR4wxr3RP
Pli6RFjPNcs4AWrLfTQ5M7vNeSFqHaEmyHsJlaJkDANtNmR6BkdJ67E/g7CcMe6cmZddWl7ifsRx
40632jc9oMZBw9AOzTblPWGj3aZtf9LZDIyQkY2c9mUBTGwocEm3NLJlZTBtr+GPxtMsYI3FttYV
EHMhrt2IaDddPldKn6dX/gHn61UOO6Fzpjncl1mKbkFNLL/EXf/UoPpBdh+dzLDGbDOOzkObv7su
CFIiu2c3rdZN23ytJvmSVfljnlIWdNGlsvsv0iGHt8/HM7VGvqF/dNgAItLJhuQ1bE30bT1aunnQ
kNdfLe6n746Cl4EAwcJYu6mBzH26D2KtPceFfizHldCrimDg0TylvpEiB44Iua5IdLN4lQpzFTnc
0RIJ3zofYMjhmVoxpyyfAfQJSIPLSMnIXNJIXtsKRoDPRsFYzNzY7aw5ZV4suTDQCXAe7wkiG0Tw
pdFsokqqQ95S+cjZPwEKyQHk9dbSdNi94T4e5evQJyS+Tw+Q+V4BzWD6kSpNYBxoc5a/ze+3jyvn
soEsDsSGTFrg1jhCEZY6mvEQwmlkM4UbzOloOUza3Bq9kC0ccsqJx8QQ0zo1XUIDSvxIUfFXLO0x
Z9XUm6pb2Bl1i1XLJ6gBO5R8eA7YxrQPgYw/yn2nfcdMzSPQSkNUpBnz1kwUrk+hUrFk4niLJO1N
k3yKRjO+knuE8nQglZuo+Thf2xB5lqK2iIYKjD18YLXT8GqJLonIu01QJJCZ3Vs9IYqFbLQGjQ4l
i2IiUzAgLfwHL7Kf9ZC5QOCP11PiP7Y6iYONm6yNqjn4XYgyMi+/TRXkSSHUOY/V1omSbNFkyaGg
HQJVYBTSkgHpmLhyds6r2UR4CDjWyhljYlKbeG0n4y7PjLVkwr80yFZbhsAghCmaw7bQrKdKRcO+
ajJQOoP5pBM9VUKdOorILe5l+sITyZkSCI7C5BDUFOxqBe+YcovceZ3Av8Jkxt2Ru0ya6TrtbibA
VTjOI0uG/YIqMl2rgnWFmyuxTA/vqgrPesMv/MUQo9AKTkXYPAtFIuIwmmqlQUxqPBT2rkPwrZkv
uPrdlQfv9IrpzRKrvneGQYeyoasoGuvG8OFnIA6+8Cjgs1HdCmsY9tB+zpoTXwY9zcGt2WqjnI2s
Quofj0QOQw+rVhRrRAjlnDlL1D6HO+RP4D5Nk/Kq8K6QpJZQ5DkahCnb6zaovqtdGeyVIusvoCHU
K5Px/MC41GjlAE5g33oTxJDCiq5TcKstM2cCM4zkzirNr2WQxEfd2nvJTU2Tfe4MdRjDwNwzMmt1
xS1pMyobNqwsRgVnBa7ay5IMwBLiqSpjuFKgeWWXUUeGMP698dICCw0iv2uL4Vj1wl4yw39smyJb
mdazV77ZrdOstCbyF8QdQodWdzmSApoEbFGbYLjzkzNB0wcFJuJowGIF6D2pwQMpt9r3WilGStEA
zVVhk1IIbGSt7rvwSOxI/WkrY/0itZc0sb/pUmEQL/KDSWAiA7PoqIxArb1AWJTv5jrC8UOo9BF1
+8HPvZIJBnwC1awyN803mo2cvyuDHYZWN70x6is5CcDBtt34pN2twaOxfMQ3eaFMFBPdlK9gZhMt
osMANGP0U9M8D8T6IfXh7HsIlKW7w55+646PwDNghLZGUGnbf80FY5ms9O+H0Xk2xPgIHHHpcsEG
V3n1VsvsmzHHcKSZ3o0aRDYlEBLJCLc7nbXjHXpOT9urUu+2iYtPhjEE1oo9lMc0bW5jW8IhLvDT
cJJ+ztjeVx5YfeDGr+TwLkSXPRPjx8PfvTSht8nbmrl86VcUVMM1A/HraWRyoFeBfWY265j5Nzsn
SjXxmXp0HUHLaETWgcpw3nJOboSNYqZ6ONJs2TtbiZMVSAotoE7L3IRNtO0HkSzK0fg6THm7TFJj
RVLkjr0v2BbGBZe0DEowxR6etvnG1MIFzq2Yj6LIz83+7OXivnfemzhbeZ4bLqnWv5Zt90w0o1/W
2XVqYRU7BxkoKEsLDwdC3F3U0dRJlsgQ0C1yIee8uF0S2evWU2Dpjb6j6yOZnRxWGrF6XNtFdomi
Dg8KYgJKWZPHrKtx1YZLHwk/cafF2utwBHUj+6ucxnKRZLG97iPjLpQ6OVRDztI82c/dV7cQ4S6p
mCYBMXYO+nqMkYF7WlquvNzg53JJkuHiWtV1KOxo67r2olX5tLKqS+Q31dbL1L0ttOQq4v2l4Evj
dStKuerGsEGM04k1LJmtaFsma6inzHZYMt+6V4EveFlPVg2ybvjRq+2KaN+L/tRoFtP5ESO+dMTe
JYzGaaWktfXy3iHZcFratn6MNXNYh8Ar0CnzZYcmkuB7CV0x3THM8dfFNPQ7S9sJvLXOScAnE3EP
Q69nhhuUa1Mf3/+XqP0/IWobBqT6j0v1Nv7f4Fuxem1f/0ovuHnNvv3Xf2yINIjef6Jo//V//qJo
u/p/IvWDUm1ahoX672+CtgMLW9jWHFBg6J45m1f9P6UgiQY6kmAXmritW3I2z/pLKSjkf1qYbXku
+A7eSTYRBf8OQRurrZ90p/C/LQlLnHQEvtVnSeJP9Oxh1GEyMfmxknQG7+ropMVFDKJQnYiLhj8D
M28bZVpyREPFxiiqgplPQnrwLdtQiC9wd6O1sFJcSE64Q9b50ULGRGAXFihdzgzQ6K8bq3J3WBny
OoVQ1n643r+QDXMtfjwFmiXpYj2GaBL/L0DYWVr79noX5UHzX/9h/B8qB/iiamy3OrcK/RQWQFom
FpoPdpELwZy+EtCenHen0NI/HPuzZPlfB/fQZOuOlNySTwevzbg3EIu027piOtYX2yplyaoneDcE
CC2IOz+VdqktEmK5fTPq/iXg/dez9otz/+XxuW3eB8velnP+xo8nr4wxIRFXtluo17emHOapMVPE
OVMwcwL8x4kaioaVHkGVdC1Iib+/9san5+fj/E3OXvJ4E4nhfjr/sSfMKLW4+JbF6hzX/V1A7OjC
nCxjoUvGdqbZIv1xo7caFf5ymCagM4xLcEZAtUNOaq394ZL8+hOhwplfLsOzPl2RFrsN3yzbOeSS
mZ0Rj+EaXkh1/MOJ83J+euoswetCHgjqChPB788XvqFSBlGBXTsq+L6TC/25Hu34sfSHZWK3NLdB
7t+ohnZd9MauG7Th1qlrujmnEsfSlOE2HW37EEfS/fe05NwTSxisDwKFMY/kbK/34zNhUfOZIUTI
bVO9Oz7Ahq2Fb9L0CNf2HyKp60t7nvn//oL887JbQsATtrDakwar1s8H9UMMV1yzIOQW7z9kWV66
LHWvWP/+KL+66gJZiuc6gAOWOf/+h3dddxsRG0nCqQVQEpXLadQFVjGpCf3694ean9wfFPkfV/HH
Q326wbbUiYWw0m7rTrhZdSnGzF38XsKAW5gOTfiEwVkUTte/P6r5SS/zcVjXcZHuuLbHA/xpQZ7C
BM+SgRdaODoFkNbmOy/TD23kZBtUYSTgeacwnrrrshweCI6M11PV71xSpSF0OQkhTJa5HmJtS6Ky
2CUpgyxiRDe9zbrrdpAZpjE5VtbIKLTz+rWvRd/BvtRW8wWJk5D58jr43uBqt5uS29ot6KgTi0TI
SURHRsJBezY67UVWVrT7w5nPF/TTBTd16eAmabkOBM1Pj63bBLYg1bjdpqJNNsYYnSEqEuUecFYa
HNxWZ6w99Nra6b2HJpVwnOR0O1A2wdSzesxF7tMGxF3XPELVwatKt2DIzWRnBUN85uNRbPe9vmhq
NNdQkm5cR+1KdDFVhQhdCfNoCRlfj81blCEVDNxB3/nPk43pg4i7oybip9+fMnyDX50ze9e8WBH0
Jj6dc+yldqKsFMyvYvjbdeowVPG3sWDs0gwXFUOYVJ2rLfFMp1+fuBya9X3ymhu9jTalirVjULwD
bGhHXf8iiFJY1aXxJfSVsY7MApMyy9jYHWxOs7U3gZk6D17n7zz9a6y54SUbmfsMDvukVnVY6LGa
tX02UdNDo9fb7JB58GM6jd/JmCFU7569orwQYmiApUgSNxau6VyLFnYVmWlyPMRqbr5CRyyigRSj
rj8HJdV1f0igxy2LrIsQfdzrukXFnd7XMZQFz9bwgsu7ddvT0BToGRMi34DIHQinpbkqxMA+KqNH
qmaXRGy3xXDKDS5mHOE72Z9qG49GoqYX7jS8TSgmaCNzgIcA+oVC1uokxCfdoo2wM20HvxEICUU/
7tinYIgOCE6yzVheqgjnm0mms/1UeiX1ql3EqmVMYNWCQYR2ZxQQsQrvLaytt8IBzZIPNkjDIqus
F2EATCn5THRhMJsM7zN8I3BgNOklXP5I3XcXO3D7VWyhcCZbh4kSA2zUTu0pDac/PFX/XLhcy6Jq
ZSmWnu3M4r4f18ixCazOGniPOmJUIHNs3T6huYrGB3/EFQE7uKWf5vkf1v9fHpWBG34YljNvBD8f
1at5Ojw1Z0vrj405nLsi/d5hMzoq7VLL5Cnx7Oc/vD3zlvLzguHipeFCVjU8D0L3py2nCbw+19KO
2kuS3puDgE1jfF9rbbOuXy2H0bNHiHSrgSBb6vb3B//ni0tQh5jLc8/TTdP+9OIGHcL/oS84Xad4
LtH/xJPQ9lIl2qZs8Tdqd472rg2YHP3+uIb5i5Om5HCpc03T5FL/fJ0z4sfQEHOdZecgRej6tZll
MKCCadzjWPSa0TPM3EuGkqG6aVg8F0j/X+3+MbY640+f5p+7PpfBxWkEVxPDoe74+dPg+qkMSLAN
PhtUQfq8bARlAsSD9XjmMrpLh8a4aRz0coEsTomPZA5C+joLh4fCxnXLwo/t91dI/OrWUA+jQDcs
kxHZp8eiqkh8x9K92QomXEtYV+ty9tXuo/6xDKbvfQN21VQgjaioA/a99Ckzi7vJ8fVjkxpfktEI
FjvcwK7wqZ/QyxlynkXjDdyKFdSlByMW1y1cjhtKkX5L3KDfwoKoZltd6Y9rUlr8P1zmj7Lm85Pu
4ZRMR2h69GqfapFAaprmh2azdaTytnDEgu7GcPxsnfcdmzLWkcueLNVlb8psEadjslMNrIrUml/8
jG6t0e1XoShdbNxSlkmzGsqyXdle460VxAxnSNONbuEMmQS+uYcThtywgA5rh2o1SkJtau/oAdvu
rIITDuQ+MNlWkUXsAq5RERGG9/u7KPHj+cfLTWdsmCamUCxn8+9/qPR8o/bQbTHA6ZNm2YbhDjSE
6QEhKJjDHvu2YvISyn04aDPHgdiuIvweI+ezQgr+vpPajvKcaaM/2ih3BRwBUwIV9pNYDnHxnI0M
AuK5mW2BGdv0q+YOF5hz7lVK+NwaJ0HqHxuaWFmDOlsz8ipKk+yc5IosvmBd+g1eg9H0qppsDpdC
x5r6jcnEpbkfCvv991fjo+r7xwPww9X49J4NbTrIoJiaLXyrBERzqpdCGYw4nWwg3wqeC+tCuRwY
29lGj9xGNEQ1ONalj9vT7z+L9auVngKcTZpVyHA+L33u1MthgkwANOb02wFq1kGK5KnzvbVdGRPs
334O2WI4XAcBC0JqnLKxSE6OV+49me4UH/zoF5jtWKXX0qpOB8ebLWjh4CL3o8YBUWfYk3y15glz
VBWvrdH1ey9AEuJXtksEqHzgzz7UbhevFPMfGHMFThzYYa4zN/qe5u209B1xarEG2ViZ/ZyVzINd
D8tFU/njFq9m6nd9TwwsBYXpZjBNXW8zeh3GyvqTKf1XMkQvdheztwNKO2311LUN47AwOkYVCos6
eHeNOL36w7X950Nv60iRJTWwrQNp/PzQW4w3ZgMMTBpl8koOTIFjN0OzQlHT//5Iv1gkbfpEFPnS
4a/OZgQ/vl4N+DxEfewgyyD/HpfVMnPKHUvnLXNWGLTMdvMM22SZy4ffH/gXJS9YGH4EwpMSn7fP
jXPl4w4NS5TlObfWSPuB7t1R7pO2eRMmIhXlorwSXbuw88QGQtUjpO908j51PZh0sSod911aXbRV
5Wgvp7CO1+hD0JSEf1h2f/Gg23gg2I6JTz0o3Kdr1AZRJbB0bbZ5GMzeLYeiiV97Pb0dNYtQ2eh7
4xR/ArM+ipZPbzqIH4mlhgCaww3s5xvj9VozAn03W6PvbnSTqQfSBIfsemU7s9ChXQpo8xsNGQAo
w53wIRA1+FlDs/AXZiFvR7NuV2HY9pvap9BU0fQQGdgcan8qgf7Zr3EjLbZOzP8dqX8uv6Ku7a2w
Z00a3KJd6aVDbnjChN7Wk2gJOf777x+cXz6xtEhkAgC3gfT9fGFsL06CrBsb6KHXQyuupeSoIrdv
WJzNBQpyslrUmK60Pz2w/+zIXbJoKabxJuR0XfnzgePGCNCuls02U+3TMMmz4dAd4guZLMOxPtGu
LIni6dfJGGrY7qJpia1mFfYafbgfIOkjgnJp6vg5EBugFA5Wv78wxj9BET6gQ/Oo8zK76G1//oAQ
JfF6hDS0FZp8ZVVBUSaJbUvK5pq+8VsYUR330t3Y6G5g4NyXMsAbDRmeUyPxZxX7bk5cwt9/Kvmr
+0WFzJ2iu8UA5NOnaoPeF2aukxbQBfFGz3DywYtnnzYKGdhE8drM9KcYtccm6HXYV0G5LwUgYhe7
2e2UbeHMRve4NHzrcA2+74zgHPpNcxPkB08z1aFywxvFSnOsvKpb2b6VbyMKzZucfcGLjevWxRUp
8nD+VSXbRN5TwkU6nLHQ9qBpVNd5SYcQjSA8+6ZtX9PRelYd3hUaQ/NHUQXvqorWSW+E2yEPx+vU
YFsza1UeMYhqKmqA31+wX1wvki9sm8UYrxTns1FKqLnRZDGO3vYBDD0FvZmo33495B22AJ31EIXd
2dbq7/HwRxD7F7WWx67jeDoDMCZcnxY6GOPA/bDpGZGmzi7WO7mLNJ9kU9+EHlOg1hvq+qrv0aGn
PvimaVYWWWfmv99T0UtZmCbO04h/7Awlvu9t6SLXTKLpVMsMq5FE1+cxccEk13gd3RyyeZEfYyma
PzyuvwDSscgxQXNpYhyw/E9vuVDYhOEqXW1bZyIZYU7pc4uvcRkExyyoxDrSvJxwQRI7+2BTznPl
39/+X6wyHx4+EpW+IS3v0/JGpZS3Hvy7bdoh5iq9vekvY7eZeXeZWNX6H8+YVugXvSQ1pU6cNYHW
uPd/ekXdRBZdoAyO2Wfe10J82O+39u0IaANHsL5P8x6ONEPwB81yof91/rvphOHBIZB4G4y+dxtr
r3msh+sum6CARVG4TAYzuO0EmnKjkoug6NCgOCEuM46pXVy/WZZTbS2ok5OjlowOJvotSgu/vBdh
+tRMPVP7po5f4anhNNak5yZFE2eaeGLwttP25mN0yVHrrKMSNXomRvMJruxX+IszAWnMedM7fPaN
+Q9Jw39NHA1zFgigun4HmqM9SJ8y0hmsx8hL4j3wl3/tY2mwKDD7v7X0vj4r9IWLbjDPDDaqS4sl
v4toZ+ztJ9d87JQRf0N9s6wHsai76MGhgzgXg6VdE6NCdEqW03O7oe/dxQ5kaRiUh7CLbhUGkI9N
jssJpaf3DAkHUz6nACISUp5yL32kkun2pJ+pm1Ho2B92xlXbei80Qcl1aYzx0VUwhNkh88cRSrpe
BySwILDfeEY7fQmp29Cwj68SExHWDij6rdKiRaKnw3KauuI+jpw3EZbqTU+MM9E2X9os0pAmyAg1
bxddd2P7Xk7NsCTrI1U4WxYoGTFhpN8jKyqCOsFkP1X1KoKVCy8oI+A16pFCpGZDFmZJVd+lTy2E
9K0x/+vjR06IikL5EvKJ7kQ37OzRTVsU7dUETPLxI8MtravWFdt0NlyO5y8F1kf/+u7jZz7Oc00/
J7aO7iZOEG8DPdrHj+/+/jJkAbLWAUzOtcpsQ8QD254oIkyWp+g6kCNYZ0BIcOAnxSEcdbzcPa0t
Dng6vMBdpntRfnsVBQO24/N3KstwpkLOu0j6QJ20ooYABUWs8KvTx0+Y/E0nTBXkzlXJrqjtY5v7
1u3fX6qcsT21yo2TNehsGnhDcN+TXYMQhhq3lJcxMcNd62TboUWj3A6+RIJIS3Xl9dXjxB3YhI4T
rFPcRu9xd9oYU248aWFRHBrcrUyNMlkvS+2uLQ3tbiyqc59iiFnEuXZr1GDHXtRuMQ8wVxY8xYcg
TFCbNNgIf/wzo8S/xq1kRc71vu5nQRD2z8MtZUI9TKk2sxe72ybBWob8VyLdzlXqWXDexnTfz4wS
o4J4G+t2fJZFH58BmPr1OGHNpyYb+N3uw4OpR/2B0LN42ZqO95hOcbotC8hgEFv8RztutGUuW3IX
FPav9qgeJ4lcMQ56dZ1rvnoUSXalScODbFbXj9lLOv9QNmG6H7uclwHzgor25RKQ6HZvt/kCpnV1
qSZ8pJoEM8VSmZDditm2lpb4ZDeRefr4jtJ1FkAvHLeJNsbQUiPFk1kfnUo5G6dKXj4s1Z1ZG/Uh
i4Kdt5CtX9z0aNghy7X1Fs+tVca5XGaMEiqSSzSHFfSbODeNez3Lk4XW32LViV5bcdpe7+NQEUIZ
1kcXdlrCgYl+g41iDOW1NgmIX2WzacQBVWGCTKvzz23fdy/BKJ/7bjiQ+pCf7EGYN9ggICsR7rgi
F6q9bgb8sO0yfA9tgiWEDPCNLfRqUwRWtu6x96ejbrN7lXXnyR3tL1ns5mtsnca9hrHEszU+ksaV
4Y4u12apARzncY8NbuV+6cKrigytF+a/42asVbtrtCB5tmwG7fPPbZMqNy0hZ/Yjy6rpFs3FlhqC
sVqQDgNFqqxV/JhP0QsLSfqSY3qalsl9LIr61jUS+zGMCYWOssexG7qz6UbX4fRYysp4wM+/OOGu
ewm62r8Qh5zcxK329vGvVEbRdd7A4stQda+GXONugL2e2WTIPLH9e7zg/fsJjjO4kJKHlBEoFmei
3pl51yLb8bJdKYzp4vm2XEVRaTJvK6YLCQ4E3jj613FA2V0VcXMP0WdW1Ud3ddM39+38xUCqAeeW
FNcgSNplgWfPfZ17wxVsN2ZU8z/jro3vI2xt7EF/8bIafbM7OrvB9p5HM0fbPti8iwLCryadnREk
GCB840YPu14bOjYfV976KBhuXWtVpzAaGctli5yg7K1btYwphrpas+DZR0tzy7WFkAyvkWA6BW41
nT6+60MKmSJJl5bS4s00mszzRvyJ4dOGJzt99KogwGXW8oDGAnHQe9PA/xPEBuKxWtmaLa5s1MgI
JD2186bMOSDaXCVleONMTnEIjKQ8yDLT17iie9thipddYuUbRrTNWUSYz5rEtB8q4ZaHzJY8pY4K
Tx+bXSH5bRgPNPqYTtx8fIEd/Ggknr7V4dMepVfhQmKIvfT9VxW1eAW12TpG1a31b7ZvsOeAs3EC
Bw+/ni4N6w0dtbcqnHEd4Rx0MHQiGawcOmheZMgZ1a6mjVhYMlprM1HKLN+jJLlLElSfiIY2gYq+
aVO9xZyf9O9BrvNG8imo+/oRXazj7hTe9Ivej49N2Dy1GIX4on5HlyrZx2lglmMrv5BUcqdrEMyA
v86U86t8hJLiJDAJp97CD4MaUsvkEdOaJzG1t2qYp8rlCSHWvOsyWfIlTBIc2pzkyRX+TirrTYhw
K+HtjeKKIBWWNe07fqY3ONK9q3YcYeUh1Q/Ie+j+m7Ez23EcSbP0qxT6ntUkjSsw3RcuiVooyV0e
HuERcUPE4s6dNBo3I59+PnlmdVUWBjMDJATfQ6nF+C/nfMeHE6BQr2pzwK05sGGy03ba+SNKdgNP
AM1QcbLa9Qs+/ycU5ytxXfIIGAafV3WbMPnjhssB8B410ZgPhbYi0az7Pjd2y2TvSW7buhUrR395
o+O8ScF+dfEVsmXpMIGsF8HDRsnq8r8l8RAdzTKe7tg/T6Kyg3rkFe5z4ZgEeMB5e7Cm5C5JZV6b
1Oa2z4NfgVWh7AaI8bDeHRYhHocFb4uhF2vf49Db4Pq6Dxn9Dfhr3p7BY1WMwQ7p7UBMeH0ceuJZ
hTexmzQec61/5Dir3XbFf6gW/oeE9b2R5pVRCdk+wb4xbSA/9J5hv/7O5hxY8GQDLeD1xTVp2nTG
St64IkpkMTrgHeTNoghpN50UT6Yi8aF3q2IzWcWmsr/aY3BdeoQ/E+zDXVlXoI7Kot91WXed8W5E
prZUxKoKQTHx8tDc7Ctu9IyFu8yjfrKhynocCY7/ZgxkWLSBeDcaDPOB28KCWcNrOa03s4cSN1ou
GBHP2zm20W7KZkBNmcBKY/BPQGfWpQ9Tbow7EC1chFfQAGildZYRJCQIh5jbs40anXTgAS+ee2IS
+N4wSk4bJORj/RYUxbvoWxK/V2SUI5UF2YUqKmueY2eC2ziJ750lERgoZPTPzmNusIxOQzLVZuzl
2gzVHY7IAyxNBAwu4RPFEIcBFp1ebs15rC5Tkkar7f1AxYE9r3NJh/Pc9KHDBygqKGZWMQcPHVwq
UeCCK0z91bUMDKgzdhI54Vtg8/lgdXM8tlyX5OQfaztX+wQ/lkhNNKXd+KvhAljIJb8Ni3qcCoDr
Y575OMskyN150fHHR/097CgNx+PUc+mBDAKxKsWFqEUb5z5tLnNGaADYIQNMW8GSxWGDQbgzfbUj
5azZtiYz46BocLakKg7GFNeHDTEFMwUj+I8vjoXoYjmkZ6HngCSxsYstAwvcLM1ua4ZlF9v0N1i+
ZmnvCcS5+Pd/sHMWGX8ErsBsd3mXBhhJFYPx1gk2H/c9qzUCXb/4xWogj4tU57FH706GTT9uJzWh
Qk9SE9xG2ccuLifkfXfZh9IrUtng2paQBVI4+H1S/5xS2ez8FOhLPY1tPN4fhLJguRA2cP8NYDZx
5vrLoV1cuIfg2rU9H2vCfFgC3X+AJvCECQMOtQfhIwjHwyKRjcwzYBrh2338ccNeMPJ7O0Rt7BLJ
U+dHNbh4+bq6ajZVxv6/UwEQMtd4VUYyR/39s48v0YKf88YvdtCgYmzrTbzWWRMHev0euBRLYkRY
xiBK7kYPSX+brHidi/uj3PV9u7Xk2sTcvea4JrzniYk8AsNDv2NW8ZCqKi7vH1lztl/dbDiUDU6d
KWkjPktOHzft6g/EPlk4dtKa48T1Hz6+XlQhR+XHh7NbIM+2/UPXLGm84ASLPz4KMxwguUcXBKO9
dyyYb3La+6pzMNcqoFKy19EfnxpZWMW8pEZir90VJQVdHuHH5P4V8cfNgno41u1r1ab1H18OBgfo
iVeArlgxMEaDI3p6jQQB4DgaJ9WVPy0a0x3LjIDc3aniHJ+uoiSKMfP7C+bTgCQtdmjmzMaT6xpu
rnFbDVjeLJ5xXNl5ebDo4Hb2DEN8rYxtHpjBpWJidam0LDFvmzLqDGnzJi8RbPS+itLsbQ2sBLcr
WKSqVGqjmmPhdWbkJi7NtQhOixHiDygDHJ/sHoyOXrUqzV/ziCfTwku3Wczw92IPkQ4yGC/YG2es
VBsiqjKi7O/ZyATBhXfM0z0mOXfaPuZN3Jy8j6+GqYESflpw63x8dbz/lNtZxU4kjCqMxdqtMF4O
H18XWWPxprj/tukRH4jg5P7jHzcff/7jI3MWhBCGZfDHd//4d/64/fjV1rAa3ACGwsx2v2MfvyQ/
7u4//5wEp7+FqQ4T83/um/648x8/88c9QaP+6torlpn7XfrnD2ZJ5u20dl6xXeTU3PfvloYLuUBz
mU4lxCVbA7O/f1TdP/rnpx8ffXzt334OKUcVjWPz+ePrHzdzqjAo/vN3/bR3o+5ugrr/zTWvgJXW
7c/+TuzxgoQYgtB3th+f/vNmLWik2xWWKoQdPuRMHwlpJ4E7qEA4WtTiWdcTsU1k5BZgz3kyDQfx
PxhKubp9VA5Fvde1lWyl9gOsKuwCdbE45BYO79iYyHJILfeePv6LCxEEcw7nfamyIw6yFevVKJ6G
xeqjKmn0xQvoxCVL7rpmOKP60No7EtrvjMDKLuc38s7M/ZrVrE+Dlfk9mHW2vbn5M6B1ecwYddBn
f6r9b1Rs2VZxkD909eqTUSAwlTmcPV5ZvfV6uCrXviFYQfap4QskWfKKgRw1srcakbn630NAUIBA
W939THRanZKlG3fkztH9J8PnClafMYI6wEOWky+Q40pbvb0Zup8aAHckBncHWqsneJFRHmLA64mp
wHpp74U1nPGzDZuAoIlNiNpPeAmufuKHxcwSOG/DrZog5k8+uSwgzn7mn+apu+UORgUpBPVT+iRa
/WQX7fvguLu6xg3J9fNtmqxknw00HoEA/tU7ZLp3dBUFWwSNwoLGjmERMxYmYooKaaApBTBmtW1w
roX8psfH0YT3V3bzXqUBmYNkSj/5U/tzaopsVwbdb5mOL8bQYakE3LfJGx2nRfajLiKjVj7P7F2W
ODpboMdqV3cQbdsmjOGZ0PJQG8FwJl7DxhaTWFB8P+MB6Z5TWBgPMk/OBvqUGHvfMrWokYR5DsNB
7sqwIBVkbPOtSWzXdsxzi8vztZC/Wycl3ZgWOLLclDBFt602aw4ieTLxlIWpIrKAPIoKeyrsXXj6
vSoZa1nl1TBUeuiT9Q2NY3n1HdmeHBXE9QSzbXGn+SYQnuW1fDUg68S+gyNmLEaqHadrL1UuD+7k
4Ecu4ULV9RfIFEUMPA5dZ0IKLvHBerc6lRO1fpEcelv+oLudtuxw2n3qYywBaGCOlHyNwVpejkO6
aTRsaRg37NYXSBFW7dMQtvTujMCAZDEd4Bv5Cw3Nss9ZEz0QUosVa7qhYwqpTKgNkBrEnvI+TzYR
lPiyF6NC4mJui7HG8YSgHl9K4xxrr5FnMjG4EtWSOrhkZJug716ZJKKKyr750NE31SpAmxdKnQfm
Q32AMsupAwUlKUWdPgdftSWrU/CzbEf12CX7IlEFTmz7OqZMGHpAY4fSBBZlof6YXIujP8v0plim
OvLcPtyjfQ1hizjfZ8Ajm94B7JPl1PsjC1zais1q5a8wcsoob0bAXC2NE9ZwTHMpDtSqqyIDvxbT
j1xufQJVGGORa9nK8cm1KwWWipkMc67jOPaYufuZVw2+raUhExIm07WyWQuX5t1W7XnuJsFGeajM
H3cNmMRIWhg8OvR1TPSr9b1hlQzW8JvRyvdx1s4J3x9+8iH19jWMUg9kZpQChuNtxO+HerB3hpX9
yvIk0o3b7Si5oUznoX/JZpxZlcjxMTbIOV3FTpq53xmdUwDjijjTkqli5Ci9HFQL87gYcuxr9gyy
oF1unIAIYaYRZ3enx1NeArrGXASuca29IyxMwHeBFdf07qnXtbE1UYAJ0/4CBD+JanwtoFxGlxLI
CA/LlMTdWMCECIvs06DF78S9tPIKsNGk78YuSh1RPK2tFV6yVgBkcanNVM1b+/4umkWH6VRbj36q
aOLCqWZH6e89sSDLpFC+dPcbkHeZ4578ZvBPgx86e6NT5z6U5eWPG5uzcRDhe9JlFFgsIXYmntic
fpNZ6t7vsnPbIFPBtYxvlFBPVoAMB0n8cedyjHuE8zENJebpgP1FDSqgRUEH8gHkCY9x39t7V6Wg
HZms2HmNHsEA5DWkM/wm/+AtjRGpvDvCe1EPuvnhWPCYpJA5a/LM3n7pp8aLyD1hLazx72VBhiUY
+ERrc1oDNGAwFM4Hxxx/LM2aHf0EbMNQb4wk7KFtW/aOr+4CCNU7ORKyC50n35j4aeNclC3kCsgv
edr/muvpl21qKK4UO42Z08fqxqJOXN5aWxwXT+yXcvGYhQYPWhnyjMoZZ6BbPFlwDAt6mYcR6Sbu
RLKUuQbBAU6dCBDg6zoUlyxhqZHOdbFnl2PwcsPoUY/tIWXqFaG8UstLn3DKEslDQLODK3ySLjzB
EO2OjStSw/FZvRCUYLkPlb1vBvue28U7M+RvCo7Hx46Hb8keKVPnSJKA9IAbqgCUY/lRX3xm5I35
KIzGRjyGaxCirIUaAK0d1rucr3PawrFEZLEDEUCPFYA3CCtj4xujfsr6eCAGorWH4LGkAkwrQ92U
kL/yErNv6EzlRZf917Ir8v3C8CVqyWIAtSZ31MnpNm8RxkElCaKutC6ZQxfSQumf27mMfZbpwC4d
a5umzhrNaiKQRdu7hUn9xkX9/Eg0+64X07O1pujnCpDJ8m6JmWRu7ZZvWDrq54kF0rYg33jjN02z
aRl5Ra2DgC0YorNGI36c0vL3bKVyIyzPISypZMFTiZ9VBZoDighnLLMu2HRrsht8qLks1I7MZYAi
jEST9nBJpkEmRxKGVlRR+qfhhiLuhiI86zBMowpNJWosm2WbDmGTofu7MgqAfV7hFSeX9qlz6GGT
xX60whawgTG2xdONTE9M5qxXD6lb3ENBLcyIrqftA84t9QRZflKi/iQr6H1Faj+hUWg+oY0vo4AU
qq01flNjIl9AXowXneXfeLt1L0MwUta7WQO17N2eivprPk5dbEqDKMr7pyjj6u0ABQpiWKuPWcWM
ofPTaNaz9Q7iKQ7kAFpfbyF6+l/rBVIFIkCmJD696tLqR6LW7mkaUHENRkluUhTw9jpCQKx5fRQ8
zA9u4dTHqqGEXPhD+9CooqXLvrt6OlZFMN2AYqZXdqbXQcv6JQdAwAjKQo5WvRN3B4ByVGnk1OSr
DY9EBTXnbv7JQKK/lAU2raFCWpk14amoIYC5I/niRa6P5h2nuCgT+4ZBDGjBMosgpnRfI+pht0XZ
Cf644oycWZLQvDRpkgPR9jjaKVNcXrgn0/6VB+POBQCMCi/F7J8nNLjJ8N0W7dWz6/bqWowLE8LK
jm6/HrGyg9vGrFQua2TIzHuaChcqlvCOLG0P0zA/u447XJdCkR9kg8aSLRSGFO5BnpAEj3Yv2wvT
DM9VRw07N1+VnWkqpJzdnhUeiAH56Q+mOIaFuGjBGEFosfPmUe2BX02nin3Tg+jJLB0D51zr9A1r
HQNR3593ZbF6xJDO+wqu3XHI4AgRSQKoZfTw/6cOF9wEYJUatHMQbeQT2ffAHqV4JPwASrrl3vLc
JS0iqX2s3oUT2Q0TEYMVGEKTZefljtiYcw/zmHzeI1Ke4wqDeFsFFbIqTopZeZFgVLV1W1MeVelC
Q0+WL1lnubHAsQAi7R4trWsc3AGRE7rP5Serqne9x0i5Rd2yl15dAHWAfpeid3wMGY8/2F2/bH0W
b5bZHzmRNNIPkKu9mrLnAN+4iay6d8M3y0mm4ySYDPcCpNOSU/TNhSSkKuDyAmgvSgMuo2btGDsb
YL5VGktUjx2kBtrleKWdRe5K6rF28+/gSeqjE4Tf0zmZLsrdWVmRPaXAzqJqBLnNor2muPCZqEi6
OzpadTARawvdNed5OSGcpvErevC0mUsyQJ7vEWGiOPf0MSkV7s/eXwgRgfwzl09F0flX1XkbxCf6
s9kTk66MV0uzlfHVrVi6JDKE/rVQK57J8IC4Y/rnoEjWXYkcZ88TkxyU85q0JC4aeWJ89+bfid94
r1bxSy51soOJtZDAA0ZVwR6zkTBzUS+zSwY5bGM5zWd4cv0lGUrreZpfZGljgECWcMmKoLzWAycJ
o/x9ieDkVmcj46Eq9y5TdXVh7N7SANU0IWkY1+t+uIESSN6XSvlXIwfwMLmIVz0o8HkAk6aSjBcm
F1aDX6+4ie43vZMOwIDIeadsDK+heWPtdSac8ZCSLnQAp/Ais6E4s6JYnhXEBGM16DXGgvWTC3Sm
X4Pbxw1ju0NBDoZsBcs7wNGIUH2iivsFM1C6vKxJoS9cD6ZnZzLBjWffZ8bETK0nNjR30rJvhP1l
HZOavsAgcyY0eVhFc2tFCTHSH2dGwyM79rUSBGmgfQ4kqR1UDDBNVaKebPhKbhSiXdw5jVh2vmdC
qclI6RNZDxIvWOOGQfEut00B5oOZp2lMrHPA27udm4EQTeZbiW5kZknZFTo44x3VQDwQb+dyfsu7
uWNntJJyJBt9cmlY2zzvtxMM5j15GdZ2JD4jskCNz+Boq1R+arDSd6ilMC2dlwr/h2iySLkyebDJ
Q9iuSRZuBjgf5zxonspM5IeMBQMTUFz2Qn5l+c4p4jR5pAt4Bt49EUm0y7BhP1JENqi9HdgHyGsL
yyDL/YkW1Ti6mQz22spP6A2Ir7rfGGomi0nzwMg2r2/10u5g+VovE+/4UzH1ZBWN5nRa8uBbk6Rv
BubNJxIkkUo28oiYqgXpJmZKxoYgqrKut8ssxm2rbDbHhLQf6yHVG1V35DOvY3dwJaSRxGNytyyQ
2o3svuMnWd51o6FIejBpVIddHnwFW3+pAP1CyJhVrP1cshRpvmKMHXhJhPkuA1+zOETBLEs1n2AU
5/vCCrpt4dU3ex3VtZ5y/ZgkbbwshDoutXCjhlNo38ylCQecwFLCW18XMDgcklW/I+0ERkNQUAoV
s/8gmUjAn/gR2u8dTOTXsJ3R9XnVt9bAH6odXXxjri4hRxBb5HhHGmuP0xvD35yJDskAEU9ZPb/U
VqEuQKJWt873ozd4DwHn6BELDNOBfTlM+QGP/UsDnn+bhPYdiAvd2R0CL8rLYTwCM0e6EprdleTB
2n8LRuhQWZcQ8ucuL45XO8dxIL7B7BEr2IiQ66a5p2sN9B0BOoERwRtSG2B65NKkrGvX356DCrdl
OU73SLiT3S8d4Jxhw34C4TtmkCFtZZQUlcKw4CNZpysqhxJRDiI85lqQXZhXwAdUY7Mtc+tHl+x6
i+AnnB4Hh1yvfSWJ907C9iCdpUVokI0bic50XwEUmmDebbVE9E5GyBykbD/l3nNa53024bGAz2XS
7ya5eDLI0DglnXFozWpXVgyubM38x0vGi6qNb7rWv1KbWUg9EjLaEOQF18Wxjq2xPILSDS/SKNXZ
aodgi5qqZqHJErUjnrQRRCNxvb+/dcEOaiA1Qn8tWqBMZB12Q81573Rb5XUdl3qfeIqwIDKRcipf
iGGaG30YBA55L7GRXDKSoZZAX0eQxNCyza3bAmBWkX3tRoNJLTN+mlT0PBJEJyqgK7FFy0l+oNgX
P07dyLJ6tONkoG996Cg8r+FwMMLcfhjaRuxJ1CFPnWvUqXWH38zDzX0ggNphlJ53M0u2Cio1azJv
v6SCsZaBtYYqCOxgJh5yz4xrl7QBTfD5c8dwadHsa0fcC7ExDVBimuG5K8lvGcsUOcRoOJ+G5odv
OxURquz7SHWwtl0m3cN47+sNBmvTkIvDgr13Y+S4FlxG4XhuC8boHZVj7b9mBuzBvpbNvjMzve0k
zMI60X7EaRjzZGl8DYreBNrQ49RYJ+x3d3yrCX1mQSSu7IBZD6bETZb14gxldz3Wc/0U+qTsNA3B
p6pX6ur71JzeoM8cwgBckzJ8rHLmIDmztbzo3AcNrpIKSvFiFYhlsv4ooGVvAXttWH6mu3RQ4X41
a+QU+iHoWqB8daeuo7++WGzK7hMp/2TZVQ35uV3oqXngZrnQ/ntGwsjTeunKdThxwhGb45WYbuYf
42xbm6KA69wLxnvZzknCbGd3lG9pa/3MKvB6g9P87mna91o2ycZo35qyz4hps4LId4vfs3sfddlp
dSiw3LvBHe6EizByguSnbTePSfExt2WQvdjsyfoM8+/Iqzo0TO9oNZm70USAgOOCYpgOEmqnW1DI
Yi3cENEKL72o39jz0mTVlC+kZHDdnhgWBUbBYEHqixi+M8PYFBQir/58XAbln8CsWhvLLXh2go6t
aAbzGQP/KVzFD+UXJuTpjPBh6Q0I+a2dnU/jsWsKePGKo4Q68tYk75av2pvpuAtqiIAcWlkUey/l
nekTqMDMMaShRqAaYhtJyRpCJBkey2r+NlQqj9NhucnGB+/YyXOFs2BTeC0bQjIBmCQgw5qBnUIo
IxivYhi0lM6vxGJE45QDzzJpvq0/Tw+eq6sHkrcF1GjjZ4WR2MTTGjFy5HowLUGsBf97jg5gWjbE
b9eJo7YpK0cQmNlB+Ei6mNCmW6dLxN5n2QKS95TWAdzlxWqPgeFV+4KxXzQ538zFCOJODyEGVsD7
vnNtGbIIgxPHMG6p5cKUsENeAXbPG7lSr8JP5hPGvnYvV9PbtKyftOOx0BfAZb1Mcu47Qxh/3JBP
/FsyW2P2l3cRw4uc8K7mCRClc86U+ElNaf6qlHMj7Cq7ZgtpTlaWk4o0F1xfQcozEpoi0q95P48O
T3BPLoUKvQPzlvyVAMLrOgMMqxiCFfK+HhvSlwE5KwVTVZzspj52ZV+dUuK1jo12b6IhaRVIn/2w
lh3rvQ2XjIx4DoLQyACkXBtV8JpUiuJ8Bk2uS+K86tDQ1AHic+E3h3rsf9jkFb5IRkJ71mUoPCbR
XQHevVBULUdt1kgJiKluqJEWoILHKVTgnfVAFnVJmyaznhNpJrahZGAKtuyJ9cxCUoedncgFYHOn
E3rDzsVgTtLUCbIlrXtanDqABucqcKO7kH3X6DS49Vk7bQwtzWhZwu8+wrWN6aUYxzXeA6xb46Zq
hwNIORHrJXUfQnqxoWD8VoJFYNBAoJUS9DRra17C1eI66Mt9nbKLWUroa4zG/IsXlvu+DWl18Jfz
HCfP1yqpvIhMB3vnEJD0ACGdCU3WJJfa1AdTO+GpopY+ThUuc09Ca/Xt6ppNlXHQacT9oC83iuel
9Rv0Nkt2DbEMZgX+CTu1qn3NnpIVlO7hfTm0ysalaCHwg7EstsJa5XFohjkKsHhtAzOB3kbf1mnv
a8V75QkOv6JUyI4NCqrHWhrXelEQq72yv4ZpCvpAZtVl5n2ZCW2d3Jo89k4ngBDQwmXlNRuccdNX
bk52iOTpmQY4lU3FadWYBMTcD/4AMh2lPvkK7WDbR64d13yhVDQ7+dSmxaOwGfquDvQpo5hinkyf
l9DAQU6c30GW44WpfLdRnfI+JR7LiUzZn9qGGiWZER+BbXTvnK2fTSGbp9zvd1PbOd8CBi0brEDc
Jfwdu6arxRdzOgzT2yAH56UT5vAUFMNL06Ofoh8mUgXa+Be3yojp8Ka3tmW+5y7hA6EKGVwrWuF8
Xc6T4Yljb+vyEtjOfg01QThr2aBBBARXem12GgXhUOG4+NesRFOSpO09WXDcplZXHQ1W6Uluv/R5
+JzVKy8ik+58aQlnwCC9IFmsxXVQXD+SAmDkBIB+kwEiaBnlPXb3m8WsQQP3Sj85eraZD5jO5xXV
+EM2f8EnF957XLAac/W0SKEPvZbvtSy7TVD4HbB6E0EReLKnObTSqzLNmnXDc5PQ+TK68WOXOSfR
Bg6AAZEVG9tssp2Rjv6W1hpIXK/IVQH1la+Suh+MqygoatHBtTAUBpo6ezbw8abld8u1HnEnG/s7
kS2yFSI3jvvvvrW6VOTtcMzbOd0OOZG3q116OKiy/uDgdfpU1uu75PWdB1Pz4oSjOHT00USrBufV
nMzHWXP8kC2FZnWd8T/mZXup1V3Y4gQjq9U1iWsl2bKs+RlDY3m1rXOqWG7Dm68RkIS3oUrbx9lr
1amceNXhGOrjwEvMy+Q0/dXuq6PZtZ+EazB+xplzDJSioBncje1TcVlhKj7rJXxm2A/qkRxHB4vA
w9KmySc0wl+cOSDStezKuAN4frN73vCtCPOtL3ImZEzzLmHRMvyzMejqzK7P7GjpseR0qEMLAG8x
2LdWf5iC3W03Vt5Ze2l/HU3zYnFmbPuxtXfV/SpiVIxuvTRHeYe2aWaB5VZry1xwHJ5ToiVuYXbq
vT1mq+pXyXhq42mzf+qnp3aoqnOFuYDGs7S+IkzEwG0pFumsGV7pFyciUaUTfBPF0LL94aJoMf6h
OiQUdSHAlpnl+AMkPtJFTzqn2uq/0xGYsa24JoS52JnYwf15aeMBPTnPCodTWU3ZE+jMlzag1nOs
jAnJ/SZgQQVyY7wVXL+fsEHcLNDcHoyQk1P0qIgKK4+nJfQ3Q4ffqHfnB1rWmVctN+lAv00W33yo
xnE/TaUFytAtnhOEcZ7Z7XzOxU0tpjX2GGAcFi+dGcnUp/kO7pVk531ROWPXtO6TM896g4OxYwDt
lM33KqEQAdaRA/8f7X3PdvQLu21kejcme/C+H+0awV09nGTgyy/1eO+eoQuo6WBgG7o4qfk5YaH5
3oqOS6APdH1k0jf1Jn81CcSVrdCtnCmGgiFZdguUqG071ley0XPqJ1p00hbNi8msn/Sp8dOAQJnH
tclfs47xThfgF5uB+jvWIuhoifWiCJ3qSV5kSWpMjSqTPRQhP1bhJk+q9n4EqdfuM2/6ZBvpo8oQ
3I5lo/eJBzC8TPhnlFPd3CUIYvb0LZtgUhLdrkoOTQX4Z3KW6TbjLpnxHXz1FIPPssxvFm5DFiUE
WfGexOWRHHH/RV5ve79HfApesitbZlMfN4Vr+VcndcwLNKZtuiWgT3+tnE7FHtEhG6tszK+DIpxo
qrMgFjPyvrHP/H1lTPVF5kTUSMienzNe3Ax7yy+IqYC8u/eWak19sgVTC9Z2KH8urIiW3DLPGVlU
UHdC92SLdaSR89B39qzqRS1+BUiFPveMcKgG3G7j+4FCUzHr52Xx2tgYkjfNOOg5T4r1Hp2gNuHH
vKpBY9rITLC7YXzlqb4+B8u77xtab4VA2QlUxtpAuBtJkLq7DvJCfHbXOdvk9iROfTKJz51l/vmp
J7neQYtbQDdO48FskYVXjSZzHBgmsJT0+zKK/HMln0MZtl8mO0mfZzGjuSiKWzhnxiPgg73Mkhem
Osu5F2EW11bo38omyb5YH7uIUcsT8QabEN/nC1mN5yF0fcYp5fJSkhloYDKLVYUIgzZHxLOPJSoN
FYHQZCzeA/LkCW/mtFeKmUOImg2wwEgq3kgL7SLCbu7y8tVVet/XBJzkxKtf3QUfZENoOFh7Ne0m
wIIR210UlW7fXu22fmfUEOw7m2yo0J7FkYqctwTFxoMmcZBBtsExQ6W7MQe9RmNIL0ttvVw8Cv4N
yTwT9Z1hHULLGR6nlZZXlqn9ZWH3QGL7+Mwde1+UCskB6Z3dWGbzoUGG9qCGMjkj+x52bDVZsCbK
eyxRFAewuacxiaeUgrfux3eeTgaEKcmLSz6KqKkJ10GTJZ7odJ0n2soRy48b14ard4Nuy53zurh1
+dKlhnqhfiNV16iyvSupj+aGHnteh/XqagZlw+K/juBHPyOxpcX16+XGase6rsQMjKVfXLBwEB84
LN+VN1hEFXBjTBbLHjyQzC/4lDXZQXXhtA/yNea5qk6o9aznxD3l41jeZJ+IOKk1Z5pFW+P54mW1
Pg2hYb9av6p+vAY6TL9khp0+QhR51V5I2i2Ifvxt2fw4qn5+rIP1jAM2CU8gbwrnYWVuEDULJeqK
8ZU1cWNGfaf6D6JBbJYrV2XRDxtX5vbT6BBqGqK9JMVGvKKTyhDZfSJ7jUAOD9p/KyZ1yfrm0XfI
BKNhQASUTcx41kLFVmqceskzDzTl1Vut8eBMPghFf/pGZ2EdMY6JmJFdetDaqqNQ45lRFUFLITpQ
Biel42la1czf2WlCeDveOdxm6kvGVHzDsvtH5djZ53V88oas3mH8n3drP75NcnheCJnaaqedL5Aq
TlMrXOBx6ec07Mx4rAfA4gvBvFwngv1sE8byYbj8z7+wE/sPNuYvgPKKdO7h3z797/1be6d49v/r
/lv/81N//Z3/vsAmbHtET//Xn3ppa/779x/5y9/lX//z3t0pon/5ZPfBIr2Nb2p5fuvHavgH0/P+
k/+/3/yTS/qySLikP37XwNzzflD5r+E//vzW8fd//QchxxBx/vNf/4G/AE3/8Tt/a9//xpx/rH/m
f6Gb/vH7f8JNfe/voRl6YeAEd2u+9S94U9//u2Wh5PJN8EgcDCaO1n/gTYO/h6FDMRoCRg1gRvGt
nmjj7L/+QwR/D8xQ3Al/ngtHim/9454+/YFJ+OM5BMX65+d/a8b6idiQAdrn/Z//V4qME5omnZdg
0QEs0BP3//N/xVwsVlNS9RBTYISo3JBYp+/EpYwYX0xcUXd3y71vKxClJdbbPZyynz6NjE7M9bdN
3AK+VBziKRVLcZjnp1nS2T8O3VfLAc6d/z/sz0zg/g/3VnieJQQPD/Oof/Nht67nyf/N3JksN65s
WfaL8Ax9MyUB9hRF9aEJTIoGjaN3AA7g62shXl2ryrRMs6oa1URXN0RRbED34+fsvTZRojzaST8Z
KYorGoCPuse6Fdsfc9Bc5ChW1DM6ooNW6k8eEtdmeZj98dBq/bdZElxJvs+CKSdRLJJFfM1qf6cY
4M42+W2KQVWNEJ5xZXDzrN+yAXA0wfuIb9zNCpSH0LQlUOVxvTuIadt4/TduITq1Q6b2c73NiAK2
b/Jw/XO1ExwU/Rcdrcj6p1C3oya8+JQV6z+tN1nvsm2M/foIGCnt1rtSTnOSzKZ1YgK5938eVGtX
4fqY1gf49wG3ig6nE7lkxK23gWK6SaD6xMolU4Tb1mTMYDcwMxNQMkFdfC8V5zkWD7MUO5mICLHy
bb1NWrpR5+zblF/lxzbywAQwa7veFGMLEbsECleh399sMR2hcm9bYurbbojW37az4KCX8acr2wJL
h4sMpFpbuqeYZm7L77ao4JN5T5clpMq8rndn5udh5KBljbv1FiJT95Zb1/0stuufVb3+x6QKot6k
gLkhvbNrjCAS+Tl3wN/4+7j44xhedv881fXvSY1WHxLWXkfzNR7WH9mcm9f/TgeHGGZaKyay0r9P
gPuxmwHPSbZfX571ua9/fH0OtkYfqxK79fv1JYzX7/kZqHiUbmhQXnQeGkO1N1un+9mRPGAW69A6
0fclkZcDibgJQwqX78f6MSeBj4pPz7gcMNIGMWd6wrn53/XG0mAMLv3DDMaRzXrTFuT+5SNHsBKM
eXVe/z1GjzKOcZgvn3AhEH7xazDTM1FuBXe33gWG0G3Qe5tqyLbro3LpFf/zqz5JBfgccNDmUZbZ
JBLbm/Vn7Xq36JB4ZtybsLN+kxn9s16Mu5JfXx/B+muq2LnBD8PS6C3EB+hRuxH3A3OHGikqta4L
94esw7IlGqK5mJzMdBigX7QRtt0gniaN7IaEnE0Y/59Clrh23U0wc8oqizfVuHmY0V2tfGefSO9M
XNa17QzayRTKuQBwYF6HKRtCdCYG2g4cweiTTd9/EdUHx+Sc2MC43RLshwhTVz8rIB44IPKNm/CB
QRv4WBgWps5kjfSJLEXmoU7AqwvLql54BclJKvPk/2EP/a83vv+wn/6f7aD/3Wb8/+EearGZAIj4
7zfRt4zgN2h7//vG+z9/6Z+d0/mXaUN5hQhu+/66df4vMLj1L7CNtmcHnoPGILDYB/7ZOYN/2Q76
MUh6bBSmoUMR+WfndP+1bnE+3AwPOuD/7c7596/8h73T5+9bnsd98jB0/T9zb/zRret6ToxDv7R3
dvh2w0Edhwt874xUyiTniDNUCCrhRyzeGfC9sEdj7yLZKTalhYN+XiX/ihPz0fQe6jHBPTepgzF1
zQk+gDiMwgTR6I0nOqGvtLtwGWqvlKDYygYysoNV11ogktbnsHBHtujpycvqTTL4p1aXz675SoI1
OZ0VDXgPCbXhIqVPH8QfCvb3Jp4+Yo/mM0Q9aF/J9KnkY/bWOdLA3n4GEUif1Gw+c5l887lrsXkH
26RxnzLTvQDeoH9LwN6oHec/GWnDVDHxLpGVgELnjfOBygdxpemdlI4QPDHJ1Ywr9wYkwTxJIpUO
vjeEwomJ4rbTSdugoj0uIIbQMUKASJplJuSIYJOq+uMRpEIQrXtru4B0msDAVTkQoDQhPRpF/tTp
b0Xwy3KCFysbr3kWvE4GNGfQF7g8pNufePs4N+PRSyyzPWXrF6B0pZaj+0K4iFmjSSJQHwMOds3f
4ohmZ9armaAiOlUbTY/tcApOru3hbegq+yPXFAY91AA9el0WFB4/FjX2Ty771zhtP6BxcOpg0fbk
H6Llm0uTueei5Wn/NR2Z5JM4tZ09kifbbR1yitHwaQMKXOApGA0O1pxkt1KHN6FGUoMnsseRNge4
/4FkzIuB3swITSafG1OVxmFWMQ3fBeMVaSrGwc/vlvCI7AjUDgyQfRvnLj76GcM6xun9TgSPs0pH
/DurBN1abNyor83MKxUQ2rh1U4OHYidnxA0s/6RxII71jWM3afweBimUJ3a6thkT43OIh3oTd0Kd
Smm+ORkCE1pd8pRNXXCc3EPm8fb7xMKSWpLswRv8dlTwolJjjwj118KALOWkuVOmUDD6Zg5PdpQX
WANIK54rx9pXfnXpmEifTKOqd1nqn3yQE9kiURzwtAiEEk81bJcdti0iC0s8eZZOQoiy6+OEH1F0
wKjH1fZLu+UZJrDc1cb8PWHQI3A5707BMF4SwIV7wEPjycFjHlZmzoyxwFn290tXTkNI0Drb+xq4
qiWzGSYtOYwjQUenfv1iDxr+xBxcr0HEzVT8yLrgh62XlxgBMNIKhPz9T7xc+6THQ5h3VR9K2/fC
Ess5nFt9iUyn+FNm+fDvSzaTyYXlJeOFrn8VXvneQTbdMT7DHSmjqcU7mNeeflT4molpkae/X2Kt
IB9sUXsHucWJZlV7wkC/WMSlAQJAR4fuPk+JEhWjPx2Cxgut9YVhJH3Ny+5V5P06Dy62unBkhMVm
OcWrcZEBXg1oqaNtjXYa/528d8xk9kvuPvhuDh9SOA8tHZC9GwAYa/JHryUsSjoMyxS+2z5J8P7j
hj7BUokYTy/HnplUn5BFMrsDvO6A7E+TRv+44qZnRMlEZpPBKbX64CGv27rgOumpdwNyId/adbTe
21YBrGK0u/WG9PDvx5k5zxxz1W6sh2Vb6cjbrRpSQztpJA+nX34qh53kRoY3NqeuFPNBZe12+aWv
bj9z/RIvFl6dJ0F1sVUDQi18VFW7yJPl+Q9N4vHSYtQQdV4eJ3RgcsLzaawXSquRd1/GkuJ8aE6B
Io7R00wmTdWXKq1yN8zGI0BlMuFZCjD7ye8ZOTaiDm+miW46XEvt3TFYaTSPd6nNhHfykKxvTTOf
nwrfv7jDAiSl1JZ9fySQqnu0QeA++Ewsi8JbzkjrGDzbO39ilL40yUuXTtW+wJHBcUB5rAg+2bCz
cWpte++mkjfDEb/MGVCX69Jyd/42yGVBYqKr79JZHP9uRFNnX2WCknJOKnWZJvFccWDZx1Lc6aJ2
Dwgz66cuCPaJ0XVvc1ezbrXyx9//S1KZ75g0LKHVv8N+MK6mIe2Hxcm6bVtoa56OYETIcRMgPv1z
Ebsp1ghdC01hoChrzd/9mJ7Kru7uwr8o2862qLyXLzOtH9IO4WFZWig4VSeJbQusd17ajT/MPcVy
M10IniZrRvRXOBv0zBYTD0fQcMrFDUJhHBuJubFVDik1CEJ/Nps9OdpUx6LnqpviJKxsTe10kCoH
Usjwp66B0Vz4chdIncHpUiePSfptx4tzZsqH6rlrjCidhkdUiz5LPny0lEQHPCdTca2n5LuJc5/B
v1AHYfjokGrvZAaae3LBZnZ24GN6RYkBxeJd9rZ+cdB07jSUJZe6z8fNsMCaoV+QhVqt2VHMTAB/
GzRnU+Zv7kyTj54X+eVOTPQXpADqX3itAQI01ymrSzJQe+P46iPRKPcwzb556hEubaYx6J+dGQtV
IW9o7G5pUNfHwdNdpGPkg4h0QQRtZM2pLH5VFrtIH/CetsI/q8wejkYZvGTKIPiQimwFstVnVLeY
e7QRf0mVFFed+4JCwg94CfFRN8OeRUlxYBWPKR26fBnG58qq3D0Z4k+DFnMAyfv5gaZodW0YwGeZ
nj8Vgw7HUg9eksQ6apr1hmQ1/pSOSUbpKJorp4VxzMXzaC0ng17eCffzAJ7L6E++l/Vf3Yw4Wmmn
FCYtIZYFBirbh8VYgribVpmt3uVn2oIYbVEmTjS25ZFG+mOu6uDOJM3a9CPTAXlmUgPMY5QJ7VJL
HuqZdxU1IGUcIm7l9wyVBsAypRi4rIovbQieLM0tbwJrGWDsFk6lN19whA00kzaZE5ON7k1Xrx/X
eXKAhS2xb4sngYyJ2zBZCWHRYxJ1IzdC/UwSdKx+DIufPBp9hTy7DQCcYHpvuGTp5z/zFp2W1L1Q
nfZP2twspJ9rH2OGchLRUflaJva1QBdDtBpMKkUiJ7vQcta753QhbyQ1VfFgx6mOoNGoIRvZzw7C
BLoLnXZLSa+7akjpNv7nXCXJI0UEXU4RT4eBzI48z7FEi6Re0xaG15GE1e3Q5fXJkNnwOvjCYc1k
VLwsBJPZfNpIBmlfS+ODPm53SBRvDyChMu28q1EjaNJ8wuU2pmdPYWHl7iF3lud+NSP2IhMc8Gvz
PTP3vjW4qEcWSJPe5FyaPjvT0GLzHfrykufLNa5G7dRgCqSzG9DAXwT7fstDIL8L4bmdWReMq84h
noILVlc7tJyeuQjX1zYI0BKlbvLVcRi5ZbmitdshVcuTGjCbpaq9qjPmnDj1SADobkE+38cl6F6W
1Jyi1iPoD8Rackp3ecfEvclnpLNN7r12lvnJ0oeGPOtfs6nfWQnprGXKFUcVVkbLlEAbSLMC5lL5
86/ey1o9cktOQqzY4er/NEU13lJKxGiWjHDKzkZswg55Y0rzFMwBxLfZ8CKyhPOwcQA5o73q99TN
hLZJj/TQJbFPyYTtUrP7Dt1mIsJFWLRm5Gw81w13J9Ak3Ke6f++Rq0Av95pX3ZxWDIKd/nJG3Khj
4792C3TTUqBm8brXKjdQUE4Tq3q7ND8kUohNZWgJIsHC3FYeqbNM9L7x2Y6nZLYQTNUVulnZvlZ/
00bT71x1N4c8vmxmobdrk/bT3EDag/sKDZceQ1s0zCqYrdDBH97wJevHGIx76DhNfRALrRFWO5ap
Dg6Ijso3G37L0tW3s/IonlK2815QEIMH+vu6alivGKpQJMfd+xzDX7aThKPcgLXor8jCAbF70HoE
ennqnjtA/iFRhgUHPM//SIl0zwrXuc84LbeW310EjRxs/yUsAa+dHuoAM6NrxSA1XJ/JXu18jaT8
EYE6yigLVLLn3BcBXjY+es6G7ZI8Af6ATTtW1aEuU8mTwP5gQBoE/WVHDQzGRyIKFFwJYGUBxmz4
srTRihTtLHEZf8BzpM9CEIlmeeq96kYVlhbFoR5boc3HnzRG6+obab8rW5vLGMgR8Yzx41jE9yF1
HD45UHQaYgJd7Tg09THJh4BIItEdZE+/hAtt3Ga9Zm7LRMF3m5sDxG/tamrzhSn9QbLY3/DhNpvc
T2eyq7ny06wEOsYrmumudqX6uiUi5WRkEnXa+fLIJtGesEplZGU436laDJxsLgLmALHOQE8I7YBi
vj6U9XUq3DuA3RfGq+JA+etH09gEnIKTS9M2foi0p+aeUSgCLyH4j3v2WuuPE3uMQU29C4FS5DeW
G+qNxpBPXU5I3pym47bM+wAjYdUjvszjU2V5mF0TYDcaFQYYVZxMpT88xD9oQaDMC2R3gKiDRHLS
WywQtnVkoHbPpNYzEKo8ot+zauXjI/gbRXExi+viAB5iZzIjxBPpEVDuB1k5e5zcxWsV6zeiO7kW
0/KSLu3A+yP29oKiBrz3MW9ynhvGqhCBcAtKH5651+nmCebKWUtGPuqKLV+V4hIsdnoexMKLHHsb
LRfDXfO4MEkMzeD6ADLrfy/rqHU0BY++cr+6hNahsscWhXCvnzQiwzbIR4LjCkxPctIaO4kwQqAy
MgCDb4smS6j6MO8btV3stRyL5zgjzCgLZ0MEN/rd2FldEuPadPUzgDXlY5aOPi6A2twZro9YYfF/
Yjasz4yyBhgb5jl2YFL1rVAXhIo3u2I06i3BPQBkdB1r8aKVT441pM+un2TX1jYedS1ZTs1YP2ld
HWx8ECrupoOUMJXjpcQptklt71IjnbmlDk6CasRDuVoDets+a94vnXbzGU9Mv/HylveyaE96/awG
aSHI4UexmYBMKTAZaEV29E3FsdtMzjIhx3eWVvyC0GeTeiQ5odr77EvJFWQ8Vp2X/kA4Sxen3aGr
eZBjPPE6dSR61kjRLL1jVuiILvTXHdeLDZcVs0TzPes1YRXDffIkV6/K8cH42R6vttymrocXvCPP
uLLN81j7PelYVmjUBgWiL1/mYB4RHKMbdotAhjq65AhuN2pDgfy0t4qDJKMFKVf+yVZtEg5fzSd3
UCG5z8MxlXaIy6M7Grb7mqDz2ouZhjkhFCV4Vc08ua84RKeppnJpIUVMgVVvhPTcbSDSN7crKGsK
Pk8mr/eOLWDTfEPpm+4TpoTtMo6/jGl8SUHI7nPhHCzVOtGc2b+xLP92isncl0b503FFd0yXfhc0
uXvlMFxtWqA0G9R25ptFmgFBJ69mUH0JRZr6grMVY1iT7PzhZC5uSxqoxSiilNV5MIg6RYPQfKWG
fOaV+LCRAxzhAFEKpvdqOdR4yNZWQvGR9g8t2eLvcbI4Rz5zVji3dvlUWv4xqInKJhL3Mo7Dm0Hv
IzJAxuNxqRlHaMjbNQXktDOqaOl9/45cYiMD84hIsv/Jl3BBTyvaxntOc1Ik6KdrKqX+RaN8Bngg
kaHjOKNcumHkMUN7nAFF0XZyNYnfild0VrQNY7f74XolYyhhJ1FqQY31ckJptex5Gik9Z1hA++Fj
lvnI8Z3E3c5oQv4tj2i0IVclx1PXdkSxqh1ZVfQHER1u+j5bIk3Uh9Qce5JHDRSM5TJjccAWz9uE
TtCl4TdivFjKOnrE9fE+YobfeACWDkQedYdhgaZVqPnhL42Ppd95LEp86UbBRukOzT2WNeod3WPa
gkpZw4cWtl2T/TDTEQqJW3wCxY1sD3PMkLXptQysjEpdCkrElszoFm9B19GJkdMgb4ZO/8XnaYVu
Gv8iRQTsRMcEzu5mOqlamR/JcgDbuliPUoPX0fpaGU4WbQ89WG2LOU/azTQdh98sKWuM9NBxybW4
W3WcfMpqfpcJp36CkSBOyBEYXZA+2gm+L3TTPbs/Smw9yJxr4Br47kF0R1BZv4olAA2QXIuqQGjM
hj44rMr+OnlYHaQmCo8MT+YZpuReWkP54iCjtHQ3AypjP2fA4Zk3meeOqcQYOC91u8RheZoEr3+b
Po3rl9StPlugTHen5ALl1MdMY1cohNn+GLA3SuMWAMEfTjJHFzKtgmRQpttxTq6mjDclpoEN2h+S
vfDGbTXBh9QNGMp0jbfFk6O2dZN9a6PaOkH7bgz2A8nUX1NmfkLQ3XexI1HYV7dOYbpqFlasAIB+
gW6IV3lEpjPcHBOMSWwfxESvu8zuC/sgdQ5xipVvXR3y6WllfIOEYu98Jfn7sfHTF9dU1obxJN3n
xJV/7MzNoG9g3scLiiYNYVqFg3pymQyazn5QK3YAoprPlYhjvw/5HL8mar5WRfuaFox76kx7rYox
oOyECW4KHBdLmvKRG35ASEjC0bl6GUVTjVKeHoDrML/KBKqQ8l2ZFNb4lN4deiOrONjBiNXO44VJ
q78xJn6rqZcfZvYIUaPBt/XBNfmJZ3mi/2jhJ3Dljz61s71pxG9BnP8UiM/3QtPPzTyoA3s82SMM
52xjo0lMTouJqZ18nCdnpnFKj2LjuhNq9sKjY8TLaqe0V7Qnz2gbHoqFqqkr3hKEYKQWAc2sJnsI
uxI3+9wEhJLnr9CdjmZR4Op3Jg6ZNcIQ4jiZKGhTNIBo2mJExjHH26dX+Y+B/iDoGzemxLS2veLJ
9ihdC82/iGQJzYl90pgiH+wBwcuC+NyaGenBk0W3oX/5TSLFNxpq2sa0DwRgcqITkd8jPzobRiQN
5sVeLwO02SxxU/vbzeLPxZVL2E2C96l4gLVFeg5CX2oGM+hOXtAeoH6fTZvIX+gqlyEhhNmZK31b
Gt5jDXWDS81m3tCrg6+cNFxq+RkLH62SGJEjcHo3AnmeGYcYnjggYm+BdEQ1bRYO0wS95TUj8Ozc
Nc3PxKOQW7Js17VjdTW8c6CWb70otZBuSrDT8+HsqOw7sRU6UZCR9O8ec302jkYLwrbNsPcMrFG+
Z11cfmShIQJkBK6DRIHfceuo29JBgDOSn6ss54NKBQaSV12dzNurWL151NxbW0tSGt5UduithwNc
TQfg3dB+CpCfWIo9cetnWg4wFv0d6E65QYW+6R063qhPubJHawzNpjtOC54yLPgt9GYfB4FtPiTC
E5eKeYdmDW9+a5zc8ei1Q/mpW1oeltofLcegPCxcccXaXXAg4Cgth/WDE4uFaop3S9VVm9kzAKaM
aByDaWJ0L7FHoVTNzOIC/sw/mQXmLYgvw7XouRAYb7QvDiXtZBBFgt2n3AD3fbRHVH1ConjIUk6f
ld2+cyTrfuRuw7l1GrVD7CwQmGGpbOGm88rR8tpQNQ4HTSw2tof+6sO0DqrmTnXHPPpRW1Bsmppq
98DYmIHrEDHbgMmvm7ZHma5kn7F6qJr5yZ16JgNmu505e4ZAS+8uwIcasZIOKY8JCXbupCA4J1U+
znDSrqK21gA9PRiShdfEujgM9W1RxdMCNTTKlRDb/KHEbboh8NUOU9dPzzJPb0mbuEc5Lp+xqX8P
Jka9buKQxDnmm+XGAI1M9FsB90d+J8pAHJteMTCtm/o477yEDEIpyS8vZJtEGH8AtrqITSXXX14k
xaXSiwpbREatI/FpqfcUu3BYyIQwpyU/WitfqgfAcayrESlC/CfOlj8YlOy7ozPOCfLpLgZOkplg
U1i7VrZLiKKXsQboS2WHK/ndaz+nho3BWZIPSM103ZvN1E53Y/bbSJrmlwsT6QwU/RE32RGdYX4q
dKMPoYlujLi1HgKz+eaKQIGNmbBprraGFsdH936tiA5aB0vAVpb+VY0AV+ZhAWAJYFX1Qah6H8dX
1i4YObu3POifgOm4W79lKFf2kH0diwod8k9ViHRDZ/5trl1aAEuL7Tmb8UJ1s3vxCO1aeu9VtrqB
rqbuI1ev5aHLTJA8+eo/xaSvBd9BXaqPQv+s03HcEVokD0hbhl07o+FcljFlaZLxoT0OruKYo3am
8N6ttnzx6Dkjd5HTu0KNPC2MOGNydkrzU9WxswW58mqMMEtyQ8O67nkSlamZfBqdH7lTWd68fxP5
N7wRfjh36aHKPkbKymuOMhp0IUnnbnGmB4+wiDYCOqUjlnl/GyBhKGMLxQqgFA5lRKgY5pPGGsn5
0HjJ45j9qKlOSeyeZpALzHSnbtdgQ2tt/lKDXxv/NSZAxx52tftLNSW988ZOw1qgXoY1EOZteRta
XrE1Ayoxmd/h8y6ZJR1Q+ONQnxAsjQvO37jRmN4MT72pf848uB02I2a4nvpVuml3QnY1393eu4+S
daud2p2N4RzOybAOQ1T3UECnJRJLT83hPps1raruhDW/3RHFjGVlOdiVf6SlDmJZmfuE2dtWJSVs
FvzETT6WJ0MN70GH/dU236SE8dZP3su41K9mPzy7uUfwgTwkwj0kGDqPoIfFYzNqcBYoC0+OHjwn
zaiffSAQ+OrGB4dltbZc7cbsy21wb2AAHXs2WUj8Ry/V6JKZHKXRI1QfFZq3xmDxFtKHE90+Umq3
qxcbU15iPGgCw23WsFeV2ZtwLPOC7QpRVaw/8hmmAG7Zt9hoQG81VBc1NFaXmN7emWNmBKT1NOUQ
Kp1eudM8+JW6qYVTNxvrDIrcLdo7glLqQrv9GH5mJQaianE/ncDJ9pVOLKk+FM+z6fC6ZTpahKmJ
tBGr70AbkpASjumgvGGbCoVWoJ0DTj9LCSE8B/cAD+XeGRlo9gzaLwK2LbQH3Jq8PfLgxsELnLzh
GjBiKLtB3ymgel5XNCdf4D5evQZZvto7PMb+eRsWDeMR6FJIVfGCNQNrhrBAtFB66fNl0ZiItrjC
aOtOIUPIYt+DntqnznroCER3hczBsn7v+3Vtz9Jlr0/tdQnMLjQQ5jsLUwDGB9TwXJhpTwiJYYQe
qIJ6UjqOe1ZokrugHAXfYwM5LV9mski5UBJLKZyIcJzhRBQzZSzeWsAAmvvm5H/A0P5WS3chqMmO
JnhzkZ9UsHgamnp+1nGIxeLaKsO7e8j75wQRx0KHNmjf6K+Vp97q37wGM/nkOLeMUymzlpViUi6o
jeJfwjN7RHWOdmw1zwonJb6GUtRR6zwZBusosrxXf/GfppjsiDlBr974yOxcZXMyXlNGuvrnMhDU
YS0iOYweWJMKAlGjLN4Nyl2JozXKhulrXPnAY1OGjfc1eQP99uILK89h8tFlqXQptx5Q4HDEs78d
8E5tvMGwiKzJnLDW8gfMDms6HgTL8YZB784ruHPj+NFJTaJ3RH9Alx52yMc3MQhBTDy+CAtQ3Vqy
Tq4cfxWFNdshEPgYOnU0Futhxiu49/zhtybe24bN2fObXedaD4uYsmhYaiThGTMX694Y6QdB1TL2
OFxKK4IRqYVkAPNXncfK79OPaelU5I4I9nBwMajmVA+fVU+2pTPt+qx5yKfll0bAw0af1S+eEEgb
a9D2afdUA1kM7suSqFcGXjvS+5qr2zsPDiPEWThYaWwOtE4cP4kSZ1HFqXcd7W3SHNqRuYI5LHV1
2+7GtLZFI5k+GVlyxakMAs6agE058NZSlDBlnqP4DorjkMn32Pcj5hxqn6GbjRZqEiatwb7HTbdJ
K+bzKXRIcLwYm6Ay+QWErdlLOPhPLpgxVlcs1pHhtn5EDwirmYu2FHjQQcPrNoNlu411+sHIj6iR
7LMWAYLPyrthqb23hnnRdOtpaDHk0aG7OgkyBhAKzW4ok5dg+lmWgLmwt6HLICPQKDgBuvrYhxZi
+bAx+LwhbD+TVjD0FjQQePnnVdtE7VpQFkk1RjXA942G72fgith3uj6EVjs0YeopIA4+zBs3dcHY
r7boPiWkjiDCHU0TP+S0Jy5xOn9Iv7/WlSrObQmFO0HUV5ApkWTGIQdciRl2QoJSANZze7kbMrhJ
hmE/DCUsMpf503bCR4wXQn4OKYenNMC5XzBcid3jFKNLEjM7iw++T00Bfprqa/1ppqYrdJhbqwVn
Dl5412AOGW85j9zFFN7gkxmUu7MxxTmpuk+9fNMZbS6p9lKvvHbQEy/6QZKoO6Td1bAYVUgRVMch
l9tcuk9BVpImTLKqQex7iPgJcEELyM4vcU8ldRs2CXAnF3vHRusNLcTEPmy8uQE/wyBgLYFN7+8s
jzjohrCn0U1X1N4XmtBsa80D3i4CgwYHPfE0Pk8GRVIS2HoEqqTdGDr+cCIROixMOcgVG0kTWR/g
4kq5vm26HRkKZD1NleVRJMPVIyN8FwO4DE3z2UH2gdmVba2OK1S2MmVeZBpHgEEcafyNiVSjGhFI
KVHfdA8O5sTxXiX4eMwYcjjvycoT2PkJHWyrUl9qZuzsQEMMpT/Vx9Gvj/S+QyyUETrvZmdrrQmo
DddqIficdQe4xF6YBXigkx8k27wPcSEiQOdkyvn43N3uVKQYb111TiqfOAx8/bqXxvv1U7u1PUg+
46RXUZ7Ht75yvnTJ2+DArl/WQwNh8Pm2c3b1KPE/6qN77CIhuuHBNbC06+Ux87uvyQBgynkdIIgt
urOpJzc0sCAJ4+K3PUOhsPXpFxQuQEJMEHEK7ouEM7LVjAMRZIcGkdShNuc4yg0ACwxhxrpb7V7V
NvOKeCs0S610IFRHxHCSz/6k284+o+IKCUICmF83Y6j7BqApp78hZsyOZpxRfPtz2Hc3oCIWNUn7
bFpr6yatDlbfnwfL38uCocI4pXxOCM8J66rIo7zmkXmmJlDxLM/gb0gxa1+HpZpDffY27Lw5jV55
1SVhH6Xzmpu0C+e83yMoCEePplExkmMuva+gNtPD+N3P7sfM9GGT2ch3VGY8FWXuQlGjLxJk7nfq
FwaJIW0dDXX7BzHRpK3D22qyMPVQsrecRry6fJUTm2x+Nf2o9Q1mdYnUD0OwHIFLRRXjZSqtanG+
RD7NkcYmccqZeEUp/DLaX9W1rFKOl3yeYquoPoRAy1vlvyqnPHUqIYrDZeoUUARObFcQzu2IM/Gx
plx8m9srAMbx00kdhdJJR2Z5pBYL+H5ctpNTg9EUF5uePB3m5yqo79ZgyovZ1yf8WUytAUBs8d1y
+AwmySGZ8It64HKi7Opg5jX1V6eBG4VPFDmsXkctC/aD9SfHynzWf1acT0N90Jyj0yDcdEsT7x0S
BBYBtFzCXGCDO90lbQWljPEnm+JsHXy+GHpM+8D1PgZ72Gelazwa2mA80p0zNmNCY9hiLMxob9nG
jOT29NchOyiAx9PofJAytGP4oeOEjea0YpNSzo8SZMStMO9T8JD1lfnOPsHzzt1pkyEsn51loKfi
m1FCQAYix1pFdk9osj7vRc372gh6sQaOxSgJWMjQnS2bIrfe+vEzZmR4XvSu2M/TcOcqKvcAXUIP
XyswSYpTb23WMmiSzWM2Aq7zO9CsLee7jeiyd6IqDa0vX7upvPX0iXeVincV20yUMs7bJm4fZXN+
5S1on1FGPc5AordBAX+2LJ5m17+ObfWj92CwwNDcCsdEsSKmKnJbSmLTZRw1o4jtmwI+tAXOpkFw
VcJ3CL3up8yhUgNApAw/OdJxWBhSOqmLdh8n+L5J8z/IO5Pl1pXt2v6L2w83UGQCiYY7rAuRlEjV
HYS0pY26rvH1HtC59rW3HdfvtV/ECYakLelQZAK5cq05x3QZdgfxasitjWzSHsl7Ei7NfD4ZiDrZ
ZrFLgZUOpAaUDnvqKimZ8lAKwUvyptOUItfUBWkLjQHPWdO5741yNwJE26fkNyJJlDSXW+6pHYJD
ouHAQLPhHyZFkDXAnkUb0d4VZvYSc1+kt+1dUKOABtGDcUfXoK7SXRKUeIeRVZJdQT8DexKFfbQ3
crQvbnPRa64Ja8pwQ5aS0ZqXblBefaZBR7QgWaaLCt/uRvByWxXtJpOD+nJytHoF8TBAQBw5ZxjR
GzVBd47RU61GVdBgCbgER1ecQB/sc8eVIE1s7gRSO9Vl+g03sttwkh70tyqYmM5NA1raq2zH7lg5
VQONwIC/21Hfp5O95N62Dq1kQpulxC5BGDPSwMVqsMplZ5BcA92dtBSIDx0iRvpobKkc4ECGDCw7
kj5YlmmTrBkBcRprqFwm5mbjEF2LLOXcVXtPZv1hVNrf9cBJQtLxREAmOStMQANBsUJCA3Zdp0Q7
MWv+sjDchyLBlBMZ39OY4jSyZqly5KWHkT5VOdr9XisauQc8dEbfZm8QcOP1r/TqEfRoskk0uB2V
znr5Gah1CAgJCYwPejms4m6GXaFc2SRJGezBM2GZKcoDyijia2CtrobgWYQ3xzAmJvLe1WqTcvMj
8STsAg9sbe6kGuZgaJOe/Cy2ZCe4iAkJGbEDB+xp3ZZ+93DgCjvReqa50hSPGCLyQzc2gMH1GvlE
f3FsUo89fIiknTS9fqggOU4Abfc/T8fDvcnRDnFcHN36SkcTNvpilTpjs/hL/T3N8nVc/lea3SWU
TDs/aObMn+88kGjd1BPbQE8PMcLkxStNtg9QTcetpAgYI5QdpcqXujtfminvqj0Sy2IbLi1xFwGa
T+jpRmnlRSAIwPoU/ipUjvWMi8Mm+YGMDLwr7liXa9f96uoOVnOHZNywd30U0pis4WXHLMQ6Ta8t
+zDUs1lUms+6W83JPnI9NdeeCoDydwK7ruoi8vDGt1mJwZjGeZz0VqE6RM25NCpfbB2Z72D8gbGc
tHeDDgTjleyhMUCn9W3mQOZSJ3TomMEC8z2bXP3AvIgHUmb2xCcviiCvV8KnhnHNycDGFlN4SbWy
zWusF2odiYqRGPGCPw9AtA5ccMN2mom9fRy+2hmSV0M/20187Ef62q0/HKLQ2AySfDUHzYnPl9YI
Hi8VIKLJ+bCU36HqQDJMMsfWkpHNjYv8FMP87RP9xDY7Ivlz54wfMLQrNMvE9xRQokskTpSZMYWk
Fzdr5IOkqklk243RP1umYW1LbnKu0xFkQd/94MWeOmDiIIQY5Ar5msaSntSspQ1G+zMxzVnCmJXQ
A1kSgL2HpdkUHxxxX9RgDMsxdU5sgCEo8XY85AlTfpXDJS2b8op0mnzL1Lm6HAckJxLYc5BvyEdJ
Mrqa0PqOdJ5L5E5cfTDYjVs95M9TIHI4xNqrXUNYaUPA/l3y8aMcJsEBmfOsdR5pom4FYA4ODhRP
44eMZ3NAM8XbXLQXDQDwYdI3WeufUWtniDKBrUfUwj4RWQjzsgEqWS8OWbb0XN43ZKcbXXIlYAaD
nBIYK6Kp0WFKSdiRldx+rirDoxvSm2AiCz04asK7B8+RgTZhWf6onn8eJkjbduJdfHLYF4324JT4
TOiI67hFynRjqvE5MdyZxUx/0sF7xtYDsWeOaNFMFHheq2/7OjUOrYfubtTvuG0jTJ6fbQUnjVE7
K0UHVnEUox+s9Ije+GD38+4wvgUGIZZaieusl1heCtwEC2feYnriHuXEcaXMvdfM0k6eHUHa5Z5k
d+k1wZ+wgQdYc08ONP6+zv92s559jiDPxYjAGdVouulsmmqRqe2acl7dkTjgn88P+iy3J9dB7MyR
w77N8Kcn8KiRvrctJ4Hy0kr3LvUUjTl4xx4Zka7XrNxdyHwYqe7wRYOcfR/8uk+wPG8G155vcUvQ
zJ5JpkazOvTF0u/mm5wZ31oDb5i2SOr43BoSltBIzCo9sWsXM1B1O9jMZklED/RAt6i53ESO9sqJ
OaP+JzvU/+DMne1N/8VdRNiuVFhvZkS1ge/lD6+r7/YtB/OhQqEefU9SYPqTuFmzGRA1BnK23bF+
8dCKA8ITkxYKU7PR/nBp423/+XP5n4y3AicyJmHL4Shiyj+CcJOgG22p1/lO15FPO1JUm2RMkRzF
+sksyhsnklXgVdNCQ31FKyiAGN1Y+E8NNaFbzv3nPL/FXFp38N6yu1kJTav5WgRxfLbplGVdvYoE
LKkO6Pu6DxSUQhOYhKCchK5DWzwMrQNosGaFsaC+84SDiLJh0mkQw7tsVDQeVEbh1MfpNjREfG0a
UyCMOxeeF/5mcv8JrUcBwSzIH0uRGrHltFzwzGP1FMBRA3XiaZQbLAEw4+NQf9CKkLt735HIHTM1
gGqMskRS/0BVLh59USlAjsaG5ai95Wh4rXKfz12UvtTOJnlsVHNDiPhJD18ml9LSTrI10hEcKoFP
0I+CaiWavacX9gU68atZ9emdH2ikalkcbEYvu2pFpQ60IbAVVJ1xzhTrvKhCbpOSyL3OmnfMSVkX
fZ4vZoN350aaD/nlkPjMzDl1WxslI7LVQGNjyw0WSG6tbZJ4c3pDpPY6wW9MtRN3C6bfWdP4aUBM
MDzINR0c15ReCTW+ijKZTjnN6FVTCBOsWwGxJ4xqiMb93IuuPmMv848Dal88EpiGgRlqd3QOv9gq
jEM88jTjiCZib6TqKDxrGzr9cOdk3ARByQ4nlILaMhXyovdl/jkEhFVB9J3q7AOhQbiQAUg82ngf
mFpH8EjFc+gN8Z3GlBJVm2Dde/FdAEx+pFO5zFPTfDQ1fE7JFL1hO9k5BRkUqNoaFIJiekldAgfD
gkj3wjS3espiwo8yop+Oq2fgj+8Av3t6n7TCiHjVT8KuQEF76X07fxbZXU+zY/4wY0GdLBPKjSog
83iqTErWizPREWTarw8thjzfMYfVz0/+/AwmfTpGYxb89Y26o8Gy6sZx59l0JZCfxQfRFJT4eNlA
fZmUpDJsmepIax9Id7jWQ1Xt5sgTNUDk8dWziNAPZAyiA+WIZe4TTBmOyS0f8/KUu7a+0uNI56qk
lzpRSaECgY/DNZnd6v6Idii9B/fq7wqsu4zkR7JfehdMNeKxoLH3tlFWG1OrvkstMNnZa3aAnC4G
bq9sYeaVuFJvoqr2LknJ0m9bD91vYAoSGzzsULywFyJ7gbCTYnXSq4x8ggZ7tKRZeEV/Ti6SciNY
KzUDbw/XXpeB3Smi4hLL36Xf9cRhIwIwoK/VMV06lJnyGMKB/AEWxaox2A5R+BJ8QC9wdD4VSRE7
ZXbizvPbG0msxWnobOaYxrAhwrTfNEWFbbGdaOXlVbLiNas2npgY5dLI0dBUYCWa1t6ALxks1yHI
rHNk6/3BynNCuvL2GFlEgdFjajgjzl77PBDLZuj7I7RoGI41CYYIRsF929MnLd5qidgvAd6e71Si
wpX0acv885uz8UcwOggHR9pCKMWtXscW+8dGEVeGCTNJz3coCpaUvmD+jCw66CbgadmbIPai+Lti
HeOYSZAMqDBH/z7EK1fq4Z0J8cQoOShlJK48M2v5TTfxf3mKJtbfP/YynqJrC1y8Qlnmn3sZuXc0
+dBA7QYjwoPtY9ToFQM8tF7mUU9qVnyaRt8et3IRp3CNE5PqVFrafQcV2NAfkozWe0D7cNlNqtl2
1QDZELEaRAVJqpJl0OhmXkXPsFjUFPS0OnPzf9kFDazDf/wVSreU69pKQOBw5R8J9AWRaI4+Djmy
sawEqCXvMeAtyHRUK2nI7FSnhyLvIMViyArtcvsT/GPT+dtw9+nRtxdPogrDlTt8ME5CNZeXGnrd
FE/YP18S4o/cepaEQuahK9c0HMv9b683NkTNy8ll2cURET9m6WM2LCBHm6pfZX6JQ6bufw1+9VA2
qnpt7F/DyCjesetq25DWo5SXHm0ry1aD12nbPHVfstI5pmRz3ylE3OuKSFQGlqVLgW2aYHFTDixZ
IalVgaxJBqCLInWsbddX5spN063JmeLFs4fvbrpoRCw/FIWPBjoROz90bdyySP31hvZO7CCMoLMf
0k3aVTqTvJ+X5u/YmPv/TED5D1zNn1Cb/x8N+Yap6//UkA9cAEf+f/Hj//1n/u7HV/rfWPeGKxwm
HUKJ2XTff9fNv/6LpuTfbB0gC3cf27IdkDX/8OODcPl3/73+NyZgwnaxyTiGVOb/E7jGMef72l/v
70zpkZjv4erw23Sb8tiU9gyL+fVxDTMf0I3xf1wT7pGXK0TNafGdI18gTGsWgv3myj0MGtNWhpBP
LNc7nVRXtP3hUgUEvSaTcRp/ohkS1NKKEXM6EAubzAGxyIH9HUqoYm4Hrr0KKI4xB8rWvfGgWu2s
+nrm/2J4KkifrXAZrizyaJEeH/A0uGwPHf2bgHAXTqrknRFjWws0UnjQqs2AF3RTkXZrzbG3yRyA
29NBXE81obgW6bip+dqTldtIsh3rCOCGncv7QiPCluBoCIJWfdLSUW2qOXaXn+yWZMGYCAutfUJR
i5LI/AKT64MHsZhH0dEJESHF5jnLBRoUAn7tHCAcQSE0+PUPmpD3eAjhA8ypwKQDI/ZoqNVIeSlI
Du6aGgM/XhsHdbMa+x5BpzSIm4BaHgXBDbjfQ+kBnVFuXi4q0oldUoqpTZG1zcHFTU1KTldCiZYR
qcZzvLEsntp5fDbFx3yOPxZ9BxmQCK1pjkZOCgh7wM+p231E6aSiPWjEMVFg30UICimxGfH45JJM
3FqpvOcI5gB1zt5ios9/HBEfYhu8+1Tuy9RASTSqe500ZxUQ60yLGK37xInBJ/K5msOfewRdjBYR
lGGVXTpMKsEy5EuK0mExmOoLuP+5Ik3ahLjS4EtDQWSRNS0n+csle5pxxEvmIxvN7a3fyl+xA7tb
a4oL458VpJZ7p21ePNKsC1Ktw4aWmR0TdB0ptmiIt8hV24dpDsNmzHvtG/GmtTpq5nxrCYYN7Vfh
RAvg/My/orvRpMHI3Hxn1xYpAuRup0QuYE+dwyCg4I8YuogipJLdKIdZIQerq0mGt8dsSuC57koU
chb3VJRvhyYT0WIYOMuOJlaG3h3XCoXhqpljwlVX77s5ONwmQVzOXSB9/GXJ77ElGHYIdHdt0ecw
wCaSm8arzuko3DhGc6oLUUBR4pLx+uREW44TWusZmzSDVF1THyxUPl6jIEo3Ye0Fp1aP9iIe21sC
5BVR6Y4bS/rQl8eGftmxCYfHoYNPrkXj0kJqvxx96dEW9V6nBh+C4lyxGEivLOn6q0gTR2UOp45T
0TJk1CihVqwmh7QpyyfhkZwMOlABxYbWenT+tUOJJHdbt8hzdPZhzlv1I7ylYB8EJYOjtn+HmuPR
OoibUlGZwxMK7PxUx/p7pvnunriHp2iwjEXo2LRxwDv303QXaSGmfdbuAKt+a3TTW9ARURd01V3W
iHFTewPS/n5c4j255LEi+rzv44WL0pFjqrb2uEttWqd+6FSo74wvrJvuvol9ydSemhSRPP2KgECX
MbaPWTP/0cVwj9S83xhj19HSKhE9ld5OsxU2sMDd9gbTZb2t1dIMep/qirYM2MDpEcI2yyj4DGfV
ZTGUN+zA8YUeCSxrNzlUjiyQ1naU9wNxuRGBFX2DbAeAZblhBhVrrnGWBTm4BIHAk5V3lfR/1U2M
2z43n/sqtHd5zwsbtCWNJb+l4dSjzLYEMRmK5L1NivyEKo2s2K7sIQSofDWgIk9aRzISFu0xIcCh
QrQ7Db/ElIaPkpJ1Mipc7n2XYvto9J1AIr+WCkFZnTp3vVZZC5uIA2IgYhyN8VFzjl1ZpJt0IhCn
qtalYYM56txTxNSAnzYJqZ8DKHodiEeHgbKK7eeGJsgKZcSmm8MraiR2A6qOa+4bex9CwFovUFm7
87GcvfBYl7gAiYIqL3Zl7Gg2PZHP5G2Q6G4te8DvPNZ7EYTvbKCkg0/eNaSvTtk2POglKvrJcoEp
DRXe9prA5An/ujZl6XOTkY+gDyeGx/3FUGwoyvV+pRFqbr3CBJ5VAfzdTy0iKK+rGZXbspJLZRhM
NaJnfLrWps5CQG6CQVRIvpSr98k61YuLYhmYNj3aHi6xa9HLk2HH4Jmz17qWyt0w7jmqwSfz1vMa
SOZ6sQiDNw2kzj0+Z3q3uti4XYmk1FUpqKbhLXBa5LKO/8wc4dC7Iaa3iiwDvGrBUhocexpTu8qJ
CWnl60SildegD9ula9f9q0BqdEaKce1yCTej4akagWcQVY2VyFDVtLfqcHqiJXGvynQ4DjF6I38o
023hTqs8AonQhN3wGhTGiQ2thkSKiWQs7rN8StboX42dVnr10YaaWZvBAN2dBBjVZfUlyBmrZzF3
0tjdZl5+TugytGYbktsNOtZqqjdJYOvM2dRX1sj7l409wvQ6uBDvdzZh1Kwb1NGrWuaf7DX2y+TQ
RDIfk6YbjsQJZOvMdG/wSYg/UdVLPCW/OguEJSQXZ8Va2k0KZzYR4oRUAZxLJQIa56vGJLYQtv0a
BSYh7gUdHJcxC9D+Zuq2geUiDxNafOfXHPiLcTqiorZ6rbtmHfo0M3EvKkA/gAI02gIlSg9U86sk
beMz8+cTmQouaBVhUomMZ33Gc8PX0B51Lmi4lM1b5DjxRpR6tiV+qUGGMFq8sD5pBJOEt5o4oPPQ
wSydGKtVCzRmLYvMXaV2FRxI1QNnB9MjIlhpqPqtnWuQIiTBUxN7YIfM5mwnya7sqn05zWlAbCem
cuzjECJ0tN9+QlzivHhjANSezflh1MsPBfLWINizyIsVdsViLbloC9LSlraoOOBUmkHzl9kOg0jC
pPKUV8Y1h+VU4MBNjOg91pgrTnY+70sJEDjVooelK7e2YiSrkW2vNW/ibomnc8vfELz41XMb/K6b
d0SCPwYieLNO+Ug/x71GzdENLIbrlZNu85xCwkTXzKFognYyJg3dFD++iHQ72g75UJlPITdYxcKj
FMHGe24ZY6KsHbQD/qCTIYppWTlNdYxz5yPAZ7s0gvk9jhMy7qNbWCVHz0ePIhhc702fpenoYCbs
IvmmHHJJUCnJAIjRBMcVL8Y0a060yXypzKxbN/jYV5amtZum4VIRJjPXxlw2hdwTxUR/vex+m0AF
DWfX1VnwKtJhJlTBhis6/Ld9jifH4xBI9dXRgJmIGgsFdbbp9ajIsB/M/vBfkbJAFhWy2JkkYPXp
uAt7jBKt7E9Jf1aGjdyXM+LDvGTAQUt88lf6pOm6xIe/0mzCW22Sm9ck1B1cFttStKF9QO/Jxtwl
19Zi4B9Q3W4q3z8NuOHJ6PG2IOPoORmORlJnjopTOZtizLJ7+kxMreoHIh7q+9Ss8ktD4xxsltwR
OPYIK+AxJgOUaN+CtBKjLHHbOAMUFybf0o1Q4yWzBdipcMbw3La2jbWjbm2HJVB8ElsUH0HUMnEP
+TZEvsiugnhdZKZ5ce33NGgcFAVmssPmkRE/NrwSdHQ3puabnBNIGwyAy6jDtBITW4pFRy1pLGjo
MYFsKDrS66JgKxh0hM5quORpxtR0dN47IkiMIgW6M2FcbtDmGPhLZdVaS4RnjLv3WODWGSh/mAAf
NnYgLfCgVIzeSSuybz0Vu7J8Lg3300GA4WDvbIk/iHv16fX5N7IaWo1vrmovYzjupo7jxnPlIorM
P7pQ7jW/2eJI34fSPVGbXjRd7D3PXnZecxmGflcBiwANwJ8XayeLIqK1yLyGcFuN9QaK77YJ1RKl
5Fabqk2jNdvGnp5pYy+QaporMIHoNYGwGBPyb0teGc+XdIecT9kypfGbu6Eubnwjo7wu2BRm8aBS
+5GddiaDfHcU3uRNo7WsQQO1QbMMYCfPcdpmg2GnwYYKDtE44VeS5fP8TSaobQWZcxjzQxP111J4
dyqVIcQXsAcGjA8k3zAQXQKtMCZCEzsmo/2Qj+rAyv7dSnft+yFpxkjSZ0h0R6pXp7ebAh0hc6mN
qopbk/svffXgu6QTYB1o/HtJ61Iz1BoJ6rG0xLct7pGfxIv5f1jiyDA6zh3udBz4d9mNRCKL5LkU
MWMuRZSMuYiN+tQ77PEaYohc3KpRA2hhZJue/ixi2dksj7R/HvsCzvDWaQ9whGDS+QI52Rg7eqdn
oh4ekdvu85xMm8DPlmMR7sYG92mFzZ/450WpY9iZhLuVjc1ULDylAjsrWI6QHuQCgctzN5jrJjPe
hrp+7av6bmg3g1F+4Kh90pZtHV8RT5nnQkNJJodfmjvuJ/UuHOfFCwIkFekjdMorHpL3Wgxnjeo6
TCfkd8VWDMGuqPNPa9TvO9OEZ07BAu9O2UGEXHy8ZYN6JEPY2mJ+eHX8+GSPFkLRdp92N2QeBKQX
Fwp6BO+wJHtrXBbwL2SWPMou2QWXAnzbYvLImEqtkRz2LAGhsOdElix9jcyUKC9iMoGYLRBDtCHU
TzPT+9pjpRTItJA7cHhwJHK4wb2kB0lN6eSA5TnpHYVvIE5c5rLXFtq1K+YL0rwvW4zTiOjwY6KH
i5ErTusCxyP5PlfmxLwYzXBL1fiIFv/OqcODHbebqDE3spXnPmtm1vlFL8dLZcJ4TXImpKo8l7A7
DI5hNu1EdA93tAZeOomYFJV/0EuiLIUFjy18a2P9gSG1M84BSPDdIimutta+1jGRqYRYd139rVvi
KLQMW2u4jKbhzF96J9ilBznHa6bvo2OdadqdpSi/4+GxMtL7EuhUXZsHf3pq9HpbQZOnvlvQpCaq
npBCy7h3bf8JkcE+dCJagO4hb1lpnbGgdttEKUMBsuTwiqb3oOV2PkYqP8N14InxrQuin1tmRpZ7
ndRvtaZfbRV8YPm0vRQCTPuLQOG1blu3NMfy1+efzFI3AARWVVc/KnMbxMnFJfRNd7yFqDlupSkE
nfAhh9/KgRH8ff3bkN6D3XrvzL1dNbw7Tfk8Y4Wm2GbYbz9Wif3VBMQqT6Z66lLxpBv1l9ton34z
MnBBhoSaJXfdu4gAUrsnIy7d6iCLFvNi8WX0lkfFB3PJcx8IMjSJSEiDV+mR8EIsO+7/bdWJPS7n
k8iLY9H1OOt76LOT5LJHp0vopPJJKvtt9lxyTqm/ZAP9qVjOFTCR2g6kkEY9pbFc15p7Higm6L++
9la54p4GprE7t7G1LpK3Vos+6PkS+8d0G3dt5Op3o5ihYG62bQHlajpndNneuGFAq9XQJxTD2sVM
pNnDPX78ZZoG29oqd3ozbiMOFhbefiKlblEU7CNhbH1zPLWSpc2IRrb3AyD7DDmWM0FU4EhkavNt
ced0Je3dkh6CVqNweHfONBovyqQaoTmGzTAEBzWGzyH4Dvy1bUMmZPBVEWhZduISktHOsR2bWjLI
BWlhxzLpdoYiHxgv5rXk7pqmM+/dnSefw1eaRM9FUIE4Ui5OsIgITcI1xwyUVBlrjxXb5sJLi9NY
mYdStza54TxPBat6LAhgDPVNNQb73LDPjftAO/sBMw+w6SJ7I3Ft40Rohu3pHlwluF3mwKN+7V2a
Tla5Ce3qxR3yh9KqShpfGSdTgaEqQQBFxhxa+b7f+dqOjhzy/Z4bB90JPaJFOBRIWMhPezdy+8GI
l1PGyDdMLpjfUOvoW6PpL0CMLqlMl6OBJSDmaDSUKxk/iT5/yuwC2CR+ZStajRDxozp7dcfpMUqN
mygGzJnjqZi0FFkzYXUWejKMPxyJcokFs8V0R6FX4kLIOQYKe9dwM7EjD594vqWds0Jnb5nOXZk2
r4G1HQZmXYMAxNHfV9iigvSihdkxwuVgcvrT4eiNPQY4xJet9WqA18pzQURcTGlgb0rpHaKgetW7
6BHfZSW24AxWHSMdWo/nKZwv+7x+bijPq7B+V7Z/ogCm0mLeDPQx6+wHXLDNev5dGX4iZIvLbEQ+
1ITaA6ig1Mm/MK6vI+tn4RPwvaNw4l0hh6SX4hsNAynD7e/adA5ZbeEByvEgjy+x0T90/HUtG4WR
HQezw4pefuMkQ+QLH2Ehp5eqzEhrnNbJ5FHidPc2zpVFqWHPw98HWtFfOsNwN79fZZu/dXb37JrN
e1on56aU2yJJti2ukrC4QoCanZH01OyxOmXjFwb232EULxodSZKD7GmqBDM6q716MUdhEDDhCo1f
P9eIhKigt8j47pFTlC1aKnoLXZDm3FDKPiBDO6gocha46hhrIr1oqtvkEckyGmhIYZU65FWZQ72L
RZbssH3VdLJByZFXOs9mN1lBexKgB0uA7uZUbmiozEGy7ckzen2NfkeuOKDfIgF9rcfiJCmYsIRA
NXuA7ei42Y2QNW5X3fRadWBCnLzYkuuzhp140TX7jfQYfPdNt0K/8xXX42Fov30cmNzAn9F6ipWV
wE4sx2TbW0yDBoO+adlOsCUjskE8+gqtysDUcqoHzgON1DbPLRHwRgNmG5H3KWctM0HkgA6SYOmE
nToIonq0NGSkjxcFefq47kt750x0t3OChnNwTbCb1O+kyX7y3Ha1O3VrWHT6HTavFTNkbAxZvYEk
7t5D56Nv53Krq6eQ+BuO8Bt0Yt7CBeY2j/jxpRjjnhPAQq26xnU4OeOQNur6NuRmtSaSNFjL2t+1
NjncKMIfORF8IlADMF5H1b7taJn76EOdiqgRSwXhyQTJuDBK8RjZ7r0HG3HbC+sef9ilrnASupb2
XLqQd2rff5w0Erm87NmTSKmRNtQra2i1VdCUYhcV8YAKhPATbB3UzZmLeS9aGA4ZkjZO1WXc189t
nLgr/AEvZu5ZmzAb9hX7FlPkV6lZlD8c9chKDwC/+tpalFep6e2yKiI8jG0HsZ2009TXk2VVc55S
JkPFtKiAoCt3W5Y1r1A4Yl0ZmvPCK3Dju9i2qzmJJk9+MWT4qPqzQHTcCow8RQtFIlS7zOEtJM1a
N4l/IzyRE/IW05p9ByWaSmie4ZCMwffiOaRpMBPDiVfy8+gjKBjVj2m7lzOsqHEKQfyTAQk1LfdW
UioS5PU1/mzQVSMi4TqAaOtivKY56L3LnvLUD0mT0+pKbgOHM+fAUrJicKW53WHu6BxUCqQgmJ2d
HmUe35I2+Y66aVeA4cHGzdMjJoVNzb4PquF3qhTb3QvZdZwA8mmZWE8IWZ7zgNxt1NK3el7JVcVY
pFHoi0cDM0SSo8NvVbMYfJRyeYZcoSLqNGaxVVMvMUHUi7TFzmstiVifgx6JFbceByN/DkhpFRAp
i6NTZJciU+vYYMnKDo1r7fVvRIJ+TVAvVLqzEY4vcs0bqf73U558t/i5ENIs2pk/MEqofsjon4te
+gvMyvvWFMeiKT/Z4k56P4Je0DnhiqpHGVETSGwQdmv9MojUEfeTKj5Ts161qHfxJ3JjQra0jb36
yvma7NmG/Cdnbh0WBiK+gEAmw/qaA8N5fRCuFJq1RgwUQpVUBd48B4WKthVA0hregpQLOIW7gyOd
5rG27WdHsOjePEIsgjBfgOHZAxvfQ4t98kIoGqZm7NmyyVQsw3M/E+UZGO6weFAmDF8cqxhdtckH
aplVnGPf7xMjJUcte0NfuVdTj0vXuCIp/tL7dOmP5c2PrE+zGk+Rh4AXEegvfZA74BHPVsihxHGg
M9dPMIm/dbf6peUvFvi8vcfOWzeQnQRXMi1pQME07DasxqDx6cvKhaE4XeDLOEh2xchDPoZI8tPx
dVAvxVVWGQT7ZBF0w5kh1wtcGhJGGbMHQfUQ0vXr1ZUZyqoEHaxrVch2Ud38IXk00/Zi4OHVo+Ah
bxNcfV5x1zf6ng5zxykR9wr96ozImmZZwCcdc9wT0Cv3NKe/7MYD9OIfOCXBYIEK5vZIuWzzVKKm
9anvlwL3YR/32wH9tY+si2MEKOj+O7HjN+k1r7ouL41GckSQJjcsiLEdfY3Ztx/R0MioG7GZXGxH
Hp2UqCHXXptIMsmyArc5tucKBhR/yLgjpfKDWJVhQVSAvsAis8J2jOWjUzdMw6h0ig9r4Kjl6hBN
aNczjxnmxXnye/wdpPQdXd0gXqkovsnzPYzMFKvJBDcYPISN8+Z27hN08u0kE5KFc1Qaek8xUtXr
QUvvlSYqvNDNs18yUoy6bflE8OYlcjrc+hj77SmZs0DzbxTOgHSze3AYa0IVmMoizHUaCAlgiSym
FDhfhV0HK0+HPv3z4KKv+uujn0+1+dM/vvbHp3/82M9P/PX7QkBSo8XoKcUEmNq3EGn2Rp94Cauy
c6C6QqsGEZwdEDQjprPASuFnWIgZaWzODz8f/ePh/+JrA8OTBKcn+uA+jPfN7DAYg8lGbsW7YcyS
XjULh38efj6FKtLsnemp0tsOptms/EUtxC9QA7piGaTmQvcKzCChsjiXzE9XQBKCXzV/iNQEmdjP
h1NjXDyhho2nQm7KLki1w88D2RD//hFApNz2iFFP3GarF+VeyZbn+/M0//ownv8vP58XuBpo2GF2
B+RG4p+scKgS1dga8Mh/Hn6+9vPRzz84iOt53//jn+v5IyeJkyX7BWY9oXKdniVfLAgNGbqGiSa2
BiZo6JyFycamA0WCi1geGKeWh5+P/vHw87VUK7W9234C1rv3tP4rIchib1c5ClwV3ymfdpxjhZ8T
45szYcIjBQABY2EP4xlCkwuVJaX5lsBX6lRNr8rsv+NG9ZxSeVCce5I6L4+FMULgd7X1OHGbtCRZ
jynqQ0ivhrf3VXbpwmI8VGLcGZXOzXXsznEFcsCRzrAkjfJtkAXBt2yCnJYX+SBf9G5MDh2HALKL
87OTjkR64sdDikdGLewULYl/6xDLrUEJoOxwxdTwb+ydSW/kSHdF/4v3/BAMzgtvmHMyZ42lDaGS
VJznmb/eJ9Vt9wC7De+NAhIpqSSlmGTwxXv3njvfbIgre6n7rRcWwV5M1c86Dqttn/sJe2s3hjR5
aqqyO7V65bCimh5ThsKlOb/CKQT2pvcXY6PyayRhsbCvePsRm60DJpfUpBa3KltpTsWUYcUjPE9P
pdgpg7hqg9qcegN7b4FqBPbzDp4k3lV2Tk9kaaZHQfRnkLfaqZcaJvc24OrXIIgr5nnWyl9WlkQr
vqU7kY2+zHL9WEeRCYG4uETtaO8sVfMPCfo8v8SCpoxvqkMbxS7lVyPb7JgX1O8zwxfMvihftSOC
V59uwcRRTaCs92HNSu0078MIbAi/T35Wmjk/z9GvogOc29czaaJ0F2MAGKvW5F0xGp8SV7QgIJIs
P4WWlZ2E8sh0aYTRFdTLsITPatJuy2cUk72KuYL9uXUkh9WCtcj7HuU3GVQWraxqOphbxxa/NFoE
4Jca14TA7eZyDpZ08trlxI2JUjWblwnSWAap9PvVku1mmE0niCPulDvTIbq/EmZPCtM5yhsVTpLr
WzZAZpOY0aKDceaUWc2dyElPSS9fud+JLW26RwqQlbi/iUyUUJowUMmYyfG/wpwzK6kIp/j+3G9f
/v4K8YDg9rqCA0O+xRa+KQyHIXvRHPuzM+dDkRG3iZnuQa9HWmj1iZChfaz4TyOmDmV8NyvtS3Tx
I+7BY5JNKCoqbxjVx6gNMrfV1edCA+6vOOWbJaEMqRCAGXHchrnvvCyFvKrA9G6pFFVzOBQMYECX
YnhK96UWHZq76TXGJxJiDoxw3rkWuu5I9MaisPoXKLgYVdtmmQpZwiZtVk5I6qPpU6cS/XirAtBX
RYQeNbcJudHV/tHhXqWM9nWIAuZJw3SpVIA+s9yzvXW1EfW33RrPEKmO9pT8GBQwrCYbT2E2F7Ta
F6HitN4y2qYsGZ2VbyAhH+KG2DmtPGPOaRmj9tqydySzlCR6AC2+TDvaVr1VkZ6QAzWj+f0xVBRh
VibeupJ0aitzVgOBe0tF9WwbMTIkj18Gezt8wXq2BlFww4kOHAidZWwEhFFQO6jmxccrv4B0ssbJ
MnpDMttEGvSvnand9Pk2h5w2eEMvnQKbKnbQbKSjv5AwxMoemwLeairIk8jakYWQVPC5Iji6V158
QHSM73JmuzhRamN+930up6Svb2hZV0N8wwHKiv/otAD9iBB/mkgXVybtUFUqeaCGeYWiuyvb+ENX
LyCkJ5rkzCxgc77lKD6SwpzWk8XWrxu/8rJwdkQ+KhdlDC2oPIzUhJSeStIhRL/tHGCIM9jnoQGJ
z/MMhjobOAzptBkNeRAxFWUjdx2DsDHHRd0QKzEUOWbZ0eYNZZOjRSonZUGyYylmUoeHYxF4FlUc
oXYiX6RZQgjtiPlJy6ovK9B/WgQOElNF77LT6EnGzgMh1eM2NCQYhdxQvSp470NVvnQkVWlGs88s
K9iBGYGRmSgvqnKqqM/KAgWKXlefaaWyTPf4kcJfqsq6b4mCAjG9OBRnvcQKMgVoxZRIJZ1cuHXB
BlrBWJPW3IHDZt7fS8lGE95097pIwmxWZk18aT3SiYim5j22Wzr1xJ+6vsG2zGFCHnzajZl7Vp4j
VWPzg9NHK86ws++KMHuLErvastvNb/VdgKsMP3s9/oq7T003AADKCZ7kHGxZd/VLxsEinceVuUSu
x46fecD4ZENgWKZQOeidte36XRh3VBTt5dbU59VUgZ9o2/GsAv7Ha8vwscLVsUwSkGXGe6ho89pg
R8nbfS4D1fjhG+pXFc5nM8rkLsfUv4qh5OVM6N06dMRqHgTXdkuv0AS7MNL0CCfA7gn6Q0hY5EOE
Gsw/hOcgLXxw/xnkURzx1TVl67lSZM3t12c+U1vTylGaD9nnm0BJ50cFTBgrUriH23IyijbaBEJ9
CA1qZplhn0Lb0y+srtqGdwg11ryvUUkGt4kntsOsbLR0zWNsINEp/ANxSGTnlijfnJTOWFPrzM7Q
fhmhvbJk/dZNwtmYZX2lLetsNVs9RwylaiO8pYkPKoFJBdFGwY2Z9ZbOkH0KYKRzRpdiF4egURCG
ZQSUULjYBmFoRUpwOeD4vaZ1v8xqfs5gVvCzzb1hykPnT/FzSo6I3nwGY/9YoT2gUKuX/UBAYe2L
DabpC10We10FFd1nws1ZbXR4NhN94ED9WSvjAN7ivluozK+CDrBLUTqsRtmuR+F8ihZNZt8pZDgl
4sMn4x6FSgmqSrfdqEXjmKW0J3y21Ci/xbrKd0Al6kXdOjVGSdUHzvyVNxbyOjvRlgzGpBdx310D
aUrcJFTgWNjCPk6pslQHHfsIuUKrIouSrTAsUI3g9rbCaghut6GDtLkY9hawN4hpNE+bo7xHl8RB
f6L7km4MrBx7MdT+qqqSn0RRK3u98cmK0JFy9XOZ5uvMjOul1fLqEyWKkR4EpFAXLyMeWu+3z9w/
Pdf3XUD4qGn8hbnosE0hDvPMuuJWFZTNuO7q6uW3D9GcbGpdHYA+Dzo0EezFsLzKfMIblCSh9/3M
pIkMyidefZsSIwyoQAbv/sS5puGcpQQYabn6nM9W+5tv8fuLVk9AUJxDuDXCdisGUgZCASYtQBoR
3p9FNluXNtN2E/1ULsF8J8o590q4D8uIWGYiume29q1pViwqZrmSHfhNC4I+NNv5bSInjmWrIq6p
zrwwt+IVb9AB+1Xu1feHSvGHdWgoL9+fSkJ8pihLckIKDT3ZDU0WAXUihbGRztbGlywt2XjfD/3g
i8VYktZjOd1Wmg2Y1hq64bfVdEjJRExpg0BhlLSqQMIQ4rsJeMfRAyrIsHL+A0xmvFdzUHokMhce
2pIKGnqZc15nP9WgVrh1Jdsusk9dDd2rzPAm6sT1LYGRNR5yR7HsaqQCWcTpYwiUeFEwRp4WwEKW
VvzBtpXzARWpN7A9gZzI4CLG3ZaqIw0T02I8BWXUo7dQeq0A9TiUckNEZ0Ep4STww0tRLekuOHQe
u8qDZG9vijY4tDHVEaCh2suNBl9PE9xXl4BByPcnrThfckrRBI8cYEPCqlc2FHNGlaGX2Dq9ne9f
GNFxq4x9AdDe6+8HAUukvuka2N+B0+3qSCy/X3tM+8n7ftZG3Fu7mCKqmYCl+OBoa3AGiVp/yEDM
O4eZbyqjelP0FiA7Ma5FNXihrjtuVVLPKHMHdIIXEBEHLhnBLytQfGXe2O4ML+Z+236rTDpgTWUk
KFIo5yZpvnOg1/PQpUfG2uXSttcFOqEA1NkC2hU2kREWqx800FyHEanEsIxq0kz0q37zB2q9ycEw
EppvWt88xxlCaEU066xEctnPsFZkQ8PciuNf/2+H+E4KfvznjF8VuC/2nf85n3D7PrxH0Z/TCX//
lt/dEKqhk8NrqobUkINiPfjdCqGa4h5biGNXtXWDaF/1v6wQUv5LaioCMQOcNAMJ+49oQpW8X+EY
tpCasFS+ov5fvBGq9le/FTlBGl4wbA7SFMQB6fbfrBGCFK6Z4lk+iDJWtumUQlJNi8mNc/VIbIry
kuYzuJIh99QW36s933PknHraw4l3Nr06w1VkEJz6OciXSKhLMevjvhWI+pNK8aB8YUQP1HrTOw27
65ZKuGzb3dAx5s4rg0h4W8kPWtI8IqVYi5bpr47memLzvRd+OiD5Uhfkf9MtkAzySPCGAdtT9gRD
s53U0Xyz2dywAlnWInXQt9v2oG2jliHVlA/WVst9QljQvV6ATaAcMot2WYRjsqZIumIcBPIgkFB0
A527tontY4uxfW7MpyoHfe00D1Uxwj/1y9WstIYHFH01dgGIcG3egrIhkM1y0T3DHNPjlNoclBYp
rQGGEIy8vtULN9Tvc5d++GhYz5Bp69TOZUcvceg2g2L+BOn4wupdn2ARXaVel9gp7mvqRI5alWTX
yWhTZCeW4TJ30om8jYzbQGSwDub7pbH9X3Q08DQmTrYeYVOSwoxbJEK1iLFhmQwJOlenY/+rNvl2
jOE29kOHQCM44p/ud7FFiz019X1RjL+KYkjOQ6e8KpG4NIWcb5kxgnRLmuAhj1BjWYxOw0ovj30d
MNkvU3ImcvEL4cLgRaH4wHZpnginoEU5kgMWiLbdVvNMlWUFi7IN8w0hZhXFMzPCP11zv5u1/hxP
bf7VBP99IpumjXfSEcKxVZur6c8en4wJO9vvxnzIK7b0+Pu3BpSjVTji2PWNHj+AWhJnFS1oJMdv
FOaAMzPmkKlOxzyUzbl3kIwqTPfRaBSbIenVq4VFZtmAT74w6zCd4FEtSqTXkx3srbK/RonoN3MY
TysYMmvGvtFm6FSopUm5K3Vj4QAm2o/MOoKhsjYIlIm4qqwIkWU5H3pnULnKVgJV/anImk2IGGFl
pmTxmi2jrTJ5t/q5eWkovp3Zeu5huN2QLq/6eXijCAdx03CqOoGJiopdTKxOt0a324XWIahG5iYR
pqCqzzVkK1Q8zsM/H3B5Dx3/k6uKI46H9L4I2TaGMZ3o1b8e8dI27YDtS/5gVaRXhVNrwV9gVMpg
/KgFRAv7BqaXMDinhzEpERFNymUs+7dWKMoyiUoI/6DW3bKrP4wup4eR9vDJ1Kw+TBEE2EQeIzWK
17GN9j69P4BNjvDkIItqykHdx+OAo9MHowKO86LG5JDByoVG+zPI9WQPjPOlSRSbTXF0qUJksSKi
pzPb2TPJAO5AZfMEs1n1OEr5QZHaxu4Ca5/Ww0ILqvFi2P4zmni5YZCP1qpUKejzgcIkAr4yW+UP
Nl+HNC3zTdbN1CD2oSlnellF3a4qFNXEz5U/IgH9lcHrHqtothWz9pmb3WGopbq1WNwmFOubrIdj
WeVx8TwFwwHb+9LIBIEButIijwLDZ4/lOowB8GsxxgOYYo43TWRlDSJZRsDE3TQL9X3MFpD70CkV
d9PNZDhLrWUISbWYRdCl+gL3SdmT/Bw7r9ZdGDVHhySksVjqT9D+ogdD73d0jfC3NaQbB1qyCYvw
BmyZxDIEpAtliO8WmEAwP+vIQ4PZAADlkAvQiXGqnPoQd25Cx9YrTfUJle6Z6WRFOnwyLqcRgA3u
3WHthHayJcICLVVokXw2I/jFv76QUQd9uKy2VZrAbAwofqfBU0KbO0nPJT335eRVbLZw4xd7KvMl
9oRup2N58x3I131KeVZZoMZzDT1BoML9nA3deLDtblv2cGEmMg763sg2XOifuNuZh2JpdjvJFJh2
+EceNg2hLsh8qBShlIsj59XCpiMrJcAMOvrLMBal17GYSDYNx2GY8vWkqmsfExTD+Dk5j9MVJoN+
8bsoZ29tbMYIZUE3GeXGJNsVZSUPFhD8siImd+Ivoy+clNs8Q4nnGC36eR+ExWC/aTJCldbVyVot
yTKzJYU78SrOZDQbBe2vmw9y3MZCA58eB8lea4zFIAONBCC9WU6zxe0pCQ4k53HDtssLs8MPzGvD
9p+XAcbef1kGDCFs6SBLRKinOZqUzt1h/CdzpQx63w8YSN6wx8ClD0nqljn8WMeKHXIU5t3s6GQy
VjZjM/zPtdU5i7lbhArMZC6WZkWi5oSqH3zqnHN5ZXn/HNCAWajc3nd9MH7OgYBclO2RP5RdNx4a
WFupUYHxUMyNUtMoZjDX7hWISlmokdBil6+jgySmmsduN6ClRgIK83xoJ3lwgjRamSCEz6Jl1iqD
mpaSVA9Y7ECfNk27IuAEoYKWf5lgtD3ybmw3lCpzy9LvvZm0aKJY8mkR5IcqRKEIHYBZYejz88co
XhkCdjxRcNL/OWZo3TOhZ17d6MsOEN6W9vFepNZ9AMrajxUjWhiaMR1o8Hb4NBW5mriwDlqJQLQV
dD/iDsppYab6plWsbEmTO1u3uEJpmpKgUE3iGQrvW08oh4nZbCPp5zrCJD9NRT/fBxCXDYBmjTVA
PzaR69DvXFk6oA0nyod9TXAQQVFsz7iAPdPBoR30hIOR/DigaW51kBvYEeyJlNXMmajL2Ah7UcDb
24747U2wjCwAyaYBWhnKaEAJUybHliSOJUqTHMzEcJ8zJZ+FpZpwrG+R4oRr3WKvQ8BAc5Ox6A5p
hUAbBpJeZAc1Z0tYldmhgxN0+X7Yjn3322aGpPTgC9VOOgVF/pdq4X5S/skRzEmrUTxbwjZNaWAy
vpMS/nTSDrS3yYKq/Rs+OzQlfeB4vlk63tzKZiughZew8RRyrW698RHPznTUjbVKQ3lBRGn1Tjba
RgEvz9YLJkqPPmoZSYKqMB6Mh2ygna3MN4WUHWxKprJJavuqGOn0w84RHtrgl29MInF6OiLaEI+G
xogQP2Tb/aI0asBYdt1Dys/GY1WwlmlWPa/naCQSLOgIqzYHHznL/JOUHtVrjWReEcm4ahvt2I/X
nJHIYQTzsDBzFCoK8qOb4aeQbxjktiYB2E7o43ec1e2gzcgg9cAE/rBquXIuMVNQ5KopDGYSiaqo
U9b/vFzo9/3E3w68ft/bqKYUmiWNv60W+Zw0tRoG1i01ZzgrsTqe4DwH61dEPP4lR9O+ETr0GmgN
66EF0KaEXkEe5KE0gKnjZopvJOXkdFhWoChomOM7XnZJ+QyMysDCFyiLWu+dE+ZaHN64/ApbNU6k
JitY01JPpTLY+UWQMj0rW1iMcMgLmbInMHq6JkCmgGca5zSxf9R5WOwB/IfAs/38YKLexGrZPLSB
T1iTSIM1VfJOoV22/+djpDrivzlIQOJVVUoLwcvfD9KQ1VE9g928USNyx4wTCSX82gCU29dhLzb8
zldTxgkChrHbCxAdbFdwClW9qqNuZ6kjQCnfJE3XUvuOA/5UVDCmXkEFssqKLpCjLttYpUPkzEfh
gHfU/Kxm3c7NHT3sfo9T9wjN8AXFOuis5hCSkCYwbaybMkQOIxki2AFOITNzNk5j/WRSZ2xZFedH
C/lPPWrOrqQ3P9tNRB4WWaIliRu1wJxVUjFCFslGLHvxdEp1FrkkgrKvRA1yFppthVPo+6rN7UMm
MOsgPOp2E346105OcRCFr4pqGNs8eumVrj5Enb6euiQ8Wia5Pd0U6o9CnUBsJ7PpZU2puRQSLCR7
XBj9Io4y9lcSS03YD0hQRzRAAnxiA1aWILE7MNt4NQcuy4G9zmoccoPAQVzShOZg9weluoxzU/Xw
A6qCMCLHVEgeaZmC6UO0UpwajxLsqeNQT9howSQ3BdmqXdrdIkhwSku+HlA68zQX+PriSIQHBlWv
ndawbDTjQiuSnxKt27udSHzgNqMug/Qy8hyWA6U4oy0NVOGC+WXutiCklqQIovzp6HN934H0ML/Y
LFAHGG2nqFTO6aDa57pS6CaHKXJSuZzztDkhcNxVArVOgZWvsAoVEBR2hHt8amyRfhqaO5HXwbOW
ZGSGY/O54m3Z13dnRTSJF8b/6hOQbLRxxCnnozKx68RYN8kI2hSGyXWr0AuNbevSlk8ZeBkiuNnl
yDZcS+BEi7xh5Qngb8le85qRZIGKueegR84iSYcvS+0QbRVmsC5pfdEzy5JHrJphpIQHpinFuiT3
ArUWH9JD3VhZ/AFXu9hNI1UclxTbXjiuKAhxBiUcdgb1B6ql1B2H9kHTpmwNSBClRhsgDxoDceTg
2v8LWYXF7O9XsaOBV3GAoZGrQMPmbztSVKcZ/pYexaNJcTBmDnBQo7P2DR2VEzel22yy9CPM0s9W
ojzIkPmarBpyXQaysSa/ClELmVQU9xmVZtQeYOtuRfKmkuVXXcb5413MKNv5KmQcbiN8pzQbQvnk
oNVA/2IST95jzixk+djGtrERDfft73VWq6FLRWkz7EKf7I4g6Iaznfifvd3fRKrdY5OJSOBtPvUJ
1HapxsCPaKAsuGfauDiLciF7e8QKa4gl3RkgeQU5Nc1A6rSlmP7WV0uC5EMQyM49oTkdrHWNMcQj
ocg++VWBmjXDm1eaVc4vDvKz0WnQ4yPmEI4DMCYPuh9WOe9wk8+PsKX6VRrAxK9GaZBdfO3z1qAh
U4RP2lxV2yTi96bKGD9m/oPp3P+3mJXj6NvpzoG0C12feVPls7oJK7j2aiaO/l3rlQntEPvo2Qe7
pvNhaC+NqaZgJmVyMJGD7PpQz5bE7MUrp7M+svtsMOiEuWjCiAEgMalQ0ba5ow2eei9nghgFP2kR
TGz7EVQUJdOtVUFW0kPYNA6y4MjgzhXl3U5L2NCN6kw1HykVJNd+A9q9dRl7+ydZkU+pCFjDIU6R
jR2SP9S2CvKVMaGvMSjPUQ+aIvdLsaknlTUOXsWqo+ggLtPwcvkoRFghMO3Re4I6XPhFbKw6ItNB
xlUwNAYT0aITrH3ksgj9TVryYVUxQSu7ZJs6ASPyIH4JY8QK1SjAcZMk5OYBUHcgcOxhoTP3sTld
OQ5Lo0k+BiPFDQdZdGMUWrCP6IGfUVOg5m6hlAyEEqv6mTuu/07A8EQiAldkoA7pDjumdreIeL6e
JafIjsB3dukTmtufNGzUY3X/qK0czwnmG/oHDam2iW86b2HqQntZm9Fz1ijy3IhGu/ihZhF7mUBa
Y4hNFG5m8xY6ye07CS4p2H7ryS+/Hn6alW1e42fkgsQtNwjZydOMteIaKZ9RG9qLlmmOF6b07gP4
c4T1AVolvt5+0uc0w6zcVislTosNCmgDMbH5rCCZQzXNvTIJNEKI8WJqIfffsckmV96pBOlEpnQ7
QlcOjPypDAp8lSIX+1I89lpNyVNo0Q+7z7ZVfWSIU6Alv1P7i/ZT1WLbmzImzVaLzGxOiH5UwwhP
dhtdhwBlmNKb6wBnFstrOT0nPqcdxVEYtvNrNSLjgraQLzODFI6JVfzARIrgs/xHOWbWQjctaytj
49DrZXEhsxEjQD+ml1KvH7qW4XXqVMq6MBzyaDuwEo5Pe7KPRmoyBT1+0MUveSSNu48OroTtZJss
J1wlD/rQNSQxHcSyVYth6K1LbJT0HOpP+hTyFAbE8I4RsXo5yRZrx0rNjd6TQtnCpI2C1n7cMtTS
MP85OwWZ0cHWw6fYb5VVGWzTmBDqahpwgzQGCCrc5cuO/ZPbgUTdZvCw10B36yUOpP6mlusMhOFK
EEwNXj6MZvSY/mU0aJzqfZ7usoAoi07X/L2eZDUHCs+vRfKBmzcRupwRSktbDQ9BgZYLduq40fpp
nxEAS1IFZfNkvLcp+Wps3jFPTAnueCfeQCGXJ1x36AE2ZRd/pPGQrkVqi4OshDsr5O0Mlg//p2jg
lE/+QRmq+UQUXQAwtNLcXifHoBaqvZ1V7YeVW1s8AT8sdZZbgVxp56gUCUkbmwDXreGkxtXbTLN4
JbTsrtcbbswQHA6ac+FiwbouuuGUlggIqlz7lVYB2i6MBy/6lJ+Du3VALyvWNFIMmLSba8d5Rsmd
vwJ5mcG9GMIdw46AH2r33+6U/w/a+t8mS1T4bH/+58nS7vM9LP4yWPrtO/5zsKSq/xI6QyVGSJow
mST9MVtSLSZIGqMnejP2feiU03YM//3fdOdfgAngANowsRBZ3Ml1v0O3dPVf5NMDepTavWBhIPV/
mSwxi/p7/XP/EYLXxYyJGZdm33c5f9pjI/6sOsPyzZM6kTab5ACVuWviBJglt80oRVGXhviPvh8I
tu/XZhBiOb3jplUyblffT78f4gbDfRPDpulow+2/H2YlbIB38fD9YUE/InXzNCTtVEZb7Y5r/37o
0GTtI03+/uFvn1NyeCQ+8+aEaxr7IFHO0f3h+5mEAE1MWW2XC9/yKzRTYMrL2OJ+9v3UryT+6J6J
k168zJVZu6FSQyi4iwwsA/BSAS1Lh//itNVpdAYa+GEG08hGrdEAGeVn30W8DBTATNrZMWwyZukj
lh0HtanWdozhc1O4YCd2zZT8dLjfsmxV/T7EwIVfLuz3Sk/fsZLNRTH4VN3m3V5XLEQlQVXepoAe
jmLxmoLYfuomZ2dJkyaDKHaapHudNPjXqUBLeMAkz7vfT5u64alEIbzXVCDzqCG236/zm8v+/SyK
CmsH6aW6E7a/H1SSdzdiiM5j3xRbUIXbb8Z9UuNEQPdfBX60HXHHpaXZr1U2l+17HCUeQYYui7FF
H3Ug62Aod0HA/k63xp0e6A9ZFlVLmAf7VqnyPRP8fK8Omr5AeWNjkERp8sdDcMc3//HhNM35fpkP
8XW01W79jYb+gw/9/ewbRf39TNrS3LIDdZ27tv37lX8/WN9S9/uDMtPNHDMdMwUDGGylvJ72Hk8Q
JBsQ1OnDTLyeizvawvASxIvqqh3Uhq2tWz1J48ECe/tZiyXOTZgMRYsJcU3N3ytrFauXm679TbgA
aVsCqXq/z8qUB+KliZG88YwmOyz77LnHhi6XDSQ2cW77wR2atW/S0vOSe3nkkmjyS11i8nkpjmG0
os4jFLZJqHuWBfK9Zj5rI77OT+D+dN5rYAU145ppcstwqbb7sHeHReXRJGgEcgsX+cV26neknD6F
6C9mQFBudMPCZnHnJ4YK+axFUPOOSRqmSgfQQr2kO27p0CwhU+x1GNpf8YVmE1wGCdAJM26Igc/N
H/IHLV6bz2aHofB+2DD2GOgrdVxSy0jfp8MmZl9LWyh0tjipUmT0OGYJUrMWdXAqnZ/lJwMDDt+5
f4yulFw0mYNVe2gfAFpxJCDlwIfrNnq1kLCS5HG6u8TdyCuuZGs38IkXZA+71uo92cVu6SknAgMx
5pY/cFoyaEkRxPYYCZbAnGJ9AbWMTAku1n1jumO/maILFJAcm9VXZ7pD/RFnCwtRIXJm4mKqxfwh
cMS1mDAhprutdPm2jKiYdyYRDmbidNWcxhDl02KkzSr3mLS7mzZ6+UU+aS8Z3hCDNYQMMReWfnMl
agwrbfmA4mnX1ytiijQkWCSscW3eSnsLQQMLD2h1Zu04LdMH84DWsX3Jf1pP+bOzSs/xAHJ0ZXWe
U/8Aj2xtsXuDMXe6xexvqPLYZNusSP2HRTsYysUmOqbTQlymagk9G1KP/agdQOCHC/4YTlv9Xf8a
H7EaQXzbl7sWd9Oip+shl71cpp9Fsw64HPxN/EHiqdDwCi6zo9RYKbb6M1Qw9M6B212T4qE/VM/j
Rb4xE6tfMRsRBsDJ1kOZR+DtIttLgRmQjYK3bsUJZaRricWPiErLo69nm4vgrfZW0U7gwH9k+0YI
Jpsp+ERMvpCOr9oreZXzL2cPBITsQHYDK2tBsMUv5wOJmtd86Z/kO75Hn86VdWdqVuZDAEyFcpWg
vicfoAHBqAMtCK+8NJiYifp+QbFMcsweKTk+LhB1+jnfskE8TzlCqgUbqml2m3f5ThZckW5tzoeM
9sUq/Kya9UAzfvnZH/Gg9kc88+aLfgAyiYGrP0KGX0kSr1bIJi3ElK8RkZ2r9DhAxadb5LXL+rFi
Q4AKkDUD2/rW/pXDsH4W8ypHadu+NtoP1g5/YpjtjuYnO9bUuhnhiic1UuCdfJ/mRcFg1OXWk/Lj
yGxmiFr/UJmmbePPNtiY0NFdnK03NVxyzJt37OBr9Wfx5bCEAgjZTuYaMVLPElUv4tfpyTgEAWYk
d9gQy74bkMDC31kYT9GPmVp/XWxYLYe3Pl7Pu/IStwBL3Nrf8F6GzdL3T4K00kefnIFN3m7Ti/IB
Wof3d1CYgO+59vLHMVzyCyWRu3i5Dt2zP++wkou7On3pKKTfMWBwRe2SFqCMHvx9BmQ5NzrWHbpZ
jzEnJc5zZRXQS4NT56ogYwtXw8cTbxN/ZV65vK/ZMf4ZxgvnI7i1/t44WzoLiPbFsI2NlBvChBhf
i/4pro4J1sQH7IijsubH+OUC+NKkHCzlrZlyyoI1G7/6Q31oX/2jg2R5uiTE8gTL4HkQm6x4Nkz0
5fWWBPlEp7NCjOUzTUohrs14tsSvsOPPXwbhgsUjyla+DlNxlaVfWbwVALrQWlzHV3Df2Jn5s62H
+cHv32TzdYffcPUCIpTWmklNTxw6O/WYCaOZXfgZOi0uMa4ghbBYEMjMY9Ay/HZjRHgO7wzSnbcQ
zwB4TciX8A9/pTv+4aRe++OKP4z1X2yozfbhR4AW1n1kOHYN0tdEP4IL5eW2i/k47Bb+a72HHBlx
6/MEDQ3FLRCcBB+9eUA2nGS7HGl5t4arIbMtzVBZEHl3KWoavyuYkP2w4eXhUqQ9EGUEEB0TpBbg
i2hv7mD5I2R06XLj21zHLGNLvblayQj0zEt+OHttH99Mb9rqJ+08n4nH3HNGA5j3lFeLcTxLTIJX
FBbrKy8Bk0HdgCFYhuoabDfNxCXpZ6q/BeKZyweJSdzYs1X2b+lqeCzWONjXQJzSHfgcoj5zyBPt
KRkB8R2xj0wefsf1M6JR3kHjUw0/9HDty+14NyISH73U64VdU37RcQzY90UeoX9M1xoPvWcFJArS
Qw4XkCISjsoCb0EcbyqVRFFun5shfpyBcBtHtd/2+tJOj6a/4P9LIu/SK0g68vwStomcXTcWoqf7
j0KefCZWwaa6denDfxXVsn5SLjopZCZmB6w2dAdhWrjxV5RcZbzgKbi7fNrQVEFuTO90AJbYLRPG
q4hDK8TBq1jznOTZGrZSYipmvu5GH/pLeXR+ZLabX/ksYFHfC8H7n0jzTRb2S0X6/Ap+AWpMdzqM
G/un/gIh7UDwFhPq+3La/gJrX5+gZCJO2LTdst9Agd5oq/ytvSqb/jqvgotCCsmuOQ+e9qPaXk0A
TV/123jCm2Sfy/+g67x2W2eSLfxEBJjDLYOoaCUrWDeEI7OY49OfT3sGmKsDDH54HLQlstldtWoF
XmP2oo26fALKkInnJsMud9O7iOj8vSYeCKesDdcIiv+E+Q5ToDMhSQ12FZSrFr3CCpVzn16h+LR4
Djqk4j1Td0CJ4Itf1od467DLGbz6gj9vf8wX5Gg152lDrcS78KnZtcnvdB9WXLaG0Kk7yVHdZMfp
NtzqC9effyzuNiX2tDYMr9xBx+EUq+Z9eIfay4ot3blE3u7M2dtzbVyly/wbjWTwLPPnDpXjmjZg
KOHS2SLhat/dofxUFzXR3C/KP2vIFSHKgGSjFT11q/BMMPcPC6f2pYvY3iA2aFfCdlAnMOSgidDF
mzmfSUYUeSefL4nlFYdK9KpVu6z7E3RprfA1BzauoSwYQacpkc32FtyXWPqeHR428iM5tiRYBYum
87IlCb9Fxwj/RBRf1/s6FsE5tm5MhhbKJxnAsFOkT6+p9sUP57SFWidfKFdGTZFf/KDK9Nu3rl1h
9ymTspU71b69iF+5O1t3c4G3SvpcYCaAIK1pdhgqBfMiH6huD/2pPtXyjtzD/qQUvpWu0o94IGKT
VV8dSP7trEV1Tr9fSUOKN0DucrAfZOxnxevqwJwVdU+DlR9/b7zJoivEa8b8zR5nIn61QKciLZ8n
tV1lBnoLzD3QmNvJY2qc4C3dBzfeUcdEao6dZ0isqg+6hgkUbZP1p1Gev/z6nFI9Imyu47NRQgVY
dj8VmPpwZxQLr5+RFpDXWpP2w4prTsa2uh1mSPeoBF8CF2w77VqZVZe2DEevF01fGfAlLrv/JCah
zSUxKXpa65cXlWnWD8IN+zVgJwLErvvvV/++9+8/ocpPLVGlwjBxV8gAKnGD1B2lDRK3buTBHhGk
Ue3TLjNoKYv1v68GafzvV7kg8L6S108ytUGOn/Wbkfk1lnavPxk1pX0u/9+/VksMYDV9oI7UlgYx
5VUq3Ks67D35SaWoNf+4d+R/da9/kOABcsEULrWFKDmXsFHqMUtU58ltgme9tp4Vx/6/L5WSPn/K
CNeTDww8YHe2xQ2SwG8sI1VwxB0tWsP26MQhmK6v1WQ/Oaj6sA/oGpx0XIEnmbwu1R5+cWDc1EtF
XfXG2izt55cu2Sb0Bjthnv8m0kmotvihcVI4GNww7m8SSEg20Xm7XkS36ggJFg4+L6rqb92utw1H
PutnZTcRlJJsBHOBcgHKvWx4+e/zNh0Er6UWtWDCUut75Q2BWbCNnHDXfcgfNEjzhk//lsAzt0m9
XBI1cZwil5CAj25XPeg6w8FDzxCR5IHunPBg8rmedn8jhk7/QAF7kB76uf0SJjf8ZZbOhVY/Ct8g
Wi91ufdkdWaah/BN/u1/kgNNapmdtC8yCo4YQ2BKkUYn7Q12/Pj1XDxXFB7MRsptu2XIMfMU/gmY
ydzT5fQbLaRHQt33YRyRV3DpsNx4S34oiun0Bt0JPprf4lGFGGM4CZ57hi9tuHiYhNHv8Gch2AfU
H8uWr/UZC22kWVFJ4LytbZUvmfPv2PjckZZ6eIdlBTMWN1pwu8vWnrCatZ9L7diuQxhZtvI2SUBF
HrxcjC7wZxF/BlwpEttKKdnbZDlC4n251eCpaxUeDC7+iJdiuuA292BRkvBTYEOLGWDpFJmTTPaw
CLesyjJxnl8JebqD198iLicB4TfB+x4dUoH9eBu8Gw4GBSt9NYt2ugswhvKaRbxWlqRMKHT1fvsl
cwt+eNVKccikeC7xB20c6wuDGuHcEkPI3y/5xkk4kemZ7tQS8gfn+4n+WdmAo0gbiY3ljK2javcS
TmouUZuMrVXcpmzjJOIqjpcWovyfcpndakI3OdXweKNzlPEz86oL3nySq67DjeqFkEVcKKKDX51g
iZXxgmVkMoCHMAoJ0seCk83W2okryJfjsrske61wjVu1RpCJMcy+eERnJCZK4U4/sBOPQe8ZiRNe
2oCV6XBfLK//AnCG5RndJhJUD3rsyT9YisO9YOJOh8/nYLYFETc4y6t6Od64G5VvLcp9ACD0Iat2
eoH0mu/oXrpXEbiMH2q5sGgEUvZgEqKVlXSiOD+WBOuR7gUdu3AzQG7NwXsCH5CXDSFBOOBdELwX
I/ZL6gnc/3Vw5g6AmSAdX2ql88vw7NPY0Q7k5t+oOsSTabhY0Lt/U/zRnup+uXqBZZKtvfR3nkaH
8go4frVdKkYyV/EPl+N+Sx9JyPjwmLdB/4mGPGIYyznR8CZ8vSJ3iLVOz7noPrWvfGkQFg/oATqZ
LAwCBWFa40B4W4jXcVViZgZHgSJmOUY2vpkYMj8Vm3l5Dw52e34oZErOfofeTnQxRR2/JCTfGzgU
L7ylcZrHaxU9zF9QBAiDZxZGmto8hi++bkQrDiog3Gm+tS8WSYRduj0KTvVQZlf7aqZjjkI6WWQA
Evfuly0u+ihxN0rdIqNW2/SH5o2Bi4Eh6a2Ul0nNJsn7ApxY6cdBd0G5ksPwgGEAlEG0DjjWpN3w
wRQMqP+e+JvVXvOYMIflog07vAdnjm8ieEhf+GvAv7IFjln5A8YcrNfcF4B9wng97CyaacI3vwIE
Ayz1ndLZ+XV24aTujRbGnE1208M6TdobwZsDOeaSk2XHLH0P2JluIRHguBnWfjjsmvEFs7wkYcnb
GHD2Ag6F20BYoIfQHORzzFPRZtuoCdjo2S/jajvf+gM5mMvgTMQytxPLmCOwFtoGQmOd+ic98pCE
ytnQOEJ3s4KicZFPfh6tLUQ8uk3ewgX/7CNGJIz68Mq55EekuNWuHK6gXpxEgXaILEoFjyOn/jI8
4w0EDRnWjWe3hQ6xK/f6YTowItbxgmZX2jYUC+gs1jjuQfCwXy93xDmM+1gNq+ny2ikwpz5z53nk
hBvKLPP4cnJihzV5GL84NZrJTyACKrA4OnbeTXFJd8PBeEBctBz8/8XfUV12PHJ4pX91GqHcCzFa
TtGajHgTJDRejIZdUEbgOEUVYzBOol5cFcLvv+vNjVE98dizCZgfrihCR/QJZdY29NmBX+6bcqFJ
TowuHWKwwdx4HRXLvHAIRpZoPqG0VhOWDj4QlvnLUQvjN558IbvryYYTil2UhYWI2ZBoNe32fTjJ
vy23+czjputOPnhA4mB3iQCbd0Hkpjx4/IOqip+xDeNA4EGRbTb76A3jBnp/NJAdj7X9/CRjrWQS
cIfdnN+nx7DjSWPDxlcpwU4b8p60y5IL7DM8uLJVvUK0OTE+ZDkVKzpUrpWAW5W8GIj4XPLUEk6e
+Cq+n6+NXqG/5b1zvdVzMyx5LvSCmDHQSeWhjZ7xxI/bgwhRdU5q+tW4MPN9x2r8iT3a4wWyMvyk
0xw7rnd98ox6OeHA0XjQMUWyBVbl+fWZ2VkqD6yT5cg4n0m/ly+1L1zzAT+54UG/i8plaBzS+JVp
aTd0lRzbzGWRXAckJzn4kWSyh1DztVCIjLAWbXYk9IM4ELsbdhwbdeXF9MkBrMOF9cb2aw+efmUC
HFFDyZvMIujLGX6l5kzCcNPTXb6JFw5FQMGOLumnODbhqvCTRawduCnKTb2Ex/Ci/miU/2/9psdd
5YZ/D2IHO1xaWMOD/brSd3IIIRCRg77C75hnVOWALW2cCCsbGat4KXgwIY+zJG7DL7UXEQMtwyEH
WoJ1UkOn3ktfU+8BTM5fJDNy6BTH9l1DGHLFhGdwsagIjg0byQuOTukWixXClsVwai76Ov9MT6Kn
Pyp8PSPsi2xYMgD63bCSbtAX/6x6Gc6OtIgcxjrPlTB+wxZpfCTkn2y/KsvywiGJCbB45sIG3evZ
bX6pxZEltXRxZMuUO+GTIz1d4/y0NnflXcIX9Y+olalezOalhaebQFIXfRCblHvoBGsknk++pb6A
VRHIsgPTyd/o+R+GwcSNak/GPa90q84dLoMXXnOeAAq8gYOPCI4ldmc5FBJb/4vYgcl442XwivPA
gcExkeHL63Er/7HrwoCLZ0fYhxtWWXt+/qhQUmwiw0dWgo2T9bElGucXTy52cJ3MZ3CgZD0z/Bh+
cQVYJ4fqFC5Zrd+8SdIimnYLWFpiy9vY1TpYqZRuPi4wMm37w7xWb6o3bmKfkG8cDWYbhzaEHJjk
/HEsW5mDWdWF0kvbpDQl62wrETZ6mPBvAiN3FJfi/MQeVStLWVpkDMiIkdBeZUYgbUJzG5X0PYsW
e/hiS2vXf1lfPJzYYPY3Fov8I7cu18/GVvkarPG0YfVfxtuUuDxQLpfv55G9z9v63FzYFBPwE/Cb
95gywZNX6sf8Zd3g+kyXNHTyB+eSpu6xrI+mbw4ayv9gqzwCwqT1jflNdSLAOsVWP1lFJxzq43ft
WALonFOZt4zDm6tv5Xdci7Jbv+x+M/qedbZPdyRF3LXaLlYZBIftc6MaHtYWtHvQKKGRtzXzFlte
lZ61Cw8IaKPl6JEu8qQC1zzIMAtsYO1iG3vKkijTg7UZl+NpuEu+ucUNtaRZwrvmVTng5E0Vn9jR
grtR2wFJ3HjNU7TjW/iFkqE/s0c2r33Dzr6kGjdfXBPsEHHaC3M2sXihG2Pno5osvbrC6ttWoUNv
NR8nAMYB7yJB9qMrQp8xXcV0CT8wQXg7B0OPCSaZl1o+1J4Cns+56+znxiTO44kvs53ig9hDuXDl
/eyYS+h2k3Ip2VhTsCjQhnVHiSwvM8mjQCRV6Vta1+v2Mbz3zUIbXPlO7IrLTadi7nBWpjnc0/VR
mJ7wy5MeKLdXxYWOb8NAYEVjYVxeUodd9oaJcyY64Hwzz0hqNx8iSCubfriEqMXaET6D5XAf/0Q+
XmELu+outIvuu73iy2cNy4yANad7IvC3tau5Eb8ArrTeU2/Cupb86DReh9rT2gXQRfGTUCHxrkDz
sbUvxWWrrOH2Y58ok5QG0NRww72SFBgiSDHrZIyHhJMw0G1LalAHnPLQIkfcgvtM52neKh7qtHN1
D0GUGEFRjOMHkQPGAJOc1PTR84ni1XCPBzRCC2tycHmIwOa3IOnfy0YA82pP3LYqsJHhALwR0Wib
kjsBkbONIJa0hZ/WMf6UK0MPxJF56GuM2KRlfFDmHcH3DcvCCTunMi9N55fNAv+JiDaYOOZkWTLZ
mzigXURWS4xdRZKEnniKOCCK36UtOeEd8Sa5LDPItPy6/jFZA/g6nSTCSgIqDWLnaDtp8aY97qr6
C5QqDub3UC/5ZfoCEsSNzEt37Np4NTHNCH+mBS4VC2aLh+oNVgwyNU9ekGDOw0OpzEES7jSvXBSf
3VX7ardJT9K3G36KQMn1a/tN/4rJzv/aD5O47pDgEdqHZt1sCDPCduRPeSdx471Zo1ui4Z8e6t8I
9zZ25vg1G+UIiZZwv3jSkGSdAuFAIAPh9Mw452Bdi4d5fuMVo2493oOX/azNQFLitoH8d6iD1ma6
xi1SU7GoIsITzYKd9Y40E9hix68z6yJ9YfryJOXW8hlaEnoGHXnArcb05+YORb6aGbo5jIlqe+z8
Z+jLrzqCmSheOp0D77Q6qRTlcI+Z0d0VMsdxFwkXxeg2AlZLmJ675ifFcfCmw/uG5boa1hQEzAtp
/NyeB+D7+QH37Cm47JZP66hpfpxdtWV9lqzFZFLA2Ml3hB05R5aLY+NnC3pe25nopkyDsz0DjsEC
lGb6uaRxIRCCZ/EtQeJmi7vwIbOPUd17MkY3S+4eFXCKXpNUoNc7mMllP2JeDP6JCTq62S2Ombto
n2i7Bh8w/FCoQYkPcEKfLfuNj0tlnNyplvNy+ySKYC6W1GjWp3HJFed5TX9C3WOp51uCnz3zAyTA
sCc2owcwU34ct+Eb49P2HYq+ib0ripF3engGitZHDckMwCS5VbAfAaEKPoEn/A7f5geHnKy5rwOp
X1oUGw+MhDm+OeFgGrK59mesT3/zY0WJszK+C92uvDRaTDJxC1v8fnRfu+N5C2+TE5YnKV0w6x8n
LFq9tnafE0pgiLYMqXxGh9G7S4Ar02TmZZjjSHb7zQGqOLgtXgrTg9xNmVbs8tQVr3id7AW2I5nJ
1ExtUw1YynqJQJiAW9CH8aSxrgU7usSL5oxuQpQ8/CXM5zJ6ZMSoHcpLUSwNmPMqyLYnJWB25ASt
pOQwDVcr8YKC2pmNgmKDt7LovlJwHl8H3nEZC7LWVa/ZTbvnSrOFJdARa4HKjsCXC7jsFLsvU5iz
ccCUXtvLa45H9Uraw6K54chdCugZnP4iYxWUgNsiIIggxJCz4bXUYufwOp8h1HbKI4Z8yRtkDMEo
a2mCk+ee0TrJKzaseE2qDH0VRosZi14IKdFDf9O9Zp1ypRKnvseQDZJL9Xqv8eeYOYET8D9lOWEl
Mx0YmDMwGrqFbrhAlpQbpHR76pbhKWEXTuAxxrp3jCkv0kFY5fvqPTtxqFs1MwPBJVzuh4ER2Zkx
Bt0rBg7Y8S/Ts6juk/Ww11tIv072G9zE20TvS+G9qj6efrKG/u+B6iifgN3tA/y/XBekMEiOvKkf
Ty/whFV7ic98HNUNJI8ph7KKVtiDArnxuaNduB93T1+GFQyo9JrQ4Z7JoqG2y97rdx7N8Z1FxoZH
9Ll2Vu6oPoT92NnSykKZLG/74kMEwrjqgDGtP6CweC6ykZmsY7Qu4+7y96ls6tSDlAyJceaI5tpT
7uTLZlriYZa1zFwWU+BpbC8DaeqLIl0TUI2qkizayFh1JS4gXqf688gsA6c4Lw8WesrqtxGaMH9A
0Gt2DgnbVnrLSkoZgr+EN2nHwYKrAaMvrh7SrNfl1VxM/VODebStfNS/8Tn/GlF1/jIQPvLyrJjX
b62bCPdKtjonvjWb+rcWWSIc6baxTS6lapsnU3x9OgW+NpMloK3KZgSIgwsRB8I7d4fPSLTkTBl2
kzcEC+/0PTQhR9wQqV07Y+0ZP/jgkBPIvNsxGBTiq5Zs9E3/OX2nEs+gnfwx51i1b/Vot5VNmtMw
XMPuTVI8hSIt9Z7H8I7UtADZNXaGj+vQWaS2VRl0+nPnKp1LuZEzs4OgLtnTV3yjqQhyv8YDj4kO
wxOvW5MryYvLX+aG9OzoWF4yNAQLYcXuIOL0TwjU1iowNlli/iZ5PAaVC4tVflcP4a90QpzQfJuZ
0zrQIi7ZrwB6WwBLuPKNf69f8NnBrHbNTVwqF0aKgluchQ/9NH6EyVJayZqPXOu7oUT5wWj4CnCn
XYRwheefz2zxYkw+W0ZzrtcRasxbeGZT0MU1RDSNmBw04vvwzdwNS+YMpe5YL02DgwX/QfKH7/TQ
MnwTDp1os+LLi/KhMuSJz5nqlhfzC8a1Bviz6d4Znszk1GE275uxPb3zGu2xPopf6ibd42go1w42
QlR48FHG6/yofSV8jVobgAZw0TNDZs3WAg/2m3yX3fwcPVh24VkEbHbMPSOfcnLz7ecnbXUKwrAc
/ZQa7NcY7PZSAQo5GN7AdGeIqbLhnZPLfIYbQPRHxw5ekFyzwpMXunf1ZfE31vYv44Ja28xHz83G
CXeB2eg5D1zGygxu4U152e901hfRsdm8KuSRgxcigA2F5AJguWnf8r3+Jrjc0uRR8mBt4kV9Ko/W
Sjugrz2MvvpFjqIy2NBCNvJSO5iW194Jsme3WBOSc8zeBpfpIpY7IrrbG5neCmXn0ZVWTx9BlrxA
PDQZS3h4wCwA8ydUXPDk+RDdrX30bzqflvHtzwuyJZt1y5RydqONQLQD15l2PbKfF3WZnfTQ22p/
FfZRwNdLXKfiasV9/gGLiUKPPKFOs6F3QHRj+UK8AXVgiGis56Mir/Q9JWZavVtrcZOzfXL0VFvW
ZbnOLkXsGp/6F9/rCJv7ZYtgoUgfCXQaKvtbvZNdiYotpiJyK/kwtF7CpGbCGRM+HQ6/Np9QDX2F
zrZygJ2x6GeJiO/1Ed6nwMiNjpqghuST6r1U3nuKpNmTZJ/UQ0uzxe9qyytBljUV5+Wcfh3OuFLz
OjERsQ3zTnUTRC5xdO/5Oz5cAC9Pu0CQA7Kdr9NzuxPW6Xu3gkWl/5vy0zWe5G00ucOKSr1k6+Mt
cmLSIEZL88YIG0P05076ANf9HamqtuH1uX1RxEKX9JNgWln76jNa8WjN4Kl3OCHMbQgX6uxsK3Dc
Q5/zSmsfwIiFD3et78Sq4EuFOxL79nivmO6CTq3DK4wOYasfQQVQbgcPTrr3NF2bR4hlR2iux/aj
uoluTR2dLcpPdmziCLBVUFg+yp4ThJNGX8MaUitoaADhDoWmVO1C0iKPVNnGQZrQIDkF5XF9nN6b
s3YYNrWfpatYdQwq22vts8HsURAKG+s9C1f6mwiBhJMZ+GP+FnBMcyHFbBICIyCvLeA8ArNQ9U4R
/v/+5FsuO8G9Ntzxyqy7viZXC196SL0g/rZ1weTfpPzy0CWu71mww1LGoK4FMea7FgZ4NiPV6Q/V
m3VP3mkYWm5k6Gc0TV51qN8Sag7amsrBwrOQqZS9/Kf9pFONez95sx7BuabUxvG4XrW5G4lLPO2p
J4Nh8yzfEnGpf+vfKbnEXCou4tYwXC1dMkaP7/RU3R3TyXHydAZX4t6g2M2d9DDgX7cszsny+abw
YHaO8SkcOOlyZZ+HHxUcFoXFpdJPDUtx2rbD0nqe4uyI6U4Q4YEAPcnpfyvmfzdqCDzpKTMKYCzE
xIv2En6PqScHwBwOjw87dWZ6ebEcSq+SnDH1O6IPiYSh1VNxIrdrCbbsklVWF6DLzF0Br5g1YYoK
IWpXbFrfyR68FrlOE99na+k9XV8bH7nklf7wFT9XRJZCyN5ouhPhatt76MxVAokIrSKhFOVO7qFw
tDAAQ+hznpbt7+jjt8cT1L9mC9p7cyNYHNPHqNhi5UZCXqTinL8kHhArCmhU7HyobgpIfAZNmyN9
T+sIBzAnnl8lLN0NuGXoNATacFbhxnJEqUeRO7Z7Y2UyNu2XGALn45ZzmrH0ImTDQWc6ncLZVcZ1
BQlCX8vdgoqEN5xndymAMoqPECm3Sb/CK1LiUGEYQW0tvy5/JXvpnqDjXNggBm+LU5zu5XyXl0vi
iiUUpvRAwlUYVkN/eE5kfzg5M8iCwcR67HdK9jXpa9WELHadTOCa55KyhLqMWogiAW1ODRhCyU7Z
LXtmvGCv5HbMCVy9rUWAI6Q6hK940vWujhwK8PCunqwD9KSOvOgWKRgyIYT1NoXRs1xIxWeorhC/
aiMcjisbc6yv+ov+1R/+Dfa717T/f3P+f/8XGwrILzk5eP/7QWSGL3Skhg/HH+AHTMIDCp/B1+Ro
9e97U6CrqKeMA3nT1gpLGy/vAMaShiehFADl9Dlo13E4dEApfGWUMOqHSdJWVb01BZVe8d+3/v1Q
JnfVbVqg7X/fk+YnPyYHqfvPn1k1VtlVZfmtCsU+T2Q8Lsb4RxpeXPt/36tfP6hSqPb//jM1SA/+
ffW/H/z7vf/8ial2r/CxuG/dXmW89e+X8sxU2PFeL/TvVwkbpDFJ5HRNWkO9D/vViMNOo2LfRB7z
UuHNSnps+vXQFIsgbP0JDpCctC1pUvrk6k8vvqTdtKvD6TgGTYt9JHetyBVtrz/jfZZFn5aSnxRV
+JTFvl2omUr6NuONOJ1WsZB4Nc9rF+zH56hgHEMYQ5ndAwE1ONHK4yKDT5eG/ejPbRMu8qSgyQNB
sIh/0jJosRPeNkhHJVoa06BN7uCJZkryJsTpPe+LYdXH1KcoTjj6dM5NvYsZXDXduMx1Jtvx8FmI
hbxRA2hRKLUnU/W4K7hTcY00sV80yHRZg0CjwyFvZWljaUwfUEygRWMWbyqLEl/gifgTs54eqEIa
O5spOLpez8m/8tEJUhhlMSPLGH6nBtuiwW3Amzpojc3AQZjiMTYN4rjKiujeJzIh4BwxCEmQuzJD
K0v8OTERiRNC2zL6CA0xKZTvCuKlRUSuFkPymtUEMl3f70Jd/m1E6Mx6BMO/kRbzzLy8jAbRkWfj
J8m1T8JLEL3GWoBwGy9gA2bCaMJ9IQtoheiNUANGe70iSS52Jmx4glhi/ioMTzrWPdGTPM6ojJ8/
5vhMvIEA9zE+4Z/WNrDF6p42IJlCd1TnwdWQxzvCy84zjq5x3T9PQUHaBaGzR0y4yXNTcDAxouLp
P/MZJK7J8nWjfY3TUnsKa3LL2SQKMom45F5DkJktxdnsxXl3D8SoXJX5n5jAfMBNmaZpzAYEjtra
YhbQI3qIJTCHGo/bt6TFRbl97TXZ8zOuUFtIb0lZQVIoTEgLc0tHnhoPvMpbXw70Lyuad5OcAUqZ
Esxjkdy3GHptyicKVbBNmRQyDNeJx8uKYIkbLUUvj9rKUDqv6EcEodMMm5t8ESFnpqjoxbViJXrS
IIFDEtUgy5AjUzazxMz+6iGqN7gcYMYMJmLGyKqTJ89HMEQiPA2UqmJG7Wo82ALLPzUPfxL8iv1n
xtmWkoiMSY/qta/Q+krot7M5rY1Z4SlJqAbUpCFVmbOgBEGrWgZEtaoLWJPqbAZy9qkRd+zJdXI3
YplCLoDrbJRnMaUl6IUnuHLPVFUENwwTjrZEsc6dSpioUqaaW7OVJWWuEfIBk384BCwkN+gBI+TQ
dPHmgJ1LoOXi+TcIabfF2wwzBFlxrZcUVIzz+GVspK07SpokCEc/mIvUqSDdFrIKzxD9+dhmoo8E
WeNALfqswK5V3+hcgL4CPczxecZpFhQ8xEZuiVB30851su1iCpW8oep7liki18+4GdcSYm6IiCZA
iBouVc3EEYQxRJwOxLj1jEjj8B6hgLYLI5PsQk59HLY6JyZw15c79bloCC0AA2P432O/813PakwD
nN7qeb6q6WEsGU21zBDHdIL83LGCo5cXnwCIVTD4jC3BzdNJPBpq3u4LmRYmHb9FQ/wYR+41GtnJ
E6bUg5b91RT09ngWYXkuT8reVIEcBfWKewRn9T8K0MTAJREh2+ZPOLhafRpzQf1IgRtlhVklTnFy
GPWLTBXWA0WEjM20bTRmu077+IF9euIhotsQbWrAisRnSesZkI4hsoQAlkg8VUdLam0Tg9NNoTAm
Tioqh1ZSSImtinqBPnUvk4Mp6yRnEApM21Mrr0Cil4oYzBAlML5hGDMturlGfmNE+6cUym+i3N1r
ubsUpLIUHYlo7SjSxhvgExGJ1295SQOqMbSfNexlxRSwnW7OGMqS12V/k4XgJAQhc4pKSNdwEfHG
3US49bmJxZDc2gZskYV5F1NgyiAn/ExHoSAlU7vE1tkT9OxijS+5gt49WjMK0PRTDg/6V6bnv1Or
Wz6WJz1u8GDwuRfphuymAdQSWc4jF/mbROonVHNLKkhHV+mXugFISw51fw67Y1w2EX751lUtXqFU
GTgFjxlMuQZvSdWc3ZBVDtPPaUL0PUych2eirzJz0YfwDTFDwzs9Hq5id5qG5toUGKhhZRkYEYsq
wgtImQKbTDaNdZJdY0uJFhHm6Wvsz+Ac43LCGAeOB3GycAtbHkXMONuF1VFMPxl89LrQQYEWHWIq
BGeOwmCBpdken2zIzZpaeBYx6J0UkfLeZJhe5xNGKcCjJi4ZqjyThDRDbJgHwgxy7MzjPANjNCZt
kacNAhFeZKTD6RIXG779k9xwTu+md6cXTE12PIQI7qkltnjZ9XBXhFKy9RpwuZwJsxEmsC85EBlC
tNotEwENcnM7t8LsqRXsiWJoWphLWD2XfYJPb7kOtDDzCoyfyV9B2peEoPylFnR2H6A7D+jCUgz5
maDRwkA8GaAshCaooTLhi2bUR0UqBS/SRIaERAs7iQrq0ej0fj0nrG0weIoMa0KBmDHDFOBiwxyp
pr63K70p/RBvbJwTtLdpBDMu1hYqf+fZMd+PDRWj84J7UyOUSfEswIdXS5Yxg3ZpzPDHgiCPZvom
maDLAuvbawHUimSKaRKFi5U1phuYOUNO8u+qVs3P8jO5ChX5giMbctg1Azg8zYj4lN0uRPTybBJ0
SxwmeW3gW6jJ11x9m5Ra4yAvl0IHgDmJKYqtlsjCmqFraVo33dSG+9SZ30GWnzEgn9/yrm82Q7gi
swHypR4PG03GzQFTDMgwOShUbZlb65l/agHS815kil8kh5FE7LUyd5eXzw6LlbKG6q4ccKVEBdpM
TBoTQoKcnNoLHteM9ob5U66rd/JRfAtnMicxAhrfGAxLEbMMNpr0o6TatagryR1LESsdEjwIXnd7
+hdX64mlLiXVf6ZQF6LmNBvGCj90V4ohNchS5ZsVgVI5Fs6uEuJ13AxkZLatl8UjIBZOGCWm/no9
IxhjeFDm8sISJGHf8f7dVgtrUlrI5BCij2k0o6U+vHJGpyRXj2orLsMJNCmX8ZqqjN7ra/g/YsNk
WxUzfxybZBXEMz7ow6HKith/KpEfxaBXUgSLv0gqZEhxh1jx1QIJdeaRSCc1Pcd0bL2FgzStjA70
pU4KNxV6ayGWDOmzKHHJddFJ3nb0kPGqpiNkFKU/bWi/TbHl18IDNOhpQ33HBSsvQT6bq2qLaYh6
nmUd3a1klzgibWaKE3++RkmsLlCA40MrrcuYYY4asGqlWdsOkcYwpRJI6oMrhMc+Ydyg9GMjV/Q5
hzLMEdxOSEnxrjBMslrNMicOfjbgXQ270eKUGJj9NJUuOdYEG3LoroqiJKssyw8QEUa5RnAJob6S
uNVE1CjYmNbeE7XvK9HDWE1GtVFHNTyVSeqGxCE3NVRFU1H1hVq1D8Mqh21uYWNp0a5YWun34+Op
7eSSbBOkwp5gmIyAJjwUY+MWSdq5zcjM7HivXKYENmEepBSQ6fsUml/kzWtLZVKsRfNsT+Q6httc
ZSt7klSipQKJRVxQDZyUjPJVpJUfxFkF1HTNPZdj5hpi8RYHFT5HNNwDT66b65hsty1XgYw9mpIM
SZNyFnPRxRprj2vFZEt+FZr/x9559MatbPv+qzzc8eMBi5mDO1HnbkVLliVPCAWbOWd++ver0t67
BT0fHNz5BWyCuSmSVVy11j/oW68cVn5H5FQXy+VoR+/umOOnHb4GKZmdIJ3tDcHYtuiqGX8lcZ1H
OKdo+NWaW0tUQI4rkmo9o146f7++030qKl1ctrtKInuTuj/4bq2tMBvGIxS27DKQxAiJPVsYIrU9
P1pTDlnRi/FPSVqx8e36VOv5pmy9Z2R/UHbJUJ8T5I7wMwYp1JJ8m5FhbaAWPOgUzca4fc6npF1F
5ghuckzdnQ0wPz05g8EQ2hhOjsn3o4swH3KLnLkZ7JwemlgCxODTbLPZxDFQjSbGKmV407GcX2ld
wV9619VwoEcoZZGYw41jQw4dhxiY4hwm2wBbSkDk6T2+OUhk9NRqeRrlCnfgDVKe7UbkVIwYRZPP
95A5ZdhxwAniFikR8l3tNtXnowZuYsIbkbTkQHhekD7FHHzDRwudgfFAS/a/tdVlkyH31MuMG1hB
Gg8YpwohzWg8mCUG0EFDWXmOujtyCt+1TMDbyLW9GfAANdGQA5n6n2lfILZmeRuieW3VdvplMFOt
1e0cFCTpxhmwtO3cOYyGjsK+G3UKYsn8mIT93k8TUgcR6kh5iMCvTWM38PEYf9hCs1ZRIIDV+pIv
2z5C7p5OiCrHFzdWUfjI9yyooVo9iFg72pnOdDcMgpF3QzATmAmp0Nq7Nh1yr6EWXi2BDJYFLydx
KYCc9or3PF97qEIGs//qNX1DNio5CW24xTftij8cVx9ESzEabuGwDzU2y8nP1EyRc0Qbed3jZIfJ
LyhBN/2Gela9GcwOaMnM/dXlc0f2dGViWGEEfvZDd5CvijQ82TrJU8zx0kJNXCp7absMIdpx0qm7
TNiR9DxKC0GalZ022dUk83wtjjtN9Ipb5rGZu/SEghVvh2dR1mlCWD5AWj2GFeFsUrReYNuOpnuI
km8lOk9UNro37Ld/mw3Jgbpj0ONTV5+sbq27cPuLkbtbkZzZonKFIUZMwVsrGVw4NayteZ7QkSHj
4KeNCU4XPKJTO+NVVLrbyrdHmcqA420AiouNoN84KHFBQzKKQ9+Ar+utpWC0ba1GEzQ5znPergfj
0kjpmxJz5GZofs90vbYfzZd5jy9dggAPIEbQR6NvB2srCMbrNo32w7BcLbqRngoP3N+0VCe/79p1
1QRgB4N4YyfBHbospEYX42TK8o6N1d6FlbePTuZSgtPXzvhjCfF7RBDkcbBMwFxDi8VyABKI5xnt
LQ0FatTlqAcimWMWPUSpDuz0jEL2mGtb04bXMD+aGQ6I2B9g81KBrELR8yLkrR+XUsdMCPFIRsE/
gGZUemO8LfU9up9iI3t9XDIIS4iM42sD/zLIA/ioA+yoDBCG1Vzv2xSHBKEF93oDQwRxVmqym0xk
PzLH3A6YVLdwKzQzPhEW3pExWQBbjLtCN37TUb5HSH2t3ILRXdGPghaQ43JsaRdNZ1JeM7KVXXjl
xol9BrSe/4A/Bo3Q4UV1KRaOjOFvDDobyFnu2xLHYEIAvvfIRG0NZ3yGQdXxEBvEp23+2AhEdV0V
01arE+ocWhfdzc6rF36D4lCRk0L5r/c37mj81DuKKaOsHs1P7sjIJXPan4bOsK7atoH1FJRwS6Fg
HfUOnEfWRy+dTlIoQTMgKRNkQ0fCqoQiZVvXTzQ5EkwBhk2mbj03Zj9eCBPgqe4UBjB3/dV0xvul
oabROXjolUABWjxOfbxUsjF9j/DYvF2A6hslpbJSjmNthnCCGK4aw0sN4oQ3kgKZMnEZLLF3bzcU
REaKVzPJr9CMxTVagOsSx591OwDVTKupuF9M/dWrRPTK2ObdDmjSwnkofJusptm+8317zh1yL3YX
EmXdlHXf7Eln2lM4bcM6fraQBoQi3o98UGMLMi+y5bueruEyB+EyF/D2OwNdsrze2SFBjItWQ2OO
Wz5dlCYstJ7HDK8RMbwGRoLuHEjxMiA6mYMmgHU94JKZie3k0b0Vs3jJAv97sSTwVzLVWVF8CqZr
xFOfPdGOuwXnvst6ws2myzSxdmK9BJBTvwyjhcsHrbxsEGyesWs6+T5yVglxS7k0xXYQwRUdXXJC
Dtm6CKuC5IYnHiq/ZmyYTxpQT0hxdv/Exyu+S6cOM0XPv/fwnN4ECwKObd1+94pi7cy1tZ7KGlpq
ad5bHf1fIaxmnYXVztV0bQdG1aigP6Fel/OdI8cz0fcVk96gOoLOV95Yx6YsnL0L8sDM3H4XaASh
HkxOMyjohXIdPgJRkh6X8OQZ6g0RPYrXWaiVIi+vhRVK5om/N4ktjmFpvcW55t/ESXW76JA6R8Oc
tpjxoQrswXjJCwJ5y9k4iY3Qtb4d5o6apV/gGPk6AjzJ6fhXjAhrsL2YF7otVYfgh1kUG28xAekP
1DOi5KVB+f/WIx3NqGG+cAb30Qd8l0P1g/NizYgKar8LC0sEx3MYuWk3bt+8hyTeNmUDVmKszGXn
g8TAnzdc1QFht8zal3pebkMX78IRYar9GEgnyAmjJpcaqR3MBHI1wYGrgSgONDAIs0GPIchfoWRo
AGWdMF3p++cw1B6T0rXXmcMoOaqKJ2Ne8r1hp6cgQBJ9HqEfmr0EWXbdOke3mq8mHWkpSDab7W2j
eUgxhDl5jjCyt+3PHk+epkUpzFhGSB1Og15B2yP0FWkYKwm4PHqxtGsbFeaLbiEdMfGFWyXCz/aJ
gfp7bXBXtUl/c5D9N9vcfvaxNU68pPqZONOL3mnXRuNc8q29HXmyj1VgHxHqQ7sQ76hj0tIGc+kD
XDxNjIr3QYOOjAaaobjEIv4NnUJq4COdfwctiw/JdMF4hO+zU79lIY7ksfCAFyO8Wxz/PBvNzR36
vBCqbBuTA98ukxu1e1i73kyhWg4ihnFeM/AvYIfKneTkvJjXDpoIavljVh3+x+3nw5eh4brOy65H
hXHcCW38zU9GcCTwY1XWr2pOTZTdayOtZc+Lak6tU1vPO39Z92VR7RegNlMNbwLTrBnTvo1yjQ3S
ir9mln/ix6xaq5YXc2KTht7l1vDLe8Yn5YdlLG8XjNvzsrYEfy9bkmcLjyZ+cvMFL78FeVpsfoyV
RSrzmKXdwl+pdQcryC+yCu+6YDJRy5EuifmACVKkR/ZxweV1jTY+kBW52NXLXxtSuYvr4BnIS7U/
H6B2U4saSaGdM0YntSq2Les4GejgAn1ILfjL6Pao/dQWNSnzhh9n0PktiU2I27jbsSh/V23ukOE+
lMbbbBk2gGF/gN2KpPI6RkXsROCAypZUK3JrivmoVSPJW1H9tZLuvkso0AzN3KwcBCaPamJMHYCI
qGwW8I0LCBFUZ5CafJ80sBaFZ5P9TAT2ZHzArYaKWdS2lAsxg08RG9ujt1kcEykUhbwfr4tcVJM8
H4Fu9y5Gcw1GiKUYoDeoLUNYiGUTVMWvbCQrfz4uayM+qHPvHAN0sHepOoM6dxVqUnlEG078OfHu
/Hsfv6JO+7GP2jR1VFLEiLD8+eTpP1em9lYbPp37324+n6Hyknbn9+3hvO+n3yxjbx+nzQn3nGGF
Zhbdn5cjpGAjVRuF/v1oAVw0BDw7d+4uU1LPyEmhnjF4BcUwLSZ1+ZJaot67dSAlkqMDHsLFAZng
5lLrR6pKKXV8/MmHaNgk2NhoIbiVukTKC4mVdeBrL0Oj/3asKD8ONYX4JiPUb4hcGHHajLJRKtAc
h5wYNUsjYOTpF+aEAgwaRPgJ7QJqH6jNkm/vGhJv/gMBWHmdjnRpfo0wrdD1TdilwboKhxqyEsX6
oWgAfqI/ubImRA1aNDyK/NcQxtqmqcBAEQsgJ45gNCm6NXR50EVO+YBbBLmiCGUQAZJiIEu2Juim
3o08JvhHKzzUk7g33OKG8LZdTZkOECFO9hmf4P3giAYfPjR4BOMyRP2BU3nwucr+NhMlH7M46K8n
QWGpp4IpTMp0vUSDZ6F/HMoJtdQU0laigSW2l2qhaSGK44JVRvdjBijpVVpzW1JbDJKbKFiyVb74
QGhE926HqbdZktpdGz6a1dHYAz8NAKOjWR56EEB01/+BBwgaGla8RiAbBlEPogcBZ2fRXvoeIdWm
aF91d5tmWUeh0aain6a3LZYoYAIqMNQRfN1AGWjGwcmyf7q2+WKkPeTZlmSaNYu97YAdj0qAAeXN
kAI3dLP6ByyD/ML30DlpujC8qD3ypCKNbT6BaNkPuO8ATyynQ+0ydgipwaJI3pzcUbumTtAM3UOt
ExcLRqZdgYYJVqQrisHXYyouRyyvwI/1yabzyiutM+vtaAc3mmG9FrXM23I5iG/CPcsM7UJLeiQD
C4gxaVD8drP4lAUjxPGw1q6ighwanzM0hWKNe5IZ1yEqI6Y+4NeI2c6mBgKD46axKlLxpHfmLyfV
9njerHQOvSIdQIOJlttcc+4Hp5luyT0aGGxuUhsEmGO7/t5Fj6YmGXLULH2GNZWmB+ExCip87eQG
96k12HeI5f62DVj8cfYdL2oQZE4Bbtd6HlrMJvxu+RHttVAwTFiMZG+lEtfrdG8UA+XAb9Q2Xs1Y
rysh8Zl9tqkSejUzFwvFFWJWs6CkDQS2LVx9TRnL2JSp+xYOTfRYkt4KAr9aR2O8rUeE2wLyutsg
x5srjQ8kM78b0uu55g5pvqmR6izt76LsLrPcBwPn0Yla+QitzrL3gxl5+64KrtAMbo6WVdCPlDit
TxDMIWFN7fBcZ81PveIK8goQbB7cYc9z20YTQz/u96BtBptQ0Oznd5E6GibZ8ASMlhSehig9Isku
qoXAwBM7eIpiQNVLoaOpg4n0Cr/OVRcFV+WCJDWe9ljHBtobwzUQFfqhwF/zIuxPFgi7EWJP2yCp
RHe+NUfU+CotD8HU5vVr7pA2aFFIXJsO4nsW+DZBag/wS9puXRT77/OuAWWYAJTh3gJg7iLtmpge
AT8B6HYuTp0bh7duzzc5pCxkWZi8TKb46SW+DhqmAH9ppN9nK+53bcowXESujbFO8NaRQuuFjSSG
Abxr6rmuuk9u465CPhAP8S1VE1r3NAzAYuYLfyAzZYeAprCV3NoLJq+V240PfTlSthwf6rbVwZZG
vwyzN1c1yYJtZ4P5nYQhiOE5KVViMC69ZCKOvr9qpPVum3fonSTGRhtuuERjbbR4sjU9qQ9rautd
gUYlZXyQsNNcnopw7JDOA00KkGO3aNhejgmkCtSA8hSksYNw78EwERaytegGEwk8SjArRs5rHLZB
4nWHLtRv8HBJdxSrvvcLxi24bo0tpiWGR+5jrgT0Qj20jqPXvyUopZJoK96nBEnCsYkKojT9UdPr
lruOU7Nmo5RZd/NJtz2Ibb27HZKeFH5pkuAxXSkDWkC2qKf7qTPAg1sx2WJtveD1c+oA1yAGnV9J
kBlvrlsOuCdVS75p8vySPOmNpisAeowXa4J36Fy7za5H6h8BwyU9zg0P2l9Q3g9jxGnwYSKNMD27
SJ+jyDTdpOTtj2NFYSVH9N+YEhPSMBbQ+oTbNoBXd5qeM4diuu4kV9hNgY+eoVo4BhQmvTFXoQ0U
fh7my75JsmO9ncf8LqsEfWrhvyDGTTK/g+LrNI+pp8dgZqp7h6JWsSC1XDt8mXPNfXdkU3UMSjhp
ftmMNCBydkR7y/Qa4Ccw6nOFaA5/fQLjXehQsr0cCnIdPaAUbAugun59AJeT1wARgvzI6bCKdRC3
o8wMDUquUxsWD2282rUeyrYLT35kP8UZyoZJg8FFLxVsRjkRYwqZIiy+R1oUHaO88Y+zNT1FGkIV
bWHOR0G0B7yESaPZ4cbOgRMk4KBOaV2IQ+0va0NmD4PW2E3lUBx1l8FBzTjSa0ux06W+p5oY/8yp
xY9LlAe0cUxhbqNWDJ1BODfJK/dG8aClGSI/7qivPbjl4CJ/5FMnnWuLHeHjQsJpTrujZ3jMUkgv
L0qnMNfC1xAgafxdgSZi3jybIdh/4YPzVCG9mlger4IhJ2ox0jwy6AzY1lbX9Mc0+BlaPeat6qLM
FunyTTe3d5F8w1OL70GHZP4FcvCIkclBRG0gXVLKiZr7sg6PBL6bDgSjxkhITsrhk6ZVhLSh2YO+
TLE073sGdIV8ludJKwPnPrbDlU7FeWXVFDv3QiqzKolUnKcYsxT6bmo7tBLkJHFtoExqOQ5x8Fpq
sjF+Zu4dbUjB1btDBeIlKI95823AX+LguCgWeXKyZAB5ta7OVqM+SqUqxGKPfQXrrCntq8gt6SAc
wzjOfWke1Vyja8axGh0sFA1SsaHUiK3xUiMWsxlysKSuQc05DHXxRgHCFcW4zNTi2LWeOIJjHyIH
28AaNRMjBfQbVhEk+ExY8yEyv1EWKY+F8OpdlHiIsrXPy0icx1gvX1E2qHmEpb4OQg3Kjtuax8oQ
5rE18VLu+YbixAP6wMVN60JKJ6N16bsYQUs9sSxATQFldKeiWje3Fg7sA2MZ6pi3VRDEO5G7vE4+
Q95NF2u/RzmOUZNezokxAEy/mCSG/pbJddH4XzcZCRE07YtTMQjoS5gl5Kh6VT5A3CQG4cyE/Oqh
7Baxm6iPHhc5UfdfLZqkFLOcZA63O0RATz4DIre/Jv6EhooHVmC1+NiKuBkDIiMyAZWOu7IH8VIT
8PoVAk/nF1Atzgmc8nJegnXfenhzjM9VBaduWCRWMlmSdhvp06sJPZ5+3z2MU3X6v7k1tJHVadO1
gRjh4h9I7iC+GfLlJWeN+GS6w9483eB+tNd/Lu8RA4iENCEeR2v0HDf+Q/2qPZQnSlM6IFWQ2jIW
RHM5ISBewWhyL6PvyzPyYu/TDRWL4Hv0kIP12LkzCqer/DciirJRTjvSnlQQK3hJlALmC9PCbofA
nWI5OdZt91RIwTEkSLZ06ss9etLNiNDrttd3qDpGw17/ttx0byWLM7DBCwswBBJH1ACfDZqvwMZx
3T3xUw61OOBfzYX+DTIaRcIcNjjAG+cyfhWMYqCnYu7EG0j6aV9qJ7hTXbIhcm6mHYwQw8KS+g0w
DGI1FUKjD+L5DgGrTXwr3VkvoBkDtHjQyJRqW2jniRSa8i7nt/DWuASdhnDBBn4sigQZpdf3is9Z
tnLunXf72rjXfprH4J58PLFeCx3LRHv3IoguiRnoVozn5Md8E7xPcMN/jGhgd7vwUsQHCwJ/vxrp
tB0GklurXmtUsYCTXyI+u1QMui/KJ94DGPAL1QmqRpfZKXmFcVlhq7cR1hZtfwsdpQy8BcReBB56
7aKOKWGtgMchFDXeEonRbwCJ9+8uQVvsptcQS45vv/xu281A5S9neN5ezcdwb9V7373Xst0nufbb
/99mzPC++ox5OgZ5tme7eI0hx25LD81PGugV1gFJZgqImvg8aEBWNulv7VTu09f+GH5D5TQDt7DV
g9vYXc/5jrSie+ldLW+8IcS1YPQyqe2Ct4HYNgFh00HLpE5qEu4i7xAUt2h2jhUaqmtT22m+QY2d
uGFnAPl7QtEEZODj8ht1v22+zZ9R4biCA7qvHoc7XLQeqseOjMMKp7ZfyRHF2qfsxYLgshuusyPf
fnCYOi8sxPq9uZupSOzcOzozsAZ7YDPQqYFPw9s3ITbNO2NcWWtaxwqZN5CliwU7qnt0r5Bhnshm
XzoDBirbX83w7jzkl8jxRr8hJkBocH/DgMIy3jkxSlsjmPacvAKG1N/JWwN/He8pLDzUPHSoNmgV
s4VWjV6DBqwfKNkBwmxwad/xynaUH78BNqt/ALHwrsvtNUQJuLrkhjPu3xFI1LMbE2Tvs1ew+lvt
znxEBXPrb8JfeKlB7DZ38UMmdRqNJ8/cxJf9Qd9HO+saXqj1E0NC6FMbqPfdHTKAAJ7zHyXKIrBe
QDZtgDtDjqSdurABXpPNKj5gHUV2khY230gJgAdTX/1CmCx2N0QH624Vr/eIWSL2SQU7gkB46iXx
4gRPATn1jfhGsVJERDqXpMhRF5fqDby2wPiu5zVRxlqr9ygyHPgTw615K97z/FDvpxeG4FwqH/Cd
fayf55P/zLhyR+S2JTbfazCG1lJo4frZ/gmSEITo5pjsvM1/ePO/WpipF98xdGE5ruP7hvSd/vTi
I2TfgugyxmvDG67hLEVr2cfwen13/SdDIkzxll8XP6HNgGyCaPQdRlIrFb8lVvk/XIx0WvpsOicv
RlgWiGcdRyb3ayu0EwwJG38Yr2ODXCH/O/0QFZuZW4REGwwbvh9reHYJ6hjUwW6q7iakgAvN8jv8
kfhGXc7/+l38B78LQ+A68enJrV+6l//zC4uabr5+yX/9939dlUX3Urx8drz465i/HS9061+6YTqu
peONRwkU28a/3dSF8y/dFoJu1vIZpOr80hfPC90ADmdbjodR8d+eF9a/TMeyfdc0dDpnx/ofuakb
ppC+kZ/fNNvRHWHyz8StETjol9e+AvxMnnKObhxickqj6BOkyCAXjGIvck0/LAW4Ar4Ip1zCdzNw
vJ4E9BI1CsS4gNLDX+z1Aq+EJUyISH57xBpZ1dnPhocWR9VAlB7ILoBUNPCjzCAW+8W+r93H1i7v
8tG+8SXgmADX0x/SuXtdFhlTJBAKYzKXYByeIxDLBchlR0KYMwlmjkA1F6BmUglzzgK44bazEM1b
02aQYOgRVLSZ3mLk/ajZ+Q9zhhhX/g5HomuQ1I2EVAsJro4kzLrGC3sVBlBOOYwODJ5eAiobfytw
2O78PknANndv5UkIN7BRlDsAdc8+TkLDy7ToqHJ35ab3+by0EgjuggjX8OHaYxCJh7CEiy+jpHf6
8XvdI3IsIeW+BJcPa2GQ1tC9cldOxB+x329yi06FPaadUQUXtZ06qMmRjo98KWgvrLXt8ZdbhK+X
Cfih0Ha2jkaiIaxyb92PsNXsMlonxnyLGFKRIRhUA5g3JHK+kxj6GDA9EFW064DXdxJn30vE/SKx
9wyyqeU3iCfYjOktyFsNMKeapLWQyH0zjsJtDMYEcUFw/QEAfxOgvy8R/0TwVBl6/UjFaLysaphi
0AMSyRPAobiEFQZ3IOQOyMATPQYXMv/wzVmgGRhJDsXeCpGDHwgEZklHKOEl1JKgEMNUSCRlYcpR
vZMjmc638HvgHEvaPEJnyi9wIPPXDHVeYBRNe0Ah2HRGwyFLo2KtS6oE3rvywU7Xmkm+J4FPMUli
hSkpFoUkW8RuvqWlXJGIfhUhkiQOvIxCEjTKiCidCjKR7HUkKRyjWb3knYXGaYc+j94m17VoUgY/
i0Ni7NI0nCP1arjMkhziZTUMTOM3BqrVIYI/oksiSSMpJdR8NlMJycRs4JF3OOB2zr4t31LpwZ4U
iJw6kqBiSaqKDkyLMN+48yWNJWogtETRYyAJLuCUSRTGKAEB+VhrSS4uekmIkQl4+DFTCxQjSja1
9WaT7pIkGr25cSWpJhTk7RHrQE4kyVzkJiX9JoWHE0lCzgwzB/oUIptwdXJJ2ml8RXN0X+CpvXeY
9pC9heLTQAqIyRlQOo4vrNn+hQf9lakDl+kSFNnyGrmjKcaPSgxpgbkBtCqwnz1AUKDVQGb2Gmyj
GYBJWODDyZAzEslTTcILiQRzuW0Y5k6SstRI8pIFi6mRdKaAUhp8qbxf9+QlGHshF+SGO72WBGNP
/xnHVMMkPwqeFD0wtjjwpiSBKpNUqnS87WBWNZJiNXQuyloA1GfYVxPvbEN9XJKyCknPSuFpkcDe
lpK4ZUsK1+JIMpekdfXgOaHXQvVKjOip8qNrvfSw3JZ0sKHklYvTSifmhyzmAebFJDRaZfDIZkko
061i2lU+fOo+wDFV0s7K7CmUNLRREtJqmGkALSLCtp6y/GEiEpEENiGpbEACXjy4bRQHX2y4boUk
vWGfA6hAEuFqGHEJzDjkTEArkYuAcylpc/DnfHh0tSTU6ZJaZ8Cx6yTZrgHmMMK+0/pDL8l4kaTl
dQ6aLEU/EL4XoCJwYlhGjIlK/IwyHxej0W6ynR/qp/MqtQfABd2ojx/HfGyTB35axmgUaN8CeSsB
5H5Ml3JEE4M5THNuF80Bv4EpR2SKnSHdfcSEnZFtQxxUi2oCsgwD4tD63Q3LCMfIbafd3CKzByQa
87gSZYTJpi3guX5DCfDgSAvVIQBBVUeoltBRo4AHRxz6jnaN7Rw5dn2ABI3Eg/LWAeJD9kzNqklb
Icm8cBtWiyyZq4nKLqnE0nmd6CaxLiK8MLRpce8En9HRDdt1JHvCZGlIwyDMmwcwZ43loaSoY6al
d73Yyx43+oxyV3+ja6Y4qkllY7tihREJg9zZUQlMj7V94r1Kj5Ht3Dph+KMLciwZGMuGYmIMGl55
necfTFeHMtEAnN43oL47IZ+cLeotxav7ySkLfaXWAevjaWJcfxi773mGA5JXrL0U7ZIwj/ekVsn2
T95LByIQt8H6lI02OlGghDXPSXaJ26JYRwpMZclSmSXT3euiQP7RMrWixGC3IElmvPkDFpvuDPLF
gScM5JHklPCbo5qAE8AhK2+5YDUrOrrHJiyxQTARWpCA9bpDVcGdkD8eUwnNs8hFOapc3cu8nkrh
AQNNj9ada09oTeTDMUeR03GnixhG4g7U6mWYOsOBxvlTF3oJEdg5xCMQBz0TaNcPxioHVbrOLWC0
Q5BiZ6DeAFNHQrSzsD0/Jws/TJVkqfvLOtyuG7iVBhDFscOBXOXs8hY2/lIx9FJ3qYmrCtnk+pe6
N+eJyieeFz/mEnIvrk0OxWr6o5os5E7XM+BiXqaSBAgWySjINiDtrdGZql2OjotKX34kDZXXVIBI
miuMpyLF0F2+DsqJLLRMWOxAFY3ZQIMj7AO9CHajN8fRa5RFbxocC7IR/6BhPJkNPy/mGDTm+D9I
nIw7NcvmEzDmA/TiAjb5aw+1rdGsrUyEgbecLYRk/4bZDAWoXwcM1wdMxpTJbXXer9gZtfLTz6jl
Pu+/gxjhPVWX8s9EneYTZOfLZnWaMrA31qx54S5P3J/nPc7XptZ9WfzTuo9L/fg5tf1jhbpnn/6M
T7Nqr8ADoSWd1KbLrNHKj9t5/rlPu//xL/nz9j/u+qeLdnOyWq6HPHtGYF7DyztNVoJ9+SymcFvr
YgfiutmrDcEsKoQ25D45ZXfKA3JWLdv5dxoJTT7CPwxiOCnHiUpC5pFX/PNsWxHiAVSlDC1g8YEh
G+FDSYSMKxEzmpGRFVOHqmU1EVEx7JsAbo4YBPDQzOvWVQsi16pPBeW0rWUBAKxavBF0PqMbaxh8
gI5OjuEqie+5mMjmQw7GYyeubtwcnH7CC13KMoEnXzm1OMU6cK3zslqpyTdfzX05pBwR+R86IM6y
+HKGbak5I02mtZUQByhklToJns+oEarZIcDJeKV+Pldr1eyntaNnPhU2AYnTYqMw+yiWeWX97IiF
zjgisdQnWnbohkqVQXxtM6XG93iIXkLDYRwkm5eadHIuIRgGXohUmTFnr8VsHP3EpO9bplNqVTDQ
/X4fyc5CTAZYL39VeRXSEWUIHYR7Y3bvOYDkgzohA1PQL/Ks4L06PPAOsLbel9G/rfMA2qm8o0Hq
3Af1mG6LWoLm1Dp1G+h7ceQDUfjP9RnyiznMlAjOd7HKXeJzBV7LvdxeBzZAxUbWhIiUngahAxUn
b//XLgp71pjZUzUJe6M3GfXWWZZwdG2CMe5B7wnMbxPqaYQEE2gSdGxhtO8nWX8weqgwwAdJWGUu
tWR1lX6KNJUJ6UVdgrquwImnQ4dIp1nA6bHMu48d8yk/quepFotelnXR+aGABsiqpLK1Ur/Sy6/F
IH9PU/grtZwuM3+lyHFGS2doeS2uaCJHFhRT1GK86mED7GG31kdPxj5j3NdH3oXfVZRjdiDvn3oS
rTr1P4tqA4DCX9mAis/sN2s7Sn1aiYs2nl7SCLxB6rbyLa24ZerJqNc61AcTRDoClKCZ1F+jtqmJ
ggWeF9XWjxdaPuw/LaqdzzfmfOyXU3XFMBF7XKkmp941dTFqMS8zCUiTzfTcIj9WLog4IK/kZh/P
K9R6Z68vJFTlzupnGWvSktXspJrax6xq3+pqiPz+boCp+qHzJQOWRjaSOFHz+wdIC7Qf2TYiLYAZ
qpoJaRP0KsPZ+lk2RbXzowEvsjaK0PGVu3/MBrKhIBNg98QUCjWp3tQzfvLLOgC81nYWIB+wiTn/
xepvUpOOStiMjC1/o6+iEzX7cfXVMt3YydVUdhnMhOkGZt6C9R6waGoObXlwrFdPXYjVUOkz9IO6
2b7suNTc+d6f17llz8g8tDUUh+kF1Ab1k+fF87Fq7vwYzxvO5/tybFx871OtpQ8DYKqAq70bNXhM
/AN95Y6n3Uktf1z8UlEyjzWq2Opc6pme3y1/eQk1rTiod4y0qYvyq3wGkaoIq9f0z7PqFB9d1VTO
Ldq/yKLKcBbeEd8O2ZeoRTWn1p0X1TpUVv6H+6nDxuCNGmxxUL+vrm9QL6iaVSsDT77GHy+zWusb
Bc7p5wM+7aVmvy5/OuvHuf79oZ+2QySjbuA8iAWlQ9XNqM+ImlNn/NO68y5qq6Ggz2r2PFHP47yo
5tRx//aslUJ2nw9RO375qT+t+3LWL78Uyg5/0sECYcGl2mxHJsEc6mWn2vp5gtRKtaxggvM2yF7g
PDmvW/KcJq6Wa2WH9LGT6m7Vyc+7ftqiZgMLDokwDbpk2a6dpQDRe24on5Y/ZlW7+rRWLav9PzdP
1GCnmMpbughSegTH9RsURcof1m22pA6Dp25rFxWKPzXJN3/8nk5oAEOm0L/TnQB9mSr3jrwwEr1L
X3+v0vZg1Sb4MOHMz4VV7J3a1JAkDXyUQbFrM4LhPk3AuZTN5G/0JEWEMybj4NjfiilB0cuUvuFQ
ZS8XSLKUibvkkFv55eIiUKORJ1lFMxLbmMnjIOeSrRsmZ6upPu7rH/zRnSwY5fRyULXkKPcqELP6
vKoP63nin7+2nz65avZPu39Zpz7dat3HL/zpuI9fGFP/0ml3OgQ9BSJSE0+13fOywhNNpM5Ji6nv
powrR9lBfaz84/Yvhzt2N69dx0VRq5MwF3V47rlFcqP2HFIE6Y2pvlMbZtUE/zwbh1mICnr5JmII
fqKM0eIA0ZZJkoUWQ7dI4F24xWUPC8MQ5eMoaRkx5r2SphG3OAVI4sYoKRyMo46DB6mjhd0hYHl4
k39tFsNLLOkfHjwQQxJCbJghAQyRSlJFZPe8iSV9ZJREklZSSixJLlkkzQRFCDzOQqgntSSh1Hae
ofLYkdeUFJVOclV+Yr5tbw1JYaklmcVob8NMD/eBpLlkkvASS+rLGJULMsHt3pe0GAE/RkiiDJ/4
p1RSZ2JJotG0AJdfWDUR9Jowy421baJcT56NLN9AFoxEOJBfmYGXFB1fknVAuGF5D39nkEQezaFs
W0hyD0xqHKJJWsyS+GP3AGbCcdmFbUtVtg2yTWGV75rwbywNc5Vl6HYOTKJcQ9ku1wwQgzghxpn9
mEnakUtiDmAnKmAwkiJJTUJkZ0VyALH64Efv1Hdeju5GgnhvJmlNA/wm49WUZKde0p5AlW9teFBu
EzibDGbUDEPK1gbUpqNp2jJI7uGEFLd1qfs3jPveXD/SjnrpesBmytVikL8WY2bhrwklSxqKt6ig
1RbptcVJgLhD3wolkcsHJMywjcw5HK9akr0yWF9aIulfkgg2wghLJDXMlyQxUUEXG/8fe+e1HLmW
bddfUdx3tODNDUkPABLpmUmTRRZfEDRZ8N7j6zU2T7e6b+tBP6CIbp4qkkWDBPZee605xyRVZ7Sx
e0e0LYShTBPWMqnUnidhNjMWbGcW/rMWH5ojDGmWsKbpeNRSYVbLZGxrKf61WPjYhKGtEta2FY+b
VGF2Q6tEcpQwwA044UphiYNbQUNbI+kJPMKxFMY5xEUG+Rf61sZTtxQk4dQroQW1MNwtwnpnKci+
TKn8PdgP5YI5TxU2PUYSNMoV61bg4OP0yalSmPpK3H2zsPlNFfaWsKTNNEjQBPECmsIU6OiIy4RN
sMEvqAnjoFj9Y2ElxBTFHYe4Eo9hL8yGLa7DWNgPe2FE1PZMFyX4vfgThVExo8EqjIvFRRc2xlwY
Gh2cjSsOx0JYHXM8jzrexxUPpCXMkAuuyFTYI1thlCyFZdLEO8ktpzz0wk7JvAW3znR0hNFywnFp
CetliAezwos5o6vfTbgzZ2HTHH4Mm8M9EgbODCenjaMzEdbOVJg8S9yeC65PjKrP6iB/rsIOykoB
aElYRNmGfmeItBBasPy3+EhzYShNnNbypDbhcJjuDcHwyHCfrsKG6uBHdSqMqS0OVawVFfyvDN+q
iSI6SJe3SBhaV5ytJPa9SzZW10qYXp1xI3dPS/1VNkb8mMqokDBWY/NEozIL2+woDLSWsNIqeGpV
izCYgR7xIuy2UEK+IDiawSisuCae3OTHnFspNQFRFigH8oqVjljYKsR2IhHi6Ah7rypzz6YyDnUx
S8xrjIY1buCCVluBuqwOSTDI4/LRglpAOxapkrXP8BMjgycAk92QgK4SiNMitdKzHfE9iGWpVPqe
Jd5kXcseEROj+kge2P5MYWE28TJHwtS8NM9A3NQvACo1nudJmJ91O5bxpoZel3MhJSU/ImqeSRgk
xiBafql4qB1hps5xVUNk4UVBe1/gt56E8VoTFmxdmLFtnSACpeGpHVBf80Mbv0ajkg9N+ArrDSie
tdHwduvUO64q7N6Yzo92SwyCjhNcxThdCWu4LUziE27xNhdNclniIlTK2R6Snd7W84M+S2B+dEAf
iTCeFxEOMwYAIJNpezS403VhU28QSfb41ldhYB+FlT3B094Lc3svbO7FNJT7RudEaKr6wECTpzwS
xvhcXaZtz4u6NNN0Duu+cW1hpK8Z2iRO3e6SYY7hAaGgZ+XnCRxQteQ0doMWvAWqTwz6uHF733Z+
18K6rwoTf4SbX4r6r2gFhttrj6Ow+2vViMy8VYNZB8kZoygrDTIitFW9GTLMX3Af2XGQtIO2fDQC
KJDDQoPwTZK2JA1QP9Nxz1AOSBdGR0yR2xwyAY0COEECVjCOBSEpLZh6SD/uQL//lfXxaDrkRUYC
d1DCPRgEAEFVJLRCOE/oxvu9gCTIXDECsRzMFFn8nirVQ2pXClR5JnZ9C7iDXj4hNuN1hb/gCBDD
AJ+OE/O2E4gGJzkzFAfZkBKWwFiPQWgYnVUBdhggPIQyMaWagD4MAv9AO+rRSABC1AINocOIwGvr
HA+KAEfMPI5HWbrl4F/cSMAlHMCXnpa8yt1kb/KPMGSqL61DHswpNXYCoSJZfo0CWDFKj01OBJQK
yWKGaMFgLosjoAhWqJHhtJwcAb9oEMZ24Jc87PvvTLd5QAUqoxLQjBB6BirsWyZwGpEAa6gQNmxI
G0POFSpZXFpnBkEhNxhGQhxXp0lAOiKB64AsWgl8hypAHham3UmgPUIYHymsj4yJcg4PKo2M62Im
I8s4KFN2qIMqQCGTQIaMsENKARGpe3h4YaKw9K3J86Au6PELk2q6kZhhloLfInXRRpVMijQoJaFy
tQjgzSbcDta75qwZSNmR1pbabLR4nTeyCYfIiA2DWVRKTHwCxKuZkdEOhPsaApVSZ0ddelsEQCUS
KBU1l1pvhK6yimgCgVuZ4a4kHQCW8gfFIqAs7F3b8gfTYhu/F5Qac1EfJxgkm3xGqKUJuEsyTr/s
Lt4pVgnhPW3Jp7EQeMfaPsS+zWQ/BhIDwNNwIgrmJLaI8LvG8GQgxrFORj6MrPUp1QI6w7nAz6yR
/GBJeOJhWAWOQNSoKWekdvmg0xa6IxSbGprNrFmAyhM2d7AAQbyvLPgtFfybVXBwtGdUErbbJRgk
ZoHKyWHmRFlLgVmvSK0HJsFDwyOIPDaEtDOivvAj2Ds2DB5nsBR4J3hTnfhPAaUHpQludfoSpxaC
D7Q8B70qUJ8Zuk8M5ccQuB8EMQi3BAKoEzCgCCpQbL0WAhIUClxQK8BBCgShwjgTy44Pu9kmAy6E
RTpK0zqdJjGrWiQz6CrqlqinFGM1BYwTPyVAs6xqBWERYgrM4n6TLCzKjdoArcZkkucT+SkkbcM/
UgUIaYKIZENGahsQSXVhEpMJX3+Ml/OIDCBrG/KuBFgJfNcUI8t1sqGGknp1VBNRt8lebENlUgWe
KU5RrkazuVc7B3STgdFkKkjmCA8zL9Uutyvw1G/lpFKoV051VBOG6YQfsRvqzwmrg2XvWdFv4KJ8
UwCk5PaazTLZ1sX0tQ76n7AUYjskQEmKfKjQz72AUa1QqVKBp2rgVJkCWCXohfspDB9kAbOKmr0l
ZoWJGHAJ3FX5A76KQWBFAoZVQMWqBR5Lg5M1zPPBoQ6iqspJkAGlxYXkvncminAIX9IMcEvD/Ybq
XH8sYL7iLRFgLgdCVwmpqxPILjySSEniVrrkEXrXugzMuK4fYD+5ii2XDxnsLx0GmCpgYOlivxeF
yoBQgytcmwjxZdhhMQyxhQpgDuunFA9zBWNMH4GNDQI7FgsAWW5Op7wkWZyxpJ+a6q8FVpm1RgDJ
DGAfiQCZ1YZWeDlsM44Nb42AnQ1oDnIZ/JmUQeywJ7ZPZUU2XLbbWcDSHIssC+BpKhS1SeDUypRA
AfBqjk1wmg1xrSysk5XQAMKcSk7MgsoCR9d4pA+PBjva54NAtwmImyNoblDdEBZPbxWct0YA3zot
/05SyfRDAYOj3N3NAg+X6w+twMXlLdw4wY/rBEhOIOVW2HKxgMxJPbg5WYDnQPbsFEh0tUDSdQJO
V+RkFayInVK4daUA2HWQ7EKBtJMF3A7f86sZt+R1olWO4d9JJiC89AeJ1wLHC2f8kyb1ALbd2rcF
Qq+id6fE/ihpD5M24Q/V8npbC+xeOXuWwPBNAsgXCTSfCaNvELC+VmD7EgHwUwXKLxJQPzwteP4i
7J3g/iQL8N8IARA+kDhmuDLtTcQqGMlXleghgQ1MBEBwbjrbjbqRkiO2CAClG5qz+x/aaSE+qgaV
JQhFi8AS5vYpk8EUJgJYWHBcSmECehWqNM8QWMMQCds6Ajq0BfJQE/BDkHPuLHCIpgAjFgKRSB1M
sLBvCnRizEqWw1I0BFQxFnjFXIAWW4FcXAV80dQ5JY82wc5wtXKMbbulSx8L06o2sTPveagREwuc
Y9pblxKrZWDPmuSZQlpctyi3iecyQpH6bOlMTlrUabKARXI654HjDgwUQROLBFQyFnjJcMl/yQI4
qbJpTQJBCcmT6YjAUrbV0wyl0k6eYr3/lfZEwQ0CY5mBsxRYS16NVmAuQ6BeDthLSwAwM0iYvUBi
ar2Fz0RgMm14mXENOJO596MiUJooytAo6wjuFaggQ6ujEVxBbyoCwpkKHKfSqiqBtpvFiv/kXEuv
gc+xrZPsnkzmJ/P7rfgR9ymUT4MuF3GO+a2F/ykLECiwmS0aY/T7AL/9aXhTQ/TNsEMTgiYFSjQT
UNE/jSCMhoI1yhbxpHIEcTVML4GOgwWOJ8HjglFaAyvlXOFGgl4KGxTQ2jyC6xNs0xLIaaMOt1Ud
3gpBP624ehcItQ8gvcVEQDBSBS01E9xUB4BqKkiqimCqKsBVCyCrg6Ctdgrc1aSZIUULFqslqKx4
tN3/ry3+UQj/P7TFim7LyHr/+//6H1/zfxLv/n9pi0ETJmWVdP8qLv77P/q7uNi2/qY7pqYhUpZN
1fg/ymJH+ZtBY9Xk3bbpIHjCw/EPZbEqPsT7dV5PfgKhR/67slgz/+aYlmXzT0z15yv+xz9+tr8b
R7p/+/t/K4fiWiVl3/3P/zBs5d+cJLj+VEtDxio7OhZ67GD/VVCfmIme5koXEyp86yrHYQgrApU7
eHtvi96C5Sx0FZ4RBlWsp+ju2Kswfst2oGfJN1qWP2vTSzt4xg1na/oEUSh7U+Jcl25kIJh3DnZV
NIQSLksIeCebXdYtkoGU7uhYK6nxS4YhpHxR3VrPc2OcVmlmqmdY69PUrRyrCswj6LLDqzEsgN7U
eFs0eR+YDTnDLZKoXb72Y6B1gJnzt6mqG8xceKdG9TTnmcyDlm+VKX1lX4TXa0eLn+c1FjlDbzaR
DOehRf+gAPbbSrVhnLo0pwCL1qOs7elqcSoEM9Sr5L6DF3ybUI0OOH+WsmyvaiFGwJpD/sW6L0Ks
LRCliC3TaDFG83SY8kEkI3batS/tkCBHwuBDNiljGcttRMRM5qTtqzyLA8pM2wIeqLzVatqJg6Hh
EUYOtFrpxgb6/PDzpjfVPeTCZZPJnJ0JIHVydQqWAetJhi+eg1aqbYoUyw6NCaKBEulJZwl/MPh+
XVuvW0OZjnVLzmCy4C1V1nDjmEa1seqoc3V42Eg4BzhkJEwu5arsMn25s7ntZUebNnmHzcjOq61Z
zRdddPY4B3sg/OZrm4+Wm06SN48VgBX2Z6/jHLxmMI5xHDuHFe94EmFBJzi0rruXgu5EJs0EiZZA
jBKsxUFsElyiTVV4WJ0LNkm1LTVCV8FGMUlONrph7tKK8rXpKUfznHLESItXlM4XO49Hv4rq4yxZ
bzKZq9nU6Y/SZJA8rvcCBhBqV5PJh1ta9ntoxFNQsvGpQ14fE8dKNk2Fra1A7HrQnIljkMlUUV2k
7pxVYP00U2XF1vx+pj62hp7809nM/3rDr2Yscf48Jjmmbcy2XUtjMqovkVr+hu/kV3NIFrzakANt
05CewnpXNHaysxOa7VqMr6pUh+pajZiMrI7KxCDRs0O+OmcZgTOy8mSZLUD5tb/YJKwzf0rOGXqH
LtIUMO1osXoJ0721RA9FU+ylLKOTpVX2Z4YUF1LOqahNGmsdLAFgkBEeIV9r1D2A9PRu2vG5DJVP
Pa6giYbY/SQSAi5NS15OQwsGaMDirzIpdr2MnXMwk9CXZ0C0pnMoi+QRQlW6melto81VvuyCDphE
617ODHAIKNgkB1EDgCxcQg65VStyzuiI0LnSK8WbwnwE0J9WXjKunMF6aAF62gbZYhonW8l65Oix
zUABqnuUQZ+CzeiMh2lMNlRlX0abvVRDLwWOXPKvW5mDeG2/ptQ/vJwhbRzd3ttpTPxrs2KnUkpy
YHH2LXV1lScCe0utgZWWOF6VYZSudISOVPdbALbwiDYN5wUlKYJwTqBzFrzumXSJTQYe9TLdxqoE
vNASLyR1/Ipm0iJPnYQ0jvh4ZfpUteqXikkeUTUFRQM1A9rc4JrSLMJimu4B7+6DRnxjkx9iCMa6
oRPRlsEShmBTeLH92ca/Ld2cg7tZqCpF7XdJa5PcBFdHEF1e8rmevKxr3hZ7xexho3pkWoh4Xyec
LGRi4I5diTUTUolRggmRy/xPE03PQAMaiGt+0aDiabDG2uF8SLQBcVGDIXLQ4s+cnhkXL/ts82Yf
1XRL1H76A9kk8TGcfPVYRjzQkZSr7YylHqsVjhVOGQ2U1jUpt4NjgZQrSM+m2eqmsQLSLnxm6vpn
HJlLImDGJ61wTF6r9lqu61aammvuvMQ2LtDYWF8dXUIkmYegwdVdw/22dMODWXe3JG/eyzm5dnkI
59qUIgzetBfqtcMWag/vBeTUQ53ijTPUBWsz/bcRg/TGVgnQs6DpzKXl6fEq++V46FfQHbg2h7b+
Lu/xFF3zOJ8P6iI/mL3Bgzxrx7Swz6o14weAM6zTt0pjQ/XtnG6hWpPgYckxrlVbe1XD/D3Pw8Sz
ouW7TuR9PS2/lxp2RjNqb1GGbqtvktdZVlAwD8ZWeatlDCBNG6k+OSqxVyScjJrEImLa7F6TKj2G
qM1xsXKGaWTOFFq3Pq/l+If6u+Gk6Wlh+GgoMshfFaSk+qda48oDp2Hv6j6tLk4XWRszX9Fp07aB
eK/mZnqi0cIl5jAezDFBtXBqL7LzYPeESpkq/RdpKTdj3X6DR529Mk3bTc/3cvthkyDKpudkfyRJ
ch4VwBtKSN+KteUmtd2zOrGzhml/142WTnIKSseSgtmJLpFxCBuYArg/EMLiTjjG0rqbypYoNtUO
CcuWjzAw+RjPR50V4z5b+CGTP0lnfOgDBuU40W+N2qteVnWbwhnVfVcAyXHeUll/WqJGP3MWo7pY
OBpKyTNLj93x1TuzIRKRfYMz/rF01ttiVbT9md11i3lxJvuD4dovUyYHQ9PvNjtQoOYc6eAOwJVh
6LkQSaVJfp0tLaMXZZ+bwjsBUIUyotoP6auV4FRtWna1srEyWgPqb9Ti9QM/Hkmx2uIzfFSpMrKT
pZHdAuwObp1Yw6dhuaHeJA+iIYu9+OZRXfdSPLEX68R28hIvhUop01hbp53K3UzyH9XSEXYWp5Kx
vE9avncapjI0vkHGmvJbFxpPcHMI5K71r2Z+DBvN9Jnl4HQtMBsmVFFRZ2AAswAJrKZ1qoc1co3W
U+LLsup0vyKZCFiNpStV7gO9wrnGNzY4UHjjTS0MXvpgeXFTfKpOfukN7Qxo9VPtjfeo+zWPkHoT
ZVta6gZqOMdu+yXMdojHbyMBHziuUq80LczEmceNHmTUH2tWnK0WvdbUfqwLusZmvjq5/qQ09Kft
6lttzH3XLAe1B5iwpN5g1K8KJhFoz+1R5kDHLHnH3RjU8hpvR1kbt1BcSgK27M9y+NPHpD1XHZ7L
Ymo5fzE9n8PDkn1BWtzGGU09JbLeuhJmUGR8E+TASC+07glp29MonfuVM36VMgnIDed3amuhr8lc
MVA1dVsbjNekCEJWeV3ynklYaL0nZX0sNThGFAjnqDagv2SO7XGVKs9y1EtMpFJH6ccN66nj5+rk
AcCgR6uNPqOxv5mpdLBFXSk32oG0ew1ku8JtnXTgTGJcu6RC8jvB6QSIv6Yq/pJO2les4JVEVK0U
B0nxJtUZ+c0D9FMCV+xdNeInaTZlSEDCPK1HsFnPwL0qV4nkW68IbkrB0jIX8suwtPvGNvfZhAS+
n1/XgpRkitNwZ5P8Q1SyCuwIr/9qGoqX9M4WssgKc3AqifRzeFU5CRC6aVLf2szuy3Lywlh5RSoN
InokEd3RyWcbt72uviPZPKeR9GnF9pNBo4s+kOlBCaYfsIKJ0/T9WIueVGXv1uxZzaQJArfxgvqq
9qa0x9/bnVU6Uds+5+UHfrVD5rJvMxY6ZAmEEDPkNmlNk6icTptOZnaRdtGWW4aTfik2GTnFxiCZ
CIubiZi7nz8ajCJ9wTyHLMiH7Uhq/v6Rn78nTRP79kDX6uezf978fEDl2sveP9/5z4/8832WSq9E
WRLGDf/4zj8f/Jdv/9ffxYf/7XOyLD1q6lBuQQj1yubn89hhIbL//JF1H4vjzx9/3jSGsrO1KaZY
Dw9GNTxXVlYDuuAL/7xRHCwc//zrz5/MqvvX9w2tFh8akoVQFWGttz+Kn+/x81n6f/3Uv96nH2Tq
VI7J6Ck7HeHVIN6sxUCCRyICJBkzwT4U7/z5nJ83RotMazbbwuvMlypeI+/f/v0//zpmwBaGHmdd
kwv11j8/olRmtm24Qj+Azx/lfNxAOlEEl+TnfdY4Z4xw4DhnOAmDDu/srAk2Ziy05nEhtOY/fxyk
6FoSdVgM2K7ik3Tu9Ad2q9U4c55I0xtgdZOYOTfcsFMfCLebf0+P2jMm90vlNYRSH6lc8JXeim0Z
evXr+kpFqqZu9QWrkvwCj0r6kLwoDdqS4tk+0SxLoZlwCvIIG72nF+eBnPH1dTgLQVf+Yl+1eXW/
YCCoBHcvJ/o5tI19xm4jObNTMNx5fjmrkJ2tolt4ZzCeHOn2Skh/0DmA6t3IxdZEr3EgdJI/9l+l
4aHFBVkG8aca30muB7IQs7X42md3DpH2eN1We2UpccspyOFoeIRM/apfsiMNVtquU4Ekm/mTLz03
TF7Z0s75lqmJ8gLEMwbugmYbFTy2fCab1/xiXwlFTxo32/ZDICuMDTnMxhe0/E+o2qonkXVNsCdd
x1PJgBY76V5V39YSuR+c94Vx05m3iuXaxBjf8fOuJrwTvgxKZNEoPCTbYgs4pJN2IEE4spLTQtJv
mx1YR3uGJcD2VTKCKOsG2c3Y1T39JSS/7GV+SuWb9HHFX9eH/rozOk875s/FOwt0fk1cZVd5+XP5
3Dxif3ChE5MNZftoelyVIteFkvLhBG+WcyEGlGjBkER2KTwA4h98xzz0spfg8s9UKJbuKBr4hMCA
Dv8gmXDXbpY3/VJvvjiYRifn3E/+8oaKWXpHRXGKVNd4fJ099cIE9YSZdYYugfdM13yOh1iovSuZ
6O3O9q+Yj3k3I3/xFt635OnX8NveI0rwQQoTFW/vjcjdmtfkbO7N7/KT/07ca+0rqUKfyY0olPBb
GoL+FZMst2p4jTbAZFzKLy6AtnM67iukIeFBISjJv8vX8hVH5ZVdsZpcc4+Rwa04jPrJe/j7y7nZ
V/sKnVIAXDezvg8jhCA+LA7VuNJEsoh5CBAT5e5Wx8xCKOamujX37L2XvEDOfM1/rx4u0dObAbCY
kZt3ZJSnXCzU/sgWjZ05exU4jNCF9mCTi+vNHn3vrfK0kNJ1g9TxcNeeGLftJe/e15v2k3a8Vfnp
BaEG353Q6NsLvne4ZcfVFencPHiPc7zNgaH7Bc9S6dHN6SYPsMjI4Ui6R4/lZdn0pxryuLvushsD
hxFP37bZrkdEeAwtz7k/H6GV7qtbTzPpHfLhP95LQyOIDthgRzLqyqcBJydANC31SV51o8OKu+7G
100vzba5kyPAvez1OzCVJZMqr/7VIcAEePNL39JnodfjrV/cbF/n9DQHrT8GwOqTh+HMfOC511hC
lot9nnXu8V/JDrilFwd3fd/iCXJzhyAV39r8dafcM2/reDlnVNda/Pb1K9u2O5gnL/R82L9L+IUp
P0rhYdtZSKE7Sw9IU7B1u9w8qDcalxeTu+xIUFV0EBezu+8VPow0dZPB0ykvdXkOo71Fj+MQFUf5
YHyBw5m9bL8+0gsPdwNqOnM3N/vkIb5GLh1JrzrPbvROkwSd6CseeRf6znuywUVJd+jAOad6pGDi
ylVbpqBj8RhMjWt9plQpG/m87uP4GFRmAHi7eHiv6qv6OPwpwQIsl1YKBoJud4zKMKK2Dletwlv6
0T0kT6CdiEghs7p9V78zqDTKLypdWlnNuEm29CdXX6kVjwe5NrfzepIIrdE/xm8Dvl1/bgjMmH3H
fSf8avXsP4l8STX3E16RCRfJlx6MJshuoT+/NoNvJ7wHLYxR7gnDoRPVu/Elprnp8UwU92rbSh61
FeDze2nsV3WDb54lLNkkbnPmZqm2XJVNdMCMvdzit+Fx2o7WhauzHhuPsQrhqZ+MtVaXs5Faepod
QFXl63Onkw+hj7+rs8JL1HnpWzb6JeHsBAG4xYGnENY5cbkrAjov2cjlk7Yj0fqm+PhWdPvUw2R8
SunXMKqHJU4UFXzvLfOLmZd+ujMeclOxYzxrn2yWbIGNNx8RLLE4EBZVvaOPgmgQbbgGzTZ6TNjo
g/lzoVKFCVr7tH9YoD3x2tOqqT5w7LrzjhhM+VsjApEb5RwH404X917NiHT4VWxH5nGE9FDipeoT
jcv85R3tDIGvj/kzifWXJ35E+d4+8wuLX/rM0jOH+yTe8bztU8g8+y6YYD084Alz//o/KpH1E2DM
MdoE3W1mnmK5xDptsgeYsl74WF6rW3WLSKfX0a26XIkSslflkcg3m9v8S8Y8b99X/WJQ7G7TgJ8A
YgUwUArwrvKQmZBfhLBS2qodL0NxZ2dgGXll1qWQvkkmAZqKC/c521t4aFx5A18Yo4yXftt/zC4w
gBu37FEBt1DHs9Js2aACdlJ+Qfgfj8onCYRwNjbKp3qHhchynjtfFgNYlcksoWVwlZ6JglqNS3LY
62xEAeBd1+gOvD2YzdYvcKd6BO2Z1kMabXo5csPHdZ/cjYFE5a4G9fFQWzhu5V/xi4OGkXvgIXvh
4P3Zv6JFPzR3qAas6gft2LynfuOxeLJmQAhHfvRpHSehVXKD6Dh8mId6z2PwFn2E79KRBKJjFEg+
DQDbGwO2WFw5VyGOptS7woo4Amua6YAgxtj8LEw+i5M/WwG6xfzXlRxCYP8u4T2AeJCeUIMBiuAS
estGvIgaW4bupv6LuE2b7UjXyK2PtgB541t2BWceHec+/wC9vLLWRVybbmunPk8+YLwjFFSPQ4Ok
0KygHFqrd2huFDyC6VbsluKqj9Ad2L+kDAi4b4ansfdULcAuZg3Plr2tp2eY9m6CXFiW9xEvrYlq
Uj+mIKOeSJ717lvb9KTd0Ze3GKNIOnccd2kDqGq94xLQykuuQSVzh3cM/0HqXOudtdmGAd0sPwzA
nXrc5U+an8C720yP8yWcLlHzmRP/8dVILy3y8flb4zSpas5ZAiUpH0CYSkmHvP+qDDXExGJDSsFa
PZge93Kxsz8IfXLnHMbbrrc+sHCKeo8BuQIzYH3R63wj76E8s13RppqtZ1qcRniCS6VvMnhh5Zf6
0i74UlwwniooDxtOwxSew50zviMW9niAogPLjrKDfXJBM6LvtE/WNvYTCmnFQio+uzz+A69c8Qij
okVOsg2bGxFCzUxjbE+hyoN3YeWJmT0fhnvjNTfmq4hmahYO5uceBXU9sng8dcBYnhoyP1i3jcOi
UUFuvtbjGDKOIXrR7TJfMbYjSlVayeoN+gSVdbYxecb8vnxUidn22ue13jHfvet3qd51nnmftppN
GfG7vvCcW6/Zpt/LnTvu6ZioxIfy86wu3RW3eFII3gRBi75kInCW3INt1tKBRk/gzxGxHawVeC7Q
6rsMVFJyv2HgQT2k3lFJ2WMWQSeI2X25V3la1fkw6xdaKmsOpziQnsL0IZo9hhXv1luoEzz5MI8B
l2/8Jobkr+vB2gdgcsg2Oj/zlj2hrvZc7fwicfA4IuKtnyldaD/KE2JMl/FfPXowBzNpw+M/ZL+y
Q5oGPM8LrAJ+l8Z90aedEZ0MJKSeeV4O8mYcsHqequw6H4mbiMUr1jeHIgf0f5d0GDibovTfE9mT
FPQfm1HdhITfuYjx2Z/fUkLYHtrrciMGd1IDuXoam01Dbjv8AFAoty7ZST30crTeFGl7zTxr3fMi
/Qrn33biVYCJqBlSt3hHq0BF+NrTYaYEj0ma8FRYiDBPnMBCutRsKDCWbTRcKFDXI2Q87nnjQqPR
OgzsAjIlRuoXHOrOobh63ErVLX+WsheGOgf0fva0Nz6xwMTTNQ8Wgh8z7h9Xhfdc+8purHdt8WjG
h5lc9PAlT4lo4wjnlUjGRfmisZqpDdB2Ghyfgmcs50eL05Z2HZQL5Qz7Y18fWOymu32fiNmmJdv6
6RI41rbRgwwpS169xOiGYwktEXklnlxvdC7NhSFtRFypxdrmTZWrkQ6XHbJ2ZxXHJsKU4c/DH84J
SAjtZ3oh6GNpNYIsY0anISYzaH4jpPTleptnQehsFumE+mAmP8jyy2h7Ebffzrkg/SmdLeMYdJfG
Vx0/pfvS2ikodQ51eloW7L9+wT5i+Ex6lseoCfL4RDu6dDi3njLUTfg7yEV7KjIS6jiQSEQHyqNH
jcj/0pyQF2ptXoD1k2owcYF+Ir+lgMiuBam7g5/HzJIZlxxj1kH9w7aurYwJ/sCWrahkrH1O7zq9
rc+aZAvOMnd2JdXw7ipR5TBdhp18NTYmw68TlChWr4iXCtf5Zrmz2Mgg4NNg0gK2aUbHaM70ZLdQ
L0s3I+iLIHZ2JjqL11bZFPF3CBjyzpYEG7TaJ/MLPzRrDupFrT5E9ELYiiiYWOvW/HGW/PGF7YH9
ye0vPDf2QWOEHVwUPryPcWYxaZb9/rnY0b/yGrd5iD6yj/70Xu8r973+1nbz69fKSYy8Fq//rnVW
cFfhUJp8JCxMy5kX4dWipuEW/UVbAEjPlbPsLjkXjyl6cnrsdGY53n1Iz2nkz89IVJ0PzR8vs7lJ
vyi7LE9jG7NOL3VQS77wANzsffs5vrKWln7zmHDvKdzEc7vtRo5GTJOYIlOl8ra8FOfswC/k9s8G
Zmi327YTVn9KNM/5TKWA5YaTXnYoL2W9m57m76H1KGkSdUSUvSPTC5IVRVHcbIruHakTSugQ+hbI
Jc5QM0R57sxOXFC6EvwNEqe+TxBZMc+9xn4zncVGMj/zbPGdOLlvmxvLWPU4bHngUO9eiJSzWbNO
5TMPL09kHjArp1/Amj6zBoHRokWwi72WIfheOcES4y5b7vh8vtGYwxW0NlboQ9bIxEHWa/7IN+WR
x53vUnBouPakO3zDWyjuyWPxaB2rrbWhvDPPPz9PNF7SL3mznhxSwzk4UuTX9S6/hMOlTH+v1qFT
A34p0DN8ObL10oeKFgJlsRiYDjeNgsp5Td84k1uBgoZzp95pMEmf2SYsvqzaHx7VDZUOC2QZkGrI
61DOV26t/sJJVXmlvDS9/jdCIZBkWnCR97zi1ra90CsBo0DnKYEAsJGpaLk4RC8hYf2icZR0HbUo
zWom+nnIwYVcKDsQKRrgDt/N310d8NRErH/AY88UTYbzcofThAT6Nk+ImDBuEMPrExq5VXw4t9We
Y4aMXSG7tOYlKf4QnvnKN+9hK3FHsx1jkIqI+tsIjm20kV+koEKgxlZtnPprhKnhaXrI40Ddh23s
Us3q2hVymPzbpPdhXolN7u7cQPsQGZynkhjnsWQNZNvvRz/7aE+t6tYvaNylr5AQN80rEC6MmyjA
H8kQR/dCOi+NH50wmLw2X8YWde9LfAxf29vEhsmhk1xmwpZsN370yJF9RhsJjVmpvI/5gMaTdqJb
BH61+Fg3Mh+bUOaz2TeQzz/CP+Nz5ZzInlDqHW2uLHlGxt9g8uSOMF8Sx7d6uvanenybPtjP+Dbv
xdagFup/v9Z/ip7hB/0mzmy69KfuGKp62Xv+/FJ5WnTqHqlGhneT7bryVPUIZIx/CdoHxQVtxp46
lu5Ad186N4aF6SLQXIlZv2vHrfNEbX4sNpwwmYv+b/bOY8dxbW3Pt2J4zgPmMPBEEkXlynFCdFV1
M2dyLZJX74eqvXcdH/z4Dc8NNNSSSonkCl94w2aghqm/IZe65UKq2SW6oDo06NsJlS06uvMJqIi+
JZlgey4fiAWKd30KHh26YYzUZk0FhAIGlR7W6VVC9Xm7FDt+p22Qb/NNd56ygGdV/agwhsa9QkOj
O6sztWY/PXVZx+AunKc69KV5C8OhfqHmW2PKyMJDHOp2x+LZ7W/G9p6rflZpAA/HTHCoNx5U6Cr/
qNgIGmpwabTIjBzBxqrTKxW6EoE+5xSWmBZ88I+KjAcEZ/nvYoRHlLlWsn7ynLuxO9pLHGont0CL
0XzYPWIi5MZfeQHy9Mh3QLbHGu1PecOo/6Q24pnBuOsWzSJoTxsWNOiySykDJ0ixC5HUY2EN8YHe
dfdOeMRDxCC7wkrsjTodIXxJzYOIl2yJgmV9UML1nhPdQ897CnvK5+v+pX/hv6XitrNevPumvK+o
OEMjtN8GZUfidWHcIxGXBQJde79/ESw/MxyvmNmV3pBpuOUvVWJNPAIY5gA2Y35mReVrKF+TtTGZ
Y1Z1wt9k2+7SbYpTNZ448pkP+yC5RD4VCM9wE5GvU9DVjxZ4b7LN1fiiXNiGqg2Lqg3ihMYPQVTt
69GuoGoT6NklydCE24675YS884s6yUJKIwzs55JFsyOCDoNbgaPMdQUsziy3D+Tq9UNBVmOnl/GD
syVeiLVY1lAixnx7GX0sesSl4dvwFH+SuhAXU8tlgQRoXG+dnZ4eSSyOvwH2hm+J+UCImVL0oyfU
0X/8YHUbAV4GgtdAd5yPyIV35xrPjweKGkytC1F7vu+iM3yrQe40dukXDb+OD40m9hpNJvpJ2jYL
9qT2KOeBFQlUcyNeVBSLycKOmeOt0kd8QpLMV5KbzvURMGuDBIQ5tUKkO+jhnOWT6U+HplkRV2+Z
ZMZH/wCW7ETBo6FaQwDqvhHdI9zIXar/pEKEFBo1K2IEWFfZc0SuCKrDJxjRjJ2W3gAppbKz6v7k
3paIKrPXlNxxspA+rqBNQFgCMgJTZ0FV6be0XiDFgLSKDun+VXmgJsqSEWTxgZISP4sLZAZC/o4o
5/xZBDYbJJmrLZoahFUSZTGqvai7kCJlB5Kk8G2SZ+OlvIHZe8OVkTs1fQmJs8i/XSo0GQ54G0X9
GFfuW/KeRXuWhsXK9Wn84JNYVnAnpi7FDi+Hmxz01CPsj2rtVhgin4wPUz/qLHDv8QOKu+MyArPn
MCVJ8MNzmt04VsCH5d0Dq5bOmSG3eDB24qF4ppOMPGOzls8xg5DX19EJUmf/AfPXexiPTGSK1SDB
Lu6ZAU6lyWXzqWoqiog/7li7CkKszCdRX9IRsBvS99xV6tFSCtTs2WrhiwS02miGkr9mj7yWwk5D
cLEIfSJgGnA1hEVzyR8pCZFWN2CxbiFPc4f3yWFDgL5DXZ5MQnKa2oCP8sp9RHHUeqE742Im81Yp
f3rQMeCtqTAlB2rto/1eels72tXmnsi5M46F9YKYKlpjAQQ9SARTBMU3GNVpGTzJknmwZJNaA34B
IsGohICHmdMmN9dqfzML0jY/VnCD3bC15w8EJnDMjau+Nb+e38onc8fQGM/U07m6DQXSZjk3HG9v
PPGFrGScj5olZXzkr0W77mA4oW+HA0+7JuWqntRxbWqPqZWvTZw2M7D9aHh+1eMXJ3WQb7yd71nS
FYzmVtj8EmcZR04rR8RxYRBlCK7IBps5fpJGv54WGH+egdcs/RxH3LIXcsY5XybWSd42xVEDOXDy
K9zJNw4OtwPFHvLimqtIifKd0clnQoJj38MqoVJfOWpUa5ldz5T9ecDPp7LeL+GIxZ906taslOx8
pNQa3vN0M60NKUq1jBKuGcdKNgjFiMiRi8o+z1nFn0yhoIFOJDOejjfQlnrLVe8x/9N9xhYeQV64
4dfzG7lErAoMpdBihbtTugcIJ0HzjiAlR/QZb8EniGqnKn9MyvZnFxIGNTSxpU5CqXJw/WXQur6t
vTJWeEjJVbeWz/7+Zr4BRy9+gklaDdJtxZExJklPamMFNYO1mh/KsU4ggnqS4WCs95x+vp6Nv3yY
ZhrWyyHQGV8uaLTmTRw7cqlcRg6HQW/4/Com0ZXpgZrhSgZjTGt4OWyOVsd4fHEA2nDqOAX8RjzY
OP4Ze+gIItWaz+X3MgiWi4RN67BBEHjRQ1vhIEPSGC/tG3XqTuGBZCOC3k69q6bQsnaHzXSW73yx
eKBLoJAxITK25nD4N3cPfKBNmce6cHmoC2dkzab54Fg3zArL3DPlC+PYW/uBroClrrDl4mDBv3ER
+bBlYiSIsAaNtRkamnWPDiqvYHy2XFgmCN/BC7nsHCGHuRiMboQdNHeRvsMwsJn9uYAXueNF6gwM
lOh3A2vK5qC9XVFDmd2OdHW9jfZo50eKJwoqXf0DY54vD0E9K0A5/cm5Tft1rm7QHuB4JEOJeBD1
gROXgdfiVbOMRYAplJ+xQSQ5BfpKxZ1wh7EKrPNJ/rZaDGZXnGV+Ba/jMmguMpSYS22IuFvnHIOY
NJ54Q6yepHeiX8f44FKOKL8XQaMFfBM99zgn4D6k8MpRafS9IwxeDYvU6wDnZ88nGhtMi6xe97Ab
mda3A5KJ66hdL3MRQ6hHTFmoetS9HzeELaB0AlpsaEdDvig3RvwLoyJ+HfPYin0ix3HYInyvIoNW
aAjk7+9nb8Ny4g13on9LgYl1CODhQWSegbSp+hYH2E4/w/SK5y2GOpW6pzWOYBuIMZQkI2urWi9c
Y36mCB+Ze073wEMOd0Fw1dDNd8TlobZzxKpVUMpl3NLmWk4sbkNAdHSf5AmE41zvr6d/VfhUcEpj
xZh0mydz3H+fYQDbSr8DU8n5QSmYXDhr0ZP13edFu4xayHpS8HJb5iLnx8JpscC9ka7Tur01n6nh
cTZws6uynaZvGIVgChxMsxSfEwb9H6lgLh0niq61gbXAvM0BfHJiWYF43Fr+kkiVfs3vToGJ49p7
4JzCzGYqf0/IDgL+aktN7ovj47oyLEP6duZSn5T50fto7kKOicSJwZgcOLGkefwkjn8BBDmAi9ax
7YcU81dRteSm4CMT/IWLp3k+8vXLIBCUMuFHr90R8huIkwAl6pKsDOI0XSx/9LA8oqQGPXlaSa9Z
B6yeKF1S7wcLdJ/Yr0xG7xh/glIt7pfxiigISaq7n2wMat/JHhhkJLjkwCZZWyUfMw9DsZM6hn6j
vKhgPK/TzjW3tljONP6RrGRU+TC5agNCC6MDCrepGWPlPrFgVYOo8JcTbuM/t669tfWM0CIVNFwC
BR1G0FMbtGfD6SiMOyD9DdoOhDNw9Y6aUgKNokJ05+RhwDRY5o8J7Rl84QYJ8fwW7dBqOPEEl7pp
ji2+5mLj0TgHw3IJnzmjqn4G2ZVSuUf5JPYr1hB95XU724L/sGshtTKujTuuJYVWlYYobU+UQdCd
Zr1ZK9APe3/otgAuqeSyApWUSYFzFd5y3qbJPbAO67rH6k+K31wc8P34AHprRD0KsbPMoOg3WeSz
PFfmgWHIUcC9J4FWCNSZoK2fkpS8k+426d6LL30EAHwbqUwev0fWL9ox00BkuilSWr+UTxArLGPm
7+ageLvRvS8qv+OcEt54r057VyMw462XkYS5t7rGMdsiSDmjKt9xeuajEV3o7EXNUcTHqdxY4hX/
xqXrRSkh9uOEGGGdtwfWKp2SU79sNMzFTF2bvygjeLRpgrrZMTC5FAxZEP+UpMokmC7MQItaH0GW
s2KKlNETmxHyN4x2mnjSPfInlvYl5oj33Z3ywWM33vNRUfxocwj1nqvGTl4ij+MelOw+p2c2LUfB
K6sa+RD8qjf1wOqK3PcxBmwNwdrDxXG9zHu4dO0bFRG+3uk2zDw+mY4T+3bOdrqudEYjTf9pWUCW
PTunkrZnJQGgPCcQwbcMm8G6Y1oCTg+754aFvtvW4qDzURh7JTibfjLg6YGExh1Tt09Y7DYMqDhF
jBz2BKLo0IO7zdxsbDXQUPtkXs6CCwYGZjga1i6SO2WC/YmJ2KbG9IRGDB6Q4mjOOwo5nG6lvAuJ
uFhYrosRk7W+zd8YM0wpfhkr0SyWi82LGMwsRqwcXKIIpf18z0Vj5SkArdhr9kdexnLZ/QIQwgLF
fqdYe14+BJK8mXgZc1Iwa8W6ggmImXBybl1wxsTmGyTDCRv4Mr6VvY9iGQ85hwRnzBZ1JEe9pYNj
eZTtlyYDl5V3FRHEHDDjZ09js4OSk46Y0JvPuH7Sz1ziPT6KECQLWELyuYPfAUA4zagOC0Z/JHGq
3jNnqKflxq97MAG0ZIjEOHrnk0X+ltooyTr56rJ9gzyh/AmyKF9bC8yg70D97UFaUExmc26pMIVE
5O26VzQX3uaiFtjhdLny8COj6JZQFWrwwDKafuRkLo+VtqRbJCw75eNZYJtm7g5D2+ighFMiJFte
ZjfHoKXsnYOF80NkpNBOM5Cck1SToLbNu6QejQPmscbBa9DzQy5MYgBQ7CGsvac9NIqiR6E0g7mN
jV+2V2VMo1uB1IKLAFoTbSYPsMjFAc1ieJFS15lJ0lDXAutEBjuFs9bWJB6G2U2d2AreFFyRTppP
EhUevB46B2LFuFhXm4Yv4sfGdEmkFqk/d9Hxc2brqy2iXzJkk6kRGdjFcxEMjp8S10SRi+8ZoOmV
7D2MUR3tYXSNCv9Z3nl9e2jbEypQ7s31qTZDZ9Uz1Ifr34oim3YjlZtyoQWVOkK5RYfkrWwSTtkg
TokOpjL750aPZoCY18d97DSHQa+x8GyYuK1ZN4coi/++MbrAsiq2Ejk1hBvq/c8LUjv9dCd78NHd
oAm03LRikdf5eXy9J5BuQuex2F+1CZOr/931bn4VslOqOsUxcz4qDchOJWunzWiOLewnhzmSgPff
9KH51691F1Hvtsl6hAOWu9dD+H7j8m6Qnfzl58k6C/eiJQfrO2o9LVYE3wqu16+/Ci5m15/zo8do
1c2Lp9JJHA3YSlGhYoNsstMt5gLfN3J5+B/PXf96fU4f4p2R2sgBOPJUOIt4k4gaoC5N7UuMpZ04
UlgBmudW1dF7amIHo0LoBVEnN6pA9ACjh5SYdUhd20f8pgo6hNIklZkZsJjlLuXtlMpAOf7BgLUl
8ws/sPXLiQiaQxV6vS8bi8bIDKYtpYSWOhil1aKMbkoFoIxhzqR+C5Eu7qh5YotNSN7BbFpMDbAS
XmXTsHhqytu6Z0MWKipWZY5OlD2REuWXdlzYhK6ZbTrhzjtvdD+K7qG1KAharVY+qrRC8C9YqUkh
t1grp4Gl1zRCKJKYrX036dotXsFVYJgAXxsZrvqR8GQCcxhYLepn+OfZpATU56ppa8QoM0GFJyIT
w30HrrKmauVmeXiui2GPgoaaaAZNuLbZQL+na+iSa3mW2HW5pA5Vm74Huc8vRs50NGEhhXBbi7np
pnVOWaS1ZOTN1zgobNARYRB6w/id0ExPlYxuPZsQ3ENnTVchxuqArFChKzPndbfF8JOTKtyNFNRH
PRWhHwkipNDIMBDCea7Ufg+ePrElDdqU/LlynGSvzWCQKqrMLgVCW+LHHabDu6g4aW0jUb+znw2P
3KEciTZVjIMhK25EAaNtfIcfiHGgI0D8G4iexK/NhEldPMTR2hkqRHwqXOGoAFlahl6IobB55QSP
cUkDZqBYZYf0o2ZqO2oySzBtaQSlaSjPRaM/6EvWBRVi71JCBOoFg9YBeeTh+YeFeCsUJ1Bj+VYN
/GJFyQAFKu5p6EfrorJ3OUN8KEf0980EsGcdZ29OTzSqWh9eipBHNLDBFRZE0zqJXjSbzBAc87BX
9Ok4xIjLNGpZHj1DQJRQW+BsaKXl2hLea1XoR7LMz9DBZCUFDnDCOKMTczfLAYQUjV4oKPNRc6zX
RscNwxRKUA8YIaTSxZM1QF8pupPlTWfY3kuylBAt35OGeyzGcp8mVb8fagu767o6Wkp7dhxL7uDL
owBoaVspG7AqTF74+M7doCXse8mUbPLITZZBRJ6TOIJqjvOFMYFcYReR+qlpfjUK4VyE7XBvE48o
oizXi2CjbxZdiSuseowdzUKbWG7SGXGJypGQ99LhLUsUukBzn21Tjf13Mr+cyJE72ULsg/ZxMUSm
H4xsPkRVTvQ/hb8sHKIWGY4zGg9RMD0WjbMVpuad2ro5wafpj/BWsPHW/hioYGKBTeGMLYBeA4Ak
ZAEsNAkCtPR0pqvfF1pzUOf73oY823WtfigBR0Dz27vCAcWmTyRJdZqv29zuDjCkBizcrS+kCYug
qGysEHJ2grZ7km35Lu0cStugBbORX5aRDlPXU31LyfWTE08fblYnGz2JfTeG8iahqDRaF4zE36a3
w6ZiJxPMhlUbqk3pgfVANgJvTvYR3IqSzRxC9pZkxQtoERiI08CAbSxnrwzEW5Zeqeg3OoeiFmws
qDFv0HtDLC3q9pqqzHtplNOdGce7tLaODJHiIw/1s1sCXu+r8UkryOMGaG62pLMmO8qGcftmduPO
dHvliEQ0tukLQbJGl2ZruN3TpObj3lCNU8OloeQI+juKUXsbjN+WJL+BcYWUnkdUpGnTZaS/K6OU
RCix5hvLNF5aT+uofMzJvk0MYsKKQlQ79eSEkLBs5B63SivGfaXZ4AZjusi4U4aasakMaDpqYz8g
3AJbPTJlkIRevJ70sjzMBDJ2Xp2GpDbuhiZ9DDWv2bIYZ3s9fbKjSr30YX3yotk46vSz7CzRH/tJ
0NQBitW1mAtKzAsm7wtFvWRXyOTPFBcrIOrxU7WJoJzuK/ddSWZx8urqHDZTHqSQjmEPqHjbAJFQ
Q/pZbt2e1Bo1okyLn0tbkOfRyZhy7awpM8umK+RWyZzY14r6mVG6rhulxvO8Jz0X6DErnoX2TqfQ
BYysB1Np/Xy20Jwc69/pGJ7STjeA0xb5eq4JOyuZ4LlOtptntF0akzaQm2n2cQjFY5/q3T6CoUPj
YSmRwB2O2jQ5J1mzNZ3iT+do8AO0zxCSOiRQKfedkWS+ZesvfRFJPzatMZCiRnnSEfvGmthqTd3e
WpL0yGnNbaHmz5pABjLqpjvFiWiKGWL2UZrfeBWKIrHu9Sd9xGa8YWkZTKFvpaoPJ4SvbqWc39DY
vmmLjhpBNhrYWYsTut5R0CexoAYtsR+ZupvUWXPyqkDRkWkr+shBtdUqKXVOQFwU1E1CPdzro0A9
VVPaQ29BSOpsigpNr+eP0H9u5DSesBq+KKnt+c6ic2sS0Dc1prcWZMmVhrVjnCrlV4mpEAKKPvG7
+StU4T4z2O9LU6NUjtZSQoS+KyJgHXY8nNAsudegIUdl69EycUsA3PgXdOmuFuhs2hpLu0JVUbNJ
tubI/Uxmos3KHYDK2NSpWj3a2yolzax0LETN/MnbZiPJoSaAmvQxSNOqpzbnNswZVRsC06lAmafi
DOtxzMo/EPdXA+fiVz2/Ni3CNVGCTGUpOH4bxss8e8kZPzrXKsA2DG84aANmRU9N0Y/TnB77ph1P
rTKq4Ia/IssmMI/a/jlW7qUFHj3zugYvdvGVTGb44NFZUqsE1TmEL85RJD6jzgkDZW9Y9a6pad3q
/UgZYK72TUFIn2nFMW5RfLKy7lPrRdDqhBuNSxG8dedXTMOA8MMSrqeJafzudJ1vRnPvW5qg3ayF
bEFzdtHGMxpk8WmoaaG6KJlJDW836ZDkkIbjzE7Cm8V411cVfqax84al1R7XmDc2nHvbxfoLqbXM
rQPJPPXxULZONVZfozb3sM2XGpNaPYxeUu1TcHBTPnKQOgRfiwK94Zm0BzsD/rPd+G1zshJ9vnHw
DjgjTEBZfyJgoULgxqLztbG+MbTePmUerdcRIk4WYykp0zlkbco+3CpMT204gA5Ks8C2LUquo4XC
g1SrnXQ2MXo4YWUdcR7qts6kvRh2djMP0j5refsMbZ190gW9mUJI13WWnHGiuIee3W2GjNIRoQhQ
TTqiNuixbkNV1htbu6Ni1ucFLpY90nOzWp5Ls0upgPfU6uza8vOoO6RCNM8dsMVtTX8ddYd7224p
X5g1lywnoBMqXfpGQxZubjH6S/LqoU8H0mH8CjcwuvbJoOt70/NuuwZ7+QHzzyX4pnLmdOKR1LQO
OmjYwIF5WLh57+eZ9Y4CVrqJzRbRK5fJYWrvrdncFJXhgYCa+/Uyeexs8kkeObmWbS6YXEJSpdiW
9jhtzR6L3yYhjFBYmXJkFWVFHSRMsREg9vWNQv1dtDjajaosgIS08TFpdo7HJK31iGXMYIAvGom5
HLR9KAp3bVSoR9ssk6WEaWG4cGXD7hFVM/fcCCq7lV7tqmShIQD4LDVLO47hfFFVoe10xCF25NOG
nJeoAOh6FqmIVc7AGQGEkVAftKzN7oYEnch4oLmeLbTIqnIwMLYn46SGWaAVwqZqloRrz0IMSkI/
cp2BpA81BHh5Ima/wvcNPbyVqc0G4UngGvkE9XuKntHWA2+alXDHKu0Vz0UHCn5KUL+xnTk7dR7l
lEaifIZweXiZnGzhC9A+Ca38SVWpi9impt3WLmRYk9AGoWXkGMfOhSlvoAVhOtgVYjOD5Opc7uK+
OsJj/N1MTnLw5iqhctK9D3a9n5Wyo+SQy+1caYewBbntOV15aCmjlREHq7rRTW9wcbuZ9VmdSQwt
LIUlIluAtMBmKClOglXZvSoK+oGGLjxilrTdozf2GpFFUHJKQP33c3+Y4b90/UXRRXR21fRGN6Xy
SLprsHd+zm3XrM3uKGzE2y2XXuOg3FcljikliYKDNxubNdt33tNFL50LydCmzIxPmcU2uOZFhMss
StoOyJwV/asIx2fKDhbpk8sqZ3W7ymkbCBRefQoHQ9KQyPcZyf0BpS7WliY+dHT6lVYNg6xBhzbP
uZxQmgNlLhBolNaShaoCRwS0BjME6IaB0LnMQYZqBuwTTRZ7p+iNW1OKvaA8IqIwOceTArQd6csL
45PlNDXmTWqhf0mcRrhtK186zALEpZLXMWFbVWNmI6OFCU0IC31oLLetViGjmG47jWV0shHIqiPT
5QXtW2VIw++n9l3FkY6mYsIUrWtKf/OrlqhPcUqrcBa05V1PhsD/afWHE0JwStm8x0mj+cYY0aQE
a95hIriNG7ofcSxIu4rsMibGA0JuIlC9yaHvMa/cDxkBv55Q+vMTxS4IHlAdbOO7fJ6e53mCQuZR
AB6q4lJ23dMclzslj6KH3HrphPgcUw8QbUwqWVPm2PBz65VO7RYj0EM3FrBDQJBo1QhewT0INzvH
7cnQ1Pd2RpKhMLyjg9rAyrNsF+ytuO+8QtxlqvxtSGgkrgUrRGDRueqcLHuwkvzVls91VVlfs/lQ
JtldMbbNHmlA2kDpuDSd6QR1HuXWzDyPbEg+1ag/ovHErvfo5aFbI9jpZy9AQQnbYw1EI/otv5SZ
zgKSyb6Y4J4pYPh8LXthwRLbIUVOjDJReqxF8plU+VftRA1V3ea21cLhVIKlFOyqzux+eZ2q+fYi
DZL08/OvwdXGizoovldwktCtqILGCMEB+G2e6LdaK3ZOVpDTyH5bsoKvB208CREZez0yCPjj81zg
XO0Jh9ZFPe9G1DXw35mgHQwIRyT2vtCXmstCTJQtRYypx7ulHfBekDPBlF7fwPGlddEwd+PGfC09
77dRKNU2HbqP0uaK60lYB9Ns3xi5RkU6dbadQlTkkNvVLlQaU4ENOJQNFH0A4yMKvK0Hb4urzvQx
4003OmA9MotSgYh1FmyoAko2hRe8ML8S2pR9X/yxQmTmBhsOaguAmZUm9NRfSgGcSItwl59y+sgJ
zbhFQN7r2o9SgwUVutupa3C1NCuWV5NULhTxy9B1r6OY55vcuvUKmMYZypkBmh8l2EVElRSFiLmj
lu7xGUre3fVZG29j2Q3/X+jt2wr6/yL0Zmim9t8KvT2gJxT/j82vrOr/Dyfpv974l9ibZ//LRFLN
tlzP+NsT+m8nadX8l2qbroEvtOno9uIW/rfem/UvzzRVlxBB1xzHMbB37pbv+1//09T/ZbqWbju2
4Wm2SjTy/6L3phnOfxqoe3yGrqqaZmse5tRXp+l/N1BXqdqFYaMcU1x5NnUc1n7pusN6IDTF+jAD
8hYz1hmProXxkjqBqxi717lQbvMpdECvqcQBoOVM5HW2uoCfpO2AmUy5CUopkrcRGH0nAaRt1mzS
Ltg6xEUmA5lTxczzLU69Pt6xbjB6Fkpn3sJGKe47e3g15i6IVEo/VIMu8VgGTePeavhukhvM1t5A
0iy0h3Cda96b2jrwpKqndJ4v0hw/3boEzIOAylBMqIpNB6SNdl5WnqwMed0ids6ZxyKj6tk9oqsf
RsquNe/Kmt5Fo3b3GXJzEDMS5MmGGIFyq1ojSubn+midwFvXHbuVW0j43Er5J85zoH4jfqrbshb+
3A23w5jDXMu7vRjdFujPHxnz4iRn0+hN82mQJkim7JkkFo6twTFboKnRKbubq4gUbQDL50X656wB
B+yB1mSNfo9mNn1166GX9NiMul9I994Gpfb33hKPdVP+6jdCIFrQTeleS1uYnwbhG4ZXvjK2T5oK
IFOVm37WkpU1EMFRjkWF0z4rDpAlbUS8U5xF1WAjIoszzh3EzpwFyuMlEgrits4VFK+xjqDQGO8y
dW+n9X1fjjt31mluDNlpTi0ApUh5oUOU/GomNmNkNqByutlXld9mkXVjRcODOURbm8+AvlKDOksS
4mld3ZB3pFCxgOmlCizjLINebI0fbZGdlBg97Qblxa033+fJfW1/qqN9lnUuDz0nARmv8X4ay106
icz3KH8lR4V6xboewkdrnG9jrjVS9lUgoYRbKlQyd2ycvWYSmlJw9VttIi3K4yeiK3cXt/0Zlab6
iLr8Y+WanR/nA4hPK9sKB80Dq+u2mL4C9OxYrqdUe8GClY63AZQucrOTXTXpVmshn4x3XVzmANBi
yoswVA0nRPNLlK+FW79mMQIMpfpsOtlLnSEflgkTfS1He0aa/XMSZ9Urz3qRgeB3ac+b9PaRhxxW
00jfvnqopH0/o89cxSYtg1oe2kjddDZ1QyMKb22ru+glAtwRKX5i3c8OMOym2lkzIlmWgdqo2kP6
rbJjP0qYxr2RnX9uqGigClFyiIUbeTCaMhgxuZxePRcKgKb5odv/HjI6OJlL9jUvftlTUzxRiIKk
IWx0gcEtzeZbY3iQaklaaTdh610DyCyBQuS9MHeRqlCrV40v7AFQQSUm9lp65pjobVsVVqJBCnyQ
Tjh/3/t5Djk6ZCC/lT+u8h8/aiJXxZFlMYap5GIGjwjJYJKZMHoWsZB/v08shCrxgB7QvwmJfL8D
k1SUFFScKnVzOIyy13YMzO9HWctpwuU+nTaGXsGiHBGMXTWFs/g89LQEulgg3pN8Oip+jvWgNu2u
i+A9TnmMYW0MIDn0djGZE765i21m7VX94eqaeb2HUfntNGXatx3n9anrTdrqgFwTZ/vz+mQx7Ly+
c2Iv2cyL26JS0ffVXTq+2HBT7nb0oKU5CVFweU5dbq4vud6UUWjt6a//PPPzKkrqvCupwEWpJr7G
yzu/P6m/ft71CZGk95En2q3bMrotUT10gxVuszIxHzGnOE6UsmSW/oKl7+Q61JXINd5k9RTOA0yP
Bi/rpnKaWw1JS/qyo3kshAiGBvcCKapHOU3tedBjfWdr5eXalh2uJsN1mezTbo3770qPo/nXGIv7
BHCbPi/CQ0q9xZllZY1NepmL0DyNE8WAREFkV5Bths6sbPQ5dw+tozcgLKonWl9yjS7XSanrAWRK
jRI7fOA+7o/D/DpqkDPdCQmdcH5tDcpgloJhi4utltLOwTim/aXCaSvT1eqA/hyuEJqzwxCH8t1U
fZgjggw9BQycooX7lHghUA8HQSyyEL9WXGQa3egNAa/fZTx097YaVre6gH3lCt/BLepxLofkMFfl
7RCOpLBjX73YY+YXU3xfpHEIKsNu/Tq2U79zVCAv8Yw3T+MeMo8NtyM+jL+GemwvenzXMrq2svAg
ZUxNd9DKKd1MJYF0GGGHSoGAaVyjaxEV0Z4CXhygk3nEGeRvJ0Xy3HJ3fewKgFnC249k08Xu6l55
vZmT8EYIOIz/5tvY952cfdccDIo1MBfMrmNGOo5AJig9fJsdXh075yGxN9boQStdTEOvN2HNgMY4
gMH483iqVZ1W1BTEYwVJVl+cxq83iG67oj5c2/F2hwHrSFPDXswF638a7z8d9utzPw+duX5WylHx
ASn81XCfSnZ3FDuknxAr7DRKHatEgVh47bybi5NZohtgz/uEXoENIboup4QaEfaf1xtLI1dY/9iB
uob1YtsCJC61vYNFVKCbotwjdEaNYbmh48qF+eehFstiHUbk34VrY+Y+KkOHjshyN16suK+PFWkK
H7DJJ1VNcAc2eTsqZeAdFkBCHpa5us4nB1Xy2V1f8QjVJIH6pmioX83svn3wrg6ZFiYDQWN7mAtz
1eN0RhZTh9a2eKD+XOVhMS+9Ophe713/kE/Zb2tCQs9bzFWvdoXXm/8we7w+Nzdo9/b1GEPzMP6y
4L3ateKAWh6uz317yYatHW0Lu3m6XnuKCxBGr3c14gZ8ipXuNSw7C06TWtOtholb94BMID5nUVmt
rmd0Xk7Z9aZ3jMwfyhCO5T/PXc83/HYtsMZ+Fy6gh58bReUU/zy83rs+N9tvTZX2e7dfNMOu5/Q6
3K73sqKlrBO61Mh/gB7LvZ8xeP3DdeQ5uHSpcdsFQlHRG4ty9yYr8T674k6uN1eEC/qE4Heuj+nd
1axPzW+5mBt+X7vvOfpjXJiUPUtbBu/snwvnXI3X/6traICqS6Uz7K7X5tvKckwWR+Xv+1Zafzp0
d/zrhfm5RNcr9h/POaVHqSiHIvQzW69Ozt8GyNfZfP2LrsRUxGP1WcvVvydv23EGro+7dDEtS+iM
LoLbq6TMEWC7TpnrVIoxXvyeXz/PaZEWOJ0O+Sqq2kMHBACRtPX/Zu/MllvHkuj6RejAPLwSBMGZ
Eqn5BSHpSpjnGV/vBai7VC63Hfa7IypYJHU5AQd5zsncuZdm1INbS321VyuBcDD/7ecfzM/lPonP
TmupdKNB2otCUO+Nv+794zmhonFaYO2O9HtWd1HgDjdGAnJqCKYKwe/kykvg6NjpLPcyK5Ccyare
llOIEV7xIzVaHqaqR0xbzmgRAl6rI2G1XILLJfmDovV9iUip0QvVxh1qyYWp+RNnz1ZfRj+XJGVq
ZUV5HFbUfF3q9WyCXyeBs1yc+g9lcSYNF4p0n81w+uVE/4BTl6t1ufnhiFazSiluY3YgM2TW0lQW
jMuZ/tvj2tTRaSYYc/0Aun/O8GyiVsyBW1yo3WnXAD5qIkR1/wnPixRtebjcW26WuL08R00CT77S
omH4P/TkxJsKDpJmFsSx+S7v/5pZPjT6uFZp2fMAr5Bc3usLtd5c0I1/wzKmsg/jfvkXQKbTlDrr
TD6eX8Y67N+vXR76gA2xWNKFj64oguDDa+IUV25+Uifxk5Z7vzf/7bmMpAwX8PySn5vFT265+49/
PrBXcTDS+16eT5bXeb6IYEAJ8Ryebeh+3+Yfr/3H+8WwHmhzUxiOf32wmBjvRk/BZ/m3OdJLeC3F
WqqaPxLyjAl8O5eP6jMBLTcd9Pf973N9NF9ssihAfZANd0DfnQpt6ir6fAKWV/hjyN3lJcuL/9vb
LH/422tIxDpapByz+ccHlfIsBTLGD/Nn/7zdz7/tiiHnjHM0SE3TwTj/fbnR5+/789dummEYDBQB
7xHyvz3jq5AoLTC7ldSV9WLEgCLPUItjHb3XBaPehwE9DBTuXQr3xV6ab4Zlci8UynGrJpfi/XSj
FIX4OCJWl8t6IdD5Mr6XvlSiSu13viJgTsHKwLygnHnHXiHjVZlSCz2OglfRB8AV2Px1szzEPhIg
9vJkZKUUqwJ6GcIZSvtzs4Tt5W6xUGjNsbmHAtDgPND+SdWicvjeLN7nG2PWKy4P1WVGiLJH01DS
1cgGj14HIg81tIzDhtR+/gXLU8sPWm78SIKZkSZuQ92n2NazODGYVwnhPDWaFkpWa54C/XltITAx
sNWb50AREr3dAp7BRSok9gXzKmWcJ9HlXt2kmK4wEOcAqiXiq9ZPKv3uGoF4vlnuwaBBw1S322YO
vcP8T5d7la7apJinbTsH53AO7XEvMwSBfpU/j3sojdtRRqndaNQwwzk+GHNQIDGsOr7vvTQdAiFb
mBeL0xxufu6Jmg/+G8KXMklONP9Oc5YxLvdKftgmmtpTBGSQTg1cylCSLj98udFnxHDmaQhR5kVF
ms2VK3FemOXs5UW7xLt4ZbYeVn6LFBQHjkBTdYxne1x9tPlqHLGRxLJ82CwDx5ph3NoCCl7ueo3M
sFC9Y4lIZDfNQFmRfBZV9/luOwfsTBZHN2sjNCOsxvp5Ll/ucY6YF36fFDta9NoKO0kIcPn+9yY1
IwNQkrH5fUqbR1DjY0LZ1KAZClyaN4OAYHv+iG5eUiz3fm+QP/ICqX6Grmc6yxsly9y13NWHlAOv
IoFTKlBajcpm7OB18N4CPNW1eQ2+3KDEZKhpwVqJkmGLApQTvPxByBU2B0357s2nZhltppVSi1we
a5nK3aBRWk6u8i538iFLfdoVlsG33ITkCEXs+vxvkn2lI5Pm5K1pW5iyMtwhF4AZ5ffDXhRVGsR+
H2P4jR6tMNferEyOUDDvc7NDgyPhsYsz3fwsnsJ8OS37zLKy23vWiHrZ42Z5+L88R4uRYNFZkvbH
Ts7yS9ml/bn1Kqw/ZId1DYmiDueZWPU2E4IfGwXbDZlntA9FjwqWjLbdtHJ4NlnqYZ+TlptRnEKn
on51J6XXUcRaRbVmXWl5K4BhHKIhf5hUz9sCSPOpaOmvsjQGxx4sGDhA8a6FBXFM6Ab1zBPL7ejU
jnS5DBLSjAhdtOwHTi8htAnRECamcmeRzX3CnC7exV0xK4SMK+WmOQvT0HItwg2OSVQOUedtK2+6
j/FY35a10RzwST52iu4hNJtXC722CX1xwHRaOLUG24+xjsqtjjjXFihQI0OtlZ1aJ2d0VtBRrTpz
1ZERrZc64NS23Vp+iM9WqWlnn961CMNrUsHjc69Y1CyNfrQzA52mJAxARZGr0CXVX8hs0QYSKeVh
udfG5VetpN1Gg9J4VIJlkZti/SoMwdonz4mkCStZaKydnWHLv898Q6PrzkN5mKjhmSIqiU9245t0
dldCnyEqKs2/SeBvs6o6TzjuEc76B6UNqeHI8K0kAzGKmom968NWu8QjzrJyNadB/HqtRWKJRHqg
I8dHlGQCgOqKtqOshQ6+yMMc0Yl5UrIq2xglOqGA3IyKWp9U4b1WCA+JpTSuCZ9CQql1SZX2Uwvz
g2LJCDvGwG3nrgPkmlhyNUG6VuB5q173BzxkBiDYNidkGqWnPGhZOgDQDKOtqo1428mBU0aIUuGA
afsimOhqbNu3fFaIo+RFjkhmfYzED70miZt1fwpoj7js06o5WtsJNpGt6O0pqzEdAgsibyrEX8cp
iXDYkipXKYNm49UKfRDaIN7XKpMlktNZIIIvEIWvjclMYcezQVWD3WliaU5HEtweylFzNUHG3IIW
T0NDF5KLI7TVNJ+O/ujDT2Dpv1HGtN8Vk4x9/4Ditg//dMm26ZqVwhIWdEz0JUo4p7Qs+2xRyoxV
HdDva6T5SVEEWsVLPhgGm4ADkRScB6EYaUU1NJLRObL4lmJGaJZfjTavN5WAMhwbTJQSOe4usGgR
VTGbNyKeTkPqhkrTQNeWXE+zrLWSJ7jgA3dVytpCDiojI6rNiyemB0vQY/q6mq0IDWoXx+UH3GL6
nSV0Iv8f0/R/iWky5f8jpin7E75n/1PhDkrT/Jr/UJrUfxmWqmjgpi36V3STYuC/C3em+S/REg0K
dJL5n5refwp30r8MzTJEES2zpFLc+y3cKca/SEKIFugny7RkCLD/L4U79F+8VZEno59nuz+Qm6gq
KpLJ21kwzVGXyXzB4m+Fu1aug3AKBgFAkzOpLQRBZbYZCdOLNwaEUoukD/Kfcx2h4NIjrmd1pH1o
lGhmVCOZCAGxMMFfNhDZwgoNqrq2T9wU7Try1PemTqGaxPIH0PpxrWbSfQWTd9/FVHaMIEC/HeB9
ghTkkOe0BiRpixtMypXb63QFU113ppwWxxIxxa4ZXpoW9IGIC2bRKt1h7P19aAJVjNPSW9Ec0a6U
ND9aSUYRe2QqGa0Y1zeqiokpnjTQV3RFklMoy+hjlBvIUipGSPXgrfCzR3rctFeh8jCZU+uVESJt
8lIMMtqR6r2imLYntyPGW0BENOMtJ/5vxhSvrKJKDqjJV/wTHDT93hV8TEjaTsJHs3aqit1spGZ/
NF17jYjutMsUTjwV35CXce+lSSo5tDlab+ZLay0HiN+j1HBRzVBbE2h69HyVQzzQdAlGEKE5uFXk
8Y5HnnyVc+WL3Tuz0leMjVIpG8c0YbuTSRfRT2RScBOInL580krKJkW8bZMmwH18aM5q1EIZ7/Cz
DYO7tFJpcc/VD18Nmkuggq42Yr3c5r54E25pIKGlquHJKGmBJULW7k1SEgiYrbPlEZDL9jtqLpYs
+8893v7rtMfhTjHkz1Y1mO11ikkl1jOoFqezihs6BYUrez/ZHlNVv5TJfQxhhUQuVMI4QZEw4SFZ
Q0HYpY1wFZRMouYU/9FLel+7ib5mCyYl7R+974ZGes07rPoCSZrofUZeGgEzWUuGcl+bGMDAKEHk
UiSfXm4l+8goXAgW4krqezAphlBvQ1N4DIEbgMZU7gNKdJy6FMf/0c9QYvGlM1pa66cc7OVOxmEO
tbBEWO5riLYIwmW9OMIzdazaoyNHoe450DEva2N/GMXePyOMtxyW4xQERP3Wx3nxjLhlxB3STKhp
wyRVET+yaOl8lS11kzTrKaBPHxkdrRIjdjdtv22E8CkuKItMLKe8AWNZmeKhkBj4EIowrHQL/LgU
Z+UG/YqoMT3ComqxolcxJAums669GdSzH1ocLSwP7cvky+MuEtght4K4HmXBrZHoAMUqLwYNGvaQ
UWtpUxpXZcM4Snm8AfSgYQCf9OteTINjKNbv4aSjMBkxX+wBEVvtmxwh2h3pyjZDbOHiprhSk9CO
SXlv9JF5jiMcFiK2gJR4xGjdGV+xHwKnTbu1NyENlFQDw9PG/xCw4oprViPWlH5CnzoHisAGZqi2
MucbM5OASAOtQ9FQVIo08GQUqOMCk3KJBkpFinS0pirdMv1Iz0ir342ZiFGvSmIIlJi+Yc3cN/RZ
gph7icbyELWwXRO6+ltz+swSaJVhq58gL2J1MhSUOvzmvtXar1j0LVuQG1a54chqQhiwj0Uf29D8
lIDcu5YnhcOlNjiKd1kLFQV84wo1uVyffQlEkD+eG/b7qPbo8Emx/zY8/A1yUFVGMWv/NHZGNNVs
uyY6CQqAIEUvwC507Z60hLoqpBy7iVQ07LY/SoyO3UDhHEsqDA19nU6VDG/5jPxTZyLda+F9tUBV
VAQWTmixOmmQo3aSchUL4xX+qEfjHKB34TmR23CTtvGzoKL9RlzU2WM/4iAVq/eCVc5bAih1Mc6r
1kCbmNhkxAgdx0jRegn6QXMyCZ/KSe6QX1Tlu1/K5y4MkIfFOdS7wtjWHeDlIMaovg+/pDzv7y2L
GqY6mQ9pJ3gbVWjMW45xFuv13lVy/47S3nWAr43vNbUAck793iKOS4irMJiKUFYhh7bMb18KSVHI
7WPRpAi3wy+zGRqXZOWq6LXSiYRBcyO1RWiCedGkv9AbcwIBekVCfm3E8o9qtlyOXdpsjN48eglT
Xji2zX4cLpJYb0yJrLJfDCj0BEQZpjngrd26PgvXTUQzUyGe+zosLq1kPGaBNJ1MqR7x5KDVWilf
M1GlH0YSjkpsCRskFO8UEwt3koIvZcqHY2R8o3PEON/aZcJY0r6s7MZCcrJIau8NJcEvdLooXjRd
VSQqthx7Tju01O/baNxWpABWZY0aIey1S2SN2gqKK6Yl0J/hiIEsqxFH+0DXh8G4+QD3ZEEULzrI
WWXQEHsnLdL/VgDpLE7lsTand0/Non1cxE+6IfZnq6CqW9C/oBVDcU0HhG4oCFxVJRrQp0a7lK+d
qjK77+UA06gapVprFfkqq4TEqcXiq7Ay8VjFMtE/lD10jrg0V3q1H/H5MlM5OpEjhhBgyq2rtWzP
E5IJEXSoja4poy15FvsSsf+YFDrYolJ4UihQtqr10dG04TSlqbmUE+ilS1U8vyhsCpq+l3zm29Ca
/sRd+xGNrYo1Fa7DJbDmA0FpH/kK83gaHDJTY0NiDWvBEzGFoR/NbicJbkJTPogxSxwUd52jkVQo
ED6QbDNw08ymh7KY/Wub5K5ImQuFsZ4bIUUcnqWHoLDoNh8JZ8smucIQIdIFfTdUKb3kUTCCXa9V
uiFQ1wzS95yxds1CPxmQpn2aImB30zQ4YSUUp0zQ0JonadzGis+av9BZfSmi4Ubou1Z+EGNT3Zh0
i2a04I0vdQUnr9ERvYR+fEIosk5ZPx2Q6975dCNgAdyp5wZw0s7o5DlFgouc0RonvxODlVoLlK0M
XCxEldyurw3HkrzCWktSJEVs96OHvLQKW8qrPwNtjJtcyh91tXxrCoXWupppxFcV1Bp0N+VNcgub
CsdP9WpKNPgVQvqMzlbdkCrFUCfBuq/LVDTuAzG7oEoqC9NHWEMak6LsXOUaFQMN1zkpVJ/kRpLp
hcKCOtl0VvVU3Ime4OZmigEB4KK1VEjqxmxAWURd4rQ+TuNouj6DnrYtmZUerrYtZhxYwhZGSoQv
SH4VcekWIw5/oJhfhbapWcRRZ7NiH2+CBEu0kS4NKxxtLpTS9jBgmiQ8SXOhwOGuE6Hk4T2bY4vI
FNHuOg31k57JRFoR9IbAGiSfoidTKcVLlJ4CwbqFcUPHSdh0tDeMjlr2ECbqQxqZ074ZQ4ziJhrk
ByShFgJiAv0ATIku9n5jJuamkyTfzoSIDTENqviVsQo0gBw0tNzvGu8U5GlxjlURKfOcKGSVv9Io
1NiRClr14AVa6Q6CuI+N7CYb9KkPmUm9U6lIzxkjCTySXKACi2L25MV7NhWknHa0CjMFJE+hGjyE
HhLgsas6Oipj2u1NtcqdJsd+1vTCdq/PN9qsP9mQ7/334+VJ1tjSLq6uSm+RF69UsqxlTDDltRFG
MfxeIZ+L3Zo6YD7Rs+1e/pyFjbjRWvFStnMSOpxT6PO9//bwvz03dLJBZxYOF8trkypBQJXqBQma
/827LP/OKyUEAPrQAoduBUqPf/1rLU4hnv0+bljDrwMzwTzi9y9/u/v7pXxdmValWdH0+Ne7CaD1
ADfnsi0iePj3+/7f/kpSEOy8Ckz6uATeRjIjzu+n/fyC5a3iAqfeVBGsnw9ensurbNasxCYOD+Rh
LZrRyiZXttoyFCqFktPyh3weAcs9KibpGreE8W9/oNF6so15lJG6JVHVNHPby1xND36lFT8V2yiD
HBQDyf2rLvsrr1ies5Q5gZbF8irNoslt2mQrz7njpdoYJxgSNgEtXbUhJ7RPZmWwSdLkUZ5PaJAy
Qps5s71UHMU50b3c+8dzaGqxCuxadzRYtxzkUiNBaEGgGBNWgFqBeGAuvixlR1mbCU5ixe43yLB2
DvBd7sIQC9/c73CLQYzwezPOn7hUP3+fy1E7JJhH0ExDgn4pdfpTJ2DAGx+XYvfv8103WJsxl/ED
pnjYGgU7bkoQ9k99NNCvgZThILrUTH2/RH65/EUxoCrJXbVdvvBSIv1HxfTnl4xju5nUAyP6uJRG
52+Q1A3wkTk1/mu78GvNEMA1XplzPWmRH1Rzkn2RFSwPf55j3OH4tXLj3d24mfawoVd3UcVAw8RF
3TyL1solW0lm7Fo5/SY+Zivj9DzsYbvvxk25JnPpdoASjW3fIhfZ3E37537j0lq10uk0dSgEjtHR
8hwsMb2b28X79JiYtuvdKke7R3O3OQIEtXFEt+kFc6d9vcYGw3mdPwzBFRvE1V1crZ8j0z5ijbZ7
zoz1syls9Mv4yRPtmg+kGHDTSHPkfyTYBPGNC9tNj8/erUlIH6APaKlL2SC1dqyC7/luGHny4ajL
sOCtvul1wcVX2k82+tdV16/pJsurdWHd0gk2LMcCfSi/rn8Jy5OaXTgsOIfU012ufXJ4Rry/p2ln
aS9I9gZ6di+Z1eONimWXvC9ruJgObgrUS+sWOrZjjZdyutPp/gF7Mu1EWWeRc+azvVPS+IiI1VV/
1284JRKutrSrRsck3mIT031DfiJnYUD2CkhXrs0e9p4bH1uTPhaSu6tqRPW4wkmZSQH7CX7WRHeT
YrcWFVOHOzy01E1BOQk8UECGYNWkjnoJEPH1B5oI0xy6BX3mtm6dkGK3n4rGhLshCyTrW+mt8xye
1Qq76JGErav41qMzLmHxUkBNNkZ2ZvE/f9hwluhLS1b5y6RukDHErc2nw+QU9HW4031sDylPrcXL
xLx2ognVCrExZbnR2tno6DR+021Ct515My/lzjQviXfHjOXwP/U5d2SXeCffo3jR0KaRLm7c+Gkc
7fBJuWAtWNhA1ci0X9HHSnZ3CvYCv3Sv4mOMGT71G7s3P0QwLHhU0e7lBh/iXQK0ol93X5RGsjeO
Tjo+eVei4sqSMZB+b51pEzx06zC2x49t/SBunIHIesTJvTo1c2vLV5FjqbZLbQVMR/KRpaeop1c5
fsLnoqIZOS5P4rVdgVdaU+D49kB6rTXO12Sfi1OABfM5e0yKo7D7Vrlwyv612w3Y28tbA7bHTkNl
UXjgPwZGdBdg2+A1TqooWOKstGSvfA/fCt98lR+jd4YAEsSNaOwQRK0jp73BWIM0a1dPUoQkyaXK
QQWc8xQ96cW9NVvRFA8Scobyvs5eeXlTrUi2czzUC7hcQMicdYk9NqgurDASsMYXxiOnrLWfp734
6fLH9oVcyZsUbWG/snlHrlw7DKQE2fy3hS0f5kVXqaAOd+GzYRObJAW/Of2INbkI+ZekENXixODy
g3VgzB9Jb+Nk3rLpFDzx43hLLoiAE2vU1wZDeVgDlGsUzO9g3gGEo6W0W83mvBpbFYyBDqpAb/tt
lL8FHJ+b9p2RXFc7WVpbwjHwTwzKBMA1PWXqhifBWvJlDma9T5ajlMFDMB/L4sEqPlvlDxYG+OqB
4d3l1U7EUZLEVrXhLcPoKFQfFNRV3kAzb6AUUvnYsbjvgEuS75f6cSu174p31yksATHsLe/jEYv2
4a3MXkXKAwmSzuJk3iZpX2LRJXBG+iRfcX0jwSSzQp+ARheEy1sE+Z9njJzyJ5qU/YqF2Jprj1yg
RuFk7SEGX3HeW8UGXPdpSqsRfuqune6sN/PCGZarLce1s99D27w0q3MYXDV3/OQK1qUV4YnLhLDQ
V1s6II1tal161XlX7jE+wwIOS5MVRZOU6Mk9TofhdvvOmWM3MfaVocRnuNK+/SSuDmyK5p4mom72
rfHA4ascsyfyTCPdejZmWPxS33ovgMbdhK+KRN0bl0qNZuhT3BQOdZhqq8asyc+02N70C76SS2gK
W1chYZA6yp5ByDcZ9uML4IQzx4C8G1kMd1JfWmmt+453GTe9vPIfiJzhkRNHSwZHy2gf+Qoq/1gz
7M7BDeDFpPC2SUY+nOhDKB241lratZkWva20l9x55lD9Nawvmy6N1MmeCJY0aM0DlSxfRKsmv8Fw
zfCoQ19nJmXUC49q42bfwlvO5C5suj0na5YRXXQJv1In3UEz4/Vp9Paq3oTTF13g4ieHrl3zLUZp
zZXE5Ti/ffRMJoWwq4U77IO4gvkroXr5eCV1BcPOj0ZhvxtvEM1XwqNxjzfZCyrON+Oe6Y/zSKEf
q7j3/pM7Lk4B1TyLIIim3ZrOPuZhJnaREz3PhOqa6CDthccu4EwxNpTsrpAZkRggYFe/me4nzihD
i+9K44qdHtnYMxwq8ErDHhcwl6VkvJt/si1+vjPymC4MG7+hfXlk/jIvnCXrnqt+YiauN5MN+Pg+
5f2YD9xn441t2LHgjYMepNaaoKC44kU4CY/SnpPEf8/R02B/chD02+wku+YwARRLOKprfj8/i8HP
FNqhA+FSPRT0aPAj0beNWEqstfwpeZJvnMb8yPTs3YwTDAFMU4hRrhURsjhWxonZT7vnKsNh24fI
GGQHmfNny74jjFs+cXKZynC/xfDV7S3GDIOFPSmvJFSSZ90QReuXV17MGiVlSFvpgVDp77JpGx45
8QSf5IkwKKEk4NdSjB857OULk7t2euVXKG/8GpqVmUM5srCnnFrY8FHG22tVH0Mm1DduyHiONFOt
/QeGfbobfQfLHIEBXTicF6yQobu/Z9qhZp7cNY6Kyes8WKn58AUMlyOcVmsF+sr8qmEepNDkGWbJ
N1+LyZ+PYCuOAqdCKnBXf3JZe4bLWYFFzZSNto4vxkdbJ7wdwx2rKOHIK0cdl8bbPEpVJ5FcmYF+
VETATLgbnQcWC+oGLM43uXiT1Z5/RVE60YU53MgfBCRe20fmTbz2zPINqc9K0/o7DkF+DO+iEa6P
26J6hmCJxWQGAn035/QZ9Q2mrgiwkVrjOm/Qr9mehCvGNOF24BBrgGes+kjyoyNXEtT0qxRVu6E7
7ZAE4XbCwjPdNbRRjDgj2UV9R6NUoz8UlA8S9GiRZGund/PGJp3CMHhCaZiDnEy7gt0PqBEe78by
JYM0Cl/4bebGiWQDbB9sTkx/FM6acdPsaFo5zgdfypYl2ibsb88JCrpyw7KpcJhWze6AMZR01NML
IcogLdF/Dnv0CFY4JwEKkLTRK9Npz9v0Ia6s0ewxewywC/c2uXUq8iftpFt7wAgJBRGKzt4my87W
4KjdPAzM/FTgIc8nPfo1HTrmOcCOa7xjZY48Qc5PAcOVFbEKrEwEykHwZ+XK+bn6Jw2DVgw10i+T
vf4TU6vxGLGjZAD7jsJ1CqTqUrKmmQcY4qUVH377ZMzOVgUrHhvpdrDW/R2eLfVrN9pAVhsNKYWb
aJvyZWx34g4zY4J5u41UnAs2zIF4VAXmueHh/WCeJdGOaUOw6KlyXNclyDXVVXisQGeoTv5CvGIE
DDg8ktMeNq11SlkO+euwOKnhGmSnm+NIQhQgrCCnIgEm7ygKssNgtTLYIia2riI6gvjQdwe+MDsO
xpYb4IvGfofplbXbSqbQ/4BpEXlHFunMGCjXpDMsatYGCesUFsI9E5StnIaRLpJ1eqw/h/obbKgu
3FPdw0ADtydtLz9Ib+Wai9JwEZ7HCfuNA0ICk6UxARnfVCzjPLLsiTjclWSkMePbGh9WJbHhD15L
GRzPu08/EluZ0LrRMKE1T7HLC322qIC+r2iPORTmLn2D4zUYe1VbR5UTtKimbHroElyqLuG94LC2
dDQG15aFbeUwABuk62l4FFmQKKf6teFyh1ds2qxam6u+pWSR4DCK5faqOOO3/ckll0cOF3GEVRWK
Kww2VyBzgGg3LOQsfEZ3ZL4GIBPkm0by8RjFkx36bL6ZpoyDlTmYBwonggknN1DdJj7l0doXtolk
p6f+RPKRYmd9L4b2lEIkXpV7Ki1UT4KNSAKRpUsq2HDXxQ73AQcfpsrRKYn1pGv1HUiPtoeVNlQU
as9omcTXUpiH0MCljMi7/WPSZ3lXCjihb1J4yzwR3AEGydqnnkq3hlH1C4aWuGoOyklARAQbjp33
U96vtPOYbTC9VYn8AFuHl0HDGLmx67XYOrX1hYvJanxtNVsq3Ag7Sf5C9QhMfbYRYfK2901woRWc
gjo/Be/CItv6rJ71tZE7urjB4uDhatn1JjgvCxOZXRuwHxjQtNtfLc1Nv/zH8Y4Jj8YdMzyoIgzq
h5yG/NjfduQFmHVTfILa7BgpLENcSEV/fJL015Y+iEPGNAikCravhartwduy6cYpuw2UfJ3ryV6M
DNhBTU+x51671iSG1XWEs3HDlQTYpy7fDOJP+dbhotH47JwCCGSsYVdWZWtX7x4vBeUPXhLpk/em
CoQMND7AEG4YZWQr7Wq1/qr4wGmLNpeidHuKkeDlVkq3JoxJb97RujalZOcNYsjK6bYRltLKG6dZ
7Xaha8pHryG+DGiqVwwF8M8sVdHrKNvSOGrNuaLQXh3G7j7U7vz+YUpe6IXJA1qDgleFL0BGdwXD
IVVLTBYRHRwlwBSX5HNS1u199tq/lQlb+ZlbSpQ84B67Do/jGqSCta+PzMrgU5ETVR/8P7gkF/mx
uaMQgy0xWkKS0Xp3gTOJ7IGWE4g6A/EicoRTKkPZdUoybQgP3okYNchNcaablKRoaV2THXAeR3zB
3XE/+3DgWOW9TZvhqB0DohugYV8iEuITwvLg3XRP/nZ6AHCB4aEVZI7PEel2OPT5+hvqBfyh4Ufs
cS9hrcx+z56Cd0wE70SDa6rYqXb+Zm2kDTGTydwpn3xzbZ70R5IsDvJlJBaqxg5jDye0eW7AHeCq
SaWdxB11VGuDQ03B/mobbCTWKLAIhFWV4Os1Y3kPPgt66yIcDmO6o4yh3/sHyK6PcrstIcq4uBlq
JOYuRFP1NT4NB02EogOqQ9liIn218FsIjgHhbC1FK+GgXaQ1GW+iAvLW7XDMM2qd79A5IZ1ndvWS
7aAMRBBcSlec4enu7HyxL1z12O4ksrJ3N++MLf3RuAikFFbGJXfygziuhhtuQYITsAqVj+n3wPYO
XO56eAgdrD2xFJte9Ff/rX3EWEMM9hBLcXjeEn1OnCwgR6CwIOiWM6ureJauiC1zyEXnXD7kplPV
N040kBCiB2BamF1ZuKG01QvbChsfn8WWm59o455jIqbRxPxzQefoznDql+iZKAqvqnJ8F9Vfo+zC
iPh9yIGIGjN6uC3fivBBD9dcxdK1VO/GYgUFfVJ3pvTNqsustqwRxArHReyl2fyngBtR4a1e2Tox
/bFCELp5E5PmiD4qvNUpCc//z7WGI55wNR9NB0M7xwdYsYNRERMzD8GwSsir8F38XQoK2kReBy3D
bo/9i4EEgTWt+ZweAVVrJgbLo1s9o1HIoVEldifC8y6EA8UsdlWUdCi1mQiDVuCmWqTt6/EkY8lL
YQbDGH0l4u3e7LJ2Kw+z/3UvcbVGjyw32aGPLzEe1qPDUr9wDAuG/D2pfnGXzXt2lCROyIeAWRM2
ZDOE07h5ZxTI8OKYBVzKNmP0BuIksXEzPAfb/g+lP3ZN0LYM6iYr/zHp2HsaTvMMqR2JxSp8ag3g
Alv1lENkmqO3/wiGi3i1GV7i7/C5/YjJwpB+X0ufGtmTtbWljdvDFH3cifUxHt9A7WCWr6CYII6D
WOXnwDS89yH3rohxqAtYcRylck1ZnAKUXB9JB8ikUVBirpIdZSb0QaQPUACxQiDKo+iAwBe9FDfA
KLULO1fbmjsW+bep3KM2vqJWlqKNV7zn91DQsLTW48MMCJrW1jm4AA+Ssm3ybDJX9XjNYHO68v5E
meTEu9Rsj7WiKTaHMYMDtQ9f8RMhU6TMu5fgqZPcFkdpOKRXLALx3R+t8rV4IqX62UT3rLQEN1Xv
2mbtq2cr30s1KWG83fNpS+iI9zR/e4Ceul1/lp7N11ZYgUtnew+DiwPa3Zpn/TUgilISB5KMFy4I
lGHrR3dxi3oNLDU79y+OALvA7/Qs518aFKZGPSrXgfXEIz3XcneK32X2vdDqGSJ48MD1pWOSjtjR
zikvPxcfxUf+aZ002pfnDId4QS6AWkApbwkXdAuUbjU4LFW+IuzewJmGdyDADoyOcItxk+lql6G4
98kv7Ju9KH17x+YjfCyeC2delV28h0zZ+g2I3RniJQ2YYHlfZQ3fQ5+DAVMStgWZ/GiGzeoLXSpa
4q0PwDI1HNlwBEcluK1YARCAt6HbfTSQr2GGQYnYBhTdDsO22Q5oEez5OMK9h5rN8vZkncExgWbM
z7HxAoDE3ECbwh9mhXjjdrXO/hv1qgD/BvFVvJFje3qnAKTP0fYpeGYJhfsPMCgbJWv5aN5hipuz
BgB2TJwFG4lHLHnxi0Ikj1cWyU+o3jL7eJgy2vPwRybx+6Zc6ePetUBinsP98MBI/Cqjuw4PnTJ6
Uv29cX1QBX7bZ2mHj9jSzzDmCWb3Od5j+cmMzFDw7kDqgoNzO8hrM98OyeLqEgdbeLCy+AKKy9b3
LM7IbsTyfdN727jfNdaDkQvHhuaKny6p34apXplrQdXIGlIE7+r3OR4fDajtfq77jK3wP9g7k+XG
lS3L/kpZznHL0TmAtMoasCfVKyRFM4FJERL6ztHj62s5IjP03q2yssx5TmAk1VEkCD9+zt5rewi8
BkYfIy6w9TFM6Fc1Op5jpkdYsXZYIJGgIWMpWpLpMhLH++crhb71edeJoNem4qkTJUkPejq3/vx6
WL+1W9EDM9gg1JZAC/7285mlzHOEyUBgTOkM2fw+RPru+lhYa3dp7LuvAZqhvWQ7rGnAn9/6t59c
v+BWzIo+v6VSKNjzrP3iuj7iPxXvGdSewIk2l/WACYK/sd50Gdjj99Ff8r2sNfcelqNjOxF4+Ofb
hz9P8/OxINJmjs/76/cUuUoIBIgOf3v88+7vW3ERI4TXv/XzK5kT2yhkWJo+v+DbHX9kvV/hUNuY
dR3s1h/5hz+//tsoQol/gjyi1doUkHymizoY9iijaH7pHm5SzoehBgCtmuKcDs3Jdb0Ymb8vjpbd
3EQFM68kpXe12E9mBuHSHr+0ZnDqa7Z/me2cDRh8O4hMG0UGY6cJLTL2H5PIAD3S3bSO9SPwuuNc
oqPsBG00g1CNnoxqW41bm5FFYJD1Gzv0f2bDwVhltSV8R4JZEkA4Q2GadIwH5zCA+xMKWQGui+Bk
u8hk4+xrPqZkILVQPGeFBk881avWJxuIXnCmZ7hBmkSWfoF5elWElGeigXww71KTELwAMAa1ZZPd
p8W3KKJOocsxsnkDmnE22olSkWS8eMyJpFbAFOLkDqzbwTFhxNh2dL+8Ct+5eD2Ycjc1Lk6hnuvE
eBVyeSjho4TR2zjYzIJK9s1ccALrblFw/tCo+ExJXYs4qO7G66ESyIWmTuj9mJCLbie/vEdqBjpO
1URJZKgj2QEwfWUVIdMqihDr1Q4NHTjVxk2c346h9z53E8DN2vqFkuRGRN63KEPCavUwGbKfpnmJ
xvxnOQL4gEVIERC36Ff7j7j03xgjl1e9sAcyf5aY4OmEjNvT0iBNdF22052FTLcrv3pzyqzchIg/
48mHQ1YwZ1nC6ymxHls1AOqwNsmoUEfhC8yYCCkyazHuFR3+51FSi3G5x8POi24998Fx8J8k9DFw
5eRvu8vRlP5VRM+zc3/wMr21iP7MIL8zrfTNodrKp2DaLCbxqc52rOl6FLxmdmq+12mP1R2O0rQ4
VHus8cSo9bxis/SuOw/koaFcYkQWHzeI6fAws7qgsYkYmR6aqHZ+Qsogn899JLLhW1Er+qBBTzfV
ztEZle9mBM0y7o2rsa12eBNKuN04QQvaYC4x0aAcmFNTWAJ9nCGupb+qYutYnthFxfhc+6yuc+fq
7It2Og9Zej2hByLRiwBrQ9UbQL71bdKK70tN+llj+cZusNlPFtbLhGHp3BbLD0ijXFIsnD1hq3bI
AIwd2sDv7PWZPsGWyVFeJoQzB7bzzpm0N83uJRz9126WdyFTaeyQBJOI6Xmahqshx0QliYj0hyLa
meJm9qIv8GguBZYLOla0P7CuPE4vqqChkweDdU6ZZdZWRyJS4jzbvT9tGtd6bX4KO/hosmI4ZxUv
19QMLLLzleWa4WFs+OXBPLN4DSFBYRDRjWYiQsW9mKC0wV4dUPiGt4hfr4K0ezfHAIcIm4e8ls+o
yRVCTNS3cxPdLIP7KkvkC1NFHc1EbCmChgQNMki8ufqVwjWfQ7u/y0TlExd/i/j5zmwy6g8F19eJ
wo/QHtPrsf/mmlzmGjHhypRyb9pMt+PZJAxFBaTRFh8KPmgXjKzivv+gwpYio6QgHz6cdvmC2jlB
9MK2MAwJWEyr9ErK9mvSs7sorJH4VRS9TKwZduQ+oZP1S24WZOy5y21tGC8xn01eXfdbIgNC+Qw6
Mok4+9HMrJLgtb5Pf8yj+XWIkX9ZqouOwmDHnMQu5oTZpj0EJDxsiXdviU32TSJYiXSwZ3FbxDmV
6hjdV++Dqn+FHXMe0FNLcbHjRewaJ/G2sQe53wq3vYSAbg2AhzwXm1CVMnHBtnYJfFxOC9NP16Dt
aXDtIX8Bjilyyfs4b364dfvclOMtr/ntoqxTQ0E79SlTU0N8jXyaXlnwFI7NfbEsR7gx94lD5I1R
sjAobxGbsEg+nOmLXU0kItsSc0QV31uOjU9S5nTkBQFsEN42FgrTreEOKLqkINAoA6Q55D+Nyidk
euk+HEl7q8kJBHKyt0wzFzs7fvPVkp6RBk9XXsiWn+t33pDpVWewubkmzV4HiSf5ANUz35vE+6gl
Qq3uBMCa9SqI7AFbmz8ktAd7sPpt8y2bagKBu/LOvrfphBh1tomKd7ewrO0v6TAuaOLvefcm44WP
ugDhXWFH3JqQWxHqX6ziAffzbTQ17S3qaq0qpaFuVhg1rVARrE5UeNgVL0bcv7mWTUqipUddulfn
KDIY8pyQ+pIA9Xl8TuQC15/ZJLJPaxMinKuZe9bAr0drb+R4eyePxITKYQycYe6t6JjXHU0QH23v
VFf3dsnsCykuYaXh+FVMwbxJHP+sqpDApwmOBaTNr0IJKnZRctb2HY0QlT2JxfpZgb6t2v4C5n2K
aNbWLtVTjrjEw0m+SWfpXtspnfSO3WdMR2xfFYC7hzAfzqUDvHZst7Z9Mfprzw4ZNwnGDFEYoDWZ
8hPREeFNRMsxKBB9evb8M8jpTomWllFR0KIdaOhn/m3RV+EuHvqAZ8ucpCynmUrHpNFel49927Sk
EJCBBOcB5YR1ESHwOjOZpl0SwgdSJkwaxGH7tq9/mpk8/bel7D9nKQt87/9rKSOiDPvY+ru0Q8t0
1h/4DxCk+Mt0PQ+TmWN77h8vGXxI6VjSlGDdAs/6Jwik/ZcrJEQPx/YDbSX79JI54i+YHgFpNPjS
HKDr/zUIJMa2f/aSicC2XYS+lu0EAjmpbf+zl2wuum4ovcS/NHb2lcUagQh2prY0tn0TVMCLUcZa
MxNNg2ZFggo2rl1607P1aqR2sjd0OAExHzgviCuo/R+xji+wMcZnyXMClJrC+QNxW3Kadd6BxzSH
+AOHHIReByJ4OhrBJiNhqn37qhbqOhm4yvfjc6gEPYqSyHSsaU9gLO2H2UND03LNq8fykkRJgorX
GPEGhXx2Rv+LUwO4UB2GFPgd0D/860jR71AEPLg66sHWwnk3dLpDpOy9UXnk9pmEx5QZgWd5Lr/G
QSruKqvAjGoTYJZGy63rmbtUsn8Na8d+aEr57knSXyC9vSduR/9YuddJ0E1nh7QKlvwILEzL8DdE
hu1UtnHlOPOpH7vvY2ITkA1AfEB6v3VHgv9Kc3rO2NvXtnNjOX3xZgfyqmqTU1Qt88MUluJs9t0Z
+nbDxTKDo1lZ6TEknA/QvThEA5NPRTaHr0M6cjTxXCXuwG2BYEu3TTAlu4Exnj27yZWqPfIaRsvC
fTYvV0RcwfI6z120Y3NKPIh7CnRcCAx8JoEEiPjx/CZ1pMisw0U8HTMC0/nW0cEjEwkkE0kkjiKf
w0p6nFIo9vOYplvo/mp0fEmrg0zCmkiTcQ03AeZznEcCT6rsvtMBKL0kCsVcHnsdjdJW+1TnkZiu
nx7zxLsios2yyLMIQIztPfSebACcD9umAg7H7qo01HU6GcE1Vd9BvmRdGR2XYLrJJ6QSSx6/YZ4b
dsoSIDAyC+CBe+u4FUR3N5lOSfWOBofhVsSSkTFWOoq0/46nnFH4QnE1kB5jwn44WxYxHSTo0Gon
Sja1VYmsTju93NYmT8jdwjr7VVYAtj2HNVFE4S8TrubJ1n6BTEfZZDrUptPxNrXhPbg68GbQ3X43
IgQHjtcPHE7TKXdATkZLxY4I70c1dmfwxWfXi4KrhQngjJyqqsKv1XxHzEr0ICFCMNoyYzwTGSfY
sTEdpp3+N9ewl6tZ+WycyakgGPNB6VCfgW3TdWp+OIqk99jow71bsu1WRsjIs2RC7kHHl+bIjox6
h/azuII70p/rQJEF2NH1xM60dTJIHbFXSNrhP42pJZR6KL5HEEqpHnPCOGmZXJiMWIGH8cMKyXuo
6eQnTchZNzONKcgM6syRcse4G3UIUoHx3Nf60VjQihS7fgB3nTvEJplFtPGlHE9lIA+SrR/OVQyg
js/o3ozA1meou7q5dU9u1xwmD0GeHIhp6nNCGsc8QuSRfetyB+n0QFlCuNP8I2GASkgVHS0266Dw
sNLPMymmjdjAPbxyW5bPJuSsISwU2mdyGlP0CXHBoMKy8r2o2ofcWj6ckOhogn+ihOY8CV2gXMS7
L8nXqAzyxULMZ+HcnKa0+Mnz9hlleGf8/cy4UfHufSInXa+qmC8u24qwkF3VtzEpJN8nuuxZ2Br7
tiD5asCJP4n4ueCijde9Y9qaM4rMOzxjqqW5+agqZlpLSC6tCw/w1niMGsxQJWxEq87vnHYc6KbK
n0McA6AjX2sfyqZEos+Gf8566wzqA2BOTj6fTO9Vi2kmyLN672DOLDvkSbqxP0odMOrcyYBsy5SM
mS2WTbHtQ6CpsxEfgobMia74Vi8qO7BQNdsiTdhA4D1wmuW6tRCX5NUCgnb+5UYkM05w0TaEAh0K
3Mi7WaofcuL8AZIIGr9D4ISF9GvxTjJWfsxKtZwVMkrsB8QhVvN1kEC/75PyZzURO4wq/hYuNtNq
szN2YmC8jkokiXnK1TAyQFQV/qzCYoxiufWhN94XiuxDMsXNppoEipjxHQQ4SUJTQIZaYkcvrLmH
jh3AogJknJ2pGHXO12kac00qizdHGs+GCK/MEQ9L5FKDRRbiBmP42kw9egISzcw0vOTK9PYl4Rxx
3kZfQL0/NkPpHpaJRFTbcbP90DfME+KBaSYWr5nsMBwizFq8Vlh3qEuHl9n2w0uf0hppLW/ajbNE
L1cTDRPCULgVXoel1yJWA5YigZYeNpDKWe7DTHX7oG+uzbDl9HGZX8A6n+8JSMGLN5O1kTDM6kBN
Y072govvMDogLAL8AxSEnRWg0fcaEifB/lvH2OpOzlITRNGf6eQVOxH4NGtbVGCgKnWcctpdBvq3
cmDHh+Ox2Q2SyWeNeScJR9YEf6pJBM6f/dnPt8bQEP+AosuP2njvsXnetPM07HqBIlpa5NbAJvbY
qpjaZ1rltxDRufiGcJCkukn6+rqQkXNlKxQ7EVMTCU4TWmSV3o05zsHIvl3qYLxYRBtgjWfunRR0
TpLTEHqaidiZJAjTBmFlhwNHGKhTMzejasGdg31sQs3LiqzjQKr4AfodSgSn3GUG0bteV5xoFI+b
KWG35CsvOMIfPBq5QbxxSX8Fc2B3dmMW4AT3AXk+nAg+++PY8m/62rFO6ouR0GGKbUgYcxI9hV5M
8CgpIkcZ1sN2hGN5wtPNkstU1ZXmtRs2tJLS1L0hHAV+TH1oamO6JuiNGJHBPfdZ5e7liL2HZ1nc
tQllQJC5O4OWfZQbX/wkjs6i8zEoGBLPWL/k11h+j3QXIvxheH8bCMhcgGiEr2YGLFRp/6VD/uBF
tXWKFs9cELgqlMIREdaA+wiejWEGr/aCXvm/rG6mcWOdP1mG6y1HI388vIOeAPSVt8OXSTN8/R6L
I7RXlObwLy61JS2yHsAGFZxmF1nbP9KM3mxa0sa0a+LmuYidBK1qV/TzZT0seW/u8Va8ZsWIONYd
fhpLSL9/9YKIQr/bGklHqlN1KdylP2lZjZxwgjlxhJo1CRjq9FmJs4yUnq71mWOQYQU7LfNYBzKX
/bCh99+RMe+xyLx11OCbKEMIsz7JiWYiH0fZbauQ7Oqpd9kkDhkD7fZZFZLmZytQ5ajnMNMpc38g
diZ6tLSa6UW7vjal+te4+hhYatLVnPTNZb1ladrVeuvzACOQFyOh86yRWethZRmut2bLNs5IstQQ
JoingNRVwaMdChJ6wjA7D1xPSqIZGCJmBK2mqGUrF69bR/16MJ36fn26I9KzY4yOZMXrrmDC9WCP
+KU2n/dlFHuoDuTXSY9IVtzkUEd5eQr1x35KFPK0lU4YqOFMG1QdVxahMyj0QuvN1uHlzYhyI/0K
84wwv5qDifZfm25odBsIHPXN3G2hNS/EXq9v64qX9N0em9Pv4/qA6VT3i0TPSRTr90hH3a5gyfXW
58EONLNYAwkdUewkwQmIyBnorGxGW7PSXH1Y7yropQIr9/7zoazGGOIE8MVXcuP6Wrjry7K+Vq3l
XrvkShysp1J1C2wr5UAIZp4N0YkQ98SKr9ZDq2+1/kfTE9kcjxV5eQIlURaxR6k0VmoawKZT7JzW
dNzPQ6AJVMD8qkMWLM+FURsAemLjko/6nEv4fDZ0TT9Rpv7gqb2Q7Xu+ErGWsVmOMb6d1T30STFd
3UPrXX+Fa9H2cPaT0X1f4aXrwTNLLpe+bCBFDlz7aDpwVUd9lDb8pzLpb0OloiOhQ/TladA+BjCZ
DusXhxXY3aAy75rJQrmribS9doWJCoPtpzlJaa/S6lAyZ5+57Hp/6KKXxB+jw/qmrO/F+kYNGXG8
svS+tCutL1wJffi2vASe3frO/O38bUfQBjXsE8bo2CXXb/HoE1E2n62+YRi6nsgTVw2UnMCQT4qC
4PcL8jfqK9Z5aLtF2sdnthO/X4L1v1z/X0dTyj//cy7b5cGHY17AM6812DyGcF7lPo3iqUTZ15kP
JjtizyG2zrUUtbdGpAtY6a1Oglnh6TAz57l6NgA/kyUJYN1aFmR1MNfJXfE1gn3SMHalsey5BrSX
GtWeqQC7yIyq7vMwaR2hZyZXLaK+wCFCUgLH2iBLERoIb0GGH2I6jUgoG6O5tSDHK8nezYhZ6GGf
wwsEUWBJYF3OYwV1Hj8wKyaTdmexII1QvJsQ6hdI9dNwk8KtNz3zRUSEJOQG7bNxTL4W4iXVqPvc
r79FQ/nN0hD81OYjYBbprdKAfHBTDwI1mQbnjxOqEpgWjAnw6cvBBlXBzlNRvWN4bg+9RvCLhWFT
BJV/DGdKH294SjWwn0i5m04j/CNY/o2G+utCFe4b9CespeRTsr5GgmBS3yuPpg17Y54IWPGfUkK8
mFIlV/6bQZ9gP8MKJap3fHR7Umhnf7i0jnOTq5+T9eAvj2AniT5bYwnIJ4jd6Y0NCb1rkguMnpm5
5RSEGUCygAIM96CARy5Dcq0iZfCOqS9p5N6V+f1MMgLN6AWFOWEJKo9eW3BpmNNp9AsAVr47+dvJ
G04geB99dYYFcWx0BIPpy4qXq7vPPChl8YRh1SGxISS5odcRDjq4T0wvocfYriPjYabI6JTiI2Ey
F2XUEFMz77y6fvZJ9TJ1UARTZ7UlOeG8dBU2dz3Qfm3d4amV/o+BF2GJURz0I+ETASkUSqdRFOKx
yTuEdbO9r9XyM7PYUw8puPR0bB8cUHGpRFhLtBsWjRxpDSkJ+Hyf5zBE1Qb1bVO470rZatfbxBtZ
sYdCqL8nWHQfV0yYpquODDPwnB9t0mGK6YJ4B8Yi0zEcDXkcLbkclQ7oMHVUR6pDO2rRPhY6xgNN
rg71oF33tljZI5gFMoUyeZPPaCx9kkBonJ9IKr10JIRkDLSyIYs2A9khZW/eYlR9XiCfZWSLBDpk
hFH9dqmIHRE6gKRu0EzUiGUFk8hsJKJEqaOS/beK7BKe5cYcaDpHOtakRJlCvHZ+mGwiT2ZmdnRK
tBiLnbuORTF4GyJ07zouBaq7OJk6QsXWYSpMFlH2I6B2HTTidhHcJ1P7bSGBxdNRLCGZLEqHs4wt
on+LuJZCB7csKvI23ZQhME+a5Ehm1Hey35mVmxVLAdah8d2rIEKGPkOJuBleBVo9JYx+71qMG7uF
y4HsIZl7eXfftz74JI0A0UKEiFrZyJMrWZpPrV8OWx9TPIAEEJiWItROMT3jVWuok5kuFsN41bft
vGNYcpoB4ONH7ibmoqI5+oTd92n5kTdush1k/c13LFyHQ7CvTPO9Q8MIXYUwZkosnRfT4pIJ8m1f
Y6eJBpRTTowuI3mcs5iUYw1VjIajneFFr4s4gC4pGfd4BkHFjXEtrOg6FiXwhVGk91isEdkr+9i6
aGtjRZAn8zq68aguc3LEaPF/UFmgdO+HZstn1APydpmKF2ZhD+yLl2vTwWkUFFTWsv8AkYrRq6Eh
oezXyVXiuCjxnZj4Csuoc9V7TPtBYGwmH+xBb/9ycuXtl3SZ9mTj7GDfbCcHg43tY4wjQDAEnMLk
10I+2ABo53fXgrGIF5bPRNHdtyXd2CJjbi06x7xQwL6waiCqC2kEzuU1LCC2aiSjV714RE/wJoWN
RxLxC1wiQ952uXsnAjRUucEAPykwlXXDaYAtfS5i2gJdYTPq8z9g/aAVl6a7BeTV71IvybcQtRhl
1t9aOtbXXNZ2ycS76Ubqg7bHfFBTvbOdrD6JMPzScA26lEFDNs7IvIpEmKJQ7zFdFIyPH346Azss
r31BQGPk5A9wa7IdKYVYfApx3an+zmnIH3NoIHAhOxSr1bv71g/+O0v6sLUnJoO4rC9mIc5p+itz
5bwfF9g6cmRtTKnJeofEl9Zv6V4d0tahlGVJ44PUSvzDMP+8FC1+pe2ygxFdinBX+cG9OfTAMwyu
MlS1eHPEaHEZJLW7WYw3r1cuxkgfRZFGuqjkUWVucStLUuBlIZk09qO35S8REnCfs7Hedn4NqMUZ
7d3g7FV/U4XT1nScH2rySurMfjxWhXsSy7vy+cgXZnAIKvg3NnKArc9TqzoEdxb9c6ZK/aWp4u+V
aID7IMxu8LkPRG+TkTQ/hC7I7qiAVEokHlblZMJ8Z98BgySipkFkliHyrYQJi8OSjy3xFphis/TU
uCfbbsZrQ/pvxLrfGOzCdtJBIlk6T2VGtFqZZh7NUi5oUT/chyg7elUTHh2S5VxMt3M0ODc2ZzWZ
58clHedrxx5dli+rP8SXDAnQbgKSlnCV2BoSEaWZMzAH7/g1cfdF12I+6ZHI1f3Gcc3HiFM/Nw/E
Ix9cb/yZ2dlT1d+08F42A5OEXd7HwXboLfZMAWycYqEDJwmwxvDK4Cu5n4cjWaviQpsMF6DAewZf
ADuukg8JMXRxMZNE5XzN6G9vSPSGlqAP3iC3TVZi9CnrJzB3T4wZmbFvvA6Bf0pzqAZLvKcXnBxT
LFVzkrH4Rx/FFNZX4eiIoxdaA94Q0K3NOBGund+wzG2zuA9umTPKTT6VX9LhLemuQqtx9x0lERLN
0N2Gtv2sOibvNSqTzstegxDhJ7MIdZrz4ftiTm/UTXszyn8IDBMjwrOHMK129kDdohKAvTyf1ht/
TbFzplN5bRS+g65QCyecV9edkQ+Cn2GjfF4E26uky9/Buj1WDTLBru12rp2+1ZbzttDx2NUdUZWT
w1az56zzfePGSgYyUCpgKlOPwJ33hMtwhtTNi5qLMnrJ2xk7qAar7YikYEPL9NGGHrJFVbV3C3vf
mcE5lABRrDxtDsuiW0lj8aJMq9r3XlvTzLTP0i6I8nH7K7Dg8hJL584zY4BmfmpsqiIgpTSpMMXk
8AAz1DXsBrqNN4DymFTWXMcy2GSiqHc0VNpD4r6Ww1DuhPjZ1F2IGANlcB1bh15i46pF8DrWJaIV
TCnFlq4T7FIB+cDXDfPenK+95nZcaFoEqnoqyJxmfzVDFtCs627OBfR5TYJe768gaEsDsF9yjX9W
ax+hSNL+st7/PCR1zOXC5UpvlN5lmvGIxGDYyWMU8W4FGBuCP/CbYuxzvuH8IsuJP1RO5QMzkelA
wcNf0A99HgbkXZj0/HRb6T+aTm7engYHlIuA+7MU331aGcAZApB/HgGF09yDLe5KZtSlvxD8kQys
K5VGwxDWNF56pg6XUR94AteIjsrj+riQ31PLmc9JIceL3U8jnRwKwWV2zd24pik0+IpVx2RkvetJ
QpCMqkYIrFsbK847Fk1RnxAzbqIGbhzjLlw05YL1UzdEECayCV9pI38OeSfIobcWrEk1u3tH7+Sn
0H40u5xKLcmf3NFSB3cKx8t6WKnOC0LPNJHG6RPoHGuq84p2/nysEuM9oY6MzTzcGSvEeWU6I2MJ
8JDqHfnng6UCFeFCHxfpyFtLaLTKZH0yXDZHy1THrO4hwyLlpiRsqq675Lqd1ZQ+yoUmxfxAwjda
L6Zb5IHXmHNA0dcke1/WW46+u97S34ESqjvZAV6ItnMUFJV73/a036tHk2P3qX8Rlsm/KBXAdGFY
l0Ja1qXWt4a0ic4ek8+h9cnCzUan2Lgj7DJPZXfrY2nElXO9ZSJG24he0uAs+3fTtqf9yj/2jRhj
cEgqD0Ta9c76sAM07pzxjiFzxeuoD2sU1//rLgUvKSE1rq/1+RnVZHPK7syWf1j0lf37sD48d114
nqqHviW3asM2IcN0nt6aTsxdAIsWxC8OGUUC4BrbRIkBo9mZsdJKfVjvrgfZdPg11GNWsxLDOewv
Xvn77//Dk9AvkvRdD2Oafh7rV8A8Ap2gZI7HDLi//+Q0CjfPXG/7uI7Yc22qRnwtIjYri4f4NImB
MYDcxiDn4VqYyDjFFWGr2iFnKkCdV9HSNga62W3YXZsWtLTJT1+zKX+jBtrm9jwCqSLF26wSlOzl
c9VxlmTw+uIKZsWSCU017smVyni5phIEYjizlzAYHg5JW+xNGhUgj52rjh1NN5XuMRv4dcqIdx+E
XrPfPC6hk1CcRFc0fRWPnFViPlfm8G7k/Ady8NtNlCL9ntHOMynlzB28S6QBZN4AMdTAhdNIhPL/
LRr5T4lG0G0QuPk///f/+jn9a/Re7V6713+XiNy+Fu//9i9X6EX6n9n8T8KR3z/0HyBi86/ACzhZ
Aq3zsD6lI37wl+tZHkW4TSS549rmn/xQO/jLdKwAtKSwpbRMEfzJD7UJJIU/bAfwic3/cn6oDSD5
nyHElkC74rsISLg8WpZOF/0HCLEt7ZjiNYwu47RP15CerKlBbUi4xFUd3oRBdGFbTgqV5zwVNRCW
xS/jk5geEgOoqzFO57KjdxwoinZBjjgE8GrCDkSvkekG8gm7cHZdTXMmZ9IaZ+mXzOjcPU0i6DIk
WuahwAFKgst5bMZ3ZR0Ss1/Q6fx5S+5/M5X/R9kXkI/Krv23f7HQr/1f/6cJ5he0F2MJxxR/hy1D
hp3dzPLlOWQ8pZ1TxBJnBTJ6tPahDshAqsxCGkQkCf3Jz4jIjmSc1u6GbMlPpSleytC+LK6ojyhu
Cz7mKZRJFWxiGe5p3vUX8jaeZee1W6Lsv5SGeHMgwd6vB5B+ciODSezDAO4mXILJGs8JGfW5Vzfb
rkyJlJFDUR3mJRuvjLw6z7SGT2wfGtK/GXWJ0IIB1KKBmRLnNbPp26tsDhhbqqf1ci/1AhCQU3Ip
AGz9udq33ShQN1feeTEePh8OPKV1qREFVWfvWsL3TtAi/z2sMU46LJEmtP5Mj0HWw6DrATsMH6ak
MgmD7xgUm7JID1Vof69OtWe9DxUOp9mhgbaupRFW+0okwT7Vi2rc85qVgQeyUQpxqY2IQbWkyq7I
y4Tj57vUJ2yMIjdffppOMVO8PuTZRK7LGPuHpMgfZT6EF/JlYblIu94TbMGCr+8unQj+4bA+ZtQe
w7XZO9XENh4Tu72f9He1nH56n41bLcaVlVNjVrlN+9XCj+yZfPOmyuYIcgs8jB6zX8O87rLemhcW
rvYrM8Xh0Jk4j6TLdDMqc7QyzamOFq2FGON/D5po+TjsRoNROjH0cuvYS4CGsnm1MsZga/25VqIz
oU6i46FFWIeClfM6kJ4iGHEg9lofasnUx46q5GowUAH1VUtFWfcv60PrIYomvlgsBugy+2ERuq+Z
9z2TBn2o/Q9Tt+7zkil55PyoM8SOFXttl5MKabGHZgbzaIwGAAusazLZACqllqvEDvr90NhXqlKa
Y1YROWv98OV3QUd3P9GT+Z3isda/dYJqHSnLS2XQjIRZlp672mE9T8CS1AR5EU1+UcPVGoJCKAQw
jUEPt9rgJZBpcQjLlCR29j5dscgzk2lIoXMkDwyBnqJU2djJcnaN94iNEpxg2U3eF8mR6JUdTAX/
ZAXuSM5pdPJS+i1GPrEvEAF/mnoyAFzbzUejy69zYSgs8fB0DIXErQx/9E5vHpbQR2OKs+i4ZtjY
epQ3CUprs8E3DIH6YS1jawDnm9ggF1RWX/l577wWOoucUjRc/bSPG7JROpIPOqJkLmnAR7QY8AOL
CgOCRVhCDzDBCaAXy/Yqa6pkZ9Xdi0q6V+TyBhPJ07T45jn0p23Ze8NVP8Y57obmS1TPwxUTfmbJ
9cEYy+emWHy44shI11oTBvLOKfy9G43BRub1d3uM7YPFPM5r3Ba4Swy8z7DxaPEScRYHGGVMrnhm
U77QFCsOU5Yv5yH6WeFAuDT6kOPrHsV8ztyl3gZ51W7XCyULZnNyigGfEYzLZSoeWq/3dgW7u43j
QAoryieVt2gDYpqeXUXkfObXMDqmyQXuwdzURt1itPZMWotln4PoOa4pMyfmurLLPoIIE/8MjTAL
DUxjw3taicO4ROnBt9JrpqcxLczgW+w529I0zQO09Rd2PdU5Hmt2NSEyYgKVNrMbhxc/IeLHSiUw
fBvjJsOjS9wYFg297GmM4EM09nNp5Zdl9o1j1ze3Vd/oLmz4PntfnKj8geS52dfQ0PRGcc6ZbiYk
/UkgkKUQct/k0XKJAqhWCu0ZfWDmx62S3wy58Cwx3KWe03E+9PALWvTnfUy4DyYYi2bvIWqtlzAx
1InrxKNnv7QmlfaQGy1dJMZpnBCPQ4bWxoKOQ0AGSFRoODWbzn1nwew1ELUFCgJHnIldwNBxtzS9
e2siC3MwIKGBEtVuhuvFmzO6mXtK2LZsgWnvc8OW2zJYaELM6OI91Z0ddJxXpf2YT860K6W4KWL7
u4MGi+4dlOV3OYM28A2Y+21KvQoHNTBL90YC6JiLvkF3DtI48we8rvyEPXferWkbMVJEtHZhthDx
qeD7VwJ1omXWB1QzaDozCxf4HLxNaXVIjCx8WCLVo8ED6hu4w13tRWCIs3ODxP6Qyny/Jh+Rw1ie
0CWdFOSorp5PaYF/2AxC/OJ5tvs/7J3HeuNKmm3fpeaoDz6AQU/ojSRKlM2c4EspUzAB7xFPf1fw
1L2nuu6kH6AHxaKolI5oAPxm772qtHm3rQSLbUgCuEMaX5tSviRj+ylaAjWc2CH7AFDItjAywDn5
qOhnfZ3ljbpjWrYBNC8tj7EOVaTu55YJkmxI8SLIrnM01rXu5q0yQs5HCtFsn+pNCNltedhM63DA
9KUIHa4W41WgeIJhBJrJ7/T3M/+hKuyTXat1QEab4X9FUcz/18gQ4R6iAuPfW30dU8qny0E0NdRA
LcHwIO8KwhoGVHokDZQ/wA3dR9MVgTvKkMppCE+MHiffbp79Or93BZH3zNuRsLjttnVIDOJUtnP6
6jLbfvFaIu205bsf0i1Ln54rtT1/O7bto4Iqu6nkKVGjiTYfHwv6v0mQDqXm4ck023xvDHV1Hsaf
Xu+9pTlrK2wNAkceH0to3Ki4epgzdajgMZBsmA7Ttup5++HVOBgX/WHXMMh3TRYVDVH8UFRM+z2v
Ll5yjfDhXaY4+AFyot10qhi26Ekk4yeU1x95WPdrF9Eovbjj7u2FXlkE4iOzQ/YzA57zpPCtx6XL
7ccimfZuFX1AgQr2dT29NBOdPJOn7xwxQ7Wk2LwDc5eFVGTUNMNm0em+ueUthMeU/jGrMQJ138xf
WADAoScae98HHl7PwdmWJbtAlbrVr6oj5gxDU8Y1JgsPc8XOxZMRAp68QxZjUAIPEQKGOO7vRNhw
CXlx7cI++HUBuKC5D9gKo+dqQpL3jsFkEVUUYuEw4+nnQqLDFCxvAcmCwTwQJzEYm9bv+Jx6CpFW
Lc4CkQzzjt9dQGZfp8oP18OsXZNq4bvVfZ+jaiqNrmSaHJBoIp1lG4rE/yXwTJKCouJDZbvwydhF
M4cjphN1Xi0iuacGxFSNdqTwuIHCXtwTH9L07Mba4jMIAwLHqN2z7jdv+jMotSfssckqzItHHR6i
qUu7zs7whIaulma/drc6L87I47I281KSphcun0qnkVgy2Zees2vYvyANexIKu2EpLDjbprWWEhuv
nMNLHJU4+B1Ud3NGwxAQs1iOwRrU7B/M6lYT+09qDvzNUNr3RjDdBz6C86pno9Un4c6OBjyKAbWU
/CAFe2WI7JcP0XiduA4im37X8ydvkMYyJC+6R6uKMO1PsYclakARXJvDPjJIN4gQHaY2CqM2YQCc
I9u02+q9X34vAN5Wcek/LE3YQgBBkJkNzattz2/zLD7KOnqubPKtwx53OMOinVBFewjnt7ok2msm
KtdZoj2yR8b12LHYaqxFeySWFzu7U9Yr2wIH1c1YpzBHrybXC1YU+imHU7/zFjvbTtbM9KDrH1D0
HGLe5V0Z5OVOYsOJG83AII7K87qzo/K3pqkfhONugeURAmnFaous584tY6RQpV2eLYaqSRj8qYZf
U2e/cr3ZOyEzCt8bvmt7PDZq5vOakgXRKUXwmjK+AWZMu7hA1z2x/TBIJg2r+GzIJ0WZfcWEQFnY
+psyVVfLTq9ZW0Qr34z7TeJ9qfIH9p0C5wtlENsNPofTXezV14QUDiM3X4sIrQy2bWJYc2zvdfbe
mESM+SNOqDhQxzLDDr4Abkx6uKgDWpgV080liXlvLXXmul8/RfLB8o5NjJGRDcnnZMlrS6T7vsgd
OjkvvUeNv+w86T/avTttp6nhPNw4NqeU8oQUh/1RfJxhPByUHw67ScBnVo2c900NNEd6OAkjC2gM
8nOGfsh3JZlUS04oTkR6zcYxrWqTxiP+77BBO5vxUpsUknGQvTZ59eR403RsrcdJUo+3PGePLOS9
WwrSPkgh8SvvbGCSVc0ISJoJJcI5oPZEJUR+SvJKhxWZWP4ZDcHGUZkFSrz7EFV8mfH8RwAxGtQL
2zbhSc+FC5WHc2EPCxG1cPjTdWr7votxSpPCSMCIwkJxKefmzS5itulYwdZt7HEmZ/rEFfPPYBwW
J5SbGrvGfhjHVVkTGR+a7kxnZ1yTyARG2CzB3gjbYqdEXq/b1n2RjX5JORf6Qbruohoty8zevOyY
/kstVyn9S2U4Kemp1MRD1z4EA1LWecDCbKf2rxhV4dax7EupOHsF0oL7471CTLo32+AriqcnwVZs
7eecJdwcrbeUX5kFB2xMvR+eSzCCmSBzCSuS3jQNtqTeRa+SQnMEzEOakxOvm5qcnNz1qx29GVsR
d3zg5KhiKsfYIm8n7R/y0qEUZL5ozN/DkmIHYa8T29ZbiEof6cNpSKavus9r5LYHnK3pPpy8aCXB
K0ClT3EHTLooYYdIglb+hW78LizCrwrhswM6fV3lVbyphuOgxU8hsi9epvBiW85ZDNnRqr6nvFte
DIOag0kyqX9HJyaRuCh81At59eVFQGOlvzwa7I2ZAHhbq0Nhlng6uE75e39WHp7PmRmqnW7qSCF8
GFKXqEE0A2mWHh2bqLrERMIZhah4GVqhbJOU8KIg5tDxZApASe77Pun348y0FF35E/rU19JJA/yQ
mNYk+7Wy/uP4BH/Qi2Awt7fmzhXLz3HuSKPKBAf99DMfgue0tQgEkA92hkKWeHGG5FUYsWn8Kajg
zQlJeTkLHCSR8ZF36sAa+AJ6p1y7bfPML6Zswt2z7QL5YXbTFsZDuIYING/MgCKvr2Sy6/sZN07/
I82n8gh3koQ+mHQcxiWtLjV0fOdLgdY7WrRQO34Y6OXYGrLRLPNqA06Pq3/mrxeTMIkKkhIuaUyi
I82lny8EHsUTxn8qbC+sR2JygmxTzUOKTLF+AeOa7ZBTkwubkYySoAUDgfyg/wcUm5hAokukJPO8
lrve+8EEkY/rDFRyIX1moCBZBnVMzOSjgsoD1bU649ENCAtf5XVO3PdcwbOfORwoCwYS3Njzw1zn
8NcvJM7d9+BurBUvhvBR+OR04HbUIaMiddHrZk4Bjr8yQvunq4hpjiTqrKmqYb2QNsDW6Rsgy3ON
rT7J/xjMApqZcTrCVoyNrvfomSG4kbEnetRTeGBZ41Pbv2WVQCMbvYYO+/w5JH6PInLttBHy/yp6
wh1MjgYmTo+2iFjVnJzt4DerX3OtruEYoihh97FUlBtT6a/NjOl8KbtolWrYhqsRjjD37LFC1TDN
XBy/UiA0m8omaMkVqKY6adPLc52I53lG2crrFk0mBxsu66iLIvac7sLcjSgPs56Rgzc+qv7BIUUh
c8R68pIYfX64rRGToZKqP0ObJ2wk6TXSR2Q8MsOHY3NOosHZL1HC+MTmgpS91bH7lsMq3s9hc1dP
xtc0dVxj+58pOrwUDg9SgPvWw1K03HMOGQfjGWM3zv+0eFniS+0j4Cx6bNpjyD+bDvYQPbRzxMCO
nHEUsz811WvcKblM35QWidFcWVjhsPFmloiNAq0ym3AcghCHvkMfcm4nBaiSF5Aq/3W2SuRvaBQC
LpRc9dxV5vPetTER3z0nUYUUiRwENH8NsQIBvMnNFH1TV41QtJZr00fxIZcRyfCAERsDJXPbHbqw
urNdqnmiLuZDaKlXp5mfyau49IFrbhI/+YPha+9X6IGnxbt6efPmJu5ThsPWG94qz710pg/rCtkM
NYWY87Mr5HPvcLSMVP1JYV9JPSU6g/V9ESGAiskMQpLaKkKqyWay8+hHRHdjDCmjqvnsYXdME3z5
7UTXYiLWdYrjUA2H0Ogvpj7WnOpP05bvlaCXUDMd19h/QbmzyI5DLEBX/tgPXb0dw/6lLe3XyHo2
fBcfSmV8d/1yH+AH47M4uGs+PTPIPNQ2cTt/wZQ7CMhp69G6QY9/Qf5gyd0ZM0eG80nBtp5S1EFD
F380fnrESCloolkU9WP62BGlkfnf9igfWOcyK7PiX4kTPkZ0nHp17pfut2EUz5V+zsbUv/qELhYD
J/IAsTxyTSJseafWIkO7YueVXl4Sz0WUUTJhNIYr487HnFfxoTbv5zi1j05WHyVl6rpsg2jXAkrb
ofWPIav6u7xOp93cMjhjvk8HkmtAygIppdPIlFzDUxYqSQ1T8YjnslPwKokGrcSauEKvoAEsjPre
jAgkS07JsUrZAkOlH9c+Cg6YPIRa1PghsO6Zl7is1/gKIWS41cbT4JcAAswMCUZoJEyg4TCzxsRE
GhiTQ47Btg6yTcNkJFQZ7J/JIbUBzcxmd45IklhRYjPCVNNXgdiL3Eiw2BU5XPVEb+4XQcuIIKN6
NenpHia3eZM7S4NuiAmxd2bqvgUeFY0xmv56rvOHRpKz4EDKyTUyB10nEXAao2NpoE4wEoGsETuh
ku9dhgrB6K5NlKPCIeLgecZNMM8+HgqSZvT06YDH/2fVF68IFKpdQhKES627Np5yP7m3aiRNS9mm
aDvH+Y6on999EodrN3WtfbVgJMfcK+4jinxqLYhWRTgfoyx3H1zFB6EJFqIMXHUOCbUFapHdQx3E
B4ztx164hnAGLeAWJRpgJDXKSGioEXt+EvSceFpHCuRRe8g1ACnVKCRlEXEzAEcKMHGYE+7WQdZQ
RcixR18a9iUwtoVBJVZjyfN2GNqSdDBoSnGkUUyhcm1CAXD9DtFGuTmmBTw0q2LMHhcD3EQUzy8T
GvJNpTFPTMe3kQY/cY4LVk3Jz9UTIdglYlnlAzmbNTKqgB0VaohUSqor7ppTrfFSVMmcvhaNnBLt
Z1rMv2vGMmyRvZOo88e8ZCk6qrHe1ZEJugpX4jbKxGcLpqwTQfRWBs6DiIfPmdnPucG2S8SD0+3m
yViFHbrJyB4hmUROtgraDngWNZIPU+XEJP4Xphfy/u15ANJEaHAXFH+yxUPJCw9zZQd0BG5ENphR
50/Antx7XzKfY3y9k5mV73kqh37O6+vUcnBjIDymYzM9mEbyFpVGegrq+VefNc1dWxKbGcTo0VyN
EBOaJaahYgl0sQULmhuDGzOtldMTjwATGKMhjumVk42oAhfnkjbopUvigzhqxXwYBBl7KC0xC2L0
yTJ3uS7VxRiBQWVmPTylpbk1W1JU/B4GuHlMStc7lu13GxvIzcLo99SAU8vgqun4C3Z2xp0wx/Qs
gg+Hnci+k5T4wmjU/dB5rxM03ktYP5SOvUHCTh1e7E2TdUIRy3E7VayaUFciEBlbjtBLE+T9KcpB
ebI4vWM02+0cDYvroMaJYbnGS3ZFb33fQ5XDNbRC/PshNW6umXhHBT0oVm4MZemfRqPpahh1tMvR
CV3kqFhQaogdUVk4ImjpZ6RZeH6GCmUY2k1DDVcXCh6jo2nPqZB0EWLdS43K82DmRRqeZ2uMXgdP
L4Wr19MjoVPiEg9h8m3S8L2KQxLL0K9SYs3R28JNOoEHSM2QIJXqxUKPQcQNOui85/KnAX9xRMdh
SvdJafgfXd3IEgwZQpSm7zVbgl28vMdKnvuYIaqqxY/BctABgmFAUE5tB2ZwGsgeooIYNIAw1ijC
FCZhhj6KHoj0fwsRuk0I2XGc7jBjC8aXmbGuA5JjkojMdCmTbWsjy0S9dT8DRPA0EjHAUbNONSYx
18BE0kIOFQTFum/iTZtPD5OtOCabB+9kIPFZZVGD4llDGDW8sr6XrCWuHYzGUDAC93U3mUio4gQY
EZgnAmxZ3R/X4O9MMqLwxoxsUtO9R2DmbuCqfxWQIaVGRDpRdUaO+oEWk6DtiPkKdq3KkB7nxC45
uJAmPY2cpL7DxqwxlMICSJlpNGWCYRjRp4qBUAo4FIVJuk4FnkCws7MGd2FeJx8igJc0V8kejhtG
2PDXXONesOvKZpSIglbzMkX7J59GkvdSslNNOyRRy3AJ28NzUTjuHdrOq5Q0eFKTODn0LgFozphI
2bHDr7cYwXtTjL+qZEruJNvuDbR2/MZA/TS7ctTMz0XTP43eHJmXVxdJ27xtumgfJL65cQhfHp1+
ORJpUq1G/PS8efOL8H5KQKOpJo6yfhtOlqaQcimxNZVUaD6po0mlccFa2sF/YWiKaa95pjlg0wHA
aQ3oNNTEUwaL+WasOQkUjGeyQc/tVYCjsSNzWUas6/25lJsfsOKq92R0+eluAG+P7DsdivgBwO50
7nvih1sddTb5XOknAs9ldVdoy61Kq464qcba2Ol0nSQERvmCNFBtM9Tl/kRqOZa/edebCXARy7Cf
AAVu/SV8lbnbHXCp2YS+JyYK1Wpv2yabGzP9omxQmz4gmdWGPSs1hDbVONpUg2lrjajNYNUSA0dx
r/G1CI21S9bDsgTbNkYzisvAuAKAFbwuAHCFRuGicGfYSNpQmz+pwvUvKq1t8vTF1YOju9yAujSE
nLSBBrnAdl1hk1ZGoT5rEG9kg+SV/aUdviMN6lU2yN7OINfBiXr+bBJCJfk7gz3wcXuqBElDI6bz
PmIsN8VOdxlM67NYlnybSuPSDeOwpuK/MzRAeNQo4QamMH7wjekCGW7JGkVnau8n+MMlHOLWFnf5
CP1c84lhSghiOEyOptptnG0MeU5U7iHWIRaDNbl7gMIkYAfYYQONQLYIDyHdLtz0Go/salByADF5
eM+gJ5ftQInc5+u8dX6EXlX+dvzi5BVb+CzVfZYIgnOdYS+U1exbg9NLDaZZwWvG/5rsFATnFJKz
N06k+s64E2xOFwUKmrWhTH8zViic2pSA6Gm6VhGnn54gcciI3Xrp0Elg8v4k1U1iGrVwKmfqXhod
Y3gNnE4hT3sYHXcZFqRhkPhEaBxYb8wkkMXGMa+H8WzBsB40zHqYP1oNtzY15hrO7xbQs3kHnz5e
FwVzPVzQoCLcoD8TWZfQkmL/EYvxk5Gxe5oK9eRPctmMk/qk2iBRuf2Va/R2j/Gd6DnSaDWWm74b
wyykbumC7HYX4N2Orm98CD5m16bbesrEA6Rk4me54GUEuF3mSOFNGPs9Wfk2+T/s1r4yHQgkMKcj
VzQYidF+WDo2KCQ/SJAjhJCZbYOfdbu6zK9ppx4RU44XzPWELAvezqxRn6wr7wWCxj9KmEd6PC5m
8RbW+LKhwOmuy5LcYaHc1J4nPrMOEcAQgAgxq/gBtSTXPjxstIzWNpPOzmRUdM9Vg5Rp1V8IUOft
szikoSi1Kf9Nm3NFZwYbhgTeqrAHADoJoxORGs42bwLt6q4PbN1ZGttMtUucE8x5yI2yyh9hVl6I
+iDawsZQ3IPXmi35LMwTyvj87nZjGFlx54mIzmK0N0nNZ6FDw0ER27GVlGBGQiYE2DiGU1vRzKeF
nbI5CohtIDDNzsW4E7X/M8V5hnFROY+h2XDWZK+IaoBNRNeY5372PuK+PId5QqREEl9KLyvei5z3
GpMNa1IC4uLeQ0eiN50W+yrMf/ar7E/OcmlZEZJRRsG1hMBmKgb4/OaK1EIf5mXavDjDQnx0HRob
JnXFEJ6MjqFX4IEO93wCxeElE4RhrFGfiJUj5PwoASU6M7AKr5ovfpBXewlrRIXOtG0oAyni/syl
Ym/JHHNCBb51QrYHPoEjJHHAhKgtiCHJQoECTXDlWtMZXYrah0ADSEHIHmIjuKLFZmqtRoMyOWRw
17sMv/wedc88Tjs4NZ0Nfq6rJXgq3z7C3m4ebjemyLYproDRc4C41e7C0D8x9zWyZjrR1kUXlrXw
SBnbLyM0M6Ty6yZxyLwPoofB7BwcVANcPvTJ0mHk6hB7sS6R5q4CAQ3Nc8I7BzSDKsv2EQeRLpZP
lU/tNPdsQJb4EJSlvbPQEyyxOuN9fosbz7uzkzTes2nH/GTmvwLPRZme13gRSLEj5YMAP3vK3isW
m0sOJa4Z7bt55sRU1c3ReMtctBtwVMcdc+fpkBL0tbIdOLm1GpN9bs1s3uCtxDOVdzyNSOjDUV0d
+LBkNzt38SAF6RHqK1iFg+2+1Q5lbQ2PoawRkvpDcZf1ASk6vD9wivepXxQnou8eY3qE1g6abeiQ
PE02q3Hw5vrbkelv0ZjBrsEjvK1F6269dBFMUFwOAVXBN+bTVNneZ16ECG1wvK5K5GemIe66FilK
GRMzJH3cTSnTJaKth0LFzxmLxwxXAGUxZ8Yc22U3PSD+srFA2V5MLqFDR1cGMGGoBxBw6zWsDqQj
IrTWw0JwQ+RhzuuuyA61zZve0S0QcsBCLW35kSEOdvbs73oVPw4syBjfLR3c8wZ5YInNkqvYA2Gb
BO0P3TlWNr5MLgmDOSabNmGGUvetS1G3yZ3A3huLyHEHzfylxDbYxUKyEqHHJeWBwWZ311bXOI3U
LkxT92BiBdwYS/nDD14ci9WQOcq7CrPCKiqZbjBXD7Oj55TFzyK36baZAYX9cqXlj459xjbGChE4
tJFNgl3bXkVg0it1R6YtaKKzidfM9k5TFTKKZx1Bj4wUWZrLRSV5CBHoqepKOqU5OSXI+fah6zDh
nrqRLShNr4/ej1hKRYTYOs/MZWPl/Q9fBsbBJL45GlLj0mBXhy3CeVcVjM3MwCclpE5eRh+nUlCr
J3fuUpAuESrMCjvA4BF2X6jwXAxpdNAj77nO0n3au7/Dhd4+D8vDOFXWvnTbE2K15USK+Ju0snxH
A7+cQn1zu+fq0IbeTwhfVeaIJ4scR2br3UbGSFhuNzc1BtKEkXQac2YJnaAxap0MuKqtbfl0HCx8
0oqCNaGfQh1WkgCMFhwrif7W7fu3m25u4l1vBK/86RqlxTt6CglrgGPQPSb6q9tD0NZ3zRhOh0yr
2lKC3RPtrXdzxZKKc4Z23PY7qk44k2BDjATumr5BU4gAJPNM+jDi+m5Gipuv4nbzhollOQVafQbu
90W0A4az0SfwQj8UhsQd/a+W+n+ipUZEYpNL9/+Eu/+flvrxT1l2OKN+lel/C+L71w/+S08t3H9y
5fERQbuWY6JcJgtv+tP1//UPIzD/ydTcsvi27aN0tFABlwhNk//6h2v/k4f8wDTRtem0vH9TVIf/
FJZn+8LigL8F9f3j/8q9/6Ut7v7j63/XGlu2Sargf9dUC9d1HIHK2KXL9AMd1vdvmuq8cBCv1OYC
p6d+njKy3KIie3ZJBFhHZGF2xB7Ehi7TTbWzTZAige12u4KTS1fmHkE1Ir8SvFp0rMAVRpd9qPp2
6/OBRyAcQ76YGff5OTPCSnRPhNB2bGZ7JmQJdW6Amzq5K0ZarzZiOFLQeBdOHG9jZ77O0wzd1nov
oxgGR6rYzLvYyf2cTVlAsp2dJ/3JfWhyWtrqM2vH9NjKalx5HXH4U8ikNYl9Fqwsp2TpZtCWJAMp
OnQ4v265Rn75HjokheaGp7XQrJQ4r2eYiPvXLLmmWVvTOI37pM/GQ2yLH+xR2r3V69I+/p46f985
miCJ1i1f6vDOrRjc4Z3Ses4c7w6eYeFP6b4Yc+Jv9Iium/HemyVznDgtbU6jpClHg7VgdpcskIxZ
HoXdfjpL+p1EGPlpkF99MTY4eE1mlRgRV2MeHNFouhu8iPeCsRO23YBsVre7l879NPeCARNAuIT0
EwduLNJNlmr48ILjLOmfRDg0R2WbEwpwmT4sCfPALAwpTsb7NHb7s+V/El0t79Af3TuGI+59keur
re6cGdGyuJ04dfmNzfZPMAvobOhImhy0NP16qckLQjjCDMF0cYWWnrF3svTdxW9AbMBClE2M0xiP
WrepVAHARHQvvqrPIwugQ1gHhwT+WuAxrzD6Lyzkv9oZ+/Cs/MsQCthlLrZt4RO0YJjQ2nAV3qs8
p1VCP8CYQRxEmtgPoe1QErk/UIIxuorru7kO6zPQzk0YotZB/5tvJhXsncpYXiLMN2wn6VTkFJ4X
Gr7VBIgwjwOBnjp6ReRUkNHE1rVDGA+czVnt8LXR1EvGlravsKXHiO5R5IyHgm01G/qqWgdiYsKX
/GbPvWlTNopF0Y17SxQ79j5/Gul2azlzicdht0K74Fz7gGuBAWaX5UVr0zuXHZVwNBFpZfq5dceP
4Pzu+ZxEOS+cMHoWMS4lyshOeZrt4ajqkfywkbhLpuZ4HphpEvUcb7uGiSWK848ZW9t6tO1g7aLn
MkXzeyojfmTunkO/Ijmui34WTEwLs3xWCZkaQ5neu0EM1Bb7eSmlz6zWNDfW6EB0yZ87ZXYbO16U
lkAc28jgqeZ1x/Tfv69+pYoaia07qmv7eUnN4hCX01NoBDvTag6U4/RASxETvhi9xJPxJ0gJcpAz
SRyOtxytzN6LRj4vvnZn9maHNqv8LojIUZ3o14mKHD4vxE+agjytuL3zAiIbgtZy1mXHeWspuzN/
LAOWWX2m2XSqypTBCSckiMjisxEVbuiwuThh+NJaLRWnyxpEeNnGD4v+3MvXULZ3U2SS20V/y26m
eJI/rXn8LSe4OggMe+LkArh5JpnATBi3XUUXng2ZYp2usg8SdLU3IFhX66RUxMGVVE+jzfDAd89R
gPW26GdrxZ4PgmnjfhLTrAh9T3blPDb7STDzjKI+35GS8ILElbZEpN6ulJbYmW46bWdooQzcgE1Z
BBmmYBMVcBmz8p6AtBNlMCfFwfY4GVmQ4CaVHjpmVvGyZ8kXQga2u/BYFc2+Ds9yaPZJOyMv0CGh
4d4NbBLEGJXiuy4o+poPL2AaNhEevK9Ib2xM573Ka1Jb2QzusO8mh8lBHudZXntAJPA2pmO0mboU
3VSZAQjpjktTErrfe90bgUVrc+pfejz0KBeC+GApTheKJcnYWOjqnOKy2GjrRns3kVe4xgMr4MAt
r3XuTKtU9MH1Q1Fbk104qK0KjsvYQ9gQHioluREzG+EFGe46ME9Olpt3JTsE1zlNk8we1MIiYkAz
z6g39Te999Xo03U4OMzEkcGSsvBlhLTIzGH2BtX6amxN0Fk9uViNZO6CJ9XwWQ8J7zeq5avpET4x
RGCB8HZufF+BpqzST9VTORMb+N5vScReGRnhbmTUoOkk4K+P/AAErBjMT1YQzZZ47b2hXOYYtUUI
a+CuQlIFjYTVt5eheGEygQj4u/HLN6TtZG23WP8cLHPKIrfHCpgpDJ6JaibM7yMlr3aFh1j1AI+i
1nnWYw9C4DHgNc1wMEqOYwqRPetCF0ssAyMCjjZqQE62rM3FKTaoRmpSLeS6qkhZyfqHfoyemhYL
EDl2ayfkQ1T7e3qIH02St9uZGfQuTlAUoh8/9ua0nBLb6glz8EEOB89mZZFxLmy183p6o9kcj4oQ
aUT1YIOQSAxrwjq5z/if1zj2q30jKTz8KH5qAbyz9d26Sf00o/avMj5yiBchGkbpz9H0vPvYMLfZ
ALIvBROwbnOybBo2uHHoPBT0DkYnGUFYLAZVKHib+4BdyzR9IfzGNR7s7Sz6FS/iNWTmsXIakFhe
MaOgY4rfLF/SgIDaOzHBe8QNWCG+sFh+TaE4Dn6Bid97T5fgy0sYFQ7tW4ckf5L9o+VO7/GowF80
3cXISMaYo7UlwnPvZxedDIhzyli7w73h4rk1UDMg9POPKULUtRj7bcm5gLzLRDvmcRRFCGaoNvZ5
HbFrO3otUj2WWoR+Ld3nvAoKwgUM6ScnAlHurLqhHHHj3WBn8V3RO5dqHN8k200gggFR4Hy4esch
GALhSEY8FJoV8vQqzCEDSuOWsxuEHrFPre41DNndOIv8bWNX2c2Gc6nL8VVlbYX6QKKh8zALzcI+
x1hV+HBvgyQmzrTGiE0So8oawKN5fi3T5LVsmt9kje9kUc5I//19HAKlyvG/hoh0OOb2kQltJpnY
oCV8+lzksCl9NLVV7RAIWHj4rRgWstnMxpMZlK9xgNrqwJWdjLmJRMHbzdR7aBZykiel7LngTqTy
oILNQehO86mty3+/uT3maz/37Rt8ACg5fbSZtxg9Yl0bzEjc3CL0WnKxj0a8W/AUnTJcXKdUkL7I
G8PXHJz5cSQjqmiK7nTLOVNEi2wHstPYiNFPZvVzIVFhjGlrQODCW9/F9b9upDbz3768fcOrJ39z
eyJGb7PJiHREXViNoIJ0iN3Skwzskp18e/yWX3e7d7u5/YtuaL68jBL774du926/46/f+fevs+qI
q2S9yPqYNZ8q851TNT7HbP6OvrAxSCN2S2IUz+tCBxDe/oFQi7lPg+goPFeDDPTfFqiSu3/9J/TX
0ZBhfdJ5ebf0vFbnXrQFam2mn9y9Pfj3zX88dvuN//FYlHabAvn64T8e//vLIEpLhh2q47zFiTxJ
cNLUbk1whL65BUXWTCGI6tZfu8J7y2u8iJN+B/9+WzM9LchxVOSr29uczy3qndv3/Xl6KyQg1vL2
mCniCoFfuPn7h2/3/uMXthLxtS8Sph5lWZ/+vjH1SMHWN7fH0o4teSugNd/+hNuvkrfP2O0X/nVX
xyHasoLuojMRcYWVpCxwT2IjYumlvT+9M/weu5TPTJ5YGzVNHK3E2C3rxQNI5Vf5MbY6lkQiY/r8
19sWxw0//df922uf+ZzNsZxGG7MkfBrRD+9ZrWMNb/d8HXd5u5nIkK6R0tnKRZJnzi3P6Hb3FonI
yHLvNYbkafXvt8PodiNExrtQ6yOq9HrCmlKaGqsOvbUKzZZXg4OI1HbmPfrL2z08Ny2p2hn85NvX
4ZhJOtF+G5XCPzh19cOArnGuUnaMM48ssmsfeRjZXd2+AGguW04lxIf+7JpoLxc1X63uzl1aeQ1S
b++10UcbtflJGFPKaHq2d7Jv2h32AmbE/Wkq3fqlrBxvJ4PiqXRqsknQSoLvXbhcDo7U50uaOT9d
tpXSlYfNVMj14HknOroCfUB26JT/ZVtWdhgHf+MgIia+RDgnLzMfmgGjAUnDwbprme9ZM1VELI1j
AFFj3fmdPE8DqA9rjEDSsczfN76idkEBQpafL0+RYADsxfXFBHiDqdg+D/P4Y7Q1FBIH9CaJ226b
5ayHm3iRJ38qvznCCR/o62Mb0pch0E0Og2nmu2IYlk0+bRJ8y499Z3IC8wmaRkPs3of4GEKuCsRy
jemDzWBwY7XonafEr4qD/D/snUl240qWbaeSK/uWC4YaXbEuRUmU5PIOlj8vUNc1Rv+3wTNSL15k
RPwBZAdOghQdJEGY2b3n7KPDZVOcKWYUnH6ZuiovgWfTQuRcbn7u/MtzlkfxVP/3nyzPKxr7o64x
i9SGd1keSysbbMByc+7dbluM+s0voHXMLrQOqTbL3d8bliW4ACGR1h3FvZjlDHW/ubKRqO7sElkU
gxDiQKQ6R9F7t1Gb0Suq12gGzuPlVg0H+pjU83iwx9vnYz60DnjnSKmXfZVa4muTfVr+sFN//fkS
n3fzBiIimQYZgBmdoSzxw3Q/BeArVMgbCtmAff+T97bcSt2Y9EV7OMSErXBCocQc1U+Bk31x9wF/
SPiVL/s+H/i8a9dQrbH6BeWuW1Aw/O3yaJBM3/Qm1riQ/G0XCjeFtWPML9XntXwuSNSBEPnmqQRP
zBltm+dUSBcIJt/U8j0gj+eB5fsKUOOT1au+d10NWpphvSvWx29ySK3Bw1hIGHoYIjysZ3fVK2t1
p4TatRXoxyEGA+wycbLUBYZ5eXFcbnkKyPKXfaZOEVof4EevCxN/tuRt5Gr49YblLSf1qXLsKN74
81ORRdFBoPotIyaRw3TR1ZV4Kfkut/osm3apGBDVw8c17XLaWb2+Z+EK6pafBuLzKEI9qI5qXi6I
hTq25QDrAbTJAtZZ/vfRnqxtURrXxZAb4408uP3XSZFchm7C2qXpO18NkLod1VuTBCRDverCharj
JGhPy/0xHfHUNL5HUg4CyJTkXhhZTjBPgHDrkZ7IT0zzOaF7bOIW39K+U+OAlomajgS0s52H1mBx
Li+bpk0w/Dp83FKdYcvfLQ90iGoYOZbxI162XVJPa3wk1cOfnqVe/PN/XP6v5c//6T63CRlTPl9h
ubX83ee+z7ufL/N5eJ/74oofq4/k6KFx4jf/85WXJyOfYurx+9g//yZMEeHMUt987vr9FKE7VE2s
lpxP5a6dFaSo7LFtw959XJhAxeTQeWXoZYnPT3nxUVO8Cov9AgVadhbz+Dq0bYgMO7b384D6U0Ff
Czzva7M2UGsvp8xy5i7nyedmdNxr7Uf6tp5jZA0Dkqe4/k1MimhwPAwEiZGrmQEOzyG0P7RqHC5j
1KWqLVkel4PQ6v5l0G3Ar+60CSIj+835cXIIAq6LctdVpnPewkI1oCkXHUKzjp2VGPyYlAZmoNEk
bzRwPOAtM4sCwoZ+c4EYxeeUo7DaXS1TrkthTz+G3K42rB7+r7Hw/9VYMKQNO+WfNxauP4f/+Cjq
5M+QFtoA6o/+1lSQ/4V/U3cdmgoObQLnE9Pi0B6wNZP1u2dK/tF56G9NBeu/NOJMLE2jeWC4TOH/
8z8oSi39Bg1Mi0eb4XePQkUG/aWJ8C+bChzZ37cUaPkzh6ZvoVkeJOm/YFpkb1e9pgUgQbC7P/Zw
F599JNrYBVkcZsTHIgYhx42FLtFxlq08/ungrv/0of0vGBX5l5Qh0+UoXKg0fEx8FtJ1/76x0Tea
gOstyfDG7LwtLf+l9zKy7iZ5tWb4zlNWX2rbWfWhjjlPCpb/7a8JyNYutAhNNHXWnv/6kPR/6LWA
ztFMnWhCB2COoWA9f+611MLQndLFCq9DyGW8h8aqdRBe0tT5gaFCu6UwFaqiaXeEX6LEdwos8DYE
J/he1NKfmfE6my4fyDS2lFMrpR/toOYmiVu3IOALVKAGRj4HkSpqSN9aF069F0OzH3TpH0Uwvv7r
dyTtf/yqLSw59Lc4oVzypv7+HVVCw9nT1BgevVk7Gc6oKgEFcciRj/fcM/fksUUIbEd9L0t0RRm2
F4N6elue3TG/o2jBJae7776ueZt/c2yc6n89DS1OdAO4ivqRqPP9z582FZS4HlwnO7QYO321sja0
FOePjYZSI6ew4bJOsbD6IIyyhQQPtlIfqgP9onEFonh+zMRjwOrj3x3XP5yYQJQ0jaMybY95EHFa
f3dcMY2eUmeyvzehBbRURg0NI60lUBdR5D5zzccR2nqbWbLM0IPhrcyGQrHbaaxbs7zQ//k3J6al
vqbfJCKVHWaZXEIwULmMZLQUPZS1f39IUyMJQPXHfm/EcthaqLZOdp1R7gfMSGOsfkn9S6IbwRNO
ivieSzKCLJjrVHOjbVYj3db8crwSSUetthcdvaHUPE4GjSiWRO816ShO79eX2UhnKj9EJlmJeYc1
KM92T2QSXgdU7/VFjo+xa1mHUaB+nUtVg1Y2BnfETe1PfxSdggALb9w2RXE2G6WGKhskEcVH2AI3
GxvCFVIUIsR7Xo2hFtuiqKcroULuNP3Cu45EKLTJHXdKELxmDn64G6GjeLgYZo9i6wBdlUBD9/6v
z0Qd1tU/fsASHbDkd68Remb+5QPOMypMcdZ2e32AuqZnxdUI/FOVe95JJ+eJAoxS4lZufxv98Upt
bj7NcIZucZjfRIebwm5ZS+dSBCevr39STpm2U8UHNHU/hrDgvU+Vf0r82cfu5XwvKyWkiCaPz1df
c1UaaG6I8sMnKTYMwT6mBBPuCl93joNu3hJXv3tT2B/CxtGuomaz3Eq8IEBX0d16z6b6G072BltA
+Lhs0tC7St8tDkg0fPRVxclp8me+xu6agk/ZQy6S997Mp6fQfxwfnO6Wt5ncacks7zMQR5bp4aMX
lxVySE1sOHnmdROsbb1IV1abxbtSs+qVlGrBXTTVFh50fijz+GDiAby0XpmAGv4Db2iOhlUGF9rB
GtjPLoVb7qw1yhhYyqpopel1sg+nxgTXG6zjcyKL9my7HD0Cj+giIxgqRAQ9ZfH7hEB4z9BGOV3O
0ymve3nNsW6JabrajnZzqWigOMY5IxHInoewqg/EfEGfgUtE/mQpDwzsyrBMzXUwkXhLgkhIa4bh
0JEbGbdM4gWxyecGP05KSPMew6CiiL66ZeEel+8IHyAo0NCQa4fqz9YwtA8r9MgXrpgFjiyW0WEV
ByMTV8qI+cbBY3pmVD3QiY+e6I+cMrjK51Am0ZMv+uhJgxwBy6RiWVJUOyEq+cJ60OfK7NLRGM2t
1O3gbJW8x8rNp+sgOFt0c4KrkE5nnYINkaJm9eSxojrgjdd2XYlVsA0AQGPVW0/kNQD7MAnJsgjK
c9xhZUyM8rEIMnTJ2GrsMY3PptqgLKdwO4TXBGEjvX0sqsAIucy643M85PlRWDJ6JIgqQNUCB2Du
EA/kdk2JNTTmG0087QYsGRsT9t9q6r6NdTUBWRLjrW+zN6j4p7lrDSb/o/FsapV4jAaC6tU9w9Tu
OeCFoy0L73GacrSGjXeE3nXoAs95XDbwpaOD5+LEXO4SNOD+fiCh9YyIl2y4ZV8YR4PDFWrcZXox
n5cnGx4QUcvNTQLsI3ebYTGhe0V8Wq02KQQkOgfQWpa7U8XFlACz8WLW9m7ZZQIND1YDyC6DBi/h
RyGi8SR4SfLQ2QWJqa24wAigBGy0GAJWOs3knvGM0NW6feoql015cfA23ZZNywL3iIX0+3Ivg5x3
5e0RsCy5NjeYwfoI29eyGXv/w52dfIv7JgAvrFTMIkYn6LSwpLEOHme8uzcvReFljV77gmdjwwA7
nwW2trgzvDdJlYBaQDMQQtvDnAzeStpN+9Bypj0LzRYKAhoC1MExytJGXIFydQ/drMOhp8vx4cIL
iOwfeNSj13biJEbHhYnWepMwtzB5ZsQpmFRTu8p01iyovqdF591q9yF1gHxlRn8jA8zvprfObk+m
jaIbgddedQ1yko33U4uiy/csbAJeesKtcxj5XWwEUhGLsMeDlSp7FaX3DZjyc1f7Hr1GKPsJjOgN
/C8gTy69D6g5VAvIRdxCd6efS0bZQSujXzqXtq1XDiZXLsILUkDwdPFdeyV3ODZpWRn5OsMi+xSm
2VeqtKwdufjuMzQzCNTdayHacC18mGBaj9uojM0VWOvXuFU6w6mpbnaYkxI13P1R2JshIN4cp6N/
9GSBMSL1QniiwSUNkbwun2ZqzuIwo5KXxN8eyOmldRq/W13X3rTWpjmFK2+5Ps2pa9wnzuW6+eJq
onxipLpmxjycsHyr4IfxZRGxdNZpZBKxmxHlqam7DalnLGmrjl9NvLpbM2qunc5SuBu4SJAjujZn
j8zKEvWEGc/70HWxr2BL73mBjyCdX+wgMEnewL+c5wbiYDrL2jh4G82LxLECEiQbMr9CmZ34/m5u
EOHVCJybg0n8ISGMbVNNicCJ5exJqqOVRkmoYyq8w4KHXNiFUc5bm7YzDez1GAU4RMOccpSQf2gi
r5mvdpsyJnx+yLvihJI95llteB4NeWpDdzijXzJkPl8lKvy8iMX7PO8nDzwkNoRp70ZpAoCwvM6d
m9OR1whZrlTJVYTHmXCaMOnfaf4wXRn9OyEOkMw06yVBxmt2OEI4HcVbgNQUHBzlmq531pMVzDe3
eqotZStvlK+nHEv+ex3NEF1vGffzyQVDfQinUQ0EMn3UMtem1j9fyC5eBX44wNLNLBB6GTPwgJF1
KgvvHKp5QAZXqUVZCLjGOs4N8gLl+C++a26RrLWhJOKxKy9VqhdXzfsZDpRHfN/4wqTGOiRW/ZOI
AdTdGp4/0XqPsjOcozXN9Sa3M2sTpPGASw/NFnnz8pQ7JsOxq0rCekJ2cjvWt7qjC93ntvmtaNzy
I3LCtz4ZYCg2gG8Gk/xPendiZVM0hO8VYFf0j7WNBMttUszDUZ8ctMq+Vv3GKXEq5A30KdFk+xwO
ioyzAoQHLfSyOFQewpfWQc/ixOSbu45fH5aDF23QPJVEzxQB0UZaFUUP1lRoq7aLtIuXJbs5yOQ2
9O59Ty84IubhYLQjo79rhnsriul4T+LSJs2DyTubRN0+mnFIkh/w/RNqNheHFMkIBXPUquuRpxjV
I7bGej+i/KIXcSj6kvSD8Wdt5cVlKNxhPfv1r3J2jYchYACPMddmc4X2pSIkDtj1Pi1Id2ZQyzcm
X97Kkw3tpIDqXAgGYt3gVVt3/viu9yX+UhQMuyTKyC8UhTgQR8KPhtdofTypeS6rHWfQAXy+9eDN
+I1MPWg3BvSgQOGIR8gcELU9bzuk9pkC4Mb3S4Epp03Xc20lSHycDaeJvm4R+sf2TyIH5lvYYql2
nIPeeu6uxqiYErN47MoOGE1EsGpErQKbVsxSq0/vHWGKonIx9NTVCbesU4TGve4kTlG6vFDf30F8
lNs28u56h/4hmikQDxXGy7wyUOTnNQmmUGi6SftFzRiX9eTEz3WXcXCT8a3vxYwqIlPZ77g1Q7gX
2DH68pRG/D+ppciuXcLQ1MZXu3GYmxpIwEU4Jng/uIsHYTwzsvAR9+4pbBmjeisZX7D8HxLhbbC6
2hdwssMJBBrwgcn2L0xTdcLFk+yLDP2bGOL+p+E0B2oPF7cuSTyiSUo0SW6fdNezwKF23Ubr9ePI
Mm7ZEw2DfSJYA+XIbCT0aaISmKZ6LmRP/qorTzVoKsAkDsyvPBrOdReU6w4wxirP2uFkO1MAKppl
klkDXLWF/wO8b7odhlKDUJ99rVmQnfogCs7LrWXjhKjVB83BpUXIisJqmgJxeYZEvTexoPAXTZQc
x6oVu3H2fjktAJZem67Cig0qhTZ0a7XJich7qHoSV6OeNByH5ddEzA4ccq1IH905+tCqeNoK7SpZ
0j2ZFbYJ274Ji9Gn8MtnLdWtfUUFBwPRhK1Y7evgfK6Cund3TWkIptIC1ugU1s8AUlZu21a35Z4v
ddDcLjiz5S787DwAk4sDhq5OFm1s1yo3nDIowBD6Pk0JhrskRTcTUvV9qKm2HCoDA+kIq/+qDe25
0wLAlfwfDBvPqG+DI3i5bG+aHE5dy+rsesmr9AfnLFv34JqDsza1MoDoGMrnNpHac2iTZNlwgD5F
+W0x0CiP9GBDaQoZT6d+Pm6+0fHestwoiCPBkmDhSMO0Kx5l40G9nTXtOJD7Q3tQ3XdKBKIOHeu1
W4ACZ4F0EpPyoGXptGoooh1hBT0bnVvvZmN0T6Xyo/RM7LphnI/LhigwJLWf90NsU/zexhmzxMiV
t5vsn/Qv0V/Ive1UaCEr60k5z2iHtsWJeTkJGglxIVnprfmL+OTQUNyNDeldOLq2emR9ETTPmIZp
OUCn4UCuQkwctIsEIsjOsB+/1IX9B0G/QLbSeq95sc2rRece1C5fbPCkDfHVm/F4wPS3W/3ODG8f
y+46RhzqJMFVphkansFIzy2jgGsN4iGexq8VzJeVIpoImClyBiEUx9Hdzll61cbBYI7W+yQI0+JX
6UDed2s2v8G92A9uT9ZZiA9y/sg0mzxRojtXwT0sfQJM2rjY5aPCELkgpYZmWmEwIZO2fWJy8h6q
ESY1h91UbBtNx5Rd7XUZH4L0oNfhLcltOA044zQdbqbMQbL6QwHddgrOwpwOg0NYaIWIpdG+Fd0z
83zAApAFaTYwq5GoyA6xgX/DAlHSm2ayS3sh9wRb5w8VqWqRVtQrze0wITvd1raSbyMwDySQ7rte
2O0B/xSSFjKOgxSrKqCqqQd9R02JBCcul8sms9Z2HdqYaLyfzcz7jLtmV4FDkIATNqZpPdnRCLmm
TrA6SvhzeHxXEFK2GIYwrxtC0I/Q97EtnoVBCEZR9Q5ixPSP0euYxKvyTuYSceK+YTkWhAC7wB6a
0VuD0UeKp/SuRaTgq3DFIgDMpG7IXz4fdTn4+XoWjNtCMhFok+pb8gH7I7uVGr6iAGXXVlWQ83Ju
f3DheOQKhBjN0L1HV+D+ywen2oMx+DVYo7nyyUHYQii03gLbuBJgcyiiFtdaYKMHIEeE9VVovNpe
+QWkVHqMSpbApoerL/SG+KxXzampSucpQbqGYrv+GuVF+c5XchGp/1ZXREBFdfXN7vCwpzbBh81A
spTdpz5MFxBwFtcQFu0JjBiJTCs1KJg5RniFBbtGE1hf24TcmaYVbz2Xnzxi1R5PvbspS4Yv1y9r
HERGjYTPh7iQCm83E7A0X7syKnaNU5ZEzFAxRLSZdYlNa9ZxWJTb+q4nYqIs/Ozcp6XOYulVk612
Ri1VrjmFG9ZCFR+iXp9o/9ensjZTIiPqaiUFyjw0XV9zCkcPg9sc6XKGW657XL8s7RGZvHMLKVDn
wr6hN+/NSftWagMxAoFjnmIYiftYy79WzKVICXCftNmG0wN/MEEWunMlzrS099BQDIjc0vtAUXkv
opgIWrAGj0UVvTgmXA7Ixme+tX4VW9STIPg6G/BpGzeG4eF0s30yE379B2SeIMJ6p10v40YgdER8
lkHAd3UmY4Skq4ajT834ybUH/7WIc/qy05uD+RBbmUpOn7qKQnVdAAckPVMOyZMUNFzzEbGLBMcq
wZ5GOkFCjQIxdZzTD0ZQPfZFc01EVkLz4HFgGvBiSKBiWVTth6bSV35O4DS1iaFNUNQWhI4EChcM
YJ1xM8P/4zvz66KEUaVr0KqWi2BARiB0Gx8TeFt+hTTlo5S8F7m3RWaAPX5QKRslpi+o16wpS8dc
p2RmzOkfhN+5x5k5IBFEuuXCcOZ+rvcPYxiFh0Wms0h3lljST+mOKWd62v/0YV/13D+fPTheswUU
/uLqpBiWw6rq7Q8nqbBXQq+zN7Ywt9mUJ/u+yrx9rZ6gBG5z4ZLugOyhRiy+/kz77ONJbqcfIWtw
Q1uNTNbOftpFh1QAfkDoX9Kt6aL+KffLc4K74ZhnBvbtMvs2ZUSuCaNxOe3xVIHfbDKvY6Up3I2T
oK6TqAi3QRDPz34FGJ1s0Gwrh+DJ2dWNn71ETv9aQ1vbLRopTWmixsB7QNGlnyYJjxA59OC8dDVt
Fa9337UxK+4eiK/77JBSRTp71A8HUaC6gewwXcMJLIflkACdFCWKklTy0aQQ+kNtH7QCDWLTUcmY
8sNs+oKKdpshBx5FdnTBNVJcNV9GLlzYKhD5zT/4sh0u2cI6mEPu4rOJW2hc0xd9aL3rgO13l0L5
YqFI7MzMaFw3BSvACfhE4VLWTamskEcPnTZuLm6BeZcI2J3HmYxbIvd4FopsYyRDBq6x7s7JFxyc
9QmSOZfLqCGfhX7ZOUnzqyEL8VZ67rAF5O8e0jboEe4DiKX90H4fwaA6M0S9uTVfHCcsdvwESOYN
w/ytyP1TjsL120LxNF3ZX0fYQleGaBZKXg+rLQq/YY17ZdW1giNgfvRB+GT7kfMTDu66b+uVzjUG
OrLRn3NlFqmxJlUEqf2R5ai+zRY4kqNRSCef69kbaej0HUVeFtTOugia5KALEtCczJz3HR7w3Qxc
fz0ZQI5m0TaU5uZ1gYt9p1XjjhJHc2zyhj572NnXoApS6oEFJky7AxFTC1DaDcJfFvu/DDJbWVDa
BxuD6QMR6I8JgcJ3im1Y5xXAPvOmk8UKbjKK8KVufQIOueeAj1h1GYTplh4vcKhZ7GuzazfmlN9D
1giruGMVHNSZyl7ti52pEQnuT/Eambp4GoPLFFvOBd0t4xAM5tptpoP1NR/b9gq5T47o1yML0Vdp
lHwwnsRcH49iW5e9cxnq7OLGeXSWKs4QaNaJ7mRx4Jp56WXcPemZ/S0hwCU0CbjCWzXeYq0RKz1k
kJKj8v13z13DYNwEeONHd/7RgATZmz6cT0FxFaFDmG9tjQZuXcMxIB4Su1fUXAwXV4PSvdhQEvDT
4OZEWvYRhjBgx6GWAE4pS+GJ29E2sp+l9q0yIMXnBfwSMH1f7BKnVliGBgRzGJAgBtE0A9H2RxRK
STC/RTgK9vo0vPBtTQc791gDJf28zUnie3DcCaG30+m7JMC0JjnBuESkK7DHpN5QHW4Knh8a9bvX
Oumqp41UTVp3AlRxpsxpnUf54XQZBvqmfgpn2CD4RtqLyJoHvMtMJodm3FnTx+QNVy/3tHNA9JXF
x0tUXP4lnd3h1Ns2sd8gtPMJPXguiltX+Wcn7PgFDjYGqpGWTTLZcIZSsUp04sDnoHmcKW0HWB/W
5oC1Yi6q8NRG3fNsJ1TSrR/Vkp2kg4sLBJNtLPSbxsjVSr2lMilc5sdwLQZwrLZtwRgb2u8o8sPT
TBDDuunHYt/v0YRgSQP7eCGME9liQCVNzJehcq2dMdXGWivLkLRIKgdNBkmXCAhwjgEAcweDLpSG
bhW5lURlycdhmiYoF9f5qF/BRGTES2De6NFt9slLMOrRNZ5K/ZS0mCMqc9GbWQ9JWBYXX6ykxwIS
YqG9F2YEXYyFZ0hBDxQAoZYNy39KxeU7V3tm4Vq8nY04/9rOhymKjh2s0qst6DUzSWrIRqp97TFC
R69CRMdb2HA5NOpWnONa8KJ6cBsAeHCdny+u6ct910B1kixCiIMcOS9mPj8mtvYpLBCSdoX3OkBG
JPq2Rrtf58arA4eRC49ir7XWGh+g19NRifXT6Mc/gWAgIEpjccy7Z4T23Zd+0r50LSOsk8/5LpR8
xXgd5I7Q2hAqN8bAkP78lNEaA/5j7MA6lKtB0/qrjYu7JH7Aj1vzDHjIOXhj8WbKODxbDQaMKde9
DWYAA5A9tgBrglvs8hLryB3JDjBif6eFuw7UBu68PYSD7NQo6Y7loVAsmDP6LYWjpNfbHSvc6mLh
ozuOhGHlViEvUWi/aZnZ7blWvdGqgAOXFxVoMTW1kDUNX91tqC/pnH06QqOVNwFkGlt0s4wOAlVV
kFA48TGYqFjuJau6NJN+Z0bTWTKhOBtqE+lckeuggy/LjLDUXEw0tKWOZF9cYNPL+5Cl7Q5bTbQW
1YlKanYKDLA3zSB+pT6S2gZQ+d0w3f5RJMnOcj808nLujajt+0zRvx0SmPN9e3FSnF1Wh9tmkBpL
xNg/8onM1OmiO9xS61pVM/08t02wl2bZKUvN7BQGqQtqMDBXFXETp1HoLBCz8SKQl69CDZtYatnd
iPEt+mnjc9h2KjwDtbt78No3wkPpHMgYJ5OTNFCkGNgpt+rcJG95PkZJWSJLZGULb2Q8coDjMW/o
CsBuk9uxDyj6OfFkrnQRkGxPXageKr/elx2Z6H5vjQ8FWgrkiIwvsw4WmxGxHK6h5cptjMmWEmv7
qhvRsM8ReyEoy2kxAQIeLgGcV49LctI4j3VVN4+InJvH5bKT8gtGh5LsnfGRpiVz9ap186uj2tTm
KJuLNT7qgRXu3ZgrfJwj6pkmmTyG6haMlJ8JgS345Qd7PyBmlrrXr/s6ZZ+fX+yiR20dpztMZO6p
tmGLlTBcD2GcsVIIyU2pHVagHtkWOHiuralpG2H6MSN3YF+Gdoz3Q6ZdyEQ5EuGcAQxMwkOlpf2e
6x4ZpJ4kfZlr8y6F7xY6oJE1N/NeOhldyHrSYG7O+Rqbfb7RZnkDYtwpYE6JBiUBAhFV+c6sC2Jn
tPTrIPVwrWygZW7lqmvuvHko8ZjvHx3NCO51K0/A0aZTYHUwLGKne0Dk831CXQdwrxg2ItRPIX2j
DyIM1rMNMK1mSnqVZeBfzFEFQVo9hiaq2z1TPekU8g/QWts5yugeMAkFm0cltBM1vU2dys6uNwAs
ZVXj3ePc23kgHwbmrucxpZ7Qk84gZV09VhrwLavG96KX38Ze+2kF3XdIR8Xe95rpXlKeprRwj0oj
2g8txaXlfFjODF8rdyZTjg0Y6GKtZ5mP8xW/NCc3Z3yTvMIu1vDSIRYAk1E/5axMpxAXo0ZqBrAX
SGWj9bUPYVBKxo0HmvH1mRT3Ow1wjQgf+jk9azdCovg/Utqdqy5qCArJzENVUKmIR4yDfV2Mb7ln
/RQNwLs4TbUd80z9de6YteazPu+Wi7BR0FWKXOZ01th+H5ClXLK60XZTXxEdokiUdayLXScc64JJ
9C0sivaea555CQ39LamebPr/L3ZiRXcPZhuktUjuwthDJqC8BuaAQJeygLIdqI2BrOn3rVnJpJe7
4WQis4qwLGQW5oU2ir2DYXo4Gj5zp/J8eJc1TJ8RCcai1+zAOmKQUGmTv28mtLWVFJli8/8udf4t
ICWKwl/zkwe0pKgS4GDQutIIVX6N5XYe2URR1waODl1gdFLC7FxJsJeNt6iz7eok20o7NFhDEuUR
+a2E/RTwLrek8pUIz36PF9dJvzidlpuA+vE7KWMMRn+akcqpQl/5v4EYCxpjufu5sZTfpVLOl0h5
pZYXWF7w90v9z74a+wz8smKfLZaaVLlrLGw2y9OAy2O9WV4gWQw5yyH85QXBNnobxIxvlXL1FIvB
R8Rhdfx9X+0MlBNoQJQB2sloVgQNYPxXjpZP6fXnXT8k36aDJbfs+ty/fPx/2fd59/N58OrQU3++
cko2GLUDEkyWV1jYIL+/ueW+ECVfJZieIye/RuMSk5Vv1uYxxVQBZom454qi824YXI/S4cvyBGGC
eW7Kw+iMZXPylNZ+eV1nMWEtNxeN+fLIckuGpGRqcfv9c9ey3128WmrTeG4DE6EgJudvL7c84/dr
FiOFP1M50xbpMBW89hgvIbTq1nJ3eaBT/rZUOd2i8sVTzrdWeeAm5YZbUupSJdFnXkSoAJ655WsO
l3Ps82sld7dXP6rl57Qkui6bntwTtPlTQpckCjdwzMfjksGqU56nqMfdz82yLwtnVoZYAOPFDNgq
X+DyRgJlpFs2k1Nj+kvqEbkIpkIPcyEmTQRkym+IzoV8MHRNIVhSDImODeZ8iij3eZgVXUyLZB6i
2HLvwsXNSLt5Fyt/o4/RMcPwiDHzVeb5s5FQgiWtcKKV/0DpXIDol8gOph0TNP0EvXcdKT/lpJyV
tA5fCSB7BIcLgwjzpatcmDTCXwEQ7IysVZ1FHBciL97dyTj0eUOslHJzNtg6TU43fL4I9QJir6mC
vumV9QhvKjgHmELDWRWbI//sK7+owwE+DA8ONlJqcfTKaYw+IABLMJqOzCwhZYFF+O1Bpfo/4Uq1
qdyFyqdaKseqj3XVN/GwGt2FRCSxIhfjocHkqmF2NafGh4N76tuKHimmIqvp3jEv3KiY7YAqSByj
6xD7bGm9t8pNW7TeocFey9V6TROQ9xPgPVEO3Bgr7owlV5jZeNRpzLrKrRuU1qs+ON+EttMAOa1G
p/3uKn/v5DkA55Tn11fu32yigwMSwmYqKyKI06FyCkfKMyx8bdNRA7oE2ImrCNbPgBPrQerjoUBs
EdO56eE12b5/i1z6icHEVF65lB3lV/bWhnIv082hIKMczQMFVFN5nNGjzCzd8D3D6nhJU3KrDT65
hpXYETQvRlL8dfQVQgWrp3+Olbqwd7pyVhvKY11itm4wXRPgkCsPNn7Glel18HSZ12BIBq0xb9MG
dj/TLxqBOLlNQ+585e0elcvbVH5vHeO3hwF8Wpzgdtut0EY8U6K68N6bh3LCmI6YKsbNw6enPOVE
9egPpZ2/8ev8Jdt1O1MnjRsa3EzwD2bAySWlvvdnvOoNpvVZuddtbOwsIBp+sjrmds7tmCivgCwC
Clzj1m/L90m54Uts8VE5TA9ootcoJP0NoA1ID5joJ8f64WOqt4iCVh77WrntO+W795UDXyovfj2a
exOR10pDubPVREUGQdiOrzoQNszJYtowS9Z3eZhr67oqevKxYLSbYWvexwnABnj10+yFqAGyzLrP
uWye6KpDd2TZsOwKEpK3ugFLfz4JRiHLA5sxf+jwLS/Z3DoHJ06yVWxSLphBwRwCa3TuooNNYfi+
tqWviKDT8u8j6uID2U9kvlQ5P1AjApxhWxK5D9Qzn3fQmGX+ZNr5/BKG5bqo4wKlD5gJajhgwND4
oWtBr2TQRqMy0fR3AG8xUTnxKwNFf1827Xgcx0Z7iYtz5PNKcWX8qFyYc9L2h7tj1lT7tWAl4vln
GkXdEXxpdIsMAYw2w3rv61yrUm/vOLP6mYjoOQidI/lC54LGrNtb/amaLXoEbScgKzwbreE8jzLa
Tunc37ROf6ny+nuoZR4PwY8ZJyN/tM0WrqUmh4MrEwPneo3YppCAH7Oa9DKv3hVmY1wxnez6Im9P
CL+/UWZOtjFlROp+Y8R00YT2G79lZQyJOB/qjU94GTGid4Qe7YPeg6eWrsfUqWRamGqXCprRxdIn
85LryBVHdA1bW0w2v+SYwPvShjFLzkoUhPJsSvOp6nu6SzbxM5SrmodCvBtjb1+M1j1DJshIGqyi
dZaFIwEZsoTb0iq1evb/KDuz5baRbdt+EfYBEl1mxI3zQLCnqF6y5BeEZNno+x5ffwbo2ne7VCfs
eyMqFCWLokCQQK5ca84xww368O9TKh5QVoQPLe350AeL7gzwYhr1YBPMFdrJl8yYhisfuvI51oz7
i+qmqulKRgVk9bne9w5//vfKYmNxDPxNuC1RXbmQpV1hOMTFfnIUzL2IVeSa5T4xZLIfeobebQZz
E83gk0S0+DBmTb2uZwgPi7hjdNroD4cg/uH2kFJyQ9UN29AZBJqf5OzKD9suRtC/zzTkTn4nbtyA
O4A2hORFxvI1FdTnCAJKAm368NpScEAF3EatLHqvqYBOZDQOT4vYVO+N7KaXwWPLcPnAdlW/XlSg
l27U70+cWATXn06cdHUd9wQ6fAvV+98V77gZUjMuRk6camHe24Y8BL1PDuCM7B0mNi5AuLgj8eS9
A2eZbVPyOpt7UuPeo2G68jF/v41AKmX47gj9uaCZQ/PH/o5Axba4f1EC0425bQr4RVgQ5+Mfjv8f
5gbOuhK4CKQifta+CM5/wXZNTYxnxnAKbnU5pbsFfCdqG16EXTNkm/QDqgxAsUGDrzV1X3on4vZg
neNWtZtCFNYGbf/VIN/tJK73syNf1NIBgZP+ypV3G49luSO0iYC3LCQfNAbb3xJoenkR//Uzffr2
5+n+6Rz6xnyt5kJrP337349Fxn//Z/md//uYi/foP9+do2910RQ/2t8+ave9WEKum88P+tsz89f/
OrqF5/a3bzYX89Zd972e7r83Xdr+2wG1PPL/9Yd/pW0/TiVp229UeTmxRm0dfWt/dXOBfJO/ZcuB
BYma6C1/+19+699B3fJfkixsBYZRWq5jO7hb/gLLKetf0LUE/+F+MvgJn52/PGCm+S/eVxZYRzrC
VULhUPrLAyZ4QkUcqnKFULpO3+T/ywOmL+6aXy4wg1uCJUzLsF0bxJB9uQB/+YBGUz10BRxFfP49
iOuwUTtZT4/VTJjARK4WUDxE/yEk0Ymlwh6zYStSDN9Vv9ZDUPz0bbeTSy9KOcmVNOxpl1fnse0A
HPnZExBIgMCDwdhCamSDtQ3CNCmZJyAVw6Z7yAygBBZUYiJVjo6oX1OryrZNLZAZl1q1ZsjXefUX
edOEVbJz66ZfLYtMWbzg5GeQEJu9B4/zEPeEZ45ohCkY3aulg7YdZ3jwZcbUr0LrK+lXy5yun6o5
iCp7qygM945VP9ZV06L25rUWeqvAbhOKYBliF5ByAHoeE0Gudd9bt9dRoJd71LvBxu1QupXatAVs
3dKiSN/KjCeoywk11kQjpVJ4lsZqxFlQE7Z2XMZ0N/XU7HUDLeOoTG3DkBJ9xvjRyNfQoBagJA4Q
4TqoZQkf2ibFWHFLIidqMMxgHeAmQs9bbzMG6jCIBd54TTI9IyVcBlghYml9nRLb3P/+DrbgDT99
QCzLERbCeZPPHEvY3+/AMYLqHklkeShN9ai3Ru9dvqSyQRflNExCpo6BTdrdUHLgPwctN0fuXyfz
98cCTvEfh6JMnYUA8AQoxE8uNqEZOumkcFAGrWYIX+avJlKuel9o3W0gsidN5d/ZPfzpDHxag7hE
LNcUBr45SUEhPq+cc+cYcxM66YEaDB5/Au0fhRnN+zCuNxia6CpqccQgjVwvNJMM3Zoh36HwOfIy
HDpo8/Pvz8PntfxyRPSrdMPhgpWsK5/eExp9Q5Y36cEKORFkU6OfUjirpqHdjUVhrrSOGHYHpuLG
iSFT5OlMvjERrPGM8tx0hEei8/ce4J4HDsvYqSLdXZ7K8YngNoXA1x4//P6gzU9L4eWgbSxXuGEl
UpfPRk/E8EMEmZeDVvW8jZpp38Y4o9teQ9YeO8Zad5l/mUP16hh4MqqA6zDy2fRaSi82tfioHPZ2
JlH0zCGKOwcIexhVT4ygN9UoQEOH8PETPFNV/N4WTNmhpyXH3of6N2rTO/aXa/D8nAgRfYza2BI2
XxDFEYp7qMjthmTMxz+84k9usuUVK8o+aj+THfE/XJdjEqQEBOrRgZ77wdRgC9cVPeRgeArlLK5M
JZE+MqTFiBYfycjUPU0zfJz+9AvLhQxfmsDR+z6jr8G+U6/tbQQELRrZ8okRBXTlMI6GdO2TeOKU
3ARUSWRynvpvqjQIO+iq5GijedzmdvdWFeO8rzWiZwo931T+UnFbG6v3/3S9fLLP8rJtHTGoa9FD
4Kv76Y6RGo1LfrNJVHutHgvVDZzy+ab203et87td9SOfinUusPLCJSNNtKApXm/cJmBn1RBXTbhe
S/iUlxE6cf2Ht+R/OzaOTwgUO9KyxKdCvK5UarY1MfLVtNfrxD3OafFSyJoloXEeSw1aOmPYzWU5
ENDLcB+RFxhA0zZTUJZDv9EgTq+QTn9t3PDdmqdk0wbOHR/LZt31FSDB1o4Bddc/bEuXgKQeZzUd
7fwkpX1bBQY+XzHom4LA0rUk3rbBQLXWgghwYpkd8Ut9jSzfOf/+ZX82WV/eEtcBYms4jlqc53+/
YZAfMkSBU8aH2fGp8tP41mpmBSC0raAiRHcot9dW3u6G1jwpn29mysQVnMP7OANckUc0Q/5wSJ/W
FahhHAakY51Shi3JZ6ulFWmD0YcK6IGvuFb1+QbTp7VDhY0T3LUOYctOKej1k1DSBqRTX0cu5Pom
M/50JMuy8UsJdDmSxadv4a/VrX/U6Pg9Ha3WuExb3NC29dEg0z5kadBtIVIODFNLNABhgJApXODk
66IIy32blQgJUOF7Zus+pVLQg0T5BgjS3hSO+MMxmp83kMvZsrH+KoeVj7vJcjZ/KdM6JyUCvhi5
lTT2tWoNdawxmlqqeNYY9n4lEHYO9OzkRpW/L8N3t0dwag9Cv7aj7JqC8iOJMSXI8iOxVfwwGuAd
6wFjlMxumUkEDFZJRyuUlW/knPWIIrSnjr6JV0yiOacj1Z6syahxgfv94XPwaVlYzr6hcH+zMrhs
jD9fkfj8k6iy2+igWxNouhYUUtVPp0guXD/YxSvcHVxG5NS0BgqiIu0AxuBcPNpNQQ/RHUA/7d0k
1v5wzSzw5s8fC+Gy5XTwplOLfzZbwxvpi9l3EQnGaue2ZF40cRGz1k+PNmJoYLvJgLhwvpc+JlBO
YEi/AWaIRVitAMM/q4CFjbywdTOS9WyrCEmT6R4sMRmQFJotDS7GzwP+oD4jVKd3AlKVJD4LkuMj
kjcfzSUCoJvRaRVZiX8aq106tR9jYpUbDDxQGa3uaoHbDIWd3XVVEW6ngjAEQkoxAeF/8lQx1Feh
bD/8PptBiHbXuUigRPe8j22yr+yyfZNzfB4FAquUVHVwR4opWKcCtdOSGY9sQd7dZWTlcyB3v3/z
L97+T5eezYcZoC87JKV/7otQrvqwVDRtb1F+0BchzbTKgLrMvPAUpsKtmfV3vnJ8OhZ9vq2gdGEV
q8qtY4CZNgKxI0rNXKlktA8uM384j/HtRPNy6gu4WUX+vTCtaguB94ufqmbP9Sy9QNU23U0CK+EQ
RQfZWgQTJL4iAqG8gc5rvZb+IxgeIuEFvbY0BQOjXpip48irkeuaue/DMzUhDeFLLEJBlrQ2IQfD
lYCM9DSQtED6EexplK/2ACcgsNCCOgwtVwO5foJr+S1sIPqnkFNryX7BdIsVHrtg3ybA5CONCXLg
10RUVe3ekIjKSkfrYbuqrzYq2js6zjcccbuq6mKLGDs+WvNIrputfm79/7bz/xt4/NN6ydUpdT7/
Ojs3alXn8xukq7wtmpSzpNFl89ocKYKf6/tyZA4xGdMutulTDIzTKsnQRYcVAfc7QdtV3IVIZ0n4
EmTpYBU3E/rZJOO0m99/hP5h2V+OkHWcekPQWnc/bwoiTfAh0hryQZZauBr6hwyd+qbQWdul5Ixz
mWFEnraDX9CRr6l/gqr4OkWUye5k0l8k39yaXaLlZjZgfzg6+gWfbiJSd10p2DrAWFGfUSKTbMCc
M2I+yFpYGE105QUdQcUxUG5f4JkviUU7aVaLjT2LTOKY9tkcC+i/y6IXkoj2+wMyf+7o/37NSczo
ro5uTzc5tE+7qLQugcBWwt+PZgp0wGySe0a7ZE/A+utz7YUf0baP8qsA9fouK7+rFMEC8AbCKXQm
bmb9rQMrr2lhtofPHZ6s4jvlDDohpGfQiGnnhpF562fzuMF6L7c4YLmue66KngAT5i1YKgExIUfY
9MkY3NZuxJaKq/rAW3mGc/1RlEV8duKi3ONdvgVKw3VO2+/ociYBDAQSDGFv7pw6eq/jEDeoTfJg
UtT9RsVUwbZyoAq7t0wK+mOoOE6Q25AF5DcduluP73RhNJmj2ld5QEeTpyJlutnaFsMOWvL3ysEF
TqTaQJjgkn/qZ9GxjH0c80CldmHf/ODtbrwKPyoDQPlhgifdpGnNi2LK1S4Rqnk493sd5bQgXvJU
BBGcgNCKH4V85WSHZzMHdqJb/tZFMrwO2iTxHDbQLHIS2gajiY2fwhSBRbvtGrKYVF6vo50TiLUU
ZX1iQf2qucN8ZyJNtlxaEvY8pV42hPYxXToXwYSuwShS8OraeIqQ4a4GPNMrtk35ce6t14w8FWq9
aJ0od81IByPAKMdThq59VbH67lXnsGJ16bhSoR/uitp3XmbEmpbY1WHP2DgTP6Y5EfddGuPYmQb6
QJOGEZSYntFZ1hBH7pzBtNYv3ASvM5T7Z0KrD9i3/Wvkl6DHcmI+4nHgnZT9VigMK6af0dGnb78p
XQU+ux0rD1VoeFuKjNB7C3Ep+I4duxuxw+2GcTjvsFBbcbk2GRWuw8J9Dgwiv6Yyv24GJLaRYxL9
rBP1RZf5VbZz6tGLhScaoUl3BvkNWS2aVndIrugBYemqUsQ98Vg/sm3Otg5xO/wmHAID08vW7/ks
h3nRHpx6+ID/3e0CDUOZtJHcANEI1g3pujQvzpYNJSNyibUdk2yPBO/JmhHFUVQBz5hhr1RGu2qo
3De9IFMeBvzJUg1tISIL1nXj7oRVn/U4Dc+Jg6BEQNPsnFxbGwZwkICGOcP+bNw7kXUnmFxu3Xyk
Tu3IGZqLTlvHI/mnqZ8FxzHDiwcrbZ067pWbFvqdXhmnsGfb2F5IKxTdde5vY9XN68pA+07XnXyC
3MDDEooDEPFs7df46zV0PyW22I1EtQtM2xx3qFzklp7LF98ANYALI/GSXkW3acpwbW5Yvkz5XBCt
BChaY2CYpMbWL/T+rIzJeDZBCq9C8YSKjjH4EqhkNeRlCgomArIBPqG0E1uIBLsEttxVB+fPwVqx
hXHOvnZ86HMY9tRAZZz5BDLb8w5Qxo1idnTWs2+9PjgrJP32ekTEf3aXg44aXNEpIZFhQawyflJK
MHbJ28ScMb2HQbVWIaMMiBGVGQbXYvrmQI4Gy22cES5r+KGKDDotUVFanNtXOrJ1NoNGsIvm/tHK
xD4s4viqH0069xpLudJxBjVk8QCHv+qN8ew7A27cPNTvtLFbA4oZn4s6g1zdy3rDEH58lmWbECU7
PyWGuKJ+1PaQ/uobKTi4hBiiL2E7PyPYVmShKuM8SxweIWPtDpPfLhtm87l0cW0xA+tP+Jv1mtUQ
t1PqcVlty8bOrxyzBoYXJdaXXASATtHsnhCymV6hNfpr5VvIu/BrN4TtwleHNMcYGw0baUhRQkgU
8+Ultkd+K7CfY9SxiNKIWxJoHfe+hvL4gNOEVseE8Naw46/QTUnL4nKllLxeuH0UGmz9q/nFqrn1
YMIGjUCoYu1/z3q6BuwaP8SiZ61sszuYjdbfRDMeSKT7dz0kZj59gHbYZrPDyYN9p0ZjnU/ELoT5
HlHTYzaM9Y2OqmxtRWbOftwsd8lACscNb2V6MIb63VWjTbfXKA9px32o13rzmjbJi0Ehg2SsOQ74
cs7g/TAli8U1dLe4xAD14XRFUDJyr296r46bBhHQiNQa0lc9vOWF9dwyxD4nMQ5skKrwzCwEs3Ad
SzrjmEN41hFAoqfDZt4kaOw3+FygTBhf8a9yrxrsHIeIvhNT3aAR1UskckRrm4spmlG9JghFLIU6
klrPR7wfCfkyhhyJwmmO4/qummSxko15BN1m7Nquf6gzJ96mgVl5zHad7WTEJKUWzj1jIOMmpB3u
drLzmFJAopzbeRUBjjkYqsAZE5DQpJFAog3Y5aSjfOC56WkinKKzabr6haW8Lq8mPPL1U4rYwk/M
/iXt3tqM5g07FnNVy+R6DFHmx2Di91Gme0NmOx49qHrL/WJAbBtHVJXxTVHbV7njxMB6Mizl0UBg
l0kIAW5iVjUWwSorzIeQuDLLOGlq2igdqE+sFZshz+RV0+9zw3T3VrXExKIpSkPxAk7euApdHUdx
eNRdwh+MjBLQVKzRpSogE5tdu1d5cirlIz5DxslTe8y0xlhZEcutrjv2Ko5lt2xB3Q1YAFJPs64+
6c6Sp1tjmwyFscqnkoFjoyGAT1yD1G75lIyKUOEwPysLzkRGk6uLy87rSA0NEn86zUNT77Q+3uhJ
2LELtwmpqTuvYOZ9k1qLhHSAdtT/aFo9vk1m7T616nDTZMxQpiSs1mlC4oLbJ8e6sQWe/Dn23Hg+
WKkqdmSrNCumKYTvZAVJitAADiqun2U0fB20L2Pm4M6KHFrEk1dJH9rFMvDgPo7hBOdOpKgMgS0/
4Q+rsdiAstsjSpzQmlrGlcDgIKOHqKPNyCXXsOhGq2IiDpyxzrwzh3LnJO2bTlD2yEo8TtmNRv97
xc6PtlNNum5abSeJaGI0GZA0znOAkXpDHK1Nz8y/cyt1TDKYmE6raZ4/IrybRkj5bXltuh1jGmqn
bW1YaDzsB0rqtYic4arLNaJ6Mrmd+rmjDZO+T1Cnu/cyqOEG0oyZGvM1cEv27H66l1byWNMawajT
vXSDRVoPy8BhAIW9QgmFotjMMRROTuNpPmWbSE418Jh1NruAG+bS0+Hmc3vLsaQlnQ9qK7L3ptAj
zzU2+jiHq17v1+WXoScSsKK7sS5TlmaUkY/D/CIQYG2SoINBCoBnZSQW2lw3azdDNX2UgznSvnU+
DKt8joca8+jYIAfT4q0mKSd8YsSmpNikUn+FlrCtkmbYpHVDvjASRjqseNmA5YVivNLVqHnzoL1Y
bcHbPb2xtydPsJK7sGG7nQKoXQyIYYIEtssF1B2zeQrZwFFWuBsetwXUUKyDsHw3HPPkOvhIJhY5
GjDhuc9p2cVo6Uyr9UgsyTZ1rJBHOiegBF40BzOSYe0GIIaaUXZoC1gOKZuXuBWnvUtsb8z828HH
wIyTG94WNGt4Y4jW6fyvWL1uzGAHqsuH/r0a2Th1IcmzSzNIleItWggoE06hlgjgWku/CeLaVXA1
ORacngnlnaGDA6NyuybbumW5rnUv9N8Tmd47bvZQOhCH+vKppd+wmmlrrCs8tcQgXdcJBs880/cq
4ManaMus/JTLhWDyb0kr1tlAeNZM8jdmdextlrEGQMjWRFMH8JjG+muDwOAuk2ofcitYO0nBrW/p
Buq96Hd1GT6U9eKW9+36zAiQS6IatTV8lq8URyzZgCzWTqienEhn6TRyVNLAg5vly8ULKXOfCO6M
uPDLt5cfXB5y+fbnlwUDvOSvsKxd/nfw+00r7bfL45wLiPfyQMX48K/HXL6fKh0CJNu4y3c/H2go
XW1x7139/PaXP7U89ZDIYAaB5vt7QyOGqMCvV1ZI/z89s2hBBG5+fdqpEWsa8bhhFwz55Tgv//fz
N3/+sV+eJVDiIZ/JEyxEHxH9uJwP3Y7ITQxiLDTLsVx+/dPx/fKUnx7z6cR9PjU/n2d52qBDcdrQ
jJqCc2CzXbdgxh3spulvmArv+xh1wOCObyrt9tSq3W7UcKSUMpyP4PlIdIbo4ZHLTLwqd7RtjBPX
C4x+uDUlBX6cDS9Z2EEhit76JD+nmL4OTWnrXtZuaysx1wB9n4d2dPiod3Kjt0lLkhBAGDJAvgRh
rs5ulq4rffAP+IdyljbLIZWW0Nk8KZtF0XirzwmBDL6WkfwUHmH65FcFs3fHLYHrZdmtqQ6jIxMS
pNmCsQHBVBYSVoNY5kcTquA+1t/rgbhVkURyn9dWAZ7LGrfyMOfU59o4v9VRSnxTuAmG3jP0csSw
TAor3b61KbmbxinOFjseDqkBC6ge9FMM7aPGiLG2/QKt93hFEtbC/db3RT+7XjWlbKVk2+0ct96F
lkNIcGqe9Wn0CH4qCPgiJlVqt53oKlok+To3e2DIpcuA3NwHYDrug03Njs0LwI57lQaMtfI5aY2v
Md0ES4PN6zbVHyJa3Wiu3G+y76DGmYok87AlMfzg8NFZueIjpWZb/KBOi2HZsEtk+W4aMHJrzwgn
TM8VWrQb865GWxtR9xCoVAD8y8ZK3WjyUGXDmb7Gm270u0Lv1kFCuFTWsA8KBwzXLgF2Jk76UGXb
qObsmWp6LQ11azNNgtNj0MmFB9UPZIhRKqKz6+KIHm1yVxJdD2pcufvRn26tlBsqsuJTKIpt79TX
Q26nh9wfmGOZUIcQ1To9hUjlJgVHSzvdjJurmh31jSwwYlfXru5HRC3AHDL41K/GQlY7P0OzjVN3
TdJBzO8iHeUGuo1KknLMSX9KkH16ctai/ZwV2zBf8NWOhXEJ+4FB78E3BrnLcc7OzlQfZEfLI2SS
Oal87eYLXKRjDZy0rkcxC0L7Ui/CiuiJYTeaNYArf23PQbQvjegjGfN8m+nmB47bcDdOA+myrSOv
Q4hdRs8RozOZ1wLkPRz48paX1pwzpgk5c+VrAHk0NNzvTYrABXgbn+WoM7zYtrt9F8YbYtnzksxe
H4DnyqwAO0XjKVd8sCS0zwd3/LAAgRz4JeJ+RmJLsq7YTIXzFQDVcKpJtZ4fSKRN9xX5zX1kNudJ
eiUxMpsZzA0Ap/nNtqgkoQLdpLn/mATWB1Mkq8aPEroT2C7tiDiPg8xSf9+7UsPpiyuxDCQDXZ9c
l3xW6AWT4mXscj76ZiSpmdHiBui2zVh0S+doxaQ5uSKLbxPWTATIvGIhXgTDU1WfBKGHOEregdlg
mjM2ZoaIoRYJSLTU/SKahujAlEYSY7rHpknulvHABI2GVRtyrBk1j0kDe9J+180QZfWk3RINQMZE
FhBVaMIzSafcWun62G6ioL+pU3gsqcDaL3XisqoKJ3TnctNAngzqDtyKG6EZEQPp1mbZvhgJBloI
HLvOnD/0GH5uNj2IcthFPzo/MLxxdI59p5oNxOwffAAHbxhTaojYejZcAl2p80lHtzDVavBWlSm6
VTtPe99Ea0xzkR1V6uUmDX62ySEmYoP2nEizDTQUxNhtEJ1QEh5nBwMo9JE1wnrHC0R9ryCvrbhh
PKc2IOokela6uSoFrppGx/kWxcYZbzwOe3GEIEUX1SL7aYoetUirPWaKwdqtEHlKRPG7+sMmDo78
PopQm0ZLHoNU1DITUHTWP8a0Lcwq/pFp8k62JHq0vjV682xtovsGo8I2rbC/F1N6lyXZebKFvmFY
YLrGB0lRS/RZe5UF1Rfi0eB3B6gBuiF7LGfdR0IcI6Yd6IErHwXlSMbdAIt06xYz9QwkqNqimUAW
mGPwZ5KpKW5RrAVnYFDozp/LsmE6YQ5vPrKJlUiNxJs6ElXkHDzHifVdVBM6+KX1NM8Owb+UFE0q
XBTH4dY1PVCB1cauXPOq4QoIa+29ibk/DO6LVudsWGpRnHtgUSvbfnaNDtzb10nXYdgKv+fmNx2C
RruFAVfBJiGpPcFvTBleeb7L7IzwtW6n5fI5DMboVOnZq0OhV7W62MJxooT3aZcNo/M4z8Pe8E1Q
0lyhyVyhetFiD8EvqaZqYD+bMSct4nGvQzpxUsKoo85/C61Qh6TT9nuiIs9RZ3/taOBuCXdk9OHi
8vNfeqONTokS352Rx5L/4s0Fm8TIX5CKMdSVgb6wjPhkhsrGjyJgwiHIQ4Mrtk7OfkNGE8iersm3
vXskRowscnKq15T5lcTJkkTJRLrhjKB6KAIYRO29cOhpVFb62HRbzdHMlcndk60qSMm0JxAzFsap
DpctXtOIY4u3rlTs62WHjbIr8TWaoJx3kUXFz1J11BtFHGI0sR+sIe3F+ZLZ2ad7uw1+wEA5IFSB
yoE5eKUNTLbnpmYT0WKp0OkmrpYO1YCPAckwC6ceTqcxzvYFllhiyFYWIW/cOJ2UMJ0cH/raBhrq
08j0SNECjxWNt/BrH/O8pymMF3aLKv9scfsenN7Tqj7x3MAkOZp0o8UUXztoYsHD4U0Hi9YvFykO
hXTDX5x8XKrMWyP6bZigZLBP4jDjxMa51xkaNc0koo1uBPYms+mA0KzA2DzA9OiGqyr4nkcp+Nna
lZtYlARLyOQ+Jgly1xnlRFjhw1yY+Qd98bQKddiHBtEzDGi/BETTdhaOIfK7KY6M6qSNjNHz8uDP
NjUQAfA2cIubtOWu42juiYvowy4CyVwkMY9TDpu0MsW1NiBe9wPi7sZevARI+CVK9MwiOpOnc5vy
a9YAwBZFeR1hZ7omNeVQx0GPY0INW1jQ+YK72Mp435Z9fCT2pnDWMtPdkxLxeQrBvUz6dD/68GkT
bdMATHXI4WU7E7JIfMV3QN7lBoYJp8fAwlJojIRa3MG1iQM3La3nSg33U9E8VyHj7Cp0vnQlAUza
fNNZvol+qT3rISWJlbVnVNwnPTBvNbigVT24q6ENbxwuf8LonOvY7jMudlB0cul3Ns0Xv3NwS09g
2iDeetxJ9HXFfozPiDF6LQQ0u0G05hp5fzSCq2JsH5kTxAtfPFvT97/HLdzWJK+QLdAhHwAZYU34
MWMOpwPiNmv1FfpAa9OPPSWXmpdSvLrGURue7Wy474ye3mdBP5LJu6HdjK16yBbbXB7F3ZHWLU1p
DJzBJi7ppvz8x65nvF4jDhJuwWApHYdVpmklS2xpPgWCGVUXaBq+rFgwkcFO087wXzurKNjAspnf
O6FLCJXSj5cvbqCNyO8oneJ2+PnF8edijUsaxFGH9d9dvjSYO134afsmB2RSdN0LSj+SgHKXWB6i
cVZtWxrrlkTP0+A8tVHInEBL51fUuZvE7Ny9kajxWI41CjSzuLpk4F2+aDrG2cv/sVw5bB0s6V3+
jfAke6ziYyJIP7mQgQhF4qHtwBAVYE+7KwwoOM30V3bbcHmF//ne7DKAqYFk4pq5Zneyu9hf9SXm
qGmxqzpLHEsesX+AttFi6WtlQHQa/lJaQlOMxe3yN3MzbPhZ6NJJXf58RPetyXy1jzOCPmlZx7jy
87nedrP2YHWw9ZpXBs2ksy8/vzxoHFG8jUJDWWD63KDbRpNLkjDG/9z2nMX/GLh6ubn4/GFH5qyK
dCPqfoJeimcEsyhwziq21nnEhzHXe0KUc8oKPgFEU+nLFzAC6XG+lsuLyjDGp/j46bxAqzsowr92
tIP2P3+47N95IxkUju+zNEFYXWLsKlIseZ0Zr4Rh990lNO7yhWw4CdbFYghUw1+YFpdlFsdr1L7X
sQNDti3beE0VZ6ywzNbAkviSaA2SGcbl7b6O53XWToI4GartQZPilYzS9iCjZI+W2z66SfBWOZW2
MYFoBC2M5G4iaubyhX722uhcSuWhAnuULtysov3rh5f/S5dva1kySWlViBqboWeoEbdtLr01tx+f
oagzyiFO21g6OCLEotk9FY5JmOncvrLGvXIH/JYPKwRQiGh6SLJM+5ELJAtxUv9B3irvXD/cpRJ2
vv4MpYNppt/T5dWfZ/a1KySrt2I0v0CbfLZ7UPGt33sqc+79qN8SJUf8JtHL1MTfi4C6+StkgJcK
kxmqPp4aJ+kNsXJ3KDCfm4VA4mtPI2nZHPyb3iv+tlHBMKveyWh/Q3x5N9Yw7VSpjx6apUMm85NG
k9+TuP6x9JnZyWwRsFOazQy0GPVllIzclQgfcqerJJzZ1C3/9J8vDf0ohg5deMindnX59xQm0Q6b
9PHys08PjdLlw3d5ysuP9a51N9jvvnx6XK969PWXf7w8bm5sgp0r61wkGVMhEoz2AdQlj1HDj8oe
MKeidqlU9OIzxFvXdJuyctKeXCqAlZup9tjX+lpqpyz2gUR0GrJTDF6jjzeUueCd1sgbvwanUKdi
hWeohZjLG5INmMx7/96CCealtrbFx8ceVufuZvKjRjLawKbI2Lgt3QcuOUP/0fVFewOaNcrHYWMX
hE5w87hyXAAAUbqWSQjQvo/vIQlCL5sobvIiiY/OGJ/GJhuv7ZDLql56d0EKslor2/cKmeeuQPJZ
iWxPI0HstaJ6ZNvvUtNVO9uGvm23+lagUV5jGZmxTRoPUH7HvdUBeLJ91mIA16iss3BnOoD61X4M
q+Z2nNNd1ejtMfTFobZDF748TrpYjvuQLQulIorrEJE5DAudvX5r/HBBdh0TeDVNwiQpNuOXcixo
0VjzxmXNB0ekGxK6Z5G8GVHaboXjfGtSeXad5o48hFunDT7ImtNPeqitg+CqZCl/GhJBbkNjH/Ct
e4NO8Ts1u9aW/YHt7BNkecFsmEGdkU0f4J2fK6JCttUyCGgK95qr4ylSIXoDI2hXmSm3sg3f42Z4
4W7PSywOlinYS4Tho6XGW6Kcy455/5yOGHgTrrMWKnBfVAMzl7nbIfn6rn2wzxquYuk8Gk4wbBCh
umu8E484TtqjbU2zp7Vp6DmB+wMXk79r5jNhp8jWavPIHDMDTek2OG3tZH6w2KxktjB2RvbFdKxv
LsR4Ll1mH8zVps2ihW6ZxuK4J07YjxYtVRl5HUOkrvfLXVRnt7R6qXLZnJvhZtDEQhi6yse52NqQ
RvEu956lR7eaaXyFAnk7BP1tjBjATtlQDha4Ld8HgTyoitZ1sgbKg6Fr2WmCUXBOU+nczCbDqwQl
iQBnQwNpfAwMhsD/w955LEmubNn1XzjHMwiHOzDgBAiZEZFaVU5glaKgtcbX90LcS9rr2zT2gFMO
qsyqLDMEhOP4OXuvXTTRt2bh27Vq7VTULcIk3Nj59EuklKuRNd6npXpoJL2Kzn7Ux+Etyob3Ioou
yp4OCT17O6lcaKr5h6PQny2wYy2N20KM5bksit+cfTIXRfhAKMUXtdbi20V0xJp+ZqHXmSt9y7Y8
93L8mQzx0zOSZ4H+DeR3k7T2yOykvyfNjBQPsgJ87AFnlc+feev8qRCaVwgJ3KbRuTuNe6v9RgPz
ORjyw3zu+pZM8HWhXOrya9YlRz/6mZyU5llgj344JbdRbv1Kl7UVYDKzaIfX2TUn9kQJYgEn5BYl
Rae2lIfA/RfXZbxNdEWTvbRu51B/7RwZbRJ0wvTh9V29vg56kYainhyWeUpPltM8gUSFdMs0kdZJ
7ttBq3todVYZIAE2UvddvSD/r8EvkJnL2VIWQ3o+eNrq1UYX43NSd9UeBBSjfjhGffery/SC0f9b
7KTptuexmhs5zb4hcE/NZPppU3mdZt9FkwWtuzBpg9b0KNCQG5BUNiOoUAs3oofAIJn7dD809Vni
XGUMVd5FhChO81212oZE/dLQ5JWhfe5meldA8/3GtFsPRvxRj4QnmUnRWhNfo44Mx0xqTOxGBNMI
mPai989OmzwS5eARymBMcF2SHoptodH6xcnDasUFmECZRvRTH7TGOXCXrjrhYzK2D72l/Q5c55Ej
PFOJrEjD+zlk6cmrLebcTU9ugdZ3d30akJlnH0qTztdoYnQfX2kwWUr/g/i56LGruip9JIj8aeiW
t2qsKMcIpRvi/NyQ/uBpnJ7BRv9o0MAy8OCxgcusB3ANpGJ17idughbGLNlK0WjtWsikoWaTyVHE
7Z7IAVSuLVKS3yFaOnCPwceCh39r8Dky7spIu7cJHUz1BUEN88reArgZnhYbn5IIqq+umyAaaH5S
ASAr55+qR4bWyJUDoey91rWvUSxfmFrQROvpIMfZ+NOVNc9Mw3nQ43Df178CPcAQrvRbohsvibF8
ObH7Oq2pKUwKEcRtg85eKBqKVw2gjFe61VcYJbQCK9I5MATtBuLfYctXNpEMbE9F+84wSfhj4lQH
rArYvIYBXZupUz1M89E0h++gY/+S9st9I/XOC6Jc3yCboVle/NFpi/JwHR5CeGosdwlUinrHNpm4
ni8txnZEPCRXS9edSKPlIkLQT4jNU94YGMdqRG0kJ/dYGSiB8+H3HKr4ErsN/DujXXFX7l1IN9Vj
lvxpMBQ44H6K4eyX+TFiLREagwiECflGw+m2WTSOZxLAYoXMmR0WE3f6Qp9VVzPxq5F+664yer0K
bkLHvnUmKZ7q+ckaUpR6JfIKAzUePLqEOYXc8i3R/aztpV7Jr4CiBoc7UGWCw7VtH4z7pQ+BB7MR
gyMKGCOzQsMLKuTrpWR/qeu6wfi5/ZMa4yFzkT3Fac76aprVBhoQZVyDtKoA83gDyVfsJqeqfdtw
nwMnq566JKWFItphT7kZ4yXvaUB3aXwq7PmhZp53dkWnzjKuzR3eEqJ+a7s8G7lbkWxqXlwz+wyh
q58DfBTHiZnY6Kr63K9/OUCNt5PB6cW7J28IOlI3hEOcyokWuV4txSm22CCm6dpZWvNCmqx3d6sN
c4apfaB/dicT1HPXv5x+oZjFjV3b7j4ltuUmbi00QbT1QzmCFul5iBqih0ebtvTHeJTcXv8yZpR7
GtRWJZZ7h8G99NxxdSUi+vSMzgXvCrUhkxPOwiSPDgOqXzzh4jzxMPSrAH6KKKfZn3qYBtSqw5M6
VpG+PDl2ClhTt82T7OElBh3TryEfm+fOAAaNK4IqMUnMvZNwyYWdrT1Y5UvYl+r++g8ZGvPOWGf4
pVZ6g7CB1ZncXhthouhO23a5jeDFeamkmql0iyddx+GRZiHO0VD8tAJUomU28pwtOKuMJj5IJnS+
rNvF1yPEPyqALa0mZHN9oG1lii0ioxPsCzWK7TJC2TNNtntdQv7sODSC0lJjuJ53vNrAYHgpmfLj
1W6wZd9Ozn60qvmJV8E33x0Ir2LSndTGRgxGiQxvmHw5Sl5zH8SxcQ5nHnGtmSJmNLWKkwwKlDkJ
W4YI7/zc64dgIK3DxWIUUU6Qi5acenDuZSMPiVs/dgux0mlM5MXqs8RExxBj0S5TY/cbJ6J2l8RE
bZHHEFJYcburLjhoU7JwkdYzgtHtCpDbxC2/bOnhTnLI9mC0IfRW9BXbtnM244D6AvEAJkrQRjGC
ytZqqRXVTZiJ+3Ig7prGHxWU1uJeenV09h5XQ29fgSXVw9YfwXb4owXI1uIBuhVOsjVEOB+xH1zC
qVaXKJmy/dI1d9UCMbHNi90Efy0dtG9XjAItKfT7cJW3lBkbgpwDgV6HrWuQnrIC8zFFIIGpEyvM
0n8KMrCWoXgCxJMy8yQEqWzXjBZqOKiu+LUwtcQKQEgTxkCA5hCotfiTBmNz6OjmIXGablUSnNY/
i83TN1GjH9Ru/UYEmmSsGTVjdnIC8xkAy3znjOCABtZ/q3KgaES/tKx8LFvNI84sQMiSovCayYWO
KVMEs7NNDErCFytKBAEU3JBiYW7cg89wws8saRHUWjOtgblcLkn8lRW2e2TsRgNVtjDmmxnYW4EM
Mw6wFGvSvqRFzY64wZIdujTBmvSGxmuLVish5CNgxmMHOjMycuc7nF3EKL7XAeVH1PeHImTDtsBK
d5M23w65OM1Tv1qm3QnD8ehJoysPYWqFVDNddLAmdtZJDgWuz0kNqMfgxpIZd+UaDmrBlUnEd5C6
ETU4iuuJ0eopSKL73h60I7mEb11o1ND6CnxKkXFqk8nZlGAhiHQAeZrTI1yvcYA+Fq3hxU3r09wZ
u7rggTFPzjHqKxJ/MF/BZmDYMywPmZHdR3UuD4ULYJR5R3wu7Erz0knd8Tx80afqF7eQfow0tJ7O
0rhHZQCNXcPKSGF/NZlC7WXffRZJMt70dvyIqnh1m0znOREX2ccOu2Dqi7YYXxt494scUZ0w85gk
zVkJBj8q4TnJhAnJsnzUQ0MaVmWfWx37gKjYURGdgC6JnDSslMkN1xc4uai6t+GiTXWP+UdVuM8L
cewXpDQhbL5B4B+3T06l+TaiZaYS9luGIsKCZYHDZMDQXYhPYzG0XUGYPQOVLtvGU7UJ3O7zao2/
HrG86IZtGt/By2mDFlvo8lLZB12na1c56tRyaDdFU7abUlAiZgZZUimVFQpz3J8oROgD06RwBHFv
rv0w9KQgXS0UV7OfPnb2SXKB+4E99Z6y7eUAk3O6rcTj9aearkGh6eJpBVOA2LugBhmiFgVUVLuc
dEIa7A4hguns1SjdPTYMqoLEAd3Rlhu3Fl4tiuQC+4OsMIlwJHUM30Ucdynd1uJ3wQt09e5qzdRD
7TOc82f2+szMlujA7OWUGinFJm6aMv2MxlA/GJJmcLsYW9CBn4VAxIqkheSQ1WtvDGI3jgxwixwJ
U8AdUMWoq+TSQYvasjpEfr6iBDCAY9JEpqcJggKyD6siKytCNrotoZpRB3acG8xzoYKX0oAEruLn
RPCSmVUNhB/AZYRAuEEXdZNjtPJaHLC9RDMbZ8+innjrFKsxPZODqIb73qLiylp+PQpQSwYQeFo3
6L3rT6qUDe11SU3tmuALEfxKhuA57GZWOmZIyNfY7fYz3DJX+2MNg+vndZETl8GEJsVA3WANQWfl
L0iMtNr8Zj1dLWzpvVHRizPHwgLTw3ukNYyqCCnEaAInSYZzbFu/lcF6lOrNLeE/jI0rbLom63zE
/Bg5I/eCfaeNgpNk2o81F8nMp3Ja7XnK8JRXyfwLKFFOZ5WpjxZzsgUx2tFMnButtUhvYVNxZBhG
rmw2irt20mJ/QuFBg3OvEBdaeeZseiP6vD5PlloBvCyOc3I/mPZXVLF1qFx+5dq+ayw0QfzoRC05
FcN7tHDuYKNrODUL7NCIUMDcpbdmcicMq9jLaspPACWNQ4OBoO27aZdHbHIdk3LeyUbtRUawm0ZD
EHqj3y6tbC9N3XeXkpl7zsz0qNJiOq41sCRC7j6zWDTjWfzqw1HcD5SR+mQ2GP6yLUnCw33arROe
ZcOsrdiMI6TUope/2rDJTte/tKH/iCItvJm1yt5mZXwGPqYHoMyQVxtsQk7Fot6iUUM+a8/mZZ70
GMAXTnDW0UeG7cN+MfXHyu7kjrXEPll9cEKMQj00tcSAtPahduoPuPemX7fGQ9RziXYAtEaCLLfr
RaWvWIeoF++aYpiYdOvxo712Y88400RwswiaoHzL8+QeGfa4+3XPP0+dAhvIdrJzDqrO3D1Nfumh
RWBwV4MVHfXmOKc4nq6yW6MfLN8woSP0nD0Kg8FzKRPGdadmNmDcSE/AucjojxsxPBI7854MKEFT
hZuB+vHBTqtbNYVYyhYQouq+zRVq0ybmWhq125JKBokDRVMm06eVP48M5weHnbORFgJsg926p9AO
8dmq2S+beluP8rWrnIZtEOVSiLqnaOvXhsrYryfWoOtCRHulBK5guV7V8jgOMs3mZv9cinU32iv2
/nEMo5e7XzGXYHZPcVt79RSzubWKY66Y+tNZIw8tv8t1kCVjMNcHHUoElSJ6EVOg6Ihn6j2X1bhv
hzdDw3AdUJaRTU3/m+2h0VV+lzU3uF5Q2w48VK/HScp3DZQXky888yaOoesHJnhv8UKqLX0MXxYK
wQ2lK896GChGnpHWlQa7iEsAYYrxQ8zQtOGe3GilwI3VI5ZwxoCidaKRiauOjgL3aqwTfxQWCT0D
FizTYKlJkft03dBT9TB0iCpmpupYpozx4iq6aVT0uZr/uzYjD4CrCSEtYm9D25jEy0D+HZ5Co3ud
uazwKEFS+fsS1BuG3gme71D0z8ZmSFmx0pn1sdg1RX2bujPPR+cYG9E7Lvp2U4wY0aBCUJbwQ2Wn
9nMOe5kwa7Byqf6jY2CnW+Zs9IYlP7jNl5k1WY4XWtezr8DBwC4lKjNEZII+oPXWtrfvYHUx8kf2
8bdaiEFQGQjm1vVqaMFe6qi2iVtCIMyGL+XH4RI7jCxZxZSZfILyvVxb6thILC9nF49MoqQFl8wb
TcizWvuULO3LLqhWykVKcI7qLzGLDATjz87oiY0L+DbE6WyXArw1EQl50EYbm/a5R6KQs/lrTezH
G81Ix507Jp8ZQyu/tjDLAHaOzcE6ZQkCCnt0iRDmbnfmO/Yk0W3NFMrL6du+DUNU4xYpw12mwvmN
gDRPJ/iKdkb/E9PQOdSTrd87pf4zTU+hW5ofNCpQPBfLco6FTA62tRAAhll9o9GgKnU9uynr8hjb
Zn+xpuGYD2z+CDowLwM1Tp4RKzSUcCVdSTSlE0BIKZBvou3ncq5AHniAa3nBMdvETVsz3y0+7cIA
4JFxP65XSGP0X507v5AwcIEpcDuW4ECChmgxTO9HvRFHet9scnqDsR595nG9emy9ZpGiStTXlWBy
Ux6zLCpWpkFuzbjjROh8LP18ozJ8zlKkb+t6yH2C6kBtqyj+jFTwXIIlLhbx3s3RN6jIQzQWrGqJ
3Xt0NXxEMwOnVD3VlNfWSIfQitfOfka5S6BIy2rAG4EYo7i3VytkXt2FVeRj9eXyrig78N123jLT
fNNZkV04hZtMHa4P7IC9LbkRmOaIswBUu0kYePTJaTiZjfNZ6c4xFS7uQPMYGTH2rK76CkhegZ4D
qKe3nyeHObnIffzMhQuosahZomfMLEvBw9cZuLQFgxQefsmnxEzthYt7WO9dM2mXXc7HmTTneepY
7ho9AWqqkWihUyv2azkxWcFO1LiVnfIuqLgZ9AK3dEur2w7FbYkOz7t+8mbApZ3I+a52tKd+EBrj
eOxvVBHV4t6aqzd4XngQWAr7ZueyyEV4rSZ1W6dc/lcQ1fV2CROX8MLioqGdprfI+Q0xIfQ9uZp2
xbIUII7HsPEq1//mfgC0TlYCxhJWB/y1mxzwR2m4/jyLW63OOApCNSxgevAnFoQArP+vA23zKF3J
hx2QCiEZaoKaMymYmM4XMQb95vpe68+2LHDgkTyyKmHmrNudSummb1rcSX18wRG1dul56ERFCw7a
Wqm6tEMKjWmJZLGtei4KB09TJhtOXs4zrM+zTzO3bprUwT62crKSuDhkio5iEK4COxKz2TslM8kE
J9uBTxWte/ucdIi0tL/sip1KkPN8jmhBq6hy95mmyy2Vz+sA0FNrVsQ3uqEswzJwteY6JBJzAa2d
womYihT+ectWnPQ6ljTH3SjgRwx3MGSQ2fJUm6DykLdJnuLN2q4gqE5jK7A+Nrk4Sjzpyx6LhrZd
atxnKa6Nov4oOXPbJHVfWow1Rqw9xC0ApTh3mZoKEorQ3RGjJfS9Ucd80bZ9IlvjtVt3WVmjTt1g
zTgoeEw7OuPyaLxP8HZvsiX+HE1u+kbIPbGy7NhSytoaFwcGpIZ0H1S1TKOQlCwuLeP1ehyvfKRy
ILpX+3Ndu/HS0WgwULBP5WHoipm6kVM2WdaTU1fJrZrFT5Z/gjGb3hmD6rM646JDiJ+h6cXJTIhd
PN/U0MRxP0PLtlVS+cga0ruE3oOfJRVNGLmiiHOXGXjpPDHO8YsxMje8BMTfVZSI+87gDjqC4N+O
7vSS9nO0cRuCMKGGMeLXuxjQqBw3SHq2+mgEF21hxTLV/OxYaKK4+XFrDIxWanc5DG17b/AZT4lC
yDbb5J/HEOyb+a6l47WgW3KSAGq+0RwrbDnocOR+CHENLhU8DZgRRhynWE3dZtdZPc/YkAIIc0NJ
km+x7Ka6uwd7hKllTrNHw0J5U7J8Y6QZEPWZfXJp2cH7Fk28glCj+4nd4uOCgLNHT/IX0uf/0wn/
WzohFM9/M/+v/MO/uYYrYPF//o/L77j4+c9kwutv/E0mlPJfriVtIckmkI5luzCB/iYTKuNfOiwF
nOZKmhJOACzRv8mEQv1L2A6oBeXq0BGhZPxvMqEAWmgrZetwyVyQDEAL/xeb8f4v/sBfUMnwp/z7
3/+JPPEPeBYsHnLeQGII4DCuNP5J/uxUomvdpEG4mz3bW+tCg5nGBqWz+WXcNB/9s3YkvYFHwBF7
0b8dqP/Tm/8XWKqC2miTxgGZZCWm/oOXVJKzUsPrWGiITR7OrqU7ZeMtOnf6upj7MaU78gd9/v/j
266snH+n/OBVHpqYt23ee/ys+V2v7QGT+TNd9fZkgz3J/5u3/Cf7yPnHF/0HqwtreRM4A++IKKtf
HgyFbnQbIqOPN13y+n//egga/svbOcSoCsQ7pq4Q5P2TNtlmWoVusb6uzMEN4og91JZVc0dJVjg1
ZXAaba2SYkO6AP5ndm5kPo+pFyk79xhBYnhBmJFoAeR1SXJ5MTOZHeuKhMCGzEzDsXBrtnq/W5T+
FqjB8Eo8ZTtieCiaxDcPdG/ixCM4UwXN0dViA7CdWHOOcFrDcErGu4BuCZUCahhpUFwuLUG5E8Fr
8mqKG4YNolYcYPpRlOYj+V8Chw9Y42nGdrKw/bBkfhugv7sJUAcSx/GWujz8tXh6sRz2idqsniaV
BU+XPjbZrFTEfYyLvg0UaSRr78mgjXaQze92nrjyLNZvLNhlMb9AgF9z0DvMHvYqCyKbBLeBGkvf
tO0bslKPzDK+rJKKKiCwwy2sHztnb1HVH/QhXsa52rRte9Hs8W02STZRRPB4S8JYsKWzkRrM1Uc6
77KdQn9BKpzJTwCoZLDMcOiWQdTIiMeXqeXpRfrRB0m8nBhk7EWs7eZZo4dWAtCQYCQ2Vnmo0y+G
4z+Wxu9hFOfuxQpJyC9fOSQW2XFy3yiWh9Io99WYwQbvId9z2A5aPb8X2g3U6Ry84sIouqKFAPSd
JJBpZZRvhSg/iKQgYI9JYD//pMv0QhbDxg4RDDXTyzySoZQh+iDJnBh6tfxgoX4Jq+8ib3/3bZ2t
MHiqq4QYtV7z5zTJt2qsPtaARk3JnVkwHrTk8GJX+Y8+ltu4I2B7fZ3cml702b6by3tZU1mnrWBH
SQRGZdMAo/phnP6IU6wClIDTutD4kbLcCrM9L0DAffxaa7w2me/4cFMmmLR48paj5uAYHyWmK2Sv
3nEi7t3LS/GjAXDZozL3Ra6nXqoBQxkNHJLxn3atD/OWiU9ENGNqGbjGLAANZta8039E1V22326J
+FKL1LTt0/QmT/lpbbF+dPKrvSzkmjMX6bskfxtGCdPV4YPUAtrSUiy5rw+oXonPumQYjdAHEl5Y
85lVWzy4RvMIcojixjDOZQIrGv5qtrV0FK6ZFh1RUGwR8NJ0rbl+6rQbvShjc0kn4op0jNK64ZLh
F4Z6fz3RrsOiUwe/Yejc81rAyDrW+ICDMQLYrJga8O7dxoiISKrMBzgCf12+JG0xH0d+QkTXgEoy
e4B8klDSt4vXCecxxRWLuYVvF2jk5JYLwfCWTbqOkulxvW4mEv7SfLydTTukn9h9GLUMfagD27Jk
Yi+UC97AbWaSO7H1TkjHgSn+ZBqu9pkAyaFHZz4uJ2Wq5NjrjNQqUmSHtLlHuQZBoyfksepIMm7w
kvccvuuVp6dkWTn0K5kwsLHmNsziOt8nSbCNmyDc2usdVyLs9hURiNHOHfCE4HvCHSfM5DDQj+nN
Ch8xInCQJtydaWh7QOx+cqN7MolqTk3DX7EovrH+ZWFg8dueNV40zc6V48ugOMat3Xyo1equ3B5L
ngy9xJ3B5IY1WU3IQobXYGhMqjZk3DnEuzXel4QJm3FhiOEq6PPjejk5JXCq2WQxC+GWK2IjM+u1
qU2x050q9excPtgl7kfJDRmljKjLmcYb2qJA5xan2wHFhSX/uhwhJ5jb1WWClLy3+5SsTCzyecCX
cmsmZLxJEoofFLzCG2bOCDDi0p8IjDWDR4fml5dwUsVi/jSgGTzLdQ+LJR8ji1nommc58Z+FWz7E
AiTJMO77pnjRTKJD6AVjH4ib6+9PS7ezVfnmmuNLPcwvjbs2soM7JnT4v2PUMmEyvawzMtQTT/1S
b1lUkYePOGJKPidiWdaYhlj32H6pi+0QVgoRlQUoiQaGzdXIWsaoy3oYRfZg6PlD7tZ/3EVtBgz9
obnex4IzukwcLtJqdmJASUOyBOr1OqffjqBYEFAaLO2l1zkU+cTZ6RnlRBxWJKrKnzTWIDhcHNYI
nRxICi8c5QoXm5XfzNOlyTSemi6KNtqvP8xLWTtJXMu6O6A29UJ7LsXTyvqpkeVFoyMhYkKbj63b
MAabX2YQ0XxIWgdYFbwc2x/kl+X6BQ0NBW/dRzfXCx7G3AfuJezh9GvdZQt4kkaHwXM0Lu29artf
PJFDPzejbZNwwklyDbZ6mz8o0RJ4WH1EVvjepLjXYyXwhC7pGbyy1ytIJG5MQ2mKyK01rW3fZJ+L
IcnqXFc1ZqKlNxop2oZmqYGqEnxAwMI2WAUw45g+OGMzH8oKpUBXBYgIVfuQzAWNAhfWjdPIvRHZ
uCQLbqGomX1jzB+agpvCnMZ7UUbgc9pLXdiat6rhs/XJF3XZhZnsA5R3YkXJIOAZfeIUBptkKNnQ
I+x0xpcKu/9O2CRWp0kJ+31y/3RhsSd/gbCyHE2aUehoYvkKULhwAZAVoC20mTTu2BsHzS466/nF
VZGf4BPfsspq+6rKAUPFEcQh/Fhze2rG5wWFkq5SomUwoq3p1xtnct6bGsRpb7qWF+FfqNWA5QP7
rIL3uWLos61u81I8VL9be9lWubhHumHwAJzOKX/KDgn3HHSHyhzMN+RXG8fOyT+nrAmS/jQmXX9K
JLKa2t4NDLHPiwYKSvSAVeIYRsto/5KKS5lYMd5qMj9GA71+iSUoqlq68ksPyL8GKRe6d0szkesZ
YbPukV0H3YBuLCz8YSS1JiMhin4KXyoqHA5nJokdd9PngTROz8RZwMgZ3myZ9jyRF54VKOO9qNd0
Fm2wEbUABlHmFrrWUKzOCigcY3dMSAPxXUbJDPgeIGt/ijkDaNRpH1oH2xrRJEdjHg6x8ks6TEzX
Rsdj4XvUBufYuPTsE5M5EkovVHjTTgFh4loLq03e4AIhu885aKI5m0t9ZxF1d2qX9DXUWHwGtCFb
a0m2FSM7e9APjmvAniLdAhkc4kKQoJRlAXYhg/RlgwHXYXDGL/KOi5vEIthosOFI2Q4Bu8Mz1mlB
P2/VBQ8lF5HuePy5mclMoFEy0phpv1ntxpMcpnNoMTHtJsxNztijFuxLWuLBbzziBKJfP0RcgxuY
7YOY70xtObtT/IHqKV5t5/jhrQwWUBRRG5SYuS3wIRjrwl2i6W9aGKBPIHFCArI8kN6ZIcUk/nZC
p4FyBjE2m1CCRsXzbMWPVqQID++G8KYxRYHzHTKW5RI2b5SUP0h2m/00ObeCRmIR0x7j2ZvUNF/i
hOmDrY7wRj4DR4C50nKTDM+NsUzfg+KmCiKjusSAp1mAKQq6oEPZjNktCiudDM3ysSDUDA1n+9Vy
a9Il+kbthqF2iL4EHlk6k8ABE3LhULWSSknFu0nmLtgykU/t6XshDmM7FRkWObQC9PdS7haW3Fpz
Ywo8Pvz1imKhiJUTc78El5hxwMYleEc1GLBYPcL5bIyVRExQ0BwXZOhyJPD2QSwiWAqwW0L80XnS
gvvM/g6Jwdi2sky2GBcuSKOzLbaX2G8xS00EWWxnJ6i3Vhx/pt2Qbac8ZgeSIDx04S659sKsqUYu
J5w0IPmxg3hcw5VXYcuT3kBIoJn6S2xB2Q7NdJux+/LdrIZ9Mtq/83zYUGwdcf8O93k8swzYSG7D
YB/wCN8l6xTDGrs/ZLhSuE3pJ7sitKkmTbmqFtTCOdwbi3ZlVYU80dF/cxkDGSUVeeVA7wrdfF0V
kX5nMP+9UpiN8hZUleZbEf3h+DoZidLHSsdavbbqQWxEpGfXvdcgDgQdVuOBT1iPOtN3CSfABzck
m9K2ziJGKFAwd6iXI4O73O/X/v8kxK0s7e+eDSujQaaYzM3XKT8PfaG+89D8U4gF0o5NaQuWMPZq
k/MqBUEJk6yPSM1Sv9VpQNPqfMvk8KgqethGqVYpcnQMHUDKmRl0D000bwZljNtIJQyW+j92MxGl
V5E5Ws7Ji6VnEaDscTxSo97a9NHNDARN7FjlzjCH+tRSWqCWIdG5Y7OZJltqSon8scXL3vZsNiwu
adnjXdDTnZxRz4Yq2FnNhDqhdd671LA3jdCe4ko9mtVAlrG2xnFaq+gN1jiiFapm5nvIxShi56ol
2/XgDnZ8ITLpKSCe1LYfWyiLqBWwX+DHSxKBYL4kwwd/KO1DqC8lnDm8RcWRf30SPx5tDE3uRhfN
S4jLgjSxhNVm2FviDSlbhwbdfcII1B2prBgETjJAzLSCVl3FEj7aZwrhfD9M3Nfu6N6B2GdHTssg
6keIq21TMEVxnB2e32fkDkAXpk/RZJg2mXWTsn6b4JA8FnRmg0yOwCynzxXUyaLIfWYg4tmOQcHe
3WG+xtHlcu/GLQQ3uVEidI/diJ/aEQ0zCTmxi2u78wRAcCuSZjxIbK2wkh3vOtNkt8nl6eICmsIG
i7Wt7YdxvdIygYHK1vdWbSIYtndjxI6xMVw60ayWNFwRrsaadYPm77ho1PogM4kBAoJYhhs6EIfC
0fGoKYA8Lf2GIt1q5DFAXFNAAPTl4DrpqRyrS5dhrHblvDeZOaoY9lAkFiBWBJhhfyMc1/pVGNW2
McBGDcwYlBZ9jAkCoq9GJwSYqsar7Pp3KYCgtpOBxEzc1DrQPZhPizOBq2KSFqT5g77UP+k8Q5vi
GLoN7v8o0clKBgy0o194kG3xS58hA5SFcZzL6qGMtd8VDkBm2Wy+cuzdA8m5xUDYr6TMYSDrPnZA
NTd3RilRHDTNtz6mMEzgJnlmAQYHrPVuAR4EjpLAsLJ87G12skFXEoGK/CexwtbTiaXyZ4GEnrd5
KgSdw3SFAATbARL8RjK7PgcK11KhI0d/1SZV7BdpR7vAyG9N8koPpJUTGo3WKi9ie4umn/iXZSeq
/idvq8chj55UEbxep5Yyq9myR4XEXsSiqrSTpdvaJo9EwwS0fIPfaRKUJctd4GxN+lFePTJ2ZK7q
M9dZThUc1Ix0+j1H9zw11kMbi4slGyBOOozppDJ2fWZNRyH4NJl0DsIWZ3dBhMUg5aIFdFISThtV
rXVfYfLcIbZcB2bEF8+a2At2KBuV5rs8q1/0gv7JhEosWFWh2I3EJqzye7lqIQy6Sdu5YnvXwXTa
9BT28E9YBIMKoWw93HfW1NAdWud9unyVFEmA2zQ/b/rGV6KXGDD0I5YZRvqHGdUM5Mz+j4xkvUn2
1/l6UTHkNduQGmkdXcP9RMeXgdFucgaUtRHcZKiqPMTWWZ4WB1mWyqf7/ILy0t2t+zvUT812rt9M
Ohjo8HAJEPCNHoQQGX1mzL/qTevqtlfcjtGcRecsofyZhXZT6uZjNrbvqujAbcwYhUgKvE1V47Kg
QHyxYkmcZrrsItwJvWEU/ti282aOWcJWZG1aCABnUcpQaRrItJkwmcURZgNagoc5X4GnRjkdNKvx
EXRiX88q661P1LlHZL/DeExmMdrhEwnGCKCZf1t6pR0HO3nE8ZsfS9N+sGrLIk7YS4N1qU9hFutB
uUO+23LPAZ9g+Eyg9kzn1wrD3K81jBiWjqpnXqzPqIVR2lZ3psJxZq2aB3eekdSPzc5USnA7uxd0
R82xHwnZNM27rC7t0wT3QYT1uL8m1uTQcJohouGE9QWbx1/Patm75CyyTUsidk2uywPbbiNK3UC5
tNP0aDMu9Vu55Pu8B/XooNQDE8MW3lh1FqYkAVGp4N61SiwjreVfhS+VmWEIoZMJUOZuGse3IIEM
J00dT+Ac3Vz1XKWyCFUer+ti8gKzvCHsFBGqbOm6NmW4x/VJYqP5H4Sdx3LjWpelX6Wi5oiGN4Oa
ECBAbyRSlDRByMJ7j6fvD6qOju5bFfUPrkKZNzNFEsA5++y91reydF2rtFor7QHVWVnLQGlqvf4u
M+GNbFMTW92IGzdhV0gJCRyWD1BmCibhoaOgNN2SwWOQTCriucjyciOu7Z61Vwp9DZyF9WJq6HvB
HNJhRoG+1szEzcwaqiqxr1O91+GthwJdw8ZixxzGgoolcWI6bXwyufsnrOKuWUlTwiRyETSqoqAT
GDO5U981jrrcX22nRB4RUUh1MwIFB+6cVGCUOjVfuq/SrtPkF+wTxyjN100QkXldBxyN3vRaGg6B
w4l79Ma63hYZbIx2oPmIGY5nRUp//ybeSRh3rqZRlsONQ+4pcc9zc497Or7fZIPQFEx5ZbWgHlNF
OPdx7erjeMhzaRENyslFLYXPnKFmkBiOLJYfVo2JaUC3xnyxkHbBuy78yjMTZqBImJZQnKKWDS3c
aiBelJ6hgoFdC4Jmis7oKNWgIRYNFW+FKqsbruA5D4LKAcKaJc2urOQ7H1nfJ6uKvfwOanmNxMu3
e02sV5VRQVRYhBQJFuSRQaKtLEKkxsgOmhXSntO4/0Dn42NcZuZyLtz+FFaRMmg2SJVwPfvQqwwC
Jla1TieImDsWoGCgS4sYdfmXxda8NeaEVwNGbyInX8Mwgkeesms0fcyNFXt0UY66gFUhRESw7KIR
GAKbhKsVodj4xDrNYiS7NAFneuPFUJ0HmTEph70WEkBxH1pgqUHNOABSzwM911JbyzpIQ/08CDSg
W3GL8cbO+uwmfGs++vS5NWzUM4Y9hRqAz8htSwUtlaC6Wh+6FcFMnVp9VNp2qhO0qhVH8kbzP3U/
cn3kthRXrqXCIrJQqxiRxARaNx/KqOyJlGBgO82rvJUOMIxXDczVrOF5H3gXZlF/JDWZBmCB0fiS
Vb5q1kXdfxOahopMSk86uHstCSjc42ZaF0+jflD0Ca2ePAprUpEpEQ32vBb7Zqk3h6D0mR530k0g
v1s2oRnCSuKDFAj+0cJrgGFRqwsy7QsIhmKiPHxUe2pVfZjyxNCmE65UqB8lAkIANI84MA/MCa6N
xGI3kAsfMX6e5fpjTKbSHspio0e8tXosPmgMPqJRuc2CehsSCFbtcBSYOa4SxULuUoKO5o7/wDX5
rAr5m1rzG4lQ762mI0dAg2wngF/ShfIpJQrWbtgsk1nDqoCChT7W659MpyS3L+NeQD9VfCkCqry2
RhDxJyacXjJJeofNyseiygTIsN/9SV6MgpW8y2DoEWurgSr6Tz0GAX04gAw75XwlYify1CpGwpWB
KwjG8LioOCSOtUCWRidDvWVr6lOhq9az4hM1EHEIRG5H4DCsxbExE68uqbk1xix6XJNW2so4u7cT
j6Rt+X7viWJtrgYzM9DtxsMVWPMGd/K7HKMYipRzQ39pHasmWDt9vHCQNOifI1DM6DXJ+jFpcDFM
jfGYNf1V1HvCJDNKpzAshjVExXBRYPwJxvuYk7sYdBSdQBb/dBrhImX5O+SlAV0EtaekI+s2FMC6
J9N4ajSW/Qhr/SoLYl4Dqrh5QtjTGkYJhq54lnrFRBdKR2/Ca4rOZ4IhL5cEPvitdR0yT8x+ht76
zE14JPiFIMNXb2PPatHi4exJha5Hfl6MlCW1CPjQAqQ/FEYkXoipaWNXZpoYk1n6d7BtlY3m1xDC
eaxSRUJOml3NJdKui1kgx7DYmYtm2+ooSwzJuPVS8IRumAZqP2BXL3d/BUuFgAZ4Rp/uMUI1eVwj
zjYuY5wXB6Qp5VUnE1IRX7IBDExTi/pOG6NH3FUBaj9CQ5JJcYVCDPcFszoiofS7Vg3qBp8ObYHI
A9Lu7zNqF1LVV1VVyps6S57QZVQn3ey2BTJSb26C2AOiHkNvQzOk3MJp/G4EVNow/ac9xV6917B8
CWNmod9gBONzmu/Gmd2kKdh0Ay6E7OusVHxmplEgMerJ0dPumRAFW9QowUZ4VJBRMJds59rcoW4H
b7bUqX97ISBxVL7yEwoAdoNRPwUaWzaIopMi0ABGMSoQ9XmsFBM7oAb8QiiN25/8sR5DcA1YTiO/
YTY6MkYUuXh/Cz2KhXzVDP611VC2VUj3/m5dSE8c8cVUA+a0BAESyaUAwfhNkSY6Kmm8YmZeROTu
Tpb0J9ilGL+QYRnovICN9++LCs3sUdP9PeecV36VmuuOXK6OJPrKVfnbBeHa9PlnwSdCMy0LxfEn
ZL3L3dATK2Ytr7FYAgKrZHZak9ZFVXC0YNGyq7gonCIvyKadaIQig9JLxr0INzZjhPrpTwEWYl/F
VDBjzTd1OyLfaifH1oc1MCZFcrQuU3PaEKGO2NQgPkWUcP8VUL0dX6XfkRJT3anPCo1FgAIzDbp0
jeIOKVmKl5DucIgid23N7Mpz0zH6BsDk8gnF/TDtJHAjTp7PDkx4nkElm6lPeJEy5w0ZvuymBUZj
LZojzl5wJUVhbY7ibySBw7FCy9j1xk5q9W8S9Kyd0gQi0d3Y+kKjHU9/3yF5lhxuVImB/hi5JBIA
pCWpEeEq6lyRLaINSEpUCWNZDVTHdom4zhGm8o47M9lKycYYr7LAMxu3GbkHYVOSLDkB+DdZrQPp
IUf+nnllupN6gSeZDLzFsiKdsRIiMx96cm4RR4YxiTc+++OmFsYLmSNAcK0sOrdi+pOq7DKjXkNw
pnzUfTl9rWLFq0XLI178DUb1eJ01osL96BLSmXGDOf7ORYMxqWwytZEI1+r8d0xSBuN+BTpg9j4N
QUcrO6VqNI556OBrs1aC3sYna/HTVHOP5yOqHjkxL2uTwxSsLpBeWD/i14lXzjOJClSrOduVgeXg
dAV5a4ID0OgsyJWCkLAqI88o9K+BAbwmpzyzJWRODUt5PsQEQxTVZVg2NFSYSlmLbHgx1iklJkUj
qmEqRtNv15IF1WJARBdx6TlHrLQIuk5eebT+v/0yOgptLjmpItJ6C5cMXYu5RkSMMuwu/xFAcX43
etdQWiT8862oUIyPRvNjMZd3BOCfKv3eskWDyYAeSXrcUyAzWnXUOEJzaGjAqeR5JybFzIviuJ/T
Opei6lDmIUOkrG+2VZmcsrIC9ScDwteSxi0UBliS33+AvctvY0cr1kogdNTNHVZ3sR0iFJpUrIt1
D0SdtSRrKOLOb6D60xg7Gcm0yJuDyaO6WbrgY39QSzUEqgcpUvXvMsczXFwaWaPhTVJr32HjMykD
J3Xr819R5yem4ztfF2EHG6CRg9w8YpBu92UmfaQtmsgR5r03cDeCuqSWQ3U5rwujr71MYPip5slB
SaZfmYGI00Gv3cn0ljw1yV/zkGGnhUGWxQsQazi6PZkCe8TZ2yYofE/XWqojWfbGmCRxcZ4b5kQE
8EhBz3hXwG86DITJl8GinZBQpxo0Sqd8eC5FYvl0jS2UwgZJJbM+05irJ0MFqV2hryysyyDT6NTn
kUO4iSlPUEh4j/tzog7SrpwzYhUSeZ3DVN5EnIeCCtoMaQvQDgKJY4cVNru/LwW7+E6RIMgicZ//
77eyyA0m4ecV6Q+rulvlzek//yrzQ/7X35+t2npWXv/+hUi8xb68ShErcLKAJNyqEJ1rriP9eP5Z
kt0iV4n9uxiUGsDa4y2PzPqcDuSpSnmgeJxsMhsglIUCZbauFk+ArZTSBMaitDaS5ZJ0H8CZDM4W
7MKPJ30uaiyzlk+OATdLLn/mrfGTXKdAkLZRS1xIOfnnshn2SWjNF95DtBNLDF2xhpI26lZI/q2z
KJclRt5gPQUy0XsR02PiWRIEMD+axjqWiaqBsC1hvs/Pe5bY0Gdk0z58pCS1DviutrnWFm5clm9J
mLR0Eoa3mKjubPT7o4jD1xtMmIOEReCRt5RjUKtww1OuoYJJcCyHzmWunyOVj5J9lo2eFfGJZOBW
VnKm9ceqgJsHZ3NTFpz1ZEqmLM7dyFL2deQnVNbg4bKidoWkuI8ywozYz2CaqFSQysgVzLpHWwDr
ScrnCQ7VWpLbi17DLh50og/9pt7Tk4LMN2OLadNe2wkLmiuUEnVLmB5Sbjyg/LJgQWhhhhe/tBYp
0rX0YRUY3yPDHTS/5PLuoPjRKa2IAov3YrY86QBcsNeO0RPoiFM/GMYqpHO4lkjX2jHF31Yi02Wc
bi4ad44+Q+DEGV7bQNSR9IFBDFFCk5QzmK5hKM2pm6mggqY9KaIMYnC2AKWP5ME1jNXoPmjdHZVO
zMF7IvRILrc0AHFkitZmAE/OiRQ+2fQzgcV8IKhY4R3cETIybvMG7UcUMm2uclxvk0YvL+/xc+qW
3LlJzs2OWmtVpRBJuiZk9FUmwRpshbzqBJ7/pCy/51Ax3DI0n8pyoDNRMsWtJkbT8SJD6kMt3quj
Bvih1ncTuRFYwIdfOR5IIcDeYDG7M+biN1a0F22YvoilQVYUqQfN0PbM3hwaQzQjodcsnaUHsjwA
z11+4ybWTupESmlbp9ipw1l91i+mEHXXLoK7Igc0LEUpdqA75WTh+Drcj8HY5hCiBCODucp0C1qY
ovGo9MYRmPTgaUZK04wD+aZuM3OP/xiWcCNYux7kyraCyrwbNN4Gt3+2DSxw9IVYNJxBLPmgd/7s
jYmsHGO/NMlx6bVT4TNhj8NjU6n+CT0UWTVyLF4Myc/XJF3mm5lpDwoXtPMtzvEniT6ko0la/0QH
tnMGQROeFOwivUABZwbZ+NyqjNZroY1ulUrYrlBX4q2zqglbppHdkezAOjQKCmBignGxtuNW8jlQ
qTxhtp779cvAMQaLaVK/gNLhDtei8iUABWiPYpe/tBVDpJLQpBfJxDFOiEvyItZlatO+jF+Q36c2
iSDhy58TVJKS4MWfmC+1FKn3MUdEkMaWeWdhoiHflMYdeVVh43mtL5i11xjNZTrcyKPMGkXi3y/j
cJZP8LfF9Ri9dilpQuXAbN23BEaLlXAJY03bRnoznPxA7U9tGw1gpUvl0IXMMZffb6uBkCYr65lT
Gdqxkdo9rryN1OnmS5uY93ZAF5nPn9ARIwf6KD0R7ErrzAze4rnFRBfWjI+DxnD0EfCjnsejWwxQ
k5sO7L7ZcyGEsSA1C4s888rJjeoa83Kvq+uqYDZai9J0lKlLaIwkyjppsw9hmg8wQIpLrMfAQsrT
MCiFl1aJcZl5xUKsH/Ig3llxlT5lGssxE+CM3qvFetbn6KJ4/X6C3SAZZJ+NiImgWqKUUPGcLyLH
FnJKTQNcWNdRqKMLMPqjpvZMTwbf3CHawWpSd09tEO/bupi9qhmY1mjJBejUpquHeDcumi9/ZpHv
e+bJJLAd/MIc7Hbe+ZWhY76IqOwop9gE2vdcLOYNQ7ZmnU31t+nHNNywsS6rdkD6OFifria8ARRL
WWvMRpdzLVMSG1KrxuLOIoKz/lDVbA16WDH10705QIiFEKxEICDT5QkVbBmk+gBOwLttpb3IXWVC
SdJ0/RhTbHJoAkWiTN1eAtSwymkBn40iPjD52gMSBXDnm4VbmhGGwbQeN9x+S8jYWejHChErfsc+
onluAGHIJziOKmwwW0tDbdPpOmf6MXcwVEhrXBCcHGIGi2p8b3SpugTTCGaIphjLNtEiRYXHQkE7
Gr3Mcz8/BbQRcNOhbckV0T824RDaCp7ujsyCHZI4gHBEj/lhylIS1HbSVbAoR3oCvMkZciDBcsYs
yXTqjqYoJaeGXKlp6NRDSjD7mtgTc6f2BDF3UZhBN5nwRwjLuUw+MxVEqKooDyEuf6a0vocImbmz
8NiVDMtHTVIWc0aGMacnrp5Va5MGGk3Lgl4t5teD6Dc0BeIJ+LQ1nBFajAbLsQU/a8fe768nPcxt
PFaPYmQ+MokWXpMuB78yqsMetKTiycYZCG/hNCEDm66Us50Q9iKrfncYkZdhVAJjGJtFdaAyOwWz
37sd9xuj9QQKSFjcONZJqI0I7BitcdeOak3vvoevooLkntrO5WSS7jRDqNfDhBKvCN4E0UL2TsvY
m7rqMo1LHhs+nw176KsscwwKFXNp/mxqoz5ZMm5ltUljN6/M1CMaqFpb/uLR1INdZ2ZsnmV9bRRO
wD0FAUz1gR5qTgjPPI7MYn3xQGUDmMroD4bRugC/a8h++vnv4MgnuaozXfDCat4YKSjDVENB0Gse
mlT9Kug1TudOS9cd78eFR33UDOS4ad7r60TkHF2JMspwITjNmVwempnjhaBMICp0lbYOeQNUO7Rc
hwzdeB/HL0rgp7tkhrMryvre0lvwEVq7UeP4ohUTXZI0IAi4Urstfl/OQm2QSvug6KT93DMfhKFI
I3T5vb8v/fKdP1vI0rR6olmdNZqT6YDJar0hwcAg/YOcM8HGY+WqfpVtlXES99HyP/6+k3PG/Lm1
MIbHFpTu0cTDc+1bT5PtGRoS9+kumleoRM1r/zogd78FTrWNHOmSv5rv/Zd1ID9VDfEauwKNX2Ba
jvrCcUG9VtwI6nq4YnXzPxSMcMO1qTwLLaGwWtoqsAJVN7RW0lvQu6UXb8RN6uVr/YvfOBfPOn8V
Gb3EeaNYZS8yPq/T/GbEwIhsRHbahdQcgofru3GI3PkoiK6weakx0OEEpcA/E81k3RgRip/GVj7F
iq08J5+64aqFM4M88EanSpz8u7wlNNqqo1GeYUHr1+CFlOqm+uzLIwvCggphH2GUme+lZg2bRZGd
DqcrzskjyugMKmROw86xTC8qOTGkbgz9yEMKIz9VnwVIik2WHk3jJghfvHXEea5yT1obaQ89puG7
2iIsaRlFfsBYHU8qMq3aLnelVyW37JmqW4VVAAoDuSJrxxUPSbfNX+IX4R0pAa0kbA/rwuu0tfKi
fqbyXhZXCrj38Kc9KndrF3OrbroM7fEmYJi46vcA5DIY8Kv4vf/I+pVyDR3zwpubbPVr9IYHWdRw
D27di+QSS4HU9kikQgmU65ldDQmRx4lTWiMX6U+qsYJ+naLCWOV3UplQkwi3GJgNbs5+3beO357m
czM4MGNy5jkMfGhXruDtD7ENuvB52GB/KVyGPUK8Zrq1B5vGtZl2+SF7kc7aLR9sVb928iZF4XtU
dwDo+g7onWs9i1fjJk+OzI0jbElSobx87XZ4A2Z6w7EtHLK9eaRxzEHyFm/TcbkDAk4c0yZ4MLDr
3fynPlZvwnUkAs1VvGw7r9X9HeHkmrw23swD9iuCGrrJXw0l7wdJIifxJH2PtPtXoKuxOZyBxLfv
2CEeLMCZsi3KtRR5g+qhxGjZVE/WNkR83djGdspWorKN76Zod5xkx51Bk5lH1elulZufOIejJZiA
Je/CFyLNLN3hijSMWGqnOcireBc8j3fBi0+aF22Ne51ftGhLzLMfOA/pKl/8LbVpAiDy0ULb+Kn3
mc0y2NAsobfqBtCgUIK+QXB5rfc+is1H5xIW/7Rw2tGxrdpNuGTHrcLT+JHu6qNxKb2PMbSbg+KV
a1S5lYPn+ZG8Ywh5Nq5oXIrXJbAYJvNaTVxCQ0OSJH7jXwg2iCeaaoUI8SQql3Yj7Wn6DO8sZcon
c75FUI8C3KP7nSLLOyl8MCg1N/mz9aklNv7Ou2AzMoFcdGv35oDcYSN9Nu/iwnmzrbVwrLZiZ6MC
tezRNl+rrfksQYz6Asrn1F53zp4XRw9SXLLCNslzOmyEG72iuOWS0g4Sb4BevprX+ANcTrU2PO06
G6v6UYKCfeacOP8CW2zTTXYQn5WrdQ3jLW0wfzvTQD7xCXFYB2NtrppPgSQ9j3IjXzMm0nfhrjjr
r4NrvPuHeh94+ab8bdzQt+NPzNlTt7IIVWd6wj++KtVVJ678YsOcbt8ZT+kVTF7k9sIqvdO3fxUV
G8un6miLq9tpNritESMjrRt+A/EIYibu2BJXxjc6zonsFPM0IK3Bh84KdMOzULHXcNPAqpygmyDN
I4kMpDrJXFs++VX5En4IBl4ju/nixDqu24mQzhXD2HRFONxGuhCxgnaECKl9d4hqLjY3EzkJy9a0
aB9W5rm8YjQ3C0hCzHb2wuBBcUUAjbxOXzc7/070pQqVuX5CEDnOF+FZZu74FN/Rcwu0gldp5mEg
lY7TBuOdumFm2tqsul/ByTyWIA8dcd0ehOfxYh3ms8AQlYrhaB0C7ej/DPAGD2Qc0gFmInpjR4Rb
kb9qN+NivAXPbAlvxlb5Fg7Nhucv5lBPwyDDj2aHm/ql3iEGilCK2uLZWmNmsMM3/TfYIxMPGL6u
ZOKJbQi+TCRgKXIDQx5cRR6DXGvXBOgUSAPiYXYsa20+1+T+/IrBWtjF7wCI/CdpK52r7iM+ZA84
Y3TtCJ5bgtRtTm3IZODiDLycc8pSNvmbivVQHDx121ROsM0mN/61WlI0VqajDWyZKnFANoNewXIC
zeHJIkMYms1btm3KDSMlNBUG9/lWODKCRWU9OQpiGQYgm/ka5p4or/J1AMndDtcG0uyrMq1kt32x
jpLolXtMkJqxqrzxoHsWj4l0Fl6TdbuhdJcv0U9wjAvH/Bb7rc6aegF4gXahc4zMQydMEaR+5Zt2
z4wz4y1Wd/h202DLuT3ulwDUdXHK36xXanTpUAlguIE7OsIHfX7kuP63dkogwl4S4j39GT3Lqv20
RHR6CIyPtc+y4AhX/Tnor/q4m/ep03iNHWAA8qoj4Xqf+UO+Ta8ZQ6NPWj/hztxDaVHXzVv4Uk7r
5otHDnpXu1c+hSc+XVciGMfhAzOGMx/EXNnAXqJbEm4s6xoPq07ayozRSCsVuEo80yvlIUY73VyP
Wy05gEPfSN6MSOO13bQod80VjFT924fVNjoAAsU9icHGsf9tgfDR+5LpBXn5S4Ng0O7vwtvMJ92v
Cb0mKAlEI/OmdT49Qa3M98TNcvZfVYdwo36q1rUDmomyZbIBCn35W0WwLVIAnmJtI5DQcCccEv9i
C9MHzxYf3h6D4rQmUSUoN8NZ6w566OHGALz7S74s4VMawLcjM3ntCrJdEZ4n6o3I1l7q64BM/hNq
PVZ+nB4XYNpIalDWGiiTATSueTAB/HnmJgOfR/YEBIZLVm6l3AlFm4EV8odun7YgtFdTvpOf+PMG
SUm4Dfo1GRH9nmTyRVuZgC5fMUfSQ1fJXSjxnNkj/UqlEBd3XT22rdOYNw6SQnekYCt/6qfWgqK5
8SlD3+NsK11ZoJA/ydGdpmD+1Jyjc46ncjdU6+C5eySVB5mRJ4ZxzYqonC2pA275BbQ3ZNN/0c6j
gk/F5VSMMkDfBAUwiB3NOco5VEjRKfgw3+Uji0T6E1/7d4Pe3YZ4k/fiUG3DXbdv39SnMvUmJsJo
Sp8hAxJRR0iLHc4k6jrlujI21nubeSaKomxfkEqQn8k/wQIYAig5B/Nz8V2+Lzgb3JtoHkxK8x8i
RLB75L94uzL1B2/Z9Ip3ERtWqgNDQjuPhdGmZiSQ+VzDVNnRJr3lXtTtm2emnf5DACZ4nH+Lg/5c
vMam7W/MW0D5tctf8KDaSmuPePOOpeaUXCysI7pd8bBylbjZrpVk1yhQ7PROHdfmHwFJuLRGjyN9
vQevE3Mo5gG2rx2kEww65hMTN798aP1VuGTPOGVG0Io8Zpw6kIp+Ivacf9jYKowRe2iq9Cj9vfhA
t/LccOrYAYrQmLWfzA0ZUXx8BHZrV+2Ijj5+mVyfGvWTG1+A0rKjbsXwQx6wnb9HlVP/dAeIyDwy
bE+o6hDkvwDsJutqQ93iZFfgzbWjucUudUH6HM1DiRfMpAq2wUWeqRyCd56ZdN8XuxILjOoRkVU+
6zNJ7O7it01QsK8BlRAdippO0nbayQBAvaevTp9CBauJlN8FCMLEs3xm/Bu8SyxYVFSxg7Ek3yem
l774Enm432/Cezm+i8W1J07vla5zAM/QpYKKPCQKCKkpz0gEH1WCiJ66krAWyvoWrhi1j7iyvrkY
7KoJZTwHmi1QqGN2G+9mtOrfiTiudwDC6LJ/T9pKu2FoYTopEThzqRn5udWDsF0A10+kBnFqj5p9
SOEnk2HkmuRJ33lAC5TjLki5a+AhsjVZP3dE3B6Kj95cBfv0FpxKjlAWtVKHYOeHRsCT+sl8hoMo
Bau5xiZjHVAsQwBELL6LLvkTL1u6iO/gqm40M/ixuKM4I7zh9YEGSi0u7guHiyvs03d6dxwU0p/G
3yMgWabst+Cb1Zj8IBRV7cl8YNj9jH/rTcxIb1uu1S//YGLW9DnzUSOviqP1hJeRvl55GHZZY4NF
XIffWcwMi/PQhlRDnqN6F6/Zo7hfOvIHlv26e6X10VY26c8cGpzgrD4Jb5krfomTC84QNLBwSVgP
EX7ykbcfhG6oXzVwfSzhTjvbkI+Gbdg7IJq//H3zCOp9jJh3Kx8Ex9hl2NxCp4L7YW6Bi79ZZJ+M
PKF82L9I6AWw5zt8IAZaCccfXc2zrvW1vSPmfJgwQvA/IvzkWUUR6k6HEJLyOv5l9ZNSRwfg8znR
4AtWP31pUyJQNqHPZpdvH901VA7pt/bK3fkUffge8fC+M0aOtTdOEv7Cb2YLiC6s+QUidrE2FKTw
K/VdOIibCqP82oKF4rD663tGJ05INAFCn3W8bXYhFviL9LwsNotIjDOcsZUu5XKINZkwePTzgtN0
l15fK4mxvEPbh6EtnnM2xuo9Rctuj6564sbhIoVXeR/+YH81n0CARr/xrf9iExCeJTd/y29T5pFr
qV99b9waz6xRPBTGN1O3g3KYdqCCjDdS5oDMzATq2ONbGzgddBAyRxWqNDvcUhH7PyjHOa6jvY1/
VI4YVEYqhN5VeMReJT6xygerEbvFMcYDcytOxQdydIsoOhthAKF2/lPwHPI8rfxH+sM93L9SQk+Q
qGzxGp1ZjmSWHCxnK8ZdzaN5aG/Ng+UxfCKGchVdKnd4cHZVj/lBco39NrmKa+O15mmrEJQWLosn
i6X2Rm1979+HDdOYR3lHoEZqKzrSXU8p7U6vHNjhXTaHEp1k5TSuyMiPYd+LteNu+qyvFVG8gQ0P
kiVjuJmv07i3nP7kfw3jI25cIfM00StIl2HXt9uNcSKtnaPf4vDhEDdgY1yJb8sDNELw2pe/BCLI
m1l1MyqAjjyPTeDxBwtP20+n8swqiObQ2k282Nqrn7Td6PEJiAdl3TAQvOMxDldEE9OSIPOvoC/E
Rslw67SUz3gJP3PKsnA9rsVvogeSZs0C/hBYyBfhwqrcGMfyo3nFTiFz8JSuwj3S7EBrex6lTvUM
RNCDlQKPZzSz+/sONG2PA7W0nIbYG8eoeaQR72Noel/isAvmmqRAM3WToG2voYYn++jv9xNEWFnS
VtwqVrJvpJ6Arpp9HM+TD6oSw5Qyp69CqjSu0Wq8b70RZKJhc74NTLi8Kr2zKsZdElF7oVJGITp0
l0SMKy8l9NEJyx6r88TDMCxfYmQ3dsdkA4/3rCCDaw6qNFIujcX/+TKa9bFTS91L9DDdjeQBq61K
QZnWabWzfqyforH6gwUkHTh9UdCERZ+wzkqBk8rfF30mK10IPIYLNDERGJPsWEeUD6H5QGRZb8KS
whzdIxZEGs8q3lOUHLRoJ6IRtfgmJJeAjsVQBiaiAQnrc30aVPlbTsCL5/HCvTavPu93F0FwQ8vU
OUXFmYt8p862cHdXwfSjlP4RwrxMCRt0mMdeY11ueFRE/MdciE6VN+iVMzLfZrbH8Wo0xBjMWC3o
zDA488sXtXlMKurV5fvIHGEURs23EMc3C5R6PTZPrTAnrJGqXYzpx6CXtFCnx1QKiteq0E973ZUm
45JMwaYU5JPCwRO2/1Muqc8GuXMrQyYlgOBQomQUQor8q89wZz205kvZzZqbBKiB/HG+D7N85nJQ
wJD1Sp+o/DYFcEpG3zlQnr9MmXBNyw9x9IXkQdaHJh+bbYfLinUmTbdEvrFojZtBnMJTLWA6wYwx
eX7Veb0YRPYCBYOZYRzN1Br3fU6RSSq0q0AHYww0q55lyV/kTitk+xn+KkKcAQ3exz/6mDvtVx1q
BZEIT13Spa6WUi4sSV4Y2E9xFXIalkz73//tf/0Do/NvIOovRZS3zX/8uwQCqPxPus72+z/+XVNN
E/GSoemWijuTH/oPoIs+pnLeC2a9GVT4EIUFpqBnv5CJoWoyYl2yyqvVeFcqcCUJo77/zz/+v/Jd
lp9uSYpo6kyI1H9wc4xRG1utMGq4X8OvP6qO2AS0DmK6GMIiUCIciG6XiFf6f/65Etih//K2JVkx
LFNjuKXKywv7f8g5YgPUVR6lmkkLOR81TrFa9yJjuEw6XvhZRE2f1UdseEfdQs/JOJmTbaFsVWvY
/YuXsrzHf14BSSZgg6Q7i1f0jysgJZo4IQ+tN74IFiGuBLAQwk8IB3sjnEPIf8wnFyAMt+/I9Ky/
E2AxE47nFn0w/YvbwfhvXosMf0tRTFWTrX++Fi3yJVkoImbloIFZHtjgF6xAOpUfIV40XzDVf3El
lP/uBpSxeBhYTERd1f9xJRImdnNZCkSs57T7jCG7G4qGTpJKq5thbS4fvyG172VJ4nmWew1O1Gqk
tEcOgMsk3SnEECAxjokV5AADZp9PSeMv+YmL7RbHVV2/mGhAygllaptxeUtiT5BW0tbNSUuq1pHZ
Xv/ni/rfXVNZUQwssuZCvfrHfT0FKkkHSdBszIyNkDw2KDnV8C8enr+b9J93jiLz7Ggi/C3DkP//
m3jE6Ty1llxv+lq7waa59pmxHwya3y1PTEkL1hjy61z24BgsvhnM7fi/STuv3sbVNUv/lYN9zzPM
YTCnLxQpyZItS443hFy2mXPmr5+H3qcbVbJgTfcAG4VdUSL58Qvvu9azAm2L/wPOYRvtdY8RFZXZ
XUsKhUkYMD5oU/2wqpFZkr1GebEdegAamZ4vxdK5E2vvMy3iYvHzzZK/0bOYgxRZ12TRMiUQn+MQ
+e1ltDQVcLiscByw2Jq6RgqtAMRhTaulj3mmQ+HHNrDgVQftSRzLyuYiKaJHV4Lp6oUQRvTug9D3
DzMsAAbCXFBcaAVD6945Mbzen7/uxblDUWncjcwxWf/6/d++rlJaemr4fF1G1rSWoNpguJoOI3ZK
ipuHkJb66Ol/7bRNoFC7dBHAUZOZRKZYXfsul94ehYlbVFHUIww9GwIuwhJJMPvCDjW6J0Ye9rOR
NtJ71IRyOV+6Gu9T1dBid2ljtF78/vPNuPj6KpYmqyKcN52BePbs8Jv8PQY7BEWzQpIpMjc+ItH+
wQSzOZGVdFKObx6+rBAgyPhwGvkQmNSVRpxMh00OG3v3QQAUTxqx/7QKpI/KCCm4utssymD3RJyy
CXMl7/zYeM4bnIgNNkoKpkGzHilL1Yih+vnCLi6MimXqBquxrJrf5iU0qAwgsbDLdKPVlNh1BVcg
qrVFB2qG9JdwNUjWKqJwHkB++fnTL62LjLCReCYC3FPO1gS1c9RajVkT+pHTI1CaaEf2edMGS8k1
HgItoUDSVleu+dKspYoQk1T4PpDsznByIXHhTR+1hT10PEsEN6+6mb7+fGXXPuPsysAny/hEGbCI
/LaDXixVM74y+V4ck7wMEo+PUUkkwNmYtAJYLXLFS5FLC6WlBdAzi1gdA0xLkz152hS+VH+u5fUW
v8weUxPNePTDUXQTOfnGL5ptI+IPNWWJTLyILpVBxcDrvVc/cxfVyCQlEq6HBdY/wCGhMjoCo1zj
PvOdtxE4ZjqoNH6+cdL4Kv852yuiqJkKeE7RQrJ/tqaoWlYrArAg20WcPqlYxicqoeQyIiiI5Lxm
Rhk94O6m5QDuxhVyuiYZW98MivzPX8W69E0gubJZ1WTJOJ90ct0QzT5TcjtPPgWXZrsnU782Kok+
bk/YZeVsFIAVnrL5+XO/705QTZoI6wwdtr75dYd+m3gtV6qGIoxyQl28mSHzTpbc7GmaNfjRmHTH
/MmfP3Ec8Wf3nOszNQPjvKao57tjq/T9gagC3GEqhN4AZTZb2eesCB7/B5+jyqLEA2Y2V8cr/+3K
yD3AXFYYqW1SuxkccpcgcYOpvrLXNJVL1/Pb55xttgQl0sne5HNAUlSCpc7QfHPK1ydChyxASlX6
iveRn64IvOuYt7MXNVgZeXDk8qk1NHWzEKxRc6XEcwU9lqR44iJgJzQZSI0mfJNYB5USFKGbvp2r
AG5ql5oR+Y/Y7zORLAUZeQukcBS90H1qy0RU4bgHF9ayLDsc8wNlpeWluxiaRRp7MXHhdOiIwUqn
lqsigE+ruZcOv/CZC6uWAyWeyRZ5JL38rP7VmCLygtAj0zlPcO104ak1ZhxPabWNLGQrMl8kA6UE
2McMc1NbzdIVMiTpiI9xbbreSxvrIsJV6Dpap+6hbn+KMPFmoUMH29BMapiDZCwKTXsm+DMY7jg0
50uHCmtq0QBvdOw2QYh4wOy8R38Yjq5/+/NIkS4sTGwoDY3JQEQZpp3vlqJoEBSOaSl5xgABZK89
NFGyV1r5YBbWG9WIZiL24R47z5MVB3el5alAmlqs/jepr637RD1gXn/WpHwuednDIESvkk5WpqxU
ZLxH8nLoPQo7uQ7H330sGp14Rc+pp5gSlx3BQUWJv9oI99ja6FKp3mPa0DoVAIIq1lvUtgeN1Kuh
qg8yZOiyAfgdJDREYmtX5N5cxUZYqfyFICKOo6tnXouXM9jHsnqDl2QvV80By5xbvAd9slIU6b13
paUjgPZWKXQohXyqE2mZdbQefW67Q5qv6vsRpaY5JGnEFXgWpuP3lNU2nJVGffB06f3r7zX6TZmW
e9S3s7KBUCEj56siaw2V3NZoC9aFeCqDxnY65jRJfVbkZIXPYh35yXbw5DtXU2/dEDaEVzwIQ7rF
7QJzx/MevDZ8KUiQvak8mDyOK9xXSblVa+OdDHOq+WbxlGJHvAsbom4S+MZDnd5zBmVMjWD7KyPk
wkIhW9BSKT5pqDKNs8nEiaGWykWPOhoMWeoW/bqCXDrVLeqQcaEtoGi/+wjYkWQUyFlEHntYdjRB
HaW1r3yXcTk/m0AV2VDBTViwPKzzIwpVlqZpszi1wYEgTydmWvBHoxphiOjlal1q1gjvxamQtafO
qH5JqXgoC5Q1nmeq87TJ6Caagrtqq+7KIiZ9P3UonNBEXZclEyrm+dxeuH0jeLVOojGWAepdmYlU
lsYL4nJ343TFixMP0AkNObJLA86WJ7SrmpyVK4vaCEc+v0XwbVnPTJMcQHYsf879VR8SodHX4GXN
B4gA8RL/XyzMv7ghmDomXdD1myRCnKiQ+DvSNKrRc642FrLiCB66qP/S4k2EnYCyfHcH72/Ypo6A
/AljiayGU9lCOesU1WzQhTulibgWv5IhzsHWUlOSJWp9gmUjurJ4XpqpOB+R/ypq1DZk+WwfVoZV
FoV4qiC01rtKtmi9FycYVJMmKo55mxyjukf6owzAYtLTzyPv+w5aHVdTyQAJbViadrbPDJsMd5MU
YEcxaTfhV5p1fX+kWrfw9fymleP7QUA89POHXhhT7NrBXRsGGyNF1M+uOCvTtHabOrLTEMknWsIs
LE+DXgP9CG41B510gkeuO8WBsUdF/f7zx39tAf9821RR4bJlSZV0XTvfmLl+lCVqlJN6p1UqvcWG
0aHLSO/I9B3U2yDS9w3mANrbGj1pAbRFS3Uib9RJJ5pPRa0c6/G3CXq/7Uu8/FlnUjFJT31/r9Rb
MH7rIMWibxTXntb3aYIvzqGDTbum8fXHKe23/U+uUbfW65gvjuneU3ADD+Z7gAkfBOWV08GlgaFQ
9NO5TeyEtLOP8pAKO2ZlhXYYwjUwcHi4xjLW6q2BzhvLGCfKynr6+cF83zBzeRDTFSDn42Rzvu1S
M8CagklICvNdaGWntJeOIBlmYiY9fN3y0InnqmxcGY/ft6+qyJFcEcfNOh989hJoJUWMyjFCW6jr
dR81BNmFt74u3vx8edKle6qJlLsU8lu4rWdTGNuuzvf5t2030fZ6wxmeQO6x4MZSmb7kgnITqvIi
ELWFCVtALZllCwWnVd2vfESBQKqItVAIrRKcayPrwiTEPZBE9u+mLOqcCP8cWp0gd4T5Yfst8AEN
vndQtI45wLmp/GpTNy8SgYQTPYARJV0batq40p6/j+PUZ2hAwlhpzj6bBYQAGq8KbUsDLqFi9KMC
AmtBNFLm9bRdVTDdJhg0wTVAIknIYOYKUBXH5CuOEW9t4wyERPnbL+CtKWEENHmpFQnvcReHEGtY
CYiY57WnYCbJxQxnHKKQrE4WTpncRyom8m4kyHxBx6oxf9PFTYJPLBodbccvloGQm3OtBV709ccB
4lmwk4A+YSKn1AoOrm1fq1Jbf6WyDKk4muLJmTaVfAr7GCSH/0ZdD+VbB9xPSBsbEJc1laX8BOB5
kY3HgCsDbnxJv91Y0xpLM5JpqecDbghguHoqE13fCq9OgF7O0+Z6v44L1Gg5QBRHq9dpAokE09Q7
7py5kpV3P3+Jiy8XkQO0LywZLP7ZRBKrOZsHN41sPJ1IqrhsMZSOplFdObRdqDcygi2dcy+Tuk6t
788RjNtNSbI8iexWoemENtGsQXYwT5d5s2YLdYR5gB4cXEalaKS1yTeF09y05nDti3zfqYwVeok2
kUnxk7v/5xcZAhEbMWhWWyrhXtT8MOuKZemewrh/1kYr51e+Ta7tRiN8bL799284d0FlQVdNUTyv
yPEa6E3oMZv1ofM+3u8CfVlcOFcma/n7IZkiGDMjfQbK9/L5W9uVYSINKTOGHtJisOD8T6IsQp1l
7MOe6BKdOStQKttvdGvSVoxyyPNEnvYLmSgj9tIozSFyDhZb3rF956vWUwwzR3YIG+iQB5YSAqfr
0/Cl2YYYClWi7XChLGPqhQnCrwlRdtZrgVxvIctO3MopkfM3vXh11r94n2QF1h3YC/Nb5ybiJhk6
1S+7724FqQaJHGanmrIpSEgTZU3kv9XRmwr4pRXAVbXsSPV87ScIYH4eGMb4BpxPBzwomryqpBBO
crbOWbUM4MnNQxuTMS4dQP8m4AcIlIRXhT7aL0xSaVXeeewm2BLsLbNciuaLYarHGG1N+tG5WFf8
uLFLtksBCySoaTIaB35oLBKL2k7bapaz7Sv5aHYUMzIGg6hkJ7UKHy2lOsRZerI68SYDVE8WGF6m
4qUwtXnukjyFjfJEqZoSpHUcpPxegdZE+NUIHv7wU5rtnhkr81TWb/AY3zcKCJjMKDZerYC3IPCH
4EjHMACe6k+JzzGXYS+iOO1EsJbyjcdwmJBhCmvn9ev/DT0mpJa7nOVUVLz0LRCvrarqxWdvUGFl
/sPbd761L5xyLCnErGx5sU6ALZlhs25pcs7GF6JoW/RBXm9rEingHUlh3OnAko5BkZwCt/hVe+Vq
ENWj4LPLrFom7LzID7A47ga1aNmWWtOw8H4Fb5IFcqT2ECXo/R0OLzuFRRaOnCkj0lFGC/p7w+Ay
M62cNgq6x3EuVgx+S4SAD14qw63T4CRI3fuqpJ9lCFeWgUsbDElUOUZi8LbGY9yfs2Jk1F3gAxCx
hUqaSF1y73bOmtQ/yc0f0qI/iRlaHSfaW2l/5YwjX1iCJCbDcdNMs1Y53+/LEm+1in3bHhzpHVzb
M7D/R0Py5rmVHILstZYUW7H7D300lmkId7xnMTVuUkc5mU11SHKAemZG1y8bK1XLskNAITvJgnoP
liqrOnhFtPr5Xb00u1LTknT2++zHvh27G2irXeGmqd0GKNqMZJXX1Hfi9lCEyWrIwrXYGgvFw6GF
SrNP+HLoSCatWB+iCnWE4WGd8W4J9fwVdOpzbIrvAyy4wHyQ4v4UluKVM9XFxytJtCXpxXCmO199
VcEK/MIsUxs73S7X2wLR0KNbZRtR9Pcum60k6uZ94C57U7uaK3RhY81nj5VnWdIs5uo/xxZTXluV
as7YIjxlSh48A0y94a1ZaulME4IDzvq1N4jvWSS+U6deQGxbJq2z0+T6gDV/ElYmMmbg04qYbH9+
kpcOu3w5jjMKezBObmezbkz+GsB5nuRQpc/gxhb9oD0HGtOl6xkTzqc3YkJtydW0ne5aa7VzH698
gwvnKp6MaCmmzgHLPN8GZobqV3FCdSnvm8P4fFrdst0SiHn1rFrNgXDrxzTWb7rQ3BHda6HzSAPl
maTC98pw9wRRPidA9gUia/EUX3k7LyzHkoKqxlJU1qRv3fkGviUZkHmCErrmXJ1+aFp+jEoGkO/m
e7NOrjWDLw0WhZgtWZNkmePe2WBhZDipXA6JTXVgURAQV8AzmUBenWW6dwi8nl/srrzO4zM+W3np
14uaotCBVmVrnKF+O7hnQ9sVokPxCsfy04COscMbblRbN02uFb6NS0/79886G2+WEISBqo6FMgs+
Vuk7GEwlSF2ccCT/lHcpADYTWaOqLD0x3w1ZamDCMTdmb/HS6jMs68eR6BurxsKln1dk/UpM1SdA
9TGdfNJJwC1FwzIbY3NbQ1yVQnbEEuuB0FcqirVQJDbGJquL4xf5GIlmTPsRNl/2oSaSTfyyHWgN
2JVgWJWetMoTY56kzW3vv7uyMbfKBCWdsTbxYFNykUkPrNJ+KebWJiuanRUDfRH6ZTGU5D/nxxCA
Ty1gNcUAGjXbuOlXSo1LLa8/g6A6NiXf0k12XQLBJHaGgxbRKZEtIo1STNpT3wBhE5Htm72ZK28M
nk1VC+aLIz4TZfMSljohhvVE6JV+Ckjb6maNSEiOApFmkeNH+yJcWlzKQkUliRtPXetogozAzRdx
h1JajE8Z0iwqiyU5WNVmcPsIFmrCOqLnJPmkjEDwAktVId7TtFx/zRuME5RWyzJwW4SbVQubDlBU
2wcERNThfR2zSVQsFTBIJEb8EyN1H1kirARt53WGt4QshGScCvaEEIZncjY7YhyUZUIskClkezB6
eHQY9YOZ7EGdz5SM/ZghdqsyYSnUoMaF+IUbsoOs8MPCHmT45dF0zDEZ86Px071bJHuhrNBSOGie
VCzt6a/SlJ7kCN9iEqaPQbeCZTgxdHC3NA6eDOBITobJG0ix5dmexr8VOluRUKsacIDiaYtKWI1D
otPzvdUbG1PvMZHyJcd5AEj6En3rUgnhHjreTevXz6nhdrOk7pc/T5cX3x/JMCQmBwXZytmBVc/L
vOp1JiS5dGaFzoxMLmafkXiBSkjt9Xk9WBsu8co8eGmTQv2D0ytiCrRKZx+reT0MFZfQ5Yr2jyRa
uySMqecnV2aii8uRxg5ToWNLG9E6+xwVcRDweiux296y67bGEwUJPsatSzUlRU43yXxvbxXy1icW
J5eu7xQuzfgsqobOPaYKe35wtLI4j7NWo6OAhyPKUZzW6N9bQb/hl3cIBTj0mRPHHe6Z/Oce0doz
kIg3YgEg2aT4SC7tTVUVd6FMpJapb5xYpoOlAUt2CKJpIWdOYinhFSwd242S99St7mvPXcMV31h9
A0yBtKlGIym9TqjmuwSFuBiI47ae9al+VGowcCHTZd2PPcJImMoFtFKvH51OYn9SksEmrhnRtzGV
CEyOPREh/7tchghzGgz45HoRUu7f59m+MFM07CqmAbEaTuPTTCGD4f/qwpkZ6I8cpcKYjOasB58V
7At4S5B72Ym8OoTC/t2x85g3FDh6M8n1KdQ0wdZkk0pWQQBOgSpUGRvVTA4a0soLMI4SCOGIeGMi
P0ghQKBeRdkHRirApCJs7q4By48wonVVIg0q9Zh1JJj2aP6NrHLBO1g4tCU4FPQejUZflyImyqhw
J3WHx7YJHocwg74RjyJxPJ++wweMWMGf38FL66WucES30LsxVMd39Lf10hdLLU7CJoF+SI9Jfoj1
aNO34jKUiKv5//qo8yNak8EbTkE+2p4BSTGBL5xQYweTOG0r4cplXdwl65yr0KUgR+M49+d1ibmc
pblacF2hXXqk6bnJ3OvSxbhvD6T+RSIxfcDJDm74ymVe2vVQpaEkxVaLc9jZrkcvkBUkEdNLR9sX
AnocY3mpqp3hWRsp4/ny859v7OVP1Kjkj8Gm36oNwKlRt8AxtIugwABWHKHKnCSnf0qj4qNiDYHq
NP/5I7+mjvN91qiPpdaJWtk4F/8MZQbVnwQFO+gib6oSctigccRsaRE0KhaTodIPJWwmsuDa6GCa
R4KwEcT07BGKdmz1pXjMq73AQlVidsVnGlfsSP1hafVIGzQhhTpB8ogRa5sQ0RuFLgdT3LDSM0Of
DkQ0u05WTQ2T963FlUbWALXtTQNHd8a7svF9+FI0b0tSiQ9FhDGuggkXW4qdxvJDZ+V3iZD0E4dK
LILmmVd50IQtIZzJ5CdQm21xHY/u87wEmoQAkJCwdMrpM5nC8X8JTKgTGnC8n+/qxVHLmFVoBdGa
RoP656htO4esNM+K7TbPPqKegGMqKc6wAl+3k9V5Vc8C/I7DtULmpQEED4hCJgVd9dvJoGyE3stk
PbYhVH8EA4/PGspTH1WneNRgdEW2h/tz/PliL63+dJ5QvIvjD1+7699mHtEqQgTJkA9DlpAUXM3U
Qqc1Lv1Fqq0DU7qN0vw47k9+/txLM95vn3t+fg4GNWpSTYwxNndLk6h6OEPlrpWlpyJt/s52/tX9
78shwNaFCjUpxDoiMY6lzApnpfKqNQn0IJTJVpLgvuuaduYjW3epxspFVBHjkn1qhLnRfRqWvejh
ZTdhZlA3lHjQjlMaE620Ffc9SqEf6Xp3G7jKHlZlFzsATpUIkZ8gvbs6XqxSBZbnaC8BGsm5LCPL
64jdK2EMegHgHG14qGqQJkN4YG6E3Qt5auElK/a02KJxm5S4tUlue/oyl+hmIBL7hO3O2oUpbqRc
4Lwhgb+ecPKiYJyy1xeSIzEbJZYQ6s6OtHQbjYy7qiRNj2BIpFTzRGtfmkFtCYHj2CNV2hK5187R
XUjOLfBLMk1YgisYE+HUlWEIh0q3VyNvPe6b80J5MtkRdyVjg0iFuet1T6o7EINVHYO03hH3kM2N
UNh0oTZvwc/6gvcpDEU/17xqTcZstdMKj7QozK8k9F5ZYi69NNYYQE3jgbf1XNQZRVmJ7jKjrp5x
ukqVpwYcRSWqT1qmbWj4PlVElF2Z6eVLg9dCk4EbwqBVfD6eOF+65BYyQeiRsZMB3iO7deSZVE5z
SLj+mA4ljS240rds3QmINIydXecHge0G8aGoaWtmMm3fmNQOOfhMnOwZvT3hVs0woiXCDSxeeAk1
QHWwWfOowQIsadAgfn4HLzgFVDwW6DxkphtqlWfvhSv0EZrKCOaREy/QT+FwF6l4d4W0U2Ouivwt
wtkx9Qk9/PVQ8AjbsyyE2X1KhdzFiChY1bKpmYWr5ECqHvotrE5LUgtw4sJvJ9IjemyUhaMrwOMz
iJeVQABFJI7R0CK5r37j2T9f1Fd96WxNZLevSeNmyqT8M46Y32Y0S+/NuJKVyO6IuM8pqoNSM49V
qjfTQu4WkuVkszQGHR7L0tGDr8AZPsHe65INUiXh0g85BkCtND3zyjx0SYiBaJvW0bhLML4VZt1O
GzKnYbLNTO+m9qOTEOV7L8UYrakYkSsyTgo43qXWHYE/3npdtdVofU0ah5NnVRqP7SL2ko8q5EFB
qUfmFn/0pBUYLf9EnZgbQmtQ+6jC55V7Kl6YQdFGIBVA4EZj57yrKQaOq1M2itFnFwQphfj96p5p
wxHXJD+jEeHudkPqr1pvbbWgB9IgHLaWCLuh9d7FPpdvaaDR3Y4gBinOmM9Z56jepP7kDrwuffRG
PmQyb5PqFjoq3BOSFa2MGkei87ZofiPMAriq5HbysvVQxzXTv2eyAlCZpIYdhZZK2m7CWcpU1qlM
Qo7iURceO19wU7w1ADUgfREFiqYZuabOBz7F+6cyVzy0hpYwF/MM5amg3Jua/5QgQ5ootSpN2oy9
kimYN6H1y2iZgvWgfnc1ceZo7GaSxkbINsv1V4ilH67jrjsX9pMbaDNXSffjetIYD8Rgvo6bwipS
nsqiOEp1/S7T62v4eePLEt1//mFFrI4ee/62bVZWVtEg9zZQ65uZ67efW0dUdhargasG4ZJqIZb0
IicyxTL2xCFzfIQIyBTbwPzKKnuIRu5oL74maf/ryli4NBQQpCkiohUOteddtZ5mQlRWSmx3QRqB
hVQm4H3vY7fslpznuD++tW9UgRDPcf7CZxPG0hVlyYVNCwZBE525Nq7o5wVe4q7zPB43aFbK42uj
7FE3QAw3Vs69QU5qW30+H/CRTnxYy9fe4guzP6USejqUcdkhnlffE3rsdRv7iR3WhEhmSWCrKQwz
A9D9TMmxV6WYkW5M7aDxDixixwMeWtpOlpL77FXmUk6CnVPn8krpxwjAxgJCSC6XqK2aunO20DJn
BCYdfZPgUPYWS3Y17AmL4u9V7H/9sS0qv0yfv9KM4FXXq85++h9bYtnSMv2s/s/41/7rj/35l/7j
mMb89+MfWX6ku1P8UZ7/oT/+WT79399udqpOf/xknqCr6ff1R9Hff5R1VP2nWXX8k/+vv/mPj69/
5dhnH//66/TOI4BGjO35V/XXv39rNLfijLMo0fyXHXb8hH//9ngJ//pr99H+wz7FGQfS4uPC3/w4
ldW//hIM8Z86fQ466/SrqG61H3//svxPBqU+mp94N8bT4F//SNKi8v71l6r9E/EfHRvLUCRObKPm
s0zrr9+S/6lbGnostKdfkiTlr/+8A3d/L25/P7rLG15NYY37Yw0k80KhvTAKItinnJ9+VUHv3Bzs
um255TL09a0Sky3hz4WH/Cayx6ObvMiNtSPP0xwKXXVSf7nH6hEMR4KFCBVRv+iGqSE80dCqnaWk
syddZsR3sU8XbSuYxcIM9bYHzXCSJ6vMuY+W8UxeJCe2D4oyZx6AOeM9SO85iAJjZY00s9+eyb+v
+WeL8niNOLFQcSrs6s8Le2y4ekmOzcEWB+MR6fq9V8PKJaIlaNVfdVF/CgJwiyz0XzRfuv/5w1Xr
276TT1d5UgZKe/aA52fENHa6nFPAYJsPVrsRP9P74hYShfhaLeJPj0OyM6k/jYN6nzozdePRuD4I
CyBmBxMf8W0O3GQvFVvoWGv5FO8GkBFhPSt3fjFp94QxlHN/15/wh9J61Q5GsBxIH7W7X+mjd6Pc
we8yQQjhtBCge4QfYTvX71QIf21KKjrGyIm2reLJYEwmIKPq1/whfmjKqYCJglOBMTesGegdGCES
JQIQAbRNbvBULMR3HKDKmLdl5sQuzXDeEp96yHckqUubcmmulVkMpE9Cm/ArOHI5i+4p+USoez/4
C3+Ldb7GajtpTq5ptzf1bTAXiXP96G1YhzNQVTRn2AR8yhvK9dWo9qeDgBvgbWD7YkxIPnzjrIXf
W1gVr405i0FuP9C7iWiLyHO6++6RioX14BA4Guz7O7Ti7hYuXWEe0334AUmrwyG+TY8QXO9x5iRP
cXsUYa4FM26HewNf5kQmCQxR0FifQQ4iSNdXDSmVLsLqqevajbkgBshFwQT8k4QmDLr9c8PirGwH
2IBQCxNxr4oLkH7Gvngl/PgtvXNuqxQ0IgVMRHoNLWECtKqpde8vhV28bnfumhAz906HQQSABgo3
+7wM1GJuomGYePt0pnwGc3dE9UAuEeFOvlVEajYLQgPJEAXS9SyjGU7v/GPlbc2NSjApbAk8JfNq
nmyGJShV5JNTK0DgMQEz8u5sMxnayfAMFMWaxbckXb96W3kLn1+AHjcTkumYM6YBkZ4QCnLTSbi6
l/3GfLLgfqnUheH0FHtYed0OvJh6K77IzVy7d1dGQZrgRKFtJE9bCcpqw52AVEgRyLihHCPbwale
FdP4Vr7H5Go+uG/6ri43FbzvJ+fB3A80OHaEa4EIrSHKrvRdfNuuxGoeKzfAJdU5uo3MTt7aBZHp
gZ3b0bM1Yz6xbK+eBlvrznoEeJvWEEKmwAunMW8H7C6IpNzNjRxwJp3mt+lKvy2jxaDhZpjQqDPC
dfssjw8NPSMsNOD8REXOq5Nuw9iBO0HKzJQatwCS1Npra07YgN/BLlIEa1fSXGWh/lVMoZXKtr5I
5sbqK7GeGzmR2mUAydDJbCrdxbTYxSCuVt6WDFfoTN4DoSWkIwKqc8B/UqBz5+BgpPfowZtHtvIS
FpNoCWzGJhUL4O4SI4wGK7R67Wd2b3sP6uiCmIDDcm+pe7sctY7OqfwUyjUaGnnbNKv+KVt3c9Q+
8OMc6uQTgVhMWCWwojAhl3TZbpX6gU3ZtnrxgJNMjJf+XnwSAZB66kS8l25B6f48P35v7kiIrkx2
iKNMQdLGLdRvZzDapabW6lQ/SreCMDws6UF8VRF+/phvkzDySiS0MplMLHbfJHkF4SI4L6QcQVF7
HD8CKsCK2uPHUPoxJnEoZqTM/vyZ9M2/ra4moU60rFSqdF/luj+vTnFzVe+sElamED8pvU/8MmJi
O+tcsFO6IrxKHFki6M9QTcgDUmeSeUqVlhwl4jkbQ9BXatYf8Sg19mASAx5FuC1q1JoVATI3Yd3d
coogCsAsYBcqPcA80VfJQ5LNRSFL2WIYIMKEebmrOqaMaIhmVqpuRPJQb5NBGWHd+O2UwFiH+sLJ
y/JRzuox+xdpGRpAaxolKYRWc7iv4thZMMohyfS2rFDENdOHSsMc5WqlvLUgFOZB1sB4NIRJobrZ
yqrKGyJv/WXvspA5YvZiNenK1W4BZhiLSPtVuy1hFGBKCl2gaUMnOY0XaV6txTiUlsQ5rIw6GRZ6
GMBLSojx1vGQtfTZMwtIZtvCK5KS5u7LMshjr5gOzElilYu8kMYs1ngsKlhPclYIM2Rx2Uwq/M+6
qADacyia+BiFQmIvt35DEFkycCxNZRwwKQCX0ER5lhd7fQSoiH286MikBwqBJVBIzU/56I3IlWCE
rzDkHDJ5K9Q0roTwemS0AAEyF52YkK4d0ksIRGPLkXw7Fjxmhtiy8BnqbT9yX3RBfWvxNu4s/DiR
DHq1NjidNDJJa5VWrkIY+V0b3CkpXOgRLQMm6KjJJ5fvO0nN+L0YKTRaBo+GmNXboKm2noCGmhqG
tpB9/bH2wX2qMQsFAWEgA9kkNLg1pQIN96DrB21wDyIs6SBECGF6ttBrd1L3Tsv8fhjZOcT8PnV6
9pgB1fFua9EDbtmV952HPMxxjzIQnmCk8QwM4GHk82jl0/j/ajuXEFPMB18IFlqszNwOso82Mn6c
ULUbloTEqufaoCtTZFMzVY7reRxAXy4Cl06n9kAM01YYGUKqxZM25XUapMJSiFR472kx5whVTpWR
QVTU7WOSxUSKtcCJRkyR0H30DHVRiI5dJr87Rg9tKSmY+JDZiuFSCGvc+F/so1q/w/vgjhTXqNqR
8wpsCNTeqHAftlIPZxu/dt0eMnhBFcwyk4ZqBgsdF+IyEWuylPgXHWHRRR9W5C4MtZ7SsJ+1CDeK
gUQWM7fVOz1LWEEtwi8HQgLyKRpP0hVJJaBF0nbGJCAxtyCtAx+2I42pXVOjIDyOjVeifQTeaegO
Q6PNlK55MMv2BqMoQUkiQdH+lDThCagECrysk52vb2KjICPZxerqx/EtEZ6E+rqOQRS4MS4aWHRu
nC9YlGvsKCEGad+u8PpAlMq0ZtYnUr6S9YRwt7i2y9BRYfiPQKokL+6RQDpLNXVpp4bE1yJwJZKV
FNJ1RqNiQswYJoRGdu2+adZSXap0QjqHYKVkbkpQUvvUXxgjLuvrB72XZXyRBXs22aq8ZV6Zdw6Z
0NNE0Iiek0pMv70CdwoMyoYYgnBt6KfgC9L19Uu++ZQ0cbJO/TjafP2KNiK7vv6vkX/xRgQoFsGW
kgQlAgIE1+oWmFQpMzJ9diMvDO3rR+7KwkKWG39+55MKPBFvh/uynbJdZAuQ2eT6btO9NWIZUXKz
ZXRe5IfBll+CbF7Oim207bbka4WTckOgim7NrLuBqg6A45f+wLuf30DH7j4LANANO4QbZWe+TNK9
R07WC9lw6q13Km8AQmxrgFm79C3esGUXYdhN5GeAXvqzCVgP4uuM/vb/pe68llvHsmz7RaiAN68E
QC+S8hJfELLwHtgwX38HmNWVVVlxq7sfOyKDkdKRKMLtvcxcYwIZrO2zVW2sdsVKn2OZw/i14sqd
N+i0A1zrJF8cECKL0TDyDHSQC0Q7YhwLJt89poZIMkHBvlN8nqyjwpqgexYBIibXK+PTvtjf9q7+
icV7NHsppMTOxV5AuRe/teYbL8NR7V06cNLiUEzU46adl52oK72UTwTy4cVejS9w5jfyOd5Y2LGx
iWHUd6/9ZtcZe13X/pyvWOFZuJQgVSbSphFI2Owpptcd4CfXpCprcVDHfRnuM8EC6rh2crLgddOG
UA5Ym4SMokGDt9ca0dXgay0eIfQiORy/6Q5O4AIFFivWUgOWnc54AwpmH/l2heE1ZpP+YF4Mheqj
l94zsTIfcn+A3bOmpWwBN7xRAcH2jRD1OIeVH75m3abyDILTEzRDi1ndHRCN5g2cvAaTcHDhEYK1
BVUPXNo4q3s73vFyBzS2bKFurLAjA4plesMb5zjl+ZroONA82sI/tpEV9mt1wPN6lYPCxXcQLKUf
3+PHzowmzVXmcJpD81ni2vDJ27QA8iCgsIyfHXPPUAFZiFk8UAQcnXfpxBLmnAxjb75LlS+23Ba5
tOMUg6vOw0frpH+DXoZySkrWVYzioJumpU7MaD9ZJ8w+2uRkxwfzGyf6+/klQPGyat/hr9fFQ8fc
o8ffDq+Evm/FsdqJb3KyonX1H+YhT+Zd/tFjossAyevwHI80qFwHPdoKTDRIggGzHbd8rtbNI8jk
AiD4O0+A9gmYWIXhrbh9zUUj3XTr5xpSvAf1+dkgVJ09VTmYiQ+zDsHRq7BW4bCt+Px7Pq/c36l0
IAi7OdU+FreWvHqiL1XXYGw29TMy0inccZi8tRCXUnmjBIz1uW2DBwek6iepy0m0SCRPaeMaR+bZ
EX/t8RLvbfIartSa98D+gQuEaUzw0qcv4bzBWMpMN1l/kD71wqe0rGx7ILXOpiYQOzlnXD0w18rH
u3EnjmkL7HLNnQu+QIKhDYg5XQPX26d36FaIbLJvzFuTN9k54sxTbMltke5gHCsjiPnEaCwgm1tF
xCaITtCariCNgKdEkI6HhbRVWTP6TybitgXYZdjQkI0taANveEsAWL5bErDBH1/iapWeO1TSroSX
l8ZU/cIcVuHGYjprc4swWeEPRxRHovCoxnPXkKJSF/CzayORuNAZAc9JRl7s0/RJ4A65QgbnwABG
+6PRl3W1Ha37N0w1N+Yz3ocH5x3PFZpCxi67wxTvuaCu4FvHA3oaLB1ynzljPFku2T35zHu3TnYx
81+4+7Jge5XnsHB/R/Qst/lJ533Fm76xrxzDPZmujSRlLzYInsKKo85yb/adHe2Q8YxKZGoYj1sX
5Vo+BQ8dRFqXujwpIFMBUE+gQkvv9cF47PnizUZUv7pGu/YQUEghTLgPRt/pSbYZenvEPN0G5w3W
31k7n6qfv7CFdpcCKdER76hTeGq+8JHA1UG9W+xBzpKGssLXn6vP3jPuWGH1J+0UP+OetMWELNT2
+uQHsPGm1YSLSXqsul0lX8x7/c56LF+wfiHApFRZYNjAXWdsm29Sg4iCSrNT3iy8MDC7CE7sMJRC
yBHjz86B47Jy8FXgYbU8C3WO7uawpoM95x2Plbf6AAWv0v3mTdF8MBvp2T4ZndtAH5U2ItgCBx6V
NdcpiNYcSwmQdDyW+k6lsWKtIPMG/bq4o6wylAQLR7JK5butP4kqnNoru6N+Hz1JK81eKWv7Xt04
uCx4NdNsYNPAwwOWpFvtN/2q2UWqt4wvHeNtTETgnOpTg3OsjiTeVXgqf0XjaTtuO0iGX/nptszp
frjPr1RXBhAe1zzcEhY5/nQBBLtP7xdBqPIZSQzr3IfDXXwdCLyyw9zsO6DEuEKgTMzMOxb/ftqH
6SEYnnqFO136XS1qTxxRkgvrjzNhM+A8pXvxOPnRl/IKRZ+MYLjL3qlAaG/KmQKI0FboG3YY+dwr
4N+J5+7DK/sSi4GmfTi4Hd2Jc/kQ04D66tZh6+avsuzajmfSlucEDLBfThxcF5IKhitT8TN8EZ9D
myjcTSH9sreUazYVhdXuPbniwZ6eQclCw3kLgkcpphrmdjuNOzZRPQMXLn/uV8EVWi3iukLxq0+G
Ra6YIOovVfyQXOzq4BhbY5u8L4EnLggfaJsQ0OGX3SirdJ+c4Y3ObBSvyrZa65sec1PMV9x6K2+6
HelpfxenXtRsanXd/9iGh4cwy2ZYY5uy6t/tR3k+BY/F1vKD9/6no5dIFPBEwwxXHTDbPCjhSfZh
h8lucCnvdTd8qI44j6cfwHbrX23dXyvqG7+MXH6o2j0O0vgrDzOnXRzQV7C7oEKqV/G9404XIW+Q
IUIY9aer3nv1M6u6lrNMuiG1sVN6aB5FtWcX0bb2i0mZMl85ZwpKH9pa/uELxdgM4W6kzkyJddyA
+0uwwFTc4Al6bnEwHiqKJdE6yu7zH20mivXzH8NaFek9gtZUWWMUVqw164QCVFyEuVtMuWmZ6ZRb
Mv1TzDLJibzSw7fFhKtJ2aBAT+ALy6MXk9gO6JHrQXVTlPQZIVAdNyTqyAqxXkkCymq00/W7iQT9
rcAS767Rftvmq4m85sIxTexRwg124Q8xTHFuCBLuNUzd6IkTJeytzm8a38HO7z3piXFXQOK5jMUe
uXHHrf+8UNFQQT+Jo/i2voZrgGoDUdJn/UPW6OD1gnL9tzXXIxvNQM68p5ZsvIYg8pddyFU21h7D
dS8/5hv4KfCszNVwSgkzmsov9A32borwqgPyw/oU+zNcd2Wtf8s7QsQY/xY3POh3kJ66xXIHEP8p
ey92ySYa3fYTsLlFWfOpPuB+A36OneJsb+qTbR9wXvoRP/aJuxJkfP4030V3xZfzFJ67O9j0+qez
i1+aIz176uf1C2Y/U/GrzBf4fwUEaDD5ya4AIo2P8pdlbyraFA6pDJRebnQJwUKca66wQ9XVF6ur
WdU5z2NthPuZLDZCzXEYFtes8fYPitzdibyTNnI7NX6Xsdv2y7/eXm4/d/u/269hrcZCnoIxjhY/
LmdcXLtv/1xaM57s0yULu+2QJ9F9KysYdoyax9QQ7pysMxCDdc+WcemxVM5XpYXjBkWp4iUjmnFo
9ZaRnNHV8GDnLcKESok9A5ZO7EQHEwm63zlgryU9l7GJYQeZwVtg7FJjQpNW6UoVKfINAxfc3izX
sZoQUUm4nQWT7LeWDcelQTYfOAZ1ziAK/S7p3hXIw37dt8OjghIyzotsXatU2NF3BG5HYwuTo8VA
Sm0e2xZHtjKwP9RIZ+OSKi+cNG8RyXphk6keshzs3bKGormKjgTNLZCjeG3UOhaXiaXgENQxl4gB
6Lo2YuxFC7bCsi67h5royKaD64BmWzUjpNxs1EnXAJToPft6lc4UUuzhECXZvbTwTYWs0CFttXeT
xj7yY+xb+zTaFROVTF1KHqpy2NuVdbDYnIKoPgjofMqMxqtG2c1uF9xncXDVtbTddyrEEbDCdKxZ
/7CvXmdYVoRls1etEsDPgfz60lVy5qn6TElczVN/Yhh05UwEFUiJd+HgPEe5hSNP3K8jYe9bKzwG
1fhmpoW6E4NEn6wzL0HykfVNsw8c5UevcA8zhD36YkqSjRzE7L9YO/V69g5tcHGMEY4725W0ghLQ
+FIwPszhfV4Uxlvev7USUJxR7t6Lfqa8jI4tCZ5q41fBunGlhWhtoox9tU5R8zbOL5MmOJeNzUqS
AionBZ8hx1CsHrFmUzGGG/P5VepsyPmjBhhSjn7nwKCMRDZkhxm6CNQ5AbU8kKvPNWNo2z5BaFZL
gK1Cc6DDEOJ+tfwxFQZ0immV6uB7M474/DSz45tRt9YVR3LjREWtFqlbuaI8HWs4xKd66aYFUrtG
PfTz61BLr6KITgy6+8KBitmIEjcrkrHb7+aJ8Svbu1RBJVMhbWipp8XWSMqf2efMlBdNq/yE7Out
GNNtX/somiWd8L5m15lm54VVOVr1sHPlyvpSgva1NIZ9lJMQVwUhqlZ2z0UtZWw+EPqswfnE4kaB
2qebhMax6A9WScBc5XQQsL5y9HcnU96YoWpJQWlgdfGAfc10LEW/DtH0ucg7iKzq2PLjLNsoTR7u
HiKDplI5kdGlUb0plZhkppVXao3D+2S9MPJC2mQ1xNPye1oNn8nITmMXwYahFFKPbmeA425ULI+d
BHQnBpc1jtyrRGNJwVnS8qM2Q0Mbz36Xa5NfT2q3tWNmnZ0iNvdCYQOwwqd+1KONpW0EeWnSCcxc
JPl+ZJtqW2cxKnoKouSDgWo4nIqV+nbX4Y6jpRutrdgXmTcF1EndQgq1AuMiKnoYTy8rK36P8AWZ
HfJkjX5b2FdnG7psPDTPSj0tZTJElVOLN4jSPThDy8SSPDzneodIQzXJZCzkPWpL2yLo3GTAiwbc
WbitJkqwJo4uSnmvcWq5O5FtNjohrdHoWF2l/Ss6FOKRjF4Ma3h+dOoXzSZFU4rk3eqQWOhJMJ30
IneT0H4ClnmczdYLQCCt7YIhXOZqVqPARNyQpMlL0kk9V/QBJbkUa9OJzVVmYcnlzODj0vER0TEl
hcz5qDMy1zLKn0cMTWLBtWIsullNI44RelqfKsoMXRf8RKbuYSX/WpWYnrcTNs9mliR+NdFYk/Vx
34q93apXcB9PfdW9yyYGKtWJvsa2WtzB7a79cUYa9zmzVW1NgF/clZNGbSYP79yH0jZ2eV0/wtA9
jVWzEYNJp62Thx3Da8x/7p1J/ggXmjVVeTwYYnxApDaj2GRl7ykmrind38aI7rJS4IE+M6AfkuJM
7x/mhGuGURPYt1HtFjC3oNWqx66nKsKACLmqPTzEdkHgkcT3Mja8RmYgsa1p+wK6d+fSeQybBMPB
fmJjTatt2867zhT7IGmwBWlwKkrk7GEU3buoMOqq85nwRA1JlomJ8kLcl5L0AabEnyLtHIrigHTi
PDCpwdXo29WckEoqsPgla1xnLVa6usGXZg76OEjlDUwI9Dlh2BJHZZZXOvkzUrtFskNZrRnEAVzJ
s2yN+EsjbmwNZVMPIGWtYaD6K9RNy2q2Mu2UcofQTsqsvmRiAgeup/1qzvaGUcwfsxEflHCWdoms
3Od461Jwrp6xGSWJNrvHUaOCGwwW9kspsbjOAq86G01vGYfpM/Imeq2hTlolLGPTBjh51BoeENVW
0yQ8JSn0aRnTebEC8y6rDuhAHyWO/yWmeJ6W6VsK1ZCdOCJaZCNTCg1XS2eQd7oApehI5UrVckrI
icY61egxzAASe6vFMKYLTLZ9qS93SULeMcdYxYZJvA4KIc7pWO5FYuOpPDBJE6o4HMwDzFT6Ou5E
AUiPVVJDc/rQU3z5hjHP3LICfCsr27y0d3rS9b4tKbivQ4yhOI579zx6A4oNb4CPms5Y9LUy198M
Zoa6ycvAm5hQHqXLpHf5zqj0xGtsoPN9Xq7r0io2yaD+DrWgjJu17vAkJNnwbRNTowl3jrrt7wBT
YRCN9disM25id49tblPX7Jpd0NvbjIE+6u/G/ZCz5VZzv4tHNNWcIgyPrWNlBpJXhWw2NK2yLH6s
p5YnpjVe1RHqnJzm72kgPw9NNG1QZNKoc14tZNhrVeDoog2BGzttvhOh+abbM1WHRPIMRcPoIC+s
lcJkKZd7WJeK+sacEthlk5qAvdSsDTUDOSYdwAQy6k4HgoXdwBuv4jHOdVw+ihJbDFv57nFpvtOT
dkMdv1pFelWvkYU+hO2uzKxPU41lry3MfZhPv0kZYu9j4uoTcIZKXff7kfqaIhGxxVBZXbNF4jry
VFv1l1XX7GwmtwSDV7nX4Y7rpWslx3NPFdj+FaryHMh9eBQ9iYKOOqIMekZPk/gxzRNsQ7DCWDFd
APKBVnYqkEDM6zjDGnCkozEN1DXgjt+pGpEBC9sdU5d4DTv3yOoZyJ7meRMX4oxGWLJV+vLQLTZz
U+j7Nh/0/e3//vLlmJXTLgJSB9njE/Cu7StabewHO/rnl9v37GbCt1wOr2ES5PvbSy14AliwFNw0
iNoCRX2X+1Lbt2bxZTCosnZSR/WELMkruQ67vREJKnxRSFKqkMgmtoblq5B8RFXUNDMyt7Dq9iIM
y51O1cnI+qWIm/39pZ+qeynXrPXsSMyWJVNTrFScDfZqpJl/vBQF+pPu3VFGay/94yVGXqAz9rZL
WrPbZ8tLro58nLrHEsyQH/LBpiqmGcVFDgYVDTZOdViU638Mh/5dhvcv0rJ/qP/+KhJE+8d/f1X2
/Yte8H+mI/y/JBIEkPEfRYJ3H82UfRRgI/4QHd6UhX/80n/pA42/ycjqF74X4+lM4COC+C+NoPM3
mmfAtA2DPiQahn9IBDXnb8yqol1nbk0zgd7/KRHUrL8xp8MYqwl32EJ09r+SCCp/nUp1FlSSDNEI
UAJTh3/V0NLmTJo8Sucti+HAwrlIsPQW4AFGjJOUu+VIUzRllIXUibqtGIdgn6UWNb0ac8XJ/HbA
8OoFZsealfj/WWOh/FVjzIezEPUxW8Fh/jtDCPpqhPMLfr1S25OO6VALBeZORjecYe0Qo+TNy6Qz
RJ6LjUIGhhcBW9x//hDLVfgXESUfAgXLYsBhIHv/tykPOvWyqI1o3E5dHW9k5NQMrg5wtCtOihUw
7Z/Rg9FOuJH8UDotKt8QyB+lVznlI2bBsGKy/rGksacmnU4nO85d0slr1i01psB1Wj6zFNn/HWBz
UUH/20eHpKLChNNtlTvtr9rIvp/sWExWt0U6iUtrT5Mlq3wUzdssCImDR9Nw7Tw+WFEie9DsDTKl
lTDn91jmKDspuzBRIJA7cSBziiW8nCA2MjumIlR9mxqwjzUsOYQiP41q1OxjxyQ3D945SRo1jO5g
FfyZLorvO0fQ3BEGaiTE2aFM6SvvVTLF2iayZHdbzVvFaoj3xl71mT6hig6MA6k+2mm7elBhvbmB
rqRrkySc3GTwJ0tCXUd+ipqkdvEGsov0bowbBFb5ADeaNE4RWKXZVLubKUBAbxQ7va8ew1C6SCMt
wLnkZ7Lc5MoU+FKlBhWYWN2mJJFcN5ueZ1ZdLSpn3WjUniXyTZLLNAlmI/UMrF7MPsK13ljO5PLT
DSoxM7lUDqSIbu5jXKmpqKdVgyuuDnxcoZhQWahiJZlIqsVYVMvewsKKt1FUF24W6Og31PDXCctk
N+QiJ1M1oo0a9Ndw0N9KG1JCvdzggQpAC+ywTL9WE6SB1XWIaYnm6QHk1lcm6ym6Hzv1JilkPzfO
/PpErGAIF9eHAffWiT4poZ6pMXsWJy96H9ZebEn4luKHqZdI8BLK++1cXWqGSJdMAXVEYm7QcGVY
yTGU0V4V+AmRfdZ1Nsa6pfc5EFw4+PIaFTWbtKM021bqj2nhBN9ReFgB5cfhaUBNsByEJORfmB2r
1uaP8DiEtvFU68SqtjW8tmZyNagDVAWdbSe9NkyAaLWG1Ch3nnqN8L6ODLeyyPzIAWkFytuJN0Em
Gx4G3KDiBVA+asnraKTX27/kCpdJDMN6NPRH8NUtkycI9GaG9loCUT+lIy8iAZDGlJBvDS2KO2zL
p0R/kcLUr80gWy9zHqlegOxKC4wEOXdWxWNdz9GvVYVHJtOfVeSHpmRg5t6Tk5u2Q7ekidep7WAc
qTJKju3vIEEXsVg8GkbkliLAKVCWmgO9ukExsRrUYWNkhQwWgo7fUCosyxUq2OUIwpgstSymR30A
vRiS1SEwoSEuCwhfy3Wfhf47mLA8m+GoJcPTMBOVSxQph5BLV6ZovlvG0iqWpUZq0weKwlEwelhv
WLtigAUQYDFdaEgWbK26tHA+fIZVadkFdyLmHSabegp5rd+Xy40hrNB3Zp1iSZiTPTVl5hnD/J6I
xQZYXoyAI3GeY8xy25GfD/1+muuNahkVkjQgGI40ncWcvQAGguMxaJ/QXylBTVO6DvPyucEhkpXj
BzlP5VcZyuVkQBA0Ga1bSXT7oxntqIyDWRIslEWNuzd2oPkCQnvGzIchvIxfzJG8NFKHTUjrcElt
Wli3ZbyUDRqrYBTWMhoZtxvKo2PaqMcEtxKX2YpCykbL4lcDUHClQD2H0gt4wK/eoNsCD/PY1IJB
ZMW1Ohy5nB4BOiubnaBFuV2bquf+KJ3sOs0yk3z2psRTu25VOipLYXOIE2eVhfyByKSkpVTKnazo
n03OFpFmE7oenh2CRyRcI49zchYQn9ykY/vVUx7t2xWBM05JcyDjGaUfY4wempHHa0IdY+t86jFL
cjfeQgelfxhydAXQ0EJFLjBmvDtw8g3yPy8quEYlU4hldbtNTe7jjpNSlTTyrcYby+eZES59WmxY
0itxdUWyyR8iSuGJHvdGr6l+zc2+yeT4pbXrs4YBHi6vXHb2BtUPh/CBjC92i5lHQ7RUGJ2PhEGx
sqa3stwi88Bqlsnhb1vi1JdFlM3ncG0rBMFW/MB4Fs3sqrg6WUOFVkl/VZkNqGrZPPqEgqKipjzi
SnYmJS9dgXluSzVyNS4XUDNBfdC5Kp0zpVVmweDrrHLZA6Y9eFI+eZ2ifoVQ9WmnRIsDQHUhU2Eh
0LOSY+A4bXnkH7se/0T9tc3wrOlG+jbLjRlMbN5xmP5KQSR7Em7wk8a4bzm3n10cMLULebUW/ePt
LtIclhUGZz+0KD03je1bAbuErHI56+UGb/HqodGcHydVEYgnaImbeFnYPc2XsuHeRkNHp98sryra
UncM03UjzPdlgNRRWVTyZYkum9nLc2aIZVyZi9qw+Qz8W5VXaNzrryKyHKho1KAx2sNWsfbtnKV4
hv4hL4YGUre8kahRBMQv5vKXJxJ7ijfnXCuuFdsqs4jTKhHBk6DitDJymmVlhXI0cFiSZUjmLPJc
eCCX+KbM9PJD9p2kTjxFms+KjqabMdhvkDbcxFX93HJuaQEgLKJA5NcGX3ZqCIquv5pR5TV6ik3L
2NIVxwD3tmMzWJN6vRMhoWvXYDMGL4P476JGXOuB8Sw4ek/Y+fUWB0gj9/0os01yTVZzzhRBWpym
kPJUYFFH1sbXrmZTSVKQJVOb/qZV/17p1iU3JNegET5RGgJUQRSUpL/F+MTAYY2UKLhKIzfXRFmZ
NfpIG6H02WrZBs1NDuhv1VcsZOqc7wqcSSOiFm85Z5ocfogYd7kl9EDPk9bSRL+PXWiWCaTrxv5C
7Bg7FM/+eCw4p7GqIryCzFK1nNw/QhAlxv60zqn1sI5VLbdFZzfeVJkOU2jnSgsw1NDWUcRjHg71
o+jmF7RFIw90GuonLUXgAmJvxWQLgexoEN3jH6Obkde2QHkbNI6rPpB8wBUQc1M6l6eplr5JSuhN
ZTwqfdChlbHVAxrBxedxfA2zhidyWVYhdlNsqjg7TVldMWdhEQU57qons4XYp0XgbZZz0fYyoss8
YPGBtexK1kBFk/hKM/gIybiH60R/dHlk1QEtbmLUYKN4lqWQN9Ot6Tu0kfYjCKSWRSriEogZbmdI
P46OHhQR9Tada4YggyXUdeU5RH2nwOQLdemlHLJfy2ZrNRzunzKWMJx3fsk31kbl0KBlC54KSjXN
Fg8gioFA4doIKSCR8rSZlzh+1Nt13mVPlZRRwZo4yKIMmVCYdq3KqiwxOImPc7nuJn3r5JzPNGIB
FVPMzEsKd8jE/ljNuWGKNv9q+/5BrRlUrRkd9zSL85oYrwshVGgz7gPv7bLeQqs+xHZp0dqEAYU8
lvFDUDriN8h4dEDKUSxE08kjmLmR2p07Ar1VkEW/9vL3c5ECsaC0Kg+Dn5n5pW+ya5IUl0r6zBBC
u2qwUPBu+2h56cJI3lpM0Ohmes36zPaKkn1IaihDJIs2o5QRzvT6YYotlyK2vA4V7tVWQx2El8ZV
Scvr7fZzhM48M4M9pfDNuf7I59DnoVyqQNxGSzxXjvnlFgbF6ns24PV8W4wTxX66xSC3RTxp2VyV
RL4PNIR2fUorT04bZm7ht3Ip+759dppFaMM03kor7Kcqjy9j0V6TiqyG6og1Ij151ioaszNhhhOy
O+cyJfugTb9usa9lYn0QUP2zNemQC2LwagEssh6gE4yzX3CdPN0E3FmbvjukNytFEEKacrCP+/g3
VtJrFCBkmcz8vg50d8DDutT3ytRcKAiuy35i/7PJtJOkZQw6BcS/hKjzsvzPKYj0GjUd+xHRBg3b
0VLeA8EC2zRiG7XGNc3ZSIFxPWZOel8knGsRZ1er1QfUv4hVltwd0ehgP/Wx8zQuheC+Mw/dZFxv
u+MskbiqZn9CjryvCcFJKOIONdJF17Nr3BLV0Mf+JkDxrCWKz3JUFCGHvBz7OERHJ0QjscQNTq4T
f2K3aJfJ7x80OPY9Q0cXO3FAjMzxM2l5pPJBEFAfm9bEQoTgP4yND7X4QbvOSlyaeFeol3RTSenP
7d63zCHexEHsrG4/kcW4SluBK3qimKJvH/O6ubOKZX9JZ4KW+G2JFwzdecpskm4REw9rZurly7mx
h/kuhvC+MkbxWXbXtGbDvF3mGblbT6PJScIZv57oEir2FgTVcYhYe+q+uKotn7VRk00MlG8DwQFU
efsFsECZYoXFOvldUiRa1suC9jjQSvrjPl72YTreW3niY+VoDfM0v4jBPg7K/SSj7rMTQqRJ7X8I
Na/AGOi4UfXMjey30yDPCTH5U7PkuUPEFHuIGIZsaR9L48OAmSFotGMl5/FdVaUHqeJC6KW9rs1Z
2kpS/a7FxnMn2x+R45ysrLxkJs9XqQDQyczsuzAssWFqO12fU5klphZP8bz03OjwbvSdtCR/ACSX
8QmVThpK6cFTjc4fZ7pnqoVwEVGACZjCuwWVSw1AaUnXSwO6kq6EfySdSCJNprIJ8wgIlSp+SY3g
zSqnY68xQ2JLhBYQzJ5NNsiVY0lIRVI2yRk9cZmX8abWNbes1WlTxcqxrxwaiQGOALUiOdso1M5F
5vwKVP+rdMjo0hnpot5jsmQTCJ6aPgzWo5CBPvbFkc36GNpEYu2c7dQFKug0qGUCw6RTV1B/XrgD
csNFWu5zyxK7WiCakM3KQR/ZPfIwlnvDiat9Z1VZRsDMFGfJkDfSGZQSTGWgX05slOUO9hD7VEua
/XApsqiUfZHbyppq78mMq3L/50tF4LmXCwj1q0FFE1KFZeyxNPDNIXT13DK2mPVGa70Wz9ryp28f
gpZJiGPP8ru3b/YBGo3SUmJfhQeEoDo+M3FuruWpF3tBILa3DBq7oWb1XjpPAbGbhGro9iIrKt1o
xkH+/NYfPwKkFYW5mtl//0GpjfhFWY3JgANs6evxn9/m9tt//vCfbyamudiPy8vte7cvb//35/ec
2zv/+c0/f+b/+72/vCtKFSpVVGr+fnj57SCFkTCr+uffuX281rICr+tS5MT/+GSBnO2jBBmwkktN
C6iKTwuVRs//+aQ436UTjzutrKe9IiPU1UwJCauc6+CbG3h4biNCLogYgvaQ0hFAd83XoWUyumvX
NBUYYXCCVt0M2cgMRNHv5ejad0hyOJfDPuhDZhfbYHSziE5Bb+l0M0y7oyOQ2cb+9s3bS13jd6uF
ibQyQk3aUwVDnh2kzCm2dAvCLEFysvwfy6m1jyukmWOnMAzXolsJ9HU5hepeaip1H1GQQaMk7tUJ
VaPEmIYPJ+ErZf+tAhKOXYjqpB17si8r900lxwQsy1GOycmG55YDlElFconOaIA1UunghhUBtzBR
ROFuzSQM09LPmWQ63/3kJ5O2x2Sq9kKYTm4YCFdR8eEyzNz09SS+EyWp/M4xkKnbcpAiRmTyLABK
rmK3tEY0qXfRyWgx9o0KSWOPVvc8q4y1pDEBBJIJ6olPSSruKwHLVWmLk2TTFSwa5xTIpW/Fz6Ec
7ocMnh2oETicA+rvVpmDLaZR60liNtMcjnGLFBL+zVcbpJdK05mfspXe7cRMSpNR7kzDwu2NmfQ0
CM8jWGetDxkEgdcolf127tXHnubwYciY9+3rRUuo2T/qpH/ZhYXyqZYs6k75t9Myb9rW3VcNd3IU
oz/WCG8lo9qUcXcxkv7UVkhly3w8gp8lXTFZeGtjYCJJt3e0Ce6KbvBEi897oQ20UfvvTJnohKLL
8jUdR6eKkW7AQ9BsuSHszNqWgZLtRmOAtIqotcm08jzmVs1STQQ4hdY2b2JUaRVmBvnC5DFbGpGM
ElHbYcBDbaKHMTdNgpaUsUKjQbeRMUMb6j1TsS0At8F+NDrGQxwMHtRoUesJraJPEK5iHG7dGT6s
C3CRmm8+nUQuKVsrmZhOx3ezxv3V1ZkwN+zwva5xq9JbcXCcrnRLoU07wHlei4RSpnq7CjRxVfQm
oAIjvMF5VGPK0ODkD+og0NqmA1przQYsZC9Tg/WWaSXm202SzCrovvkE5CtK4GxSrYK+GnqFwB6j
jhl6pqRhA7nd6HKE8w7WJWG0zJowQZ3HNLLDGLaVo5andLaOTCpDaCLCh4FKPU52E932BZN8O6e2
kHZ0gdu31Rep4Tas1KvO1rhJicSAyMh+HyDxDVJqiEnDn6oxAU1MRKmhcohAN5wEtWtuIMTnjYxv
Sh2vVVlsDXNGh1Dqa6NF694bytU2snDVhExiD8G6aCUU2y06jU77f4SdV2/cTJaGfxEB5nCrzkFS
ywq2dENYtsVcZDGzfv0+Rc8As98CsxeGbanVTTFUnfOmM735fXoDRnj14/AwOCwWfipvtR/dV1bw
EsdAIm2I/c3KHjtjWl6MzvykcQVS8fPLYNTfrRRhfBQMt6aDzGYgL3LzBm9CNoYnEUmG9+VHovfT
O7Ug9QZCfUBVk6N3QgPSt8iziY+mU/kEGvpMVX4/Ws7FKJE6ZOLBf3BTSOI2gSfBOshmTJ5JF1+N
kllvPiYeMRtPXVX8tAaG2HQdel4vBrSxHsSM9AC1CJuZD/Eq8D2F1OXHVgbflzkoH21sOBqdE77q
TrKWf6qo2o2651X2ci0EKEKl5l2sJyrkCquLiv1b6zTtUTJBYbHTl76p7qN8xrI0aOwxsh6ncbxf
8mk4E5F8cDIMJADfPKglpp88PIVdssMHad8Nk8p2Q5NuutFF6MIBpF53QHRiXkWZ47SfllM+G6ib
q+I2IdJk7bSGXc2IwMuTM7oe2m+6s9wf93HKBO2eUQeISTGkL/6b53qvM06imO6l7sadQR5Eb09v
yxLdqOS20ej7d5nnLXcCI0PW/YzVvVflL0zVO7DUvWRw9IRMbbKaGGLIPdSlxKCN4L3SO/a+c8ay
q9lkhFwG6lkKkqLGW5Y48rmpSMyACoqXI4mVexJWYDjoEfXIzTSzN3YzMvPT3yo7gHemxcEMuAm9
+Qn5zS8HN14W14h74QwGLeO8K+VcbaRVbgsr28iwPEzM0zXd4VeezmATkhCBvoqug/Q+XY1lGCCM
QOswJQbS1h0s2YPq7Pumbl563/pgwvMj3JaP4O4Uj9UnWV9HT9/SVpLvr2NopNe+dnYGQcZTErNL
V9e+qdktGedU7maGPGRN+8ic4/tUFi+LwbIR1fV9Pm7d0f5MbcpgW7ZHYVpvU2I/Bb7cJz2Xnpxi
YC3ks65FWU5uzMPcyUuRYw1thqM7omHnnFct0Q/K/mHNzc0qk6udTY+2D37gBQDtqsbs6vbbrKye
ArO8tgm1Ws8Wiyktx7GkkKtRkANTubnadmXwzaHnQhg03EqFaDKdd3nbvhmmgxs0eRKu+6YvjX6r
LJiOUg9oAxmz2/s8/OEyxZ6OnfC2dnyPQ//XLIMXxjZFmGbmOXgtuRzD3LwvPEMT2b6h9erF6adH
+ncU4lMpPRgvra4qg1Oi/HNjVOfIGrZWUaL6dKd7MPg7lzz5EAh8mPuTMX/My0iQBdBpGcodw1bR
5Cc/wVO+Ld+WpKRnNHPETv2dG6OYLEnrTVX0zahgKFiW+kNZSlrVizKE2k6ceCZOv/kZiRBh9VOo
5NzXtxBQp+xavIHyw8iZAOKkxs+OlazPQZaYGO1ulUVUBMz9vWMQoH2PQf46GQV7YG42d5Ysvs3e
8gdM7DulylY2za82u4Q5t6Fgu9qAH5yIBtaynctckXBFKq4ZdRelZLz3rQLtbxE+LQAcweSldNjT
cWhdZycKskRKK7i5iyDkgVYSULS6xozIBR3xLj7wmhW1Z4OHeXIvPdKqnSgfqKuT7eJ3aushSmZk
7J9m7jZ+30U4eRJ/ayLVrQzvgpT9mDeC1UCg/fcRYPfh/NkV8tPv2PWFy01oFlCsHqAyfgxr3lmg
3CERYylzPeZu+kpHUvwI+Nt0nh0jHW9oo7zkHYkyZxsPd5xSHszRtJsMgpWr0FNbc0C1PQRpd8fl
OBlB/uos9Eeysg/VjF+jSAVBIjMtVdWWWMOd4OJbIMe58Q2E+8k3HGeTo0b2/BmM1iYpyF2ms5Vb
3xaKJI28FFv0DwDKtINkS9fLMB1zw7zkMzIWVr9flhW/eYmRHfpmfB8Yg7YHX5rv2nn4qCFQ05lL
mt3qWr2bsyAgT7CnN8tI/kF18Ax2bNc9GHX9fbS5R6a8+j5EAKcFaZJ7kU0kegC3sbne2wu5KPE0
vC9puh9MUk+CWuKJRPiwEZnxmpQu56SUr8a43PtZ+lphw2Ta44y0mFiufhouuY0Zxbc3FeJRlGIm
tkVcbKR67qBBUKCq8YtRfOXd1oPruqtD3BFedJuq8BU/lu8Un66ivqbW8wlXILmCXriosqecMcJT
7OIza97H4dHqN15ofUo0VfrPgi6Cen0zaBdKO+19b3w2Yd8Z3jLtifnUQixQMYmvgYAxYFisH/ht
9Y+F7N32v76XzdglKO9bpoayy0E+V5uOG8TkI3zeXr9bhmpKNtZhTH+2RPH9+0fttGE1QiyiXxLB
Xc3V+nG1Fx31Wwy46oo4xsqLiJO3o5LX/7URUTnZq2JQMu+bSMxz/K1fHPMZQxoGBJmi4NVHNTuC
DG5cJ8VLiGm4BpgDO4sEGjU2pCb1UXATKUgA2/pv/T3+NBHpudw5Dm6x9esUqZYcdm0OYGF+TqQN
4G9z0vXvBnqXrgI5zqHFvx1h5Yr4ef2ShrHO+t/6cYz4rFxEmJEJg60JdWWK6iPrEEY3+Pve/NIH
JhjcCkUJzJtNT01ug82N+56fIOo84r9jFQHhCB6cQ+N6jKqwCXhF1J42ZzRtW32sXifLnariD4f4
UP3hTTvsGv0LQFw7xXyCS56l2Oq308elP9bQvw5zGNbfnfeQ3iGh29I/nYYmIjUcwhWICS9tUSvq
06N/PX0K//2rRhyVPVPNgZtJIqR8YuEziLUatwDr917m3G18rYMBW4Jqq/+tX1PD95v+p0nb4tag
Gby0I7tIv5xxwgczizcxb1cgpg3tfmOBY4FQyDTY6y8lfLvuwqN+SdNnWzXQoZj4nazyl34r4h5I
t+doAN2Xtv2cahRv/Ix+TVQ/lOpRv0Ifk6j/pA//PqiEL+ojSGrvpD+Kj7ifxpyVWu3yzlo/Tr+d
Pw2ECD44bUGK0fItUscprahe8p0v6mvVMhgJEivUw5ltgMWWsc+9A6vH7Mg7MbRyO9owHYmTfZGV
+4LMG+m6Yd0pw28OaWIabPcYGzWB3/T5F9vtizFzu1aeZJpS9ZLkjL81K/M4wJjbOCpSPze5l8Ci
TcGtSH7qfR7H8wE5wlcTdcd5hs1WtZntRYE4efLIvmkxmsn8KhOSFFISqSL7iW7hsxrnCsI9eFxl
EK7kRh2rBzZJwDJNirjyxa07wlyrgNCDbkEJ63biRNp/alfpyUnEcz2SLaxC1DrMsJLUOMAN5Rm5
9JP+U0XS3jVaJqalYB2iIZsROvtxbwUdDBabyGZKmZQej5iSgl9ExcpN6y3f+7gdYWqAqM0M5FtR
sREcbu+cNnh1VP7uiCDc+JgoShqGKWWHaD4Wr38uEuoh5QGy+zZsk7OwZ7iIXA3zhBXEOy16w2pz
PWhIAhr7DbVnmJgvK9xNjg+vrDNCzbZtVV2Zcg9XpRkYALty07rwMZlzXAw3O0ZtnRK6xOrnAAov
1XLrB6yPeVnfJ4jZ73xNmZk9CopOFL/cNiP6IKF7tCeOX/ypwxqy1inf0U/sTAMrrw+5f5pa62hW
EEhIdcmfiXeyb76LxhIMs8eHEjcZEQLuXlkQLX2I8d4dzGfy3WHJ7PIjrrE2K4nTXZMUZHZkR+nQ
66zkJLXzUQRgByIF6LbR9aHvRkcb4ySOSrZhphGRy7AcHL8We3seL2ZTuqcGGX4bAUYsU+ZsJk1m
enZ9XSH88lTVHOaqvCKSBqtCM6H/G/fZTESbGYNlY4IoN5OF7q2sn5OYInW90cOAAJ1B+LvWiryd
O2M1ruhklmDMDqKD9BNV01FhwTsP+pZvjMCnH/dIlJFXf/Gc02JwVYcRE3tB3WiE4VF4y3RP6uwW
WsV7NINzVBtvKp5/ZaGydlmU79ePljP6C78wst1si3Qzuok4mdTXntADZlxEJLNTP/ymFdR9ZYCO
kYcVmZuWgwlxn6ts2nYJo4Ay7ovJ9N9KZkdsmgngdCi9/RhRt6jsMa6Zz5Mt/GSQexsGF/MkDumL
o5UZE2s0Mvp+Nhiqg5LhIDz5Ugmg5nTCXm8v8dlx7XJLvgNS4WKbfffiOsRIGj37xC3vhZWKwzT/
ouKsmR+2MNJL1JeeAZLxbP8wLciJdCqv9IHeZplVQYyNuDlp/Qu+O71DeRPt0Iafh1jehi69Wn7+
FZb3UURpJMvWJZUZ1Fk/CzGKYQQQ8ytal2HT4IiBfMCBM9JEYIy8RtaJlGt7N6eotyqBZl1L+v7S
qZpQXFVSVc3xUORtOpV9+JNzb1HvByUSkX6iPMLbg2GMWwnYJo1SPAuaPXb9CaoLh0JeZuchJOcX
umglDdoSXo7y46OgYNowFQAGif+Zbn3zlPetQkEI2QNxwwM8NPZDPzhvROHc5wIPJ5RjMdbX0Zc7
toO9mRO0R1FX7OMARqAecAfV+yK+zSbBDi25ukqhixMOVZn+kAkmWsTW97KpP7rSI+cFHZBWebF1
UD1ClqlegA7xAFc+t1kZYqmszD+aP1uFOWpkHeZDL56DbgKs+D5ZYnhaejQ3xe+RXek9QJF0n4vV
0ULSGhKvVXzYVnVzGu4FEaXvxkSYRgepbQ85gVpTwPM8M0dpMLdezIbfq2i44jd7mM35e5p076mG
gbwRJU+Wei2mAjQyiFBeLAVGJPgN27mZ6UmcgkgSjOV+grCSsUu/EYhhf88xeiVAZEbi8yAMaCL8
djpOQ4nLQ5bRtTLCfePZV7cYvzHyIAM65AbxR36JTF8kNxaUEVVLkGjd7cLaeW66SJ4h2bZZPcx4
4lF61LlXnhgc++jU3kfuE+QzdJ9mDofsKGoAYfabbOQSRITYyWTDsKK/NCMhv+c0tltEdWTrounp
9fSa5I7J0pxITTMNLd2DO4T7AE6qgpxrk+6tmKNDznzcTRvAaQf9l8jDl7/iqan7KZovY3rK6pNw
h0tBgPxupfxKUlKVbZ1NLevEDYr4OQ22PTbfTdqMCGq6FtFIIj40Y+drkn2GvNktS/alSUE/bN46
e3ourAiwhn5jXLh7AYJJSmh8nPDtN0HmhmngOlu5M6J+75o6+tFO6sc0swDVOdynjFIWYWyOhEPn
f7X8/yvv9z8TU9dk5v9MhdWDJSzGoSKtZjofunNUw/+RytfaPGhoYHuyCtFQLMNKisL8hmGOqUF4
zwpx6LHqgBFdYm5yFW1W7UI+cJKEAeuu5VFmz8I3s7FrrZLEDYXXvL7h9ikJ+aAsiqPgtP7Pi/Ek
CTRwnBN5ThP/YKe9f784dDgmxt1yoH8boSMjTeDJQZ5pQHG7ct7+u5Lb+79y8r+/thNguiG49R9x
hMi46gqHWX+kTTuWLBzElt1HAeJRg62ZvNT7ovmqlzncMm/Ru5Oh5eAq15qLOueBoJNDFUC5UqO/
W7TMJ0UJsINZ+qII+Sk7XYCpiDQfMktxDg4eZ2/dRQHYNgWCgrFkW7PT6nlsiR3hDZEaZF+6bEr1
fcpMJNYEh+vxV2uvBQ5CAAXFcrlRZb1j5iVcihWu8okZQVp5Ck2ceUV6af7ITD22JKj9PyfN+WfI
tr5b+EVtxw8ZeBz986SFQVgEo+F0R4NUwjuC618UHCVjX1nLNJc7t8+9DS22iilXeQSsy6l2geP0
1kLDcg3qyGcNMl5HYTwkZE6s4hjFTPE7pVg8An+paePKS9F3nDmfWyg1yUP10/e/ajbXeR1teFxF
i6TFDcmUHVXRPpFzzqaantqakX2A0voJ/O/3TPB/7xnHY9HAhRGiZHT/GaGcDLKwoyzpjqbZ2Ria
tkYcJpsgZZuojAR+a8StrsX0pk2SUEfI0irSMxwuZVZpEbhWk8dL/Og16upIDLI1zn2fpa4aT12D
xHItGGZJGghKg1pvKolbfSwhZ0YwE1iUFR9oAbeggWD9MZj8NcERReqvdMjLUyRztBVlQ3JMNXW7
KagJoA9RUuUzCo9yPgYms4HUsuqQyEWWZ69rTn7I1Cdf721uakWEcLgn8ozDuzAZiQQuoYEc4KOM
FvwQtag/iw9CNi9ZsrwWSBNUQNTgurtCVzUU5DjF1kLZzqMtOm4AMPckUWJt//sVwd6rn9P/vYAF
jo1pxcGYQQSB+Y/RDh7x/E25TO0xrxkfPVKsHvqQlAKbuPlKTA++8glj6QO2UjmcfV/a23ZMv9iT
mwFhs90nr4u++RqtsxJSkMtc3TOf1WcQMD9kZOJ7SzxLJOCv/i5KnXVyyTTuRpnvDMv+aU7qd5Al
H2jP9lOXvdhR+RUWLByV8QzOwoba2nAoqMqKlpCYrtYBkcOHqppmt8iY6+G/S63jZCgncdxjmu3S
pdxVgfEa9yku72aYHqOAYFvVXwxJWFUx2kyKFt5FWJN38ZC7FgXh+y00Scpbk5UxkywwtnxFWCe8
YNusko8dWN2R0etY8igQYooYQikGtLPbZgJuLM2KnJwQ80b9oTX4gfQBO1nwtDJslbM5PQp0z/mt
V/y2pEbSRZrfll9llOz7kLXJc6kCVyXV+n2bQs5pjSdzTL4EcTFGjtPW7n6vBWVSNTffgMFsxUC2
jX4ytHCrDbwXFbdX3RcnTfYjIDMxquNXVsoP3ZrSRTubRWNDadn/mCLvR2w228IjYaQdY6wjUXsA
hrxKRcUVGdQIqsavqup3LQyi4t+4zCzZo2H8csf5SVbVxTZT8qJzNPSZQxWuot+LSN7IsTiuStU+
/Vknw6dh6/dK6SEYKxEILBFeVTFB0zV2I55bvgVjh29wZxR0opkU19YPXgoDBa9WdemKE4+1rcUg
JZkV5TUsSXfE+Em+06pvG3TfIUYeOrMa6CNbeczQkIaACEEK1KEFdG4K7VRgiHcFh2t3lSJQ1kZ7
7zZEHqHnl2SFhLoVppLddQgj993gPDHj/EesV6FA8eFmL98yaf9YH/C0bdKtJ+anNB9RADQJBhhp
35qc0dRE2FvwKlquTY5a2H4Pk+nmOQaLDX0PKcj5gfDUTWgw+5mZpDTPEW2RFZjfZll/a7L6tmjf
RA+V3NMeRx2bvxmXRFS48YsBeL6NLWvTOoQErG13bwCcjBZQgKK8t7T8sTb4QQZpphnZ4clPkH7D
WG/bNL1YVsvuAWdUOuGl8VH4572TXVpOsksKLGiF+DFVaidDjGzFBHENM/46FDVxLsjTmGRGuGyR
3XJ7Oi1LOB1rGyNzGDCNcFJjvMeQBmTBsNFakGhdmpF3cFV68+gtT0bhl4RvEUARhtN1WtSnR0jA
M6EMBfM5r0aKF0xhYumD15C5pHAwlYkxAMQpQ+9Juuq2Zdgg8BbBt1mfuXuRdkSl2g6Z0H1EsBvG
imEoD35veND/Q4VXnYxN2+npVF2Iu75B2INIk2CmztutwqAeW8/C0CyuxG720viMquzsFLiCC0Oc
lcr8bTubDqNF1L0Nan7QPtbUEeJU9Yt9VhHRO8ItdlhgbsZgrY5italUcVCuMhF0/WgWKdm8ZbKf
vO5rtvmqZ4Ax1IzDPiNJc85B0P3rX9CGVoHF1rDNJ2X59h75GpF+jr1NfefFj2p1jvq3iRH14EtI
UaZFehUVPP/sIYOGPjvUaTGjV5TGxWbIPZKH+ShjZVyygCDjVn2t/+n0V9Z/4aiDBG1dZLZiISov
dDwEgOG9Qrx+dN0gusREpBxC4XzPZFRc54TsMUdV28iqPKgp0oGYCH0/0P8c60k9JEGQH8uc+Kis
HJCbl7K6kChBFtOYMd6r9rxLOto3RHTeYT3K9SicgDFbwum+6hgNS1yLFvFDBqUSLuRQ0YZu6skh
TywcD3aypCe/LOF3JFbdOGeaQsbHmXV2EabJpFudP2RBHu4cnc3aoRC8hNWbHJDX2V5yKnQGbKOL
kNhilEg4M3AFs9mTm/QED3nhIbCAVArqToiW+Y1hMXuVLWTy2L+dKScYcbDbiyv79jKn1i+JOH1f
kdOA81yHWYVVsq/9ZVfMo3UKXIJjfFDCy2S7AbEZ0Iasxc9xEr6RhpJhsjORs8SYjohKY3AUw3Kc
/DItT16/PIiOxyWNrBt5xyGxUwr9oNHlx/mZgGOLNM2z4gAGlQiAIQaWIXIaD51VEj+69Aez8umS
pVTd2TNIxxtiMvUVJMomX6yb0CZoBPb5Ka9jtMc4F8AIrYJgFPYVTCbnkJWajScnwEi/R4KUl9Gv
Dhk1AbN1yyx9yFCIM0AUCJRmLLsTlGais0iiZfErOpwodd2jzCIjv+0SYPUgPa4WrrrvQYCL8Svx
0esgWCNbUpdq2puBvPp3mfqvbqVe1+qCucz1Fp7sMNnQeUnf/RgT1I4hdB9K7vIjJMOzUHO/NbWf
wasB2nO3B+Uh/YXarZzn7JBiqFo8pmW2xeeSJJdVni3s0t8EFNLQdS0PI6a1yTce0Eft16NcBdMa
IlJxdZvTLaLGs5VaD5ZL2DWkykYNEfRX97LWSe3C9jEl1SHNkVvh2m83xkB3BkxjAXhvyLh40tvn
qiHH/IKqv2Xt57dgZkT+TcWgv1VXfExaGmwiO6dMb1+UrD60Hlarz30HBTrGJqhEnbTRfGSYIONa
EWAMaj4lRNUijN2UPu/UTEhzGCrUxWA3PSZEp4CHa+QGR/05B1e8GwY+p0f6XEhEZ8ZAwpP+5NUk
o5LGvPtYtf1jSucekExcghFUxXSwhulF9dl4EhXJepmT3rflRJhkt189W6tAeG6xEbQmveiIzn4X
SJxlCCm/HDIG7jDP4Sdz6G/lrMK7zK/OVo/zNa+1BzWyj7NB9KFJlJmn4CrtG90t3hB/evFQ7lZl
9qVkybMKBTUYL8UMbub7eAfahUEXKFR6U+7sRd6IWTqKxcdoQs6fbqADrTYeuuARtcTjVHXOfuxQ
cfVBeypXNE37ASMGZsTtzdRjn6qEtJ2ePL6hPndRs1Wl81xqQLPR7hojB48xmS0+pQNFi3P1bHRT
dPpjh/OFv7MJrHIJyF+DCCWgRRZ7ybwuUOOzEzsFhAyWjCT+M6bkPqx3hEodsEjKyLvcbh4ooolF
1E61OaY/CcbyexD1hzxrf2BNIzOLk7z0xbQ18wknEQfdnaoBuYo7Uz2JhLqIweJbZ1AKi2710RmE
1JQGOVN8QOLFCHpYHxwxE1/kdS/atOOyPrDayu+69lzxg5hhhz2xb2STlV+dbJ8LqGtMMtS+FaBN
ntPWp0Z9zVqj2YRT8K1cnAdp9PdZgAo6blE6E5LyYhJGOTbwt37EqYtMQq+z/MGzfcZDcmjm4L1M
HoNXk/m7aaGHtgMekH7i8iReZqND4IUW6DNp88FvwC30/JM2gVW1vkL+n3CM6t3oZ9G111bUTFuR
GPTFobnwdGuLaPAWUcDUjzH5bST3NZ5z0OpX04m/GkMV6CaLQ419ZzsHhBNjwbxNgmONlzyBPQpI
ex7rxxK+ldUHq8tc7jIj+bQE51BXqWzYO38JPtQkP471Er2bVfVl2ZgF9HPbW+mTz/CpsW/+FHFx
sjQAUoH84us1T8XS/h5BTh19jDP1bxMMjK6KVM8hRiiHBN1HpeqYGI/mVDkkTfcMU6LROE4Gj04U
u97WMBhLOTqYGwfpHrwUta4z518rIhLqqDkjJrgFIHDrQrqvXzbS5S4ereewCH+GpLiAQe10vZSS
FGSOYay1VpwBbR2qkw/huTgkB+aod+pS6Ib971qWcKGnOv+I5uJnmKR/mIIsQaMbnNQDIddBLPZE
qC4pnTwicZbDDt/EAhvqTBTVzqGpBxoc7bnrGDS2GWWw16YV3Y/rlsRbaK+pyfiQIiUyrSIpnakM
q78+d34yZBDDoHZ4rP1Rk7JrJym5t3XPIz9GL6txanVgWPqmkovxKsg1EtipVwBuxa1tvf8EHaaU
fsJ9Q6ACulLC7CYKv0rjzO4kio3zdzZBdhwY88IkbqaK61tx9eeY+BwJnQTyD0izWrsO1w43Wbcn
Raj1PepeKvvRMsgvRNMRPQyqP1Q10XkW2pNT1lmIsfwQFicrz9mSCraW18H1uRjeJXeTk+Xa3sYh
r22f+z79GMJ/TLrGw6j8b30j4g2ZjHA8ZMTjHvq16FW2oAed+ja+M1qE5/Rr+MkI298AZbjzvkmR
tJqZH+xcZ2v3XMXVEWtmCzuRiHbYaeeSMHRL0OhXE93eeghuzoo7xfLdTU386Tzcxuw+drNgd2VF
yiuaReni2g8AaM2O4qCY3J0k19FaLAQYuC4GFRHD1Jikfi0YiTBrnFeD6EQOsDfQGjHR5lka4nEl
ONcm1x7x7TnBdTAKeHbQ97aq353e2Ce1eugmHtTVdRsH8JWeJDjc+Ryi+SUyunnbuxjUslm4ZEsx
q7nwf9fYIPZ9FVwbgYB2YUrAvllM51STU1enYA+mjdM3Pq4xHctgLPe2+1YmHkn504ixRCM+XuLi
+etCcQWbPgcR3oOZJbRdpq+6MNB/BgUPXZ1vyvKWZ6iEQqqmWlsMV8/y6jxJlTyxor1ErnxfKbdl
Ya8L++VdRdY1N9XTWBEzhhQeYCwqtEpBbGWUv6+ON5yiLOTp8BnE6nHWaU518NLL+Y00nV1Q+C9T
PN63tXcIdf86AFWgGsOzpXMd4sSod5V2eWm62ZeYZTn4tZ80TJ10apBmltYFkE9WIzgngbxjv1t3
vrxpb90AewybudcOxPXpKpxl78ruEgob6VLxypATlslcnqIBDV3c35W6vJM9y/P6yFWakVlJDU0U
DeNn4Fs1CLgpD0yKLl16956by8lvmWf+FgPPpWGk+9Fn5Ywq0g40chwGaF1N0nDXAwuL5NNgatFK
Yf6lpC2ihZFE+doTNSiD4Q7e88r0rtcQqQVcfQ7o3ELmtw2DJgK4iS54gWhiZ9E1Um2yMg0hdjn0
16d5Jl1Vk/GGafwZ3fFHH09PwGEQDuS/bdNj5vN4NAAY691gtBkzGvRzsWIIBgQLlA9vCD7JgOTg
m66ZEW0W25W5WAms3vsZk7q1eokirM13BqJGT+WEsobJApCo3tLZQNJAJLWgHgZ75FgZJokRnqh9
qEbevgCCkiWJFiaZvn9BzJ6qYAVVZ3VN9A3ZDPTOupYeHPIU6EFPRituUai9vSy8Vsni21EzZYmB
4gG1N4XQfHT0jhci+cTKXd50PebU87Yiukb7BcmG0NiXrrQsSs/1LOep+32i7gxnAJ/Vqmi9BorE
/6Qw4SU7g12M8HyqHSseLoubfGmuL0vRpyjS/8b8sL6Xp1ldRdof8k35QuP/JQws0Yz8PIdc+c1q
LNbjaPWqD2zHrEgmLWgMaEZ1suLNc2IhOIWT0KwL+jN/Y1LtweA2+xzvoZx6xgexESM1g/MKuSxV
e8Pe/KOjuVUyesX6AHEBloGinlDzMv2xPkPSsqZ9MLcYVoJ6l9TLLuxxmOiMGm2J8+ea2z9MbquR
NtQGfO3mDYzfJSAFLqbogLeEMkM/meFY6qRuU9EHryvFAKFtLfOuoFCac1ufjLeV4lAVoQSN/7yk
r8MfbyH8bnbZe+LgAV/Oh6ClvouALshngF4S5ZcTiI+smm4ZcYS+mRAgSXNDopp00B6v/kkjpLq1
G3bOqhPXRYcJVEEh9s18cPED1C59g75Zl4zavtfolC5b4MiyLZNk96urUNdzmY5CcCrsr9qjuMpG
PIf8QlLXGDkBqY18CremcXQCoutwBe1ERqQ7SCcPOQ8WtM/Zm90nZsE2CD+Wae9idp4al9nh9dcq
GEBiD2cqGO7hMBnro20NgvNp1DI1UKAk/gdemKM+Zax0jA9Y9rqdybS31u2qWxpQHWvyW696eTPs
UPsLmqPEuSNy8LfGIKeBGnJ1cLN/vCVk6ZDkwH0dFliDTbw+uoxugH4HfKKkvZ4mP8w266+QjkyY
jgRJ1nXqowt/XhkMoe/NOYxf1lyLAps1eyTqXzLPazIBioZhPoVnfxBhCinOc5XV4Olhor7NBsSZ
JL2I75MtQBvS2PhVk87wEQPjaXFxm9NCMPLCkt+W0pd0vDR/A5clavDHDt7daGAk5rZYixWcUDch
Qny06Zc+o/rTUqelI9OOjs5mxIrGpCsmD8GeMaSATDQBgszEmHK/wvwmjam1FW31eyize105qYIS
jdp2T6AdrmLBvQOt8mZawDAxHtHKIkHWVt/lgAE3AOjwdSHh2a5Ffoe6rGtGp33pTDmCMsY/eYeP
5RK38x5YfMfh0uhBpv+1xVPZzAPz6roQLNciYan1afHqWS0bqo0CSwXdblJtdfIFMBH0jnY4VG3/
x4TwMIgx2TCHL2+rL6SjgLtxcBqsCDyFDszVhluvH7doycgYJdoLNcb4yydmWN/u65pI8B0fN+T7
lQ8hN/folgGUEiXYWmaaaYiU3/sV1lgghuqau2m6CcmgPcNpbiZp+FuNga+RBWHm7emjHtaoAkub
4tMFlLf2MEtV1JDr85M6AQYOYF4S5CuH6UnJVddebgAf2iTqYZ4K0hKzFhVf8LrIjqFg4esKJqw4
htEtzK8c7ec1HKMtF9S2RYfaEz/QWLCMhlFKD+0E57QkH5YEyEWx2fh2mOy7F5Ig4WEKnFlVOGDX
+FpcApAKA+up9LznFAb8ThjqOPfcA0KwsZvRaO1rEoR1zEsV1PfGQF4rNOXPcPqzutRjWSAviTjn
BEzvQppUr8muKU7dMBzZChS+rmiy5UYLA3o6ImD4ZlOOPER1DAyZsg45sWS7zkinr86pNWySlOkQ
sO9mAPo4Uu7OU/PWsyRrZKWqwWOs5ijpjIII0R/i4a+1ge5V9+w4w9s4ze6GMWKboiizw5qxFEOX
GLC20+Bs54lpReCqd91EgxH4jAtt6tNSmpSAvrpzAy311UA96rJ3Aq6J+WaJgJ0bSe43WeuQbNkB
4gwDk04md26DkGsq/UsWmwuSOvep0oqPchofZGsr+JqMWYxosFrG1G0rLZ4iWdMUHk8l4OxuZGtJ
Ft8lbBb0TYKSbk2m3a+Si55p9He+l1x9ipSNjFiPY/UnoLBFm4PrRQRCkNBFNWqq6kclcWN4LSlA
bcD7zUzd5glF2FX4u1U8lJLeul0S2tOO+eXMAS9/zB7Bm3BanTX+zPtuMzCRjGDQD8eGkCV3FCSD
nZxF8mNN3sl8CBDp8aYGU9UN19ytAAqXWlKVfF/DVbJC3hv1+Kz3TYkGHeCevGgXRfHawuewQ4HF
Y94l5a96+L4uoet6JvIPUiSJbWjQUrrfyyg7xBn4gD/OpNa37X0A97qnzf8wUm9nVc1TKv+M4fCz
kfDqYc41+x/2zqS5baRb0//l7vE1hkQCiOjbC86iKEqiJHrYIGhbwjzP+PX3SVTd/qpcFa7uXvfC
DFmyDBJD5jnveYfUpGSLYNWtRwcBppWcGqHISSw0i1UIxXi5ws0P/PWr6u7ywMMTmggpiDpWLgF5
gn01n0x8w7EHaMBr4C/vROndYxm+z4zk22LKkWmscJmCptEQrGpF+gh899VrqcB8iwrMZTlX6JeD
KcDC6RjmEEvO6DOMQ+XqjtMxv1My6lmjJ9x7vRMdFmOohek1kPEQsA8sxAE1/EskJFo3SN6hPFEZ
+eRaiip5X4yF8F9lvFRYG3bgT10s3uMmfVMGRmrb1IsYkUZR/3CL5gES5Y9lXAfbbz815afZpQ7C
dafE20X5NoByKs5Q38K2bJjshurhq9viFYnm3TIANhwmdgA0K+F5T3gBPvrQ/baIMlhqAzjvrf+i
2qdxpLwn6Rl+qpKb9Y5ysKI6zBTFrxPZg8RVdD3n2vsCDptSyYnHHniqWzMhgchqc92NBiZ8XhNc
R3MAgyiAJ8N8DlFRt+shv62Xm5TBaL+2e7nOGqNQg/hLF8KeVWefmxteDwPIrC1PwIQnxVVCvXBY
ar+ldyu0c5T5W3InSbiSkY1mxEH/VUN8hJhtYdAERTfajyLZt7H8ZJgsybBNv4WKUhsaZFI0JiNS
6hCrdi8uPe0x6stPreFWG8Y7a0+2Z7hmEOGVlZjq0kZliYTeD4P+6IvCfPssxTpAA/xU8HrRvDYC
zvXS3rTKaWwZo3ad+cMWpFF39o+UMIV7TdlJqM5GoaMRO2De4MdgjQ6yRFq2lB87Sj6rqCACakjc
u4+kgz6ExQxVwKI/E3Z1xK2TZTR3buqBiDOoaSa6GlVFLwS4pKHScuboS/UY1zQUmfqgoaoA2u5R
O8g6y7f+SIKJazTPi39XMrNdkzYGb96lAzTx7mPcupVQwxsVTi97cgTzCeH0YgJZdgg3Tfmq0PG5
cH7kWn1TjlaqZ2Tw8Yam5VCl1ZPyFCki+zQDegAiUzOOgump94Jt6WdUhOgwWclZ7lhXnrJZf128
D1P19j3tNOqavq0SNMSNcqPDSSTb+xY03eYeEPO2oCzGyMoRNjONaP1WgPMjPCWwOIisjTqF05yU
vOX+4ioyT1H4JDo6kGBotaw0v6b6MlVfKJSq8Vye3Fm566kebMGewCiOFtVLKrLvlsJP1Vl2y/kh
K92jUzKum+X3bKiQyUDR1bOPSXkeOeKHGY3P6vJYtkx2IeNNlnuGAURjqquhATIxs6nIie64pqK6
IOFjQ2eMp35sUqKNqDRWlaqs1GleKmIFpy/99ejw0C9uRepfT7jDwRanZF46wBZ7BZTHyf2kFgq1
g6M5Slqc97oxhiRBTFw3YTOPgpelUNvaGf0wXcNXdMlf7IaFV6slBTc+NZyJWZXaroLv8bp8lCN6
NcXynDsY13XlXpadpIflg92RTinPfD8uqUS4Rb9IDAuzOTsKAmHUh+i7hyTvvqi1Ztn7bX8+WxCP
tvBExbRTVmwddJyVGUQfPj4YK1vHmLzE2zDKy89t8TJZ9uviIKWKXmnNX9Pcu0eBp+wHyX6Yg+BT
e9ab8EupWT/KZ7EjoMHe1CUXVFUVy2ajuahBp2kHJdL1VamqBgrmucEsYSUIIo7z4Q6Z1CMU/WtD
AOoKdf1rPlxCDOqVJOK1Mk2LQWLM0pV8XepbLRfaGnP6qLHfiroafkPjDAMwwLZRNpqB9f8djX9z
IH6dyvf//I/bD0S5m6hp6+h7+2dzYlsQZPw//tf//I0wurm1t9+9i8+3jN98uDXN7XvYNe/MMf/m
N3+3NZbev7ALdsHYBE7EUrnm/rersfUvm/UTkqVjke7Kv/jftsbC/JeLebHjSlfaOOpa/KhhPwz/
8z+E8S/Tcj1Ph5KqDI+xSf7vt/gne+rgvfj973/kuP7sauzCkNE9SIiGjavoX4xvPWvCqqPUyoNe
D+dC6Bsfa1knLJW9eMFt5iIj/8NJ+j88oqnrwoKuZkF9+IlUm+YiF/NIgT5sG/wKVmS3vJkSTQfd
wOCTWf7rw/1MgVMfkAN5li5gJwpXOf/+gcMbYKjKNIUwBSPdYVEIkd6ZruVMAFc1X/+vDwVL2BQ6
ZmV8OlP8+VBYBhtUUnN5UGhDkiYfirMaWVuFV/76SD/bFfOhOJLtCsPhHvjLVWslsufQZuvztcHb
ei7LBXEO8GLH6J/On8E9X/6RQ6iOJQ2PfdKz8d421An+4wkssXEpQj6VldTI8Sz96lb1pnTlPcIA
aJGV3tNi3RlESoPzk7fRO2crqHBxzR9+/al/Jtgu78Q0PZOraUjh/nR+HchhWusNJRo/bacn/oPs
lFR6vBradIW0f2mE8+5jLvLrwy6f8C9nwJISyNmE12v/dAY0wy4sxyi4hbSE2QL5Lk4P03m4VO14
YToNJSI4xfl8JeqEdlOLbrWomTRgwxeJGhTSla+xTF7/X96WsHBFdxwhUan9+cLIuujMFE3xoRVE
vAapfZAOR2stos50t/1BLYfgjm/EdGoKAm8LYiaTjDjYrn9xbYyjqZMHGdx+/cb+9jJBBWZ5ojZg
efnz+5q7GO82+OMH2AY1VtYEttedCn2lLBwETwRDVsdsv5Qmka6/PrTxMwl5uUX+cGz18z/crK7r
iV6DfX+gsn/EjIf6A4x8FYwoierxOurs33o8HgYpv0XRW16TnfPrt/A36w1L9r8//U9XZUiyEBUg
72AO6RjQPF/lGN8WA+2YJeHXBzN1469n23OF63Jf4hhkmgsF+A+fuPAz280Qzx8KvdxBwbiXTHMG
XU26dbAZgYkO0tc+ZcqIV+lqCvECT93hYtfWofV6WA/6dO/yO1M6kR3MvWNp3nEcvF3Z6NeSiDEv
6c/4kF+E1V2KGFvo4pMqq7wovkkDBm/Tj9c53XnoP8tg38ksw+GD/0f9+04qF0dK4aHYE8LzMk1o
aQsQhIb42Xy+ryQ3aIKt2cpGsbOyunM+E/cKXsq9YoMA9fDneKDGfrgIIe96k0mpER7wYyCnkeaN
K5o/LOi/JpgrVdNtaManqMJPiKBRvxjvCmzjUcxA/0zyp9YZB2Yl0NSyrLMU6EcYEFndvrVr4vna
VvpBND+SjgQyR79PLPyle29H+w4bcei3phd/qBZRdc/qfjI9bmGMdCyqxmfLbr67ailWZ0ZP0JiH
ZrMrBzCk0fyuOXjW6YpcHUZKZfqAHZG/GvhcxigPcFJeU0JgbFK/a87nsni0crzHZYc2vy7JHpuy
m8ExRc0JMlnxBo+R7zBNFyOi9ta726Dx4dy5g6vVAgIS/+k73AdDS05VYTAazhwuSzHiupsV8MRY
wNTp921qfkJ7zEJ7tTEjh9udfeAOufNqGA1OQBQJgQFiyrCxDPV7vy+/kzawEiMfVRtYevCluvZR
f46999EtUYK4wzUc2CfMGZMBj3Wx9I5VaDxCARhWvuCd+O78PFqokNiEPbe/eAiJswzKYNLz+17j
bZ8T5X6K2fPNszkFuU9EZfSj6sd7oac3dYh8plKGo0qbTJocx4um6msDjcPT0huSsntbnSmKH3Ke
sOBJ9CuejoQCah8kAd2MOLv1DuwQa7xWFeQyoDG3CJ6twsTZtjYuMQ6xUCi4pwKSYv2ge04y4oc9
q4GPg+kPAwY/o0U89TmWZ54b3guZVhAhpuvMO1qT1barykhbN1WshMYwI6fqUQbEOUYczrS4WLX0
pn2VnIv3zNgaT7aDNVJLKA3P1Wl59w7M3NVo9Be178ZVg8rgpsRSWC3cBkikwyROXgsQOzLGw6vZ
WiGhvKpbeVCbs6XLM2TVGkeu7BAbXJuI3X6P9SnWYf3VquNy19RFc5fE05sR5fUJoicWD2lIkhDA
AguW9OtyV+kEApuFCtGy4sfldoQs9BGrB3dWzQp6ms+WGTw7bU76gMOhl6VEmWEOEm5lyrNSHFhu
mWYMVytkn8KmEPmOj+Wsht4iKIiCkl54a3vqCJEUPJxesp+ml2amJlyWrV5t9aGaZo7cQiURM+OY
SrhT0xUBZrGBvaJ/Z7LR44Kiz3SzTHkva+IOP5yCILQUaTGz5gDLj+TNqZObVolDFbVfbUhLE89A
z+1iBLBbNMjHOhRg2bFlEQ81sIUjGgTOt/bLP/C6PTbNPGROf6WzS6D38LYwIuOUW0vmWoBgqUs3
tWadcfjW1u6EKwmAEXQ9Z8bUXiBcrsd7vY60DbL+Bx1h3sqbtW4/6Afb67dj7YD/kg25G8gUIb8g
ICGyHlFfdMVmGs0rZDieLlmU/EeEq7cd4WMlT/pvrDwDG56yNUjzaXFirEgz9B9mO7BPcBaYZ4G9
bwHf3EIMR2zM4YqEw9GyqjunZRVtSrVNFgjuNBhdO6lrrzxbKHTIlZs0ulqzbR5g2GAcGpISF5Ti
BSQQyutYetu0jN+wokJjmYtsS+xftkoNfRtrPFcpJuqI8KfrQrxbbsileJFd/KG2Az1LP1CXHDSd
U8MSR6Ahya+t/qPy9Zc4zFWc5fPge/cTIxkA9AITfpdsi+USTS1+Jdl+zLCyUzd/lxHWDMdbYWBa
xA2Vx/nNMJIJqz5AngbcdqpQ1trc1uHYF1sMVd47sJ+tXUjEKd50N8CbNTwr30VARqsUw2hAFJ95
SlC/VR1nJGiinQurovU0Z1NXxjfZNfbGnwm/NbykBSNksiFjdDXQPEl+CbQ9VplMXUbGl7ZJoq6D
qDQqZ5w5RhkiaA+OzsCbhznOCuO3mx4CP67tc7Epi3JjTjPyJMwbEFlNm8pwyZPNyYDNiccK4YQw
oCcoO+IhrGXxkJeSaVRP2e5O75XbYo3MujWxZwJxvUsdcC6rOElkrZEfYoXrzh3LnWVzsJ7FvIot
gLuo36JYYrCtrl2R8gz1MwpRcUXf+TiO3C5tVmPr5pk3PJsh5+uRBgG5gtXPxC1MueyOY9z4xbMp
GNXnmC8JAZC51ETYy3/3YpsmyUMNNWk4zSaQ28oUPkxhhwFjVfqLcLAgAbbaulO1rN+F8bp7H3UU
JqRoFAh9VrEoLnkrr/nIIxD63cucQ9hQa7ktz7NuR2sbA9Z1MFifnRw7jWUJsjt0+rGRbcMS0oNj
Mkwqv5eNfQWdfk9HHlsSad+cwdE3cx4ToDBjGVlEHhgdER68mTnd4Cx0qmgPmAFkRxrNdmOJAHsZ
wO6263BVNQmNDnLsuMoIB/u228gY9a9gX9zMkywOasLnmAZPOIVBx7OM0Gq0T10ehav8xWzd/iWv
mMWYAPTm7H6fsuHZcFziLgnxDRMSzBgOfSUvgrj3ptWG17gQp763ygPNN2mpQ/TZbXr9PvPi4aS5
9n1C2NieyMl7s+r3FTYKD0E1YvCP9eq6NQOxEWk4rZVEHgYBOBSS632ubfXIuHqwhSSw49oc07eI
rRRHCggR0JumqmYT1NO9Xs3Vlhs6wvU/j/ZN5hbQbjR9I6Nq2kzmtCVa464OrQdkgi/5ILH++br0
5ILbHvrdtu0cZXlnkGsx4mlhnUjjZMm0zSeoIfnGKIrHRCKAsDX3UOJ5z8Q334ZpmG2jyb0a0VTc
YSC3qRJyJYOse9IN5m+2Q46O2QT3IqvuK9FVu07CzZDt1G9hMWA/U7U/tEGeuxzfj9FsdxFuMvux
zO5taFs8FMnFw/Xfzq4u9G/oDTyfKMWpXvUGR0koHfCo5DbzkbRievZhO9/bke1D7wZjB8WVTIni
sbYMTK5Evo60ulgb8UZ3qbf6UXwWGnOzKWAlJ0SFQiugMamslkdf8vxPnjj0WQJrtAj3jsUBPeyQ
0JjayueHLaA3O+RnxAOtY4f7ctraXo3ycPJQOUxRCf+vI3s40bHgKsAMJWISHL7sQwiZZXCm6hRC
18T+tGNHGnfkT/Z716sfma8njH7IFM1bsTHaxNk2zmRTx/ZfmognbZ6HHm+ymjLKTTe5G6GANFHd
uKW+cZywPigPGTVtq5qhJIMIF4yhw7hXw9SoZofZtKE/bWSpo3hggoV81Nsamv+NWQy3k+LJCHV0
2RINauMFaUuYDDXerV6f7pedLrcKmkxU45hyIiEZA3E316hyAnACljNv7+f5xayEuZ8Rx0duYB06
D8Ywu8IewgVejGb44EHPgb3wlvpVtpv65ltaaf5uCmDREnqCeVbrqQgiLMdRpJv9Dh9YiqI2CvYC
oa3bylfXSaId3Zvc+VH/IKfmzcMmjZDtvlqFkbJGwNJON6kNZtIV3TGgQMwp043OwkWNmwAmIMW7
YfZE03mYb2L04XrGFSkdNkATZbpGmWxHKnahTG9qw/wNXUICEZAMHFH/xADCK5512GDiE2JPGLSw
jaQqChKH9GccDu4LrWJ/N6mzpE5nhmM9DlcsglFIxrAqW5PQ2gblpOwyP6Utmgyfbibu23JXwyka
PckgzsH+wBh5pxYXaNCQj8lxvZyT2XJfi7x4Yk36VLjBeSl125g2EyujcdUQoWTiM02sQnsxcFQy
39uJzw0b8OaVe1UpIwy65qR14uAVrGWu9/tIJwQw0r7YrB0sgj48+SDfzhbiYP4QGYLjcs10qGbo
2UN2xXzJf9RSDDy8nG+VA1yarCJ6ktKuzik0VGqCwYjhAGveretT6G4FjemuJJA+Fgz/e9Hx/1Nd
MBBl2SDZwUd57jtI9QgIgs3BZYxVs9UprKVTZyF00YV0kfPmN/E3/Iaw2ag1pIvJzRSc/2Fu6Djp
07DRi48VV6xVoSIpHcnezDm5Rfrk9OMZxfhL5sozVlwfpYCaG7fb3q3Oha8eMXu+2uzT6zKqoFyW
DZYE1Qu+v9l2wMCi1HF01ao03RkuFnmkR9xbPYx1R2S7gAihrR/BVxDQ8ekvHUJlEKAtaGjg0ppa
6szi2ozZ3VJStfkzJNsVzFkqsAriQtmQwDazoaq2VLbeV9KSMf/hmkLtWe7QoGuSVe3N93GWbtzS
x3kO9vTytjsX9/TCCNa9QbeAwPNgWvojBijFRrqKIKr0FqZ0XqLUUxkCUGCz/mJl3rDKQuMQWMPF
Gqb7qKY47hxOPJU9DRqGmwwiPQ+rx66/JBV1T5YGxyArHmRBBIKNVS4in+tyDTo1x8WMmtQJ9R7U
upoXqrdQ/bEeTp8EtJUuI5y4rCOofcSPrxwLBs3SJVspvBdHO+s2pZbUAatnnkMyDbi51Jswm2Lj
qdY2l9mDKqY4T/BBVbNaxvN9Z785MfojrZiOuWmeZMUz0djTM/znk+NM92nSPprAEJMxHxnZYQ2X
8y/Uf63wDzvocfJ6E2QXlN2EnTv3SG6FTx6QnmXKQ9G5X0sVGlca48nAIYpxZ3SzVIs+BJRk/qcF
flvevKH2nFJwv5oZQEXMJoWt2Ucr881Q8JtakoHzet0dyLPqd5ENN9zwBHiefeQ0K2NEZmc8j0Yk
gWDGBzQ+hIfbj1oP8ZgoKrVgdAzRyJhOdFYbZ4TzHllE3qu2TatodNy0OVFoUATT63UulVX1sqDJ
VcBKV9tfNVcCnpm0l4mY7tW+DPmWMJf8ve55plVT3xeU7B0h3Q6uCScBEaXF2Hfd+njgVYScUmJ4
25ZOmDtY0TasiOn03tDxdlFP7azQMQaOPzBXs9fLPe9aFXrB5UHbueOREIWvyUgDohZanKei/kdd
9ZjqdDt1VcO5O8jCvo1peIuN74g3SHmQCTzwnGVGeyRy+oGMoGkzR3xsBUH0DU9PMI4X23lNuvA7
7s5zDqpSSzNgVyd3lyUDXiPrsv88zuNn9TGlpjBlFsWylWfbBcx08MpfgMuuMekmseLM4zeTp6OS
ABUDvJEtXpzhZpkNWC2DX7+FH+P7FhQcY75WGurUMr1UJDXMA8liIY8/Nvs092F+hzhZWy90SQMq
GXLhY6wDevX550nGBHWn9B0K8LEDWFUCVEMOvOuw0e4Y9ewNikRH3drLC94/gFOrSFGyKj0i72gK
DzKV51GNqJuKARMDi60cxidHptN2ARbC19TGJoHovmZdDdx4QUQD3noZSWbc4AYUT5OIAVUJdJ1B
yLINzp6AemQ4+SyIh+XhgFp35z41dz3YibRVb81daWLwBplyD2eIbn2Bz4it8KwEzz//YYDmMjWs
6h4nJyZ6WX3EsR6+AR5uq5oUmI5I3s6g8MuM7HPbGw/L89CSXlLLms4er/0tjOkNvu0/7JlYnqSa
OHLS7oKRUEX3kyXNg9vO3OLL4wcPwPKxK1habR8eDHZcRwOMsS/o2aYR8SsGRr5q79nv+yr4kAEL
t53O226gLYKtdVcP3SUdMLwrTYx8Af9XkyEC5CQjgSyqkQSFXTqtQEFl6cjKkJeIrtrM3RAY7fOU
QepQGGlGhK+IAN1yGw9YutU4ZDWQAdVbjqq/L3EIbkMuiJ1yS1azyUIKcpcxRQ9J4KY91VDaDgXI
YLivICFCv8BPrZqil0ZWOAzdDRZ6lzpJNXxx4Y5axXOIfxkWkEit/eZskmluVyyvffzWBqiz+oYl
JrXJ46h747z0nvkskZS54SZtOEWtk73V7XQaYhhRk99p67TNyJiznZtjZFQM58ASZzFmHwtKo2l8
6JqklKrE/VdiJ46Xh762Q7Y2lAe/bXaUiqQYEiQf2bTGno1BWBxTnqJIc0LYBp6C5DJfcNPE7rub
0PLW0L1wpMSCVAFiZQm1s7Y4d4kHR4tQrwHd01MRZ85OLSWLe1rpMUMKjfyTGOVHN2LC6ZIMVYAi
oLWEqvyUTWwh8QyiNBefm7l9LDVab79IaKJSmwWV7Q2bZbykUPUvPTNm90DOam9LJGV068j3Cqdg
GDsURwqaMm0eTJJuUNsVj6AMK4bVBHE23aYOvB2+YzH/BNaS6LKbcmtxpx3u4N3D8iw3mkmPWs6P
SzW3fFBKr2lT2oK1mSYPZDbz1EW3Wv5Toe37wIyeA5jKjVt+8xgw7tPqwZj0L8SKgDcwBPADnDQi
VDtWaPlADjgLQXNaS0F1PVR3RR5gBsFdPyaXKsGUWCNBZMMdsm/y6Qs6N4o7JzrP3vPgQHMvQ7+9
t1L60FaaZGo8NOylLKU1hLA8O8Z8tKMY73S3pCmopx++5XzSCFjb0Z7v7QCTM+FNHSTK7HNZIZou
YbLjU6rYS5MiRGc51KbqO+GKckdUKC6Nd2hovsyB6+DXSq/rtw1swqC8yxMHs1kZ9xsMzJCER+bD
qPfdy6Rnb1nSwy+0SdtS9EnN2832eCFES9s6wHfrSCcgjiBDuFuFVl+xh5xH+1j42P0Us4WC2kpj
/PTEPZZym240yRPvq3OfpMNKS/tyl5j4KUnEzXBIOxVFnDa71KBsiLvxscGY6GTCCA17WMAkBgAq
+X5/COLhte4seZcR+j5QbtMe3aC5kB/rvtnou+wMlldTal/bwlMYaRAf5pKkzlJPPsGzQ7QN6elk
qGBtQcI2AZ2Bgc25fpEV8duLBj1rZHtM1AvOdMR0Q9jGOJVQDvXiqxzv7gtWEsaRe0H+/qKCv9tY
ZYDrHnHgAVqHXT+Vz6nKC19epIoPt3lyBhUo3gREi9tkjONNFmwnlTruouQMVRB5HYIXS2XqYKiY
8gHGF5JHostlgai5SdPvja6Zxy7Tv+Qq6Bx6O5HnOJqsisHIjstLlPhfPBWRblqVfRxdAtT//bJ8
L1bx6qHKWSehZFLB65xNcSRhUxyXr376qxUS3x7YBAIXuOsI0Y1b6WFsqeWxfvz3SzkEKYBiGW/7
ygfCqcaogT2EnN0nRFnruwN2W5hyh9VQZSuHVcCKTklgvaDnw7Dc63ajNY5bPYxOi5vF8tIpS4q6
Uc8VgP/23z+IfQ6UJiAahmYZx+UFuN/87atO2enATuInzqCwSd0UPK1R9eRpOsO9Ur80iaFfCmx7
dkkONBj68i6ELn5KzOjNknV1Ei3Oo4MWZQeNVKojV+lStME6I3nwRZf1iR+PZ2kQs2AlaXznpViM
uFEercmJxeg/r61n29DM5yjUy62MMQXyPKiPrWE3O0FFoOQRHop79FzcUOqvAO0VIsmABHj+Ng62
sQXh1wjJIBOg63g7wTCVl9nKygt+zw7QODjF8j0Sayk/OvkktMeRjLpn1EqAYpDI4D0KvUgfo81I
a6j8qMIedH8WiWAjwjWk6TQJ/K2+tPPwhzEGMB2VCUiuPEGWr3p1Ff7wPV02uz4Qn5Feh0gq/W4z
mM4XTScLZ/SS6h6nieA+w/YEEtmxVy/LV2MfvgCczaumZAd3Gn08BjL9iBm0bxPGhsflW8uLnni/
/7WsMZwk6DpFNpER/MScwQSTPNohbgTGc9Jzl5tFizAkFefp2Wv9nmkTL+40fWc7EivpzP4LnpvF
UL/YUAP9upgO5AVsTfUUO+rpbCdP36MKOFVZE3D7IQLQ8nYH4o7m1+A7ZmBS/9v6th3PTlcnyg8S
G+gaa4WIpWYTVqo+rbdTa2Ajph5x9A94zbYlqXGRjuFUhF1g3B37RBI2QlBDe0zVQlP4xT5KOm9v
YeZr4IToh1jDItXR6Sn36WieQzfeMko0D367K53E3cHNxmLSwPFI9h7+GPxXUrfRbWTuYxe3If6H
xryO5pHY1FmDrijz7xVOwcdpLzqdtyDq7ki8Zse6hgkOJSFf6q4g0MYN4i1QxLjO/Qgh6ayL4/LV
8kKi9e9/jezS3GWey87Z3RE7gr4tr/pjKAUHGcLfv1q+ZwdvpDbMd6DHhIP6I/B4GM3ogpEgr0zE
hVvI7gKv5+YrQpN7O3LYoqf+qQyjz2lYNZCB601Y1tPBCNo3M3G48uMqnCYd8ayVAjwMwcmP3KOJ
v9makNvyVHo2IJ0M7gQtD8kdqAZL/Zvvin3s3DexfgiL8atXldfZbj8lIxWjQcD5QF1K52vGx8mk
hA8m682Okcx3UR2zkoSPeg6GgXEBuIf4qps1OEHf/Kgoyts67fYQh8vth4XBcGRgkzYMrn0XTqbc
Gg40MjQ0rnTKTZGg8fOc5nNsZ98a6X6jMcGVEHmc3QXfyCC9TaKG9t9c8sBmWZ9t5iHjLtDCO/UB
dHPYk+Lr8kiMIV7ASucUTxS3aNwpjEw0t1hNArKsyz7YRSzIuGKxtuF5b1jOOQ1Z7Wr5NUqtL/XM
f1ITdu2ObHNDh6VlCNRo2NmngBgzZhruq+kF39D6fEMgAO71HCUS+mdABWfbtN8zTtqoJU+zdZwr
k2GcybxXZvXOnpXRxNSaJyLgPrMKPSR6iO+TwXgKvu3e7LonsyoR7Y/ddJjTdpXVmtgSmIewPmKD
m5EXMIvrV/UzDpbDlmq2Ps0SBJxR1AfqgfE3lEdoHRmW+B3zMULVCKTxa+/UuJwyUxYjNHnmdb7X
mmRbHjK/fjb0Hlkt7dOC6MVe8KGgIEx3aKh0EBY3Iwrc9Ml0UNYt9nCtPTI9bV2xyYEhWp8G0lrb
NDqmRt8iYjz3Gqd+QrW0tWRyizz9xaJYBDukZyZ1bh0Ryer24AJQ8qkaoRJ0wEJplN7MytVWB1F5
x1/zbYSimP2JCubpdAXQmjymgpYhfuIXNfMciK4BvlLehPlEr1Iaerg1MGMfmZE4ZfaNSo8ElCpl
O8vAJxTU5DFQ62C6e2GM7xhVNwAFfraZ6gyWUxkAMwql+BvuApXeSsmjYOHmPMaSKbNNc9n59NuQ
wId++pAWN0EXUxPqziEqbBjhoD1FLI1dU33BXeA2ku+21gYFHaQ7DMknSv54k3XaCW789tcnxVCE
rr+cFDikhiNsxX/8mZcXYNXkAokc6sy4dtCJ6oSWVb2liORSw7mfh0PgkYw9Iov+9bHNvzm2oUuT
gxoQoAie+jPhqxG9nQH1p4dSTbwzn/6LAxnh1QZm0Ez7XJjTRcIWmUbj6jrmnYcpu+rCGItefI+c
mhoqOHUEI+UWjxvvbhRAPr9+l/IvpDC8QXXH9lxX9yyLoeGf32Ve42FPMiy3jcu7DFsaRLdphhXL
MM0kShsILgYxCBKBHYL3m6KMVUPyocgcUcRVzHCThZHh7go6YrgGN0v1cm4K+9Mp8hsCxxvGTh/c
EzthUpQFcYghYERx+7RQEANd9e0KDmwrca4+xxOWwWNAU7jwNGgTUEUXcuOkeGL3NPJmkpb7mA03
mMd7XPI5mBWShtIzihvr9GGMBS5RSM0zu78QYPSOi83jF0+mF9WwgfPcZD1c0rpRSoxPpgIZI1nd
2Tn1LZaBM6PH2ppe0jE8/PpcG9ZfyLGcbNswUTs4uEP+hbBajlGhuUAfaPQThE+62MJRpftVfJNa
rWSiUayorLwDo+lX2KEhKECXejZ6sSMGtGA7AFF2HQKntLRs8FaLhkPTa/tU7dzTAJ4zZ6mDFjEA
P6m9/iJ8BsClUZzmxst2vT5/ZLPWs7jhoC2rCTcDdU1CEAsrCNdZeAsaDSKcAV6NMuemBop5BEgW
D6z95IWQoEyKuJVRdZkAolZsHkoH9A2YoUAntZZsodu4fRpCBlMJOWGIttPPzkxHzEz7lplYOyCC
WpcTK0/tO/idOFSF6udhyssyb+209zQeyh2Yg2a0CHLz9jsCHzVlyDKTSgEBDHYKoZ7fOpNxZGbp
e/IVGHlhhpkHPblulqNGIxGOd7n+RqEHXgXiI4DmErM+aYBccBj41LbXXhasvdSKs3CSu7DU3gtT
+RdhYLQpfPuL0VPu+WJmMJLQYOnwypqgWdeMe8l8HvZaZhLeHFfljnFJjC1TeVfeTCuejgO0qXWS
2lebHzIhOAbF8E0MIRkY+c4X3QO5tHelIgkQj8Qt4MkDvptfAxWMqd5qdRcU4bs2jBfcD/vHSaaY
EClLu74br5ZvQ9ZAc5MMbX1EEPT2D7fr3+woBgZIho4SwPYI+/3z0hB0cEyE1iQHS31ktRs4fI8a
zvuhtfe5E9O0ovaCkRPhl6eGd2pgVigmnVA0qqpN/4G/+1fGt2dhtGPaPEeYGZvmT2+JSLVBlpER
HVISj8osfqJ8vlPQdzqgX62nO18xzoqhvyrqFbrqm69XnyzX/odz8zeLu+XBtzaRSAgokT9Tz7uo
wz4/L6JDq6KLxo6nCm1vTGIizJZ2DVP8e02r1s/2d1kzfwmgnDcK35CKPwafYt2QV4qDlfuqd9Gr
KcJpCxLm4zA+/gMT1/sLTd4TOmsODHnPMCzxMw+XAlswBh/Cw5jE/gYnHrxHo43eNzHaH1MNs2nr
5xQbHpvLhoPhfWj6w9HRRb01+UUA6tOURMO2i9xsC3/CWZsKjYqwhnUtEW3AWS1MjSHmFZ13RaAL
4UEfMprHnGCasveauyEZ37IpLnCVgBVrZlj8+YnYeJrtXT16IVO/mPWLlqT1dsHEAy1i96nng5lY
G5A+b9sPAGvpp9Juk0Na5cTodFG447FYtzAr32RmElnsneV/sXdmy61j25X9lYp6RxrARhvh8gNJ
sO9Eqj0vCB1JBxt93369B5R5nXkz7HLVuyMyFUcSRVEgsLH2WnOOKcfp5HbTIhyZWygC1rxRWPuo
4rIRgOZwlWmgO13lpSrqBChPR3PVVV/HBLGuIrZzz/FbKprRU3Nc5VEywCVofSF1ee0sFuQpy+7g
vlk1RToSnaPsXNW8AsP9ZeZqu7HE1o+SakvWAA3tfIhIdq7k0prKY+kWxS0ZYShaMatVOjbDtgrD
r6YP89+rj3/5J0J8/e2u+UBmUBEr2fzt03+Dist//zr/zH885p9/4t9O4QcayvxX83991OYrn31F
9d8f9E/PzG//49XNdqR/+sTjNtSMD+0XQ5Wvuk2af7iC5kf+v37zD4PTf2ONmgtfSpj/2hp1n61K
/2v5XuVJmLH8/G642n3+n//9x4/+4Y2ynd9MnsrGW8E9+6/eKEf8Nl9MliFsqiYd4cN/eKOE+Zuu
4ldydCEsaFg269Mf3iih/6YajmrapmmxqgpK0X8chevvFevvb99/7o3Shf53db1rm6qJc4gntYQm
1L8Vbpjd6WBFIYnS9Kc2mt/Zx7BsHyFmOEt7eKn6rr51dUlOz9B1K2lo5jEaDx1hVFTtlrO52ClT
NsPx07NdPvi24q9cULKbXKEvlTMVMqQPoW88j1CJtp3qfsC6tBeA6qKVRR7mUhjA0sOQWwMaC1Y4
8oiS6O7GqkcnUTyN/jx/HoSy1qbWX6FA9cwxFptGDXLmV46zTLBHr42KgqDWuslT7ZT9EhPDrZ4n
aPwHF5xLYB5YhWnaMzrgyvU0Xii2bpkTA15k4LJCoD7DgGEdF79gWLChRerFo+Gu/SZA08t8lkp8
XddFcoe+BryiExYEhmkbKsgoylArDti3F6LsHZrMo0mywfBExgoStySiUjA37QARnnAkC3F1X78p
9CuhjtEcjSJmE0lonP0GPQJNe3dPHspnFY/YWvNmXHUAdjd13CKSnVP8NMsEcRzWr0nOitop8rlJ
YLqjcFmIsBQbt3R3OmfVgexeDQqD+FkRbEw9XmY7LdjZtBge3bI2vDwsdyDkoA/PaZ4wVLe4XYO9
ZnQQZb00H8b3qauPKc0M13QPQsk1L0JUL9QIilBCFLulJs6JOU+Aex99XXrzAeXA06iNC8LtdFe7
dBFiyfzQD7AbgGs/xMBc9zImryTqKEJVt3jqLJTkoiUeeiKx5AhGi4GbZBrZ+Ue/rkZccyiHhOzX
tJqrhynXSEliIVQr+3kgzYOWZ9yuRh8MFaXrKgERswSoMe6s3OqXbotCa+zBhlpECk+hbz77eK7Z
qYsdjZibMYZiXZJ055SF9MoUWpNv+QdhlUTH6yRCj9KaDmMMNmFozIfKFvGNA7pSKLOmvu4fmXEk
y9pVGw9NzoRYLCIOtejZx8d5v1ToUq+D6lPjz13gbrGvZDsxkBQUHhrO66WIYP922QPo97n3wH6i
0jvrRYbmto9GNuF0ZFa5nVy+J8jxQBIICmKkzeV4SqWtXOvukRlmcZBDegNa5oVtczdcfdqPlfQc
uOSHQrOOLl7Efaj05rYkDeTBL+ptoafg+LJg2xpldQwHGhmiIRNJTtouSsjGa9juLYe6qfCrtPWh
UaaHMu8I6Jr7tNNnpEBxtkOmC1maElaE/hWs6ANwgM8U+hSMEFXlfSWhqg7abC1Lkl2iFBm1FjJ7
LSnqHdSxK6XI+i39He2g+wdN+WGP7mMZViWxias0IreONwq0KAzSyCGlq+69XKsBCbe1u4+r+An7
HuoM1z1y86XRlhV7RyDcRcF5yTbBGfPkIWe/ecCOoSwJoFM9SGn7VmO8A1av27iSrEKToDp/KMhp
7vBQ14NeXfqJTlFTEj+eyccK0VYFYcFxhhVpsOE5CGCzkAiNMUGxr35uPbIE2de+b3/JWmCJycBU
4hLLPSsdraOaEcjQFcJzW7plUjWsTVRWtPpjHJuaVZ4JALKPeeP6m8RR+uUYMqxsAbedDKe9pUXZ
76PQAtTYj6RtBy2j8KgUKyCmjOWE/oPWBS35MnY3qmw/kWmsA5qKuPeTeAuNCgS7UX3ZKGu8oY+1
VaMq0usjJ72uxi52DnQSn5LIJ9ZCxGyEChTcmYWyIR/zaSED5TpJNJcTOSOeFM4vw/WfK4GGhx0e
6m7FMjb5y6i04Xl0wJdEpe/zuocLh3YpwzG9ldlXiv3nqWo1/DnGKpoDylQjaj2DjEKNhtng9Msm
iLod4XWpp4ARXvSmOqy6DlZIz01AOgTd2eOXX8yq25IwqUpjyNdAeY1MegthVxGQymMYlLx+N2gc
GxlaaQxPma3OloLGRpDkz0pQHBZq9jE58D1zrVkpWf/xzQLQ42bXVlHn2SMK7Jz4ZXpCQCMTDV2N
zihoVsKF5UAY5azWCca1DkIMyhxGspGk1hz6O/vSmMA5oZdrXvp2cOWudGIbAY8yXB1NKuDldwNZ
EPvWJscgm1g4RGVW3hCQUlrHoHsmqER0i1+MMHhCsIEqtHDFjoEP+93+pzkgC7eEM2zQKqY7MZVv
ejD9dAgHeKiqnQU87VaP8CBi88FRjfBKK05buQ1OM8OCiPM9nq+ZKVQyZIkbuTQrUhJXYAVJQzRO
UNTAbGW2u9bioFgi6QVsE7v7RGMeArO29qYkBVOtgqA1GZfb5L8HRaZunQxlIB6MVU8TezEZZCGQ
JZ+rDgL5ctwHtZmdU/gMyyZNEXVmUeqRXqPv7Qwrjon+3KMbzTwCfTUa4nHrxka8nET1IlCabXWS
l7CihZkX9dn7KDGCEDq+m6bYZB4+mSvdJHVDcoIl5az4sGt3lxdX2AnB05Aq23TAsiuDaVtPxifd
IXmaIknXF4kl3YFfY+pojxnhLnn6qtl9cUu74CUvp48M3aw3NZwz6RjC5TbrCwbTRCE7Ltyg4FX2
Wlu9Iecq4XQEZBfho1thOYuWdm1bG9ee0rumN7vYV2riM/EflKavX33+AIAp2oNrWXQmlPB1xHs7
1P4WbiFeNRBHa2Ie4MdZAZOGzrg74fBQkwb32unaEgw/iNUI3jCwvSeWpUXBIXkhwe5TGh2ZwXFc
n+2wBc9CBQNuPFe3Mc6MVdy0yd0IUX4QDNasSpU1Ty0FHWtEIq+DNf7Qx6Y5Y7FgXxUdrUA33js1
gAlu9/6hsbSzU4bs7fCjLWqrsd/p9b/6hf8u1anfqUZqPGYtA8U8gCMmq8mYm+ovnYHSjvFWt8ZA
GNxMC91jxbZ/O40w0RqU9svCHmKgYsPNINT9JDqG9PqEb98KtsHky69SKWevQxXdY5+RSYeTG0GZ
MC9Rz/EwjdzCz6fLrSjlrgDV+isPIpbG5Njr45d01KMt7WJXDpI+oYowrcTLSWgB+K9Q8zfVqGV7
xGNc+W1ztLJbnFY9maTF3h3d6tGFFI1tT3QfQ27RxixvoVOruLvUeleMPi65/M6hUtFXhcWubUS7
tnzSsFBrBAcH1W8Y2NYyKp2WN8WEDqqVK3MI5aMVXec6qwP1oSe+Becxo6WXlk/ce9cWKa07u0Ta
3qrmrS3qK1kVfl45PxzfwJeqTe59YtrqgbTJTiHlKms1poBkgqsb+l86N/+l0eTKqsjEBF2YA0U8
SeSR+qXQI0ttLjvxK6rhNMrGsLZppl4dSZVUvxi9WX2K1n3zdXJYoG86S5QJ3ODI7I4ns18LPBRW
kD8PDkTPLCj0paqYoVenbM8Hc5Jv/hV318m3++ErKPKDNCTw+lrc4fb8rDHT3kDr7UbaV0hiWEEc
kWwSg8BHIFEXjdOSfggp4Fb/avbQ9WnDBst86RZePmnVF9k4uGiRT12czjiQnIp/Q/klcM4cSlRf
KzR9+VIhaNobaqtmjhYbOLuADWLXaZbZ5IdXy4CMHirPTmvsqePkqkfUf8lJTdxpffxZOMRR1702
bnN/eJmz7MoC3LM7Tu5b3FUnv+TlR3RoyVsdkPkZz5AQMX6rOig+pODUPWRCzzNTEYKeZJvwCaMc
6ZLeHrK6AyuDjIqxW/iMCizbs/WYFmqOxNScf+b7B/t52CoNbJB5ymOp0O9Fr2B7yAGlsseKkulQ
q/IZf6a9NLrh0zFRG0Z6XrAGNuSYOP6zNetAKDy6fRsE/e8fWJ93CAseSCJVVzlOpL0Md47NGadH
1jnXOmwzYXVCfIPLr8CohGyj339/6OeBfNj1bxqB2KjpUDwLFacGHhJEQpXXWXm/jwPLhXCnI/oP
Zm3YGBAebjclE0VSxfd+T7pcXGAtKYvoRQMstG6b8qzUNhGi5pBh+kHKEuqo+Pq6PQR2S+yABGTU
mqW1Emo77nWEUvue2tITKSQlRnY/MYcpHsFY9tJNMOd0fvNYDmO0IoiLPd0UrAM9IZl8tLtVM8qH
EsbFGlEU+e7pbSrtWw4s3JY/rbiLjw3gLzdg/xBdUhOVEf1xF+lffciHJNj5DJ2PQ7cfs1DdxI3l
7jAIyhO2DkC2Mcoh04kuzNjAAsnIC9IIsQXwiRO83OdcMgkjzjy8xSjjNXxPuCEokMGc37TU3hRm
+eWqUr0rEXFGfaTEXpLhm4v9iPzEqSMOEngbQ1JyoALnNdMRVeZNb2yYW7c9l2Qd1XIfoeppetHc
J4JeMYo7b9GQb8eKDBY1S17bxH4zImvTFNrR7uVPaSI6iVPjRalOEjZqiRiVpLkZnhRx0+rAMrew
nJsYMZeKyLVPGKaWilgFlr935pVNop93mY+yMTnEWbQ3knMSEm6U5ocy0VeGqY4bpimbSnbdFgtb
v20VfVNDVdozWaA0nkzKXfaAxGlE1rYtISRKzJjBoF4MaxZQmeRaoTESbfneRXT+29C8KXUf8WsL
1TP9ND6E8jnuHWZL4sq1Sy8tfvEFXTu3IZphUM+GZWMdry7fT5RPg7Yti5hMmWqPHo8bRyE0zydF
2rSnFz1gQuDnXMeyctgWdjRV+7zALDSffm2c9uyCaB8A2GVI7Oo7H450nqbjZkwFnUX0W1XvJps4
Vi5dP5BuDLbbHdPSs9OSpItZFFbPWhot0bsVnKt6pY7tnYXnIWwFNU5KEZn6erjqKrYjnugnvPDp
Bad+dQiifDFeiiHSdkUtlH1bkgVSmYG/U/B4QQdjBmC3yxQ6GpvA6uwMo7MOY3sgunho4D9zIEHi
t+x6HPiwjrk3Zr1XRPG2d5FWIRYMDkVhOEsjYIShaoxlxnlNc9v+TsjjW2I1F70NG4Lm+3GVK9RR
1DKPWpmn28y1+zVZ92hlZPBBNVRR1wdkVkkTCYL51A++WLmdcgP1HmntTXM0QocwkAHJS8HQJWd1
aiYvmIpoye31WbVGiatEngI7+aQXjxejy4y1om4w0YK5jBPIw4lE52PEBTGjIH47bKyq6mNsDCX8
5vGrz97qckjvuv5lTe5zOjDR0XGb9czyFnGLPlqMjr5J5CUdGQHg05h5zPmuTeqVLwftECFk0Ept
i+d9hTDY3jS6c40C7UerreqsNXeIY94aeoD7HMeqOU420O02IkgIZ3qNxCcS7Upo7y4dCWbnmL3q
kdymmL1NNZbDMtC/CqV0T+d2dDGe0CmbxeF4NciUQyDuBAerdghXq8cOgG6zzk3sJHLEYhBgX2lj
0V8aWNCoKyPS5nycX2EaHXVK/WVT1YGnJi2rdl3scwNGGW/G+M1/1j6hBJPyUs17ADojnJfWwVcC
e4EEufNyoZUXlGSfkZk/qUUTMVwA4Jua06oecsK8Y8QUMIFsTzECebHrFE8X3oNV1+rtyo/DEJBg
LpZKCIbPZQcMMjDeVslA+z+5xlm5a4b8C/10giIl2IY2Cc9KMlyKJ2k3m34omSRWzy5jNsy5ybV2
k9qrwx86QR0L1UxQKeODM1P7STYsaDmtkEk/c12vo7HYp0P6VTScDjquB4PcTDiT/Ukq6MZTGM0D
+vepAwFuFNm7iiCnLK17qUazo5dYCR9Wqm6oAwDh9n3Mhm0nuMvBRjjr3Evw7CgL2zLRo08n2za5
L+TULAKJPPuP0Ph0IvlJ3xA9xB0nQOvFQvAGVa+xFb/11ozP2hkV75zGRM+w243pmw8y4A+uuuQ9
l9qpG/DwZgPaOh9irVTwrfvbQM0+narcDTPiImnMvZ9hVsM2TuIZqtpUJbG3a9SdMSuZ2FQd1Ei5
FpgQ6PZcgip6xP57dyRzGlb4dUR9Q3F04xppguIB+8eXhWGGstJ6CbBq5ci7DFoUMBRuNJj2oa78
DOHYLYzEWBdxhOwLoonBMh+AfvZVr9YwF7KokZBkiGvV4KRzB1bczkCAlL+QzfdB0udXNNVPqWF5
U4CrCeEC2T5bNxs+IGeXK60aT8SL/lSG8j71WEej8LNTtZs9kQ/jdjsYJ2/dbLkHTxQuTILS2jZ5
HxSCftx++NSaHGNFw+XD+8BG5WzotE3ZJuzc0EKXFGjoM83dWMS7AA2ZS1hXVTRveWk+9uwCevAv
CYt5AvEXmyHDbLGYpLJJU0Se4Hf5Y7cIqxTBGyo5uQstWioqmYjSXdEdnQjhCW3aNsmzaeW8Rr++
kYC7QcHMtxylhM5ar0an+Ekb+Cp3RvqZM/1WALuKqufGSqDrYupHLipjPOVN+bPRjYNvjru8N2mr
DNnzYCKvAnsAhY+6rFHpe+bJ12jsMsXnDEf1hlgo3Y7GZtCcz8rv3xCQkMMz42TyzPGIzbiUU3FQ
xDUxvEYpnzP+9jxuri7nFIbrtAxXPm74cup5Y2Pwh6a/xvDNHyDo4+oIVU1k1qg87RxOO3KKsqph
pLbU1tJU7plkF8TE9zkWT5CW965J/wMgDjHpMegPBddzNWD9i9lGxe4T2q1xkTrTm3RS9AS+mHYi
YvAe021xe/mrzsS5Me2Ry9PdtUCb4W5GyOkz9VTmXyN9MIuAECwFYkOkOkDO9lZOqbEj0kPS48DO
DA7B6Od3pL3V7pDABur8XePKkx/Xkl15sk4mP/OUMLyknU9hSjMnK0Mm7QpLL0IMi2yhflN15Gpo
kiE+KfM/gxgFKUPzKpSHbzjPN/JeS3s8BdVeoXl6SBhNSGJCEIJ0qp+xVwxWUQofQKloSxnkLjYz
U0NXoxZGLHc8p2aPWUnseeHY0qrC53VUuKz0BIQIEZ70ZDVzWduFsTOwIi2GtKXwTOtZS/1uyaDf
DSpI2JRgNIVTHzUMeRWOjR5RD03rOMQbMQBW0RVc/yZOwdTeY9ikBmpDYDrmU6BxlIlMNbX3LPko
/U7M4YW7rGIkq/tqdGAwry0xcPZErRHVlgQqQQxJtdbajuyBUKfG0OhLCsOTGZVW1kVAh/TwNkUQ
PRTXaHZBSfOzDDt26oHiSV8ChDCLbdVhZjIvU/uhFgLN65STTc/6bJhSW0MCyld91z2OOlgHRblN
BT6v2qYlgU9XehIGVgzek8EOAWoJBJuwiIcN90Vjqw+tsjIAhGNzsYul8LPnkS5cFQSP6A1MDC7h
S4wCc2H2xqVj0XK1Ut+ElntVS+NRk4itdEeGJ0avOrJQnKlNZ96KmlTSUWIbIEToJ7p72Ac+m6E6
YN0J6KvmeuWpdX13EnD2bePaK3vFsHnBZnLXkC6Kc4DrCik9/g4a9etq4uqEiIiy1UDII4R0r0ZW
r02Nam0MSs4UXz2iNuy8oNG3cZNRozgOKeZuusxYq6xJy1DOW1tZktkQRi/VqBRXI7AWWsVp2GTQ
E5Kw9tS08WSXL5EaPlPgVksbUfBepydCBZJ84MjAcKc/BbFd7mKXTRjBteKiBtOP2kwtzmuRnzuJ
KzUpn1LswijRZ0j2yHQ/64uVkvrvRYtvA8S3hIrlknUz4v9NeNq4Y79dds90+1F8t19RPe4HkX72
8OlrHUk3ONA3w8ougEc9oC+bssOYGXXTa1bj37bc7D7YvCj1wbFRzAx09Suzpx7+odv93cloYbha
r3qFSUMhiLkGsqlcs6sAnrtIYY+sjLbnUAfgfkmbnYkB68jIkq021FvNJuEpVpSFgbYTnxXxq3ef
lk44sHDbERs4VW/2ae8/KL59rwURzgbX7jC5Hm1MaHSRwP+ekXGq9+w1I4ZhMQ0F5hC3sQJz7dr0
0lFVvkseHIMTT8dPcwTnrfr6SisY+yH8vOmhhzeO4ttgqB+di7T6UfUNZ2zyZlLuWsNwDGWwpP+7
LJSCBFbLBkIhOuI42BuIyaOcOTXpizUwOQScQc2lll9T0rFNSdml0O4Sm1htH/Shf2G66GF2XVW6
vVfc9tfEIelM48sZkmqlFjwLKUYp514o3oVfe3qcfqbaagjch3zEDa/pxZKwoKOuWkxf/cZLO+uh
AgUy1SQbBbFnW8GpDOsftR17qAeeqfKMddg653awTyBfwTWwa4Vknzx2bfNamP5+fq7KjE8Z9h8q
1k0jXktE8kws2GwNe417a2j0INGzQ5BeSjt7dfXx2qvWzW3rVeNvrKl71XX7yDvpgsLSR3xPiFVq
06ZOYfUR3ogaWWeJXKDVXJEp5CUsUlUz709UNK75NBvdRhRVLJVhqt2dcXoM6+x1oNHRiIhQte6Y
WsVBYFZOjEeO2oqrdIeF32uZh1SDezH79jK/X0Q87aI0uvArz1gM1dx6wED1oy/oak0ROVBWy157
wGyZG9NC8bd+32/FGKLFTipuLSl3RoPeeiGqkjZ9+YAX6KXEE25UNXcA/aZb2O0bsMnWdLWiysOS
t2ac/RaZAqhcVD7U7kOmWeeSnNEKr5slk01GWbzoS/M5bFG6mOreb7NTWYGKI+vncciqhiP3EEV0
qhQbf3iOcGWTJNEzST2fTBVJ4Kuh1zTBVbTxTXUyi154R2ACSaIJc4OaXDAZ+wZ6HeNS6gF5NPIz
J891IUukzUP4TO9ZshJW3QLrhr60VP2C79r4QWPrkIyYRTOsEG4XbYlD2mRYF2aeVEqCKsuj0V4D
a/AazhFFG0+hoW3CSO7aSD7qEYW3QuRlM27iGnAolG0zrjA+M3Upsr1fDEyVNAxfJBElZnv3aQI3
CntaNwNuTko0i+JRJ4MbnO59PvEbBVhDQteDe1renfsRS4QoV5WwX5NYHirFPScxcufGeWLQ/trH
ACpMDAgD2VQIMl80VPwo2X9lAu35kNYPI5f8QrMC3pyuJzxDyw6UHseyM3a6Wm2gt6MKJ4WK7gNM
UroJ+nkIw3MWFe+Mr9/qwdlqCNLQEKUbu/+AM7siFf5oKBMSyGxFNMbeaZSfk1Z/tqnxNOrOUy3p
u9OM+AQd9DiSgqAo+s5qymfmmD8masXW/6Ga/oMx1b9I1nzKsngdm/EDM+cd4cnLGP+lg77CzaIL
pAolLx8t2a4YUiF+Sn7qKnNgS9yzIPRCs/2gDbOdmtXYAqJQ1FuV1G8pV72SFUeQRq960b/1jWIv
A5La4PDPuTbXiRGsyJl9B3q1LmNuQGmO+t3dSzsCNlfvHCt40oV2zXlPhON88loXZS+xZFebPH1S
maRZ3D9LLb1GwyPzpS9/dM5lAIc6iX8kBcO4OclXBkdsLWfHQnOiZKdJGIdKFF8hABgiXA+m0r4K
LioLX401aiDcmZnG6gPhS29Zqu+Tioi7iA1uy2LCBfZiKubRDFHA0Wws7BmCUpyl7W5FxzBFbfoL
MKVLr1d77NBnJSU5UOF+6QT7mtQPMFWPNJfuIEd8AETBLYfVE4yT1+Sc2qyeJn6H0eHyTPVrW7B/
uuFlUBYNwB9akVbbgMGcd19V5SV7dbIvJkJaFnDEL242yuV8svh6evWDq+ZXa1k4wyKkf8U6o9Aq
qSsoUxlNqwwYfCqw3PogOiqMiMHF6JKt22SPmuF4nRiXdm7CWM1Lr1GLC1Yvr7XvIup3JsYXZDIn
P9BfTZwCm3SgBWSPd9uauzF9SyetukydcYpGHe9c+VMghg6qYiPT6egzRcVtcE7j+kfahjdUaK6U
YDps+2V0fpDpuRvM4SNXCiYpmn5u6vjmL51peOo1rCLkH1T1sa/rV2mMb3aLlTF2n6XDJYcwLjHq
5oPYkZNBF5yxyKZQc6aYOuWUqPLd0OgrQi+3sW0Dd2uYbKCLQRt36F16ceA9hzg/RXLa+Kh8l6wY
niV4m/oC6yGxlmQQSR3nQ7YGEYdU07jD5yVSwNaemG6d3AzQQGDv2eNsQyN5Njou+34KeHYAcLNt
XdTbTKs4/Wg8mcaVmveLlJqDrznY/Mb1oF0IsnvMk2oTCDgJ4UvdV3cLl5ZLGcF0gHa5XOaFZF+H
upkoENqLrmdpxq/598aj9aAKWO6lPEmNvnCFLhT5fXVIDe1up2a4AoZD/nV7c2W2Z9uxReL8pCN9
bLr82UaSPJ1MDTSZPxjsQ2S3SUznoEjmz/ODhrR8ae2A7V74pdeSdJXUesz14qGVa+BsaCWhUN9h
KB+NdiKg0/2p1z5ebmHe1GniTu6uJjZwiH0jOsMDMZXW9CymdhNhbiyUelOHztIyaIooFU1uih0Q
QDoN5jpWTlhV80U8cjsY+m1ldxfXt2gTGju/ry+jYp/GQOxQOW6iSeyM166dmf6P3YSDMcS457SX
OXNibmX2+VfUOz/ptu6sjBmoJJYpsH8SjsaIZhv4yZdvOCdf+tFyRNjvqPX75Fs3P8Xl1sqdk9HB
gW3EL9AJs07IGWKJLNJ4Qwtv2ZKgmjFNW5lMyJMk32txz6GMW8ObuGstCZxQVjZjVULrU6QLyAaY
QAG4FHQACEt6m5fMoB5erbTMlkx/LAJbLnBrxNKN1HIf53CBWB5RTZxMmBN41rs97KZvTeP/yD//
G/mnrpkqcsz/Wv55Cut6/g/SwV+1n3/83B/aT8f5TVMNDZC5gbLbdi20l3+A8V3tNwtgC/cTvB1Z
jtIQ4aj5m6qqLG9cyCrKbheS/T9Un+pvms0egTkCJZZlm87/l+pT12aB+18NTa6JHmp+ZZYQyLpN
/ti/UqQJwib9rqjjXdIhPnf75gcJrWc3bVyi6NAcoFZduUo3saTHzjYKs10wjMw+GqluqzmywSjY
ddvjNQaGcIBty2XY5DtLKd6TIYcTo0EvTH1UGMGU7+M0puYMeqgfenasR+4iNtNZOyCutMYHjv1j
ORLSNdpV69GgPYvoVR1zrP7496dhdoFVdsLuhQiuRvyqdIJi6IMdjD5NDua1ne+basFtpGRRGlpy
d8eImCsmj7L9CCTYx8Yx7lZGSk41BxVhUYlBWCbrXvWh8hIFNLQFXDe1orfnhDSRtNy9RHNze1Ky
bB1R2LuKn5zJoYmvg1m3SwNh5CYcAM9NiTrutTT4UCpy12A4CnLUBYr+0n+TIgrPbt7JM/GXIe5t
NQQW5I/HiHamV3UdaUNhShtQGCGJ8wWZPZGieGR00/yyAxQbw8yuCG1eXFlLzxRy6xC9TYMoaU7s
yE6jS2KVGXensZ7F4nGxSf2wv6JDvGMZhQlOk/fuqD+hf+46mXVfFboUXDJvPQMLWkVI3BTCKjdj
VGor0tPKMJzWfV6z0RpQ8LESPmd4R1e6Nj5qRUZqZ13xRMwwS3ghM77ap+jtDk4P4mb6zp9FF7DJ
uYHuprnlPinJkaYKrh6eGAGe8MK8eoe9SCOJt39s5NnMJ/cwhLfUTw7oGsr9dyyRyhNGaWkucZwR
mUgM1mp0mXthknWZZMZ7HzrHxhH8karQ9oQF0olDfLbum/Cjk2Z0aOYPYF//+FDLMP7Lp9/f/X7c
90P+s0+/v+EbkbohC+b4/ZlikQOcdrijq6ilU/e33/H9fKhy+M73P+lEuusysG5/exlG5NContjO
AVve//kq/nwpJmc1WCMkfn9+7c/H/flrv7/2/akRM750VFTA3z/x5ze+Pw2ioGNoMh+Nv7y+3x+p
QF2zEkq/IMZG+ecD//LP7wd+/xpQWeyjzAJtLHW6dHIVvBwfajROq2RCAWH1o3rsA25pRpe6q26M
YVa4ZgxUdnjM0uP3hP3PD8poxEdbT+IjJKh8SThVBfGSrw29AfzI39hl//b98O+vts40wmLU6XYE
xt7s65dKTXKv1PWgWgkI0tuxO0qlPIVDDjXThY2rqSmBuU2vHL//hW7RIWKTQW9DQXhI7GHfu2jy
qkjvvaZUF1lM717VtlY6iSPifQFVlA+uGepHg0B6XRTEKCUvBFWjtp6/xUbW2tp1B0JPGQ+ZYnKo
YV6tu6I3jkFgwSud/4VO21/UAM1pjLkkuwLe4sSa9MiEFa901DEcwz+/ZkvyPFu12g/zI8bK/6hc
iYk2Ftuw761DkWbWQeINJUsyRoQ/H3ckmiDnosKB+gf+zY3WfgQcqqjNaTklqKC+H/X9QbUS7fdP
hSOjTdHHrxiVchbP5J1c7HQDnQ6QuTtm+8lut7rjmoda5/9RLbcpgwb0XAL/WfYR+z5dS4Z7a6Sx
xYmo1eesaKwN8T0MhEo27iOb2X9n70yW41baJPsqbb1ulAEIDIFFbxI5M5OTKErkBkaKEoDAPASm
p+8D6nbfof6qstr3hkZSVDKZiSHCP/fjO1PDuRJLNV2wQU+XWSX0vhXVU1HO06VaP1ALS7Gq1QZw
MPkJu70fh0Wwbh2L8+gmt8l9Ojre1oh6C0Rn5Z6IQhKULxNCCXwYJiXOHe3q5gT+IhfGVnaC5KnP
Aw4p8CwPluiVjlLaTfLLEh3M0VkRYC6MUGofLwY8nYsZtculY1B5WurojBf6j+8vY9zAnZRq//lj
aj3oPz97b7AlBLLCf3waDZkQnWfCL1BqLmUwonxktX1XOrgj6r6gqRcFx0oHIIzEqS4RSNlLvBjq
yDKydPsvA8POjOvGZZ6wYcPCPToVaN2tCwJpV9ZMp4URu4dauM+fB1Yr6OhG2WGQJaP82jhVcWVL
zaramdlPr1+Svuv2MznFzWDOxbUPWgR1nzSm0WIU7NBDUhU/5HFx35K62VW+hKidIVBlMVqPUHV+
0tnchZPRBYSzYuvOd4tDJUT+LTVQUEWk7mwPiqGdy/K8JrNBR7lZdZ4Ip2EF4ZtzpMYwJk0CkA27
RtPT7rdR68+MXV+BLuKz39/88+vP/6jMat3mrP/+jx///NLm7cGgre8+fzWCkk/vPIvlf/yHvzz0
70/LIv/aRXayr/58Jp+/7/PXL0Wx0g/GqA5jqL7hX57EX36+LeGx2jFyfmxaVA0bTcfoZ/0gDU7a
P7/MbPXvvvf5r5rJ6MFxkjyXB9uwSMZGKKBlTL+MbnbGzKAcajwnnPfelPF7H6GAmEXz7i3+qzW1
w1Urxax6SHO2O99duignXtcTZcycQA6malzW9nZSzoFypuHYRpm/XZXwjMqSELoJZvCFQRdsoPlU
1NY3I8A+jHKfQtd0Fkx3doLsyeTkcfDKY1LOj701Yn4eseJBlbgz6p2lyd9lLhzmurJgzIJFpzdv
3HkxmDJHVgjU1qJORb6KJVF/BGzX+VG1taxzgO+QRZpsTrmBjOIM3rbrefjKczceqIcdRJ7vY4md
0EiUvy/8XdEW5tW3AVI0fYc+wdwn+paQYsUf4vXAChEyRqehYnqRt8Bi9xnB7hBv4GtRM13EMhSE
McJIk2Q2ojAiT9WxM5RDqi+64FbLhZAhrAfJAhMcb/vJaClMK4fVSszHEDMvI8UqOmU99FVzxO+I
jnFKUkHfQJqgODdexNSYJvZKilPiDki4YHh2VkNigVA4UceOzWcTTAjr3fgN2MoURtQZhhmhDIP3
oU07dYygbW2KLKYizwU5Sk87L8IIaHOgyQAbFc1uDIDFR+pWyb4w6dWe0NOd+jrT8Yq+3X1HZYy2
XuQMMKMZOeAqOUd50Z7qNiOuaBi4wgaIqrY/McVARegXENvLEN8kZtvtRw5P1mLe/ezS+Vtm7Wv5
7OucXAuh+dGoYL2a+nvn4aMIJv999JG/7anGXNyufbPTRgTdspEjbbv2SCNoPMF/NLMV3lu/MvFM
tsEVwvd97deEw3SQn6wZJgg6/zBmWL+U64Sy/7Ys0c9EB0e/6hrmKyKE8uydggWDlTuJa1vGcOJv
rGVg7MHh2KPgwk4J2DTk0+pArhB667NTme3XpNsnAeJYX/3ynRbHWaQhIuD5xEteQajZdiYZOBcA
GkanS6BIbNQ6uZYAvwFicXdj5EFxBTiBlKJh0RKHSoeTY0MLaCzxOi3z/OAhu7dJ1l5TaO6m9KIj
CjqmA0wom9Va2hrDlwJr54CRPeAGF0JoQSOL6Lr1nPWaHJAYM/SOyIIbKgVFFPvyYQ2CoJ20OF6A
0CWqMHDbljBP4+mCqECSxgsOCRKdCuTesuOvVuM/O6rllIoYSLamOGpU9ER76dnHD+SW/jWey2Yb
mOfW7nPSNMDyZp6jOxy7Ep+BJSlvKGKlj1qMR9xZWkSssnMAHsI8DjT+PVNZ8tUT1NZ4QLSmPIu3
OPnFIde3jXAAOPRcVtwUlifN3PHW8yAizrPr49ENvk6deFZZB/m/zpmftU12IH3uMRkLlhKOG5ga
XMkijAr2gF0cOzcqu/OsjHR8kkgsTuUS1hTckHMg+58qTsv4e6Rz8zQimIwNSqUc6RxNfXnRU/0i
+/LONSX4pbxPttbIBNWb6C6ekjbfl5QuRwtCVDHzvEEOQ2hpCoYAwRgWtMFgEc1AbYABsBPAMnYN
ENQOeH30PO9moYxDkLeAsU047bC37R2xn+u6xCEKEHpuzsTFh1FT9Z13Jr9Dg0dMl4mJgKVrg8KK
bRpx2c+MYY91xdj2Y/wYeYG8qfSwq3Of49HwVue1C1/ewnFRxvIeKzHWIJ+G3zcZr2FwQwZHl2uI
oeyUhVSQsORlKV/a9Rnca4B29cuO/AiDVdHSfhwzSMka/nat7qyhz9mE89KSMSy7HDq4XzNL4N1Q
7oi5N60/KNVQ/btcq2CBOWbU1Eyv7FinjT/gfykXrlWYxq11aReBzcN/4ES4w5QYri3xfhvXA600
0HeNzhRXSxP4CbwBDwaVE2NGx83iv5RDS22xQ46hWK943RBX575R3y0mUrs8ys+S9dMS428oYyfB
b4ZslhSI2AEkQAqE4eYZzkesz3KJoi8dL/omvi+8MrqJ5pj2oNj5lSBhbEiRwJJTOhwT78yVillU
8CKIzbR5wjYdOpNttGCcrB0b5IRLc/PSltyUALr9qlOg5gUvNBU/zKmSdTua2KunLBm45KRPrd+z
s2CmIQaMqalZ/Igs7oBU9zGHL0HEuoU6jiTCKyl3vnIf4sA4CaLpTj62h3nQ2+pT4YWOQyEmPeNW
ad5yFFyELO7MVD6WY3aNzcd41FdzO62WAgOZNm7hKORcTkznhTH+8+jyNngW1tiJeoQ8fnaXwTuU
gHEOQ/lYs/MkgUKnm1uDR0w7uGFyrywL44UfEZUsvVen0DQqDcFRWZg/guSHrSoIP/ho4PKnN5GP
KGl2AeZUAlaZCEft3XckF7UB07NVknHrbNX7+1pWFF9grKP0/iErOf0MgiPbrOw+cnKHIyPhQz8B
N1gS89ExfuIBOuouDh6nBtvKwm7Im9yDwHhZu8P3VrGwkAx87ZiVfxG/lZrDy8iaAT9ezBJ5CVeW
m107e172YTPbLTn7Ov05Ns6L16ObcBGZQlVH2W5R/HgU3UAwhGgc27yJhn8MpAE7ZMBV5g1cdmu3
egMjO4WVh2+lUskL4Y03UaaMKSaELVuUT5jvWhJGdUFZ9FLjZHVm9HlPfscqaR2rxGAMs9xVFcp9
AjMyZtsQpu702pcF/kU5q2NHGDWZHtOmD624/OGVjPPUQZJP+Vobx9ksX/vGyLZub3BNHKoz1bK3
g1TpCWV+2RYZGn3jzMstIFDqoddKbzSa0swe57F8NdxaHdO+JuY3t4d+bgEsxfFXqei9/1xyYYPF
P99yg7YUu9N83fsubtAw35Nnv6EAwJJ73BVX3BwmgFOj2gfuAI3AIxlJdw4F9Fw/zJYC7oyG9275
VpVEZQfcdmIyO8wndXA3S9T73BU3g89MROD9ckbCoA2WlsM0RMG2a6P7AOfnPP5yRd8yYzCIOfaE
NiQkwh20529ar80drfOl1ObzDGICVgtbeKWvtN2Im1icXWGOp9dsdUMEXsvL3MLMduQNdofyZlpR
sLPTfIfzlB8K1/9p9NXPmNAYI2LyYjDjLEaKldolhV3t8+i2Cpzxbi6QOowgCr3KYfeZyPTkyJND
v9CRNnKWEVIRZfPG/tI+qG4xt2mqrG0uq+VeL85t34yARRuJSbpevBsSxl/hoFSvtYfBORcnY1Tw
i2JYjUUwhUW7btl991AhdVAVntch98mI9XV0tH0nvhuFIDgxhF3Rel9S7fyyCyjJuJnhGvbzRFVO
OqwDgu7Cuq7KrPeERZOOpmxX+y2Qv8aXG2p+xz0+imm5auyNDWf/OXXwORv86bOaDqP2qaQPWF3b
xUAqEPd5Ji5Wnm0L6YJqXdppVxZjepKWuJpG/LVcTYzuIttNG+TJ1veKF8OdvxA4TLnTNrjzA8qQ
heWdcISqfu9k9g+NMrN17SU99cJ+HucGDtscYP8UEov9XQ6gAc5zyV1X3wRKc1M04is2VRjjAyNJ
IC0bx8XMLOrmYkv3SG8OrvolIObpxZuRpiPMoYrjsLkf7OTRDJxiK5XN7Wrqn8z44lnlgO2fIEE3
LbvCtnj1gQliadEmkPeAzQtpwsgICJ86+luHA8bqx/WtYIcD3/fW71ACx1rdeYVJ43je0Yjj3rsO
1RZFf7USng6LqiuvEwD36M5OHPwWvfxGTNTdTvhh6mB8zGrnuRGaFW/P5LE0ssfc0vUmqTGH5zsr
ZTicvMJcGUDB5cM2U82h8gLiZuIwT+NjqiJ5rI3kakp6ERdN8HxTO4U6d/IwZ/beJPgLss4mrGWx
j/Fa90SoQ91qXd7m3cpL5WpR1zO7ORGJY4fKn+zHwf4exA3m+7FIdrXAhFDig/7EeDoV9NfAsD9q
z/Bv2AThV0D8r1tWyYtbERw+tRMPR7/ujYH7E24eVvwYOsuAdv2NnH+N6UsupDc2JdL6h8i/6Abi
s4gpS+9l9kjqJ93NrS+xYeTOto5/FrUeL82KDCpJfah6wvZXuDtZSzZfsK53+ChK3sWy2FdlepwK
boqewoJhrBJWT5wyK3bsejyibyklSw5wOi/od5pETNQhLnhcOiKQ7uGQ2MC8orvYd64Z/vc9R7J7
iqYRc8lw3zIoDaPZUGEOz8UP4m7rmRDFsu5UgbcKFs3qqD+NCgtEMtM4yWR0cKKCW6t9Wbk4TAkd
yhi61mIHbbss85FIY7n4a0YUz3b8KzKHHJSzT0cx1nlRamIMPssNZ6FekOYk8rtcgwfuhcTIMyrO
sY0iyPRPqgNj3yVsegplWzfF0J6YNTCmMA32hQBpSCMwrFZPFmQ9buH94+Sn8S4exnHTaQ8tziog
0kP28mW5ZVpbhto/D7or9z7FFXu3lJhmOKAsWpd8G65UHLjzzk8pQJvHmltgrZpwdiNqFUCbrhF3
ajpM6l7cnwTi4F6M8UuqQMMTXOsTR+0T7b72ecX1A/cQRR2Qdnz/bY7rPJS5Zh1MiZZu59sAvZna
AeWEc6W4Y+UBHgCfrQ0+9Bns3jARvI9KgOsaZFPdm8QfuPTjn3mJ44mlSimf46jVvMYlag0uhFBo
Ns9maZMVqRsKzpKH2lpOrN8YHplmEy7NKyH4s9U9tzk8OXCI1XVJjZm36Hu28jLj1nhvESmoWhDo
3k2zY0cCRHcvC3JkRu4SZUncc1/CdBIA8pEhnJ/BEj/PXV+AOZowyBk2tlwxvlV1V+wTUz3D3I1V
H1/bhHaZNM+a/cLafFe2zyXYXe4nCDm+ke97uprcHGB/PJXWJiuUJJBiRodhLJ5EHOnd1LMstc3y
WyfQgJfJ3i3Z8sFWcHFtk4A35R1z/pDwjqFxK+7z92JkCd3TG5FNU7LRgffgNOoXHh+SUsNTa4w+
Zj5GHjDUli1npWLDNezEWxdRN2A0HqjalA3pAvk4hKbxlLMzO1lO8KgX+1z60yGV9rU1I3Vg/ged
wWSvmj4jGhV7hpPPqKIg9Z3+sV9PUvTILYQyIyxzYpkY824YnGfvy9Cuhxp1LNZIHqgSEa2l1Aco
2olDnWB3N5ajFLbe4C+a90G/VvMxUj2YpJHIrD6PXuxyhHbsypLl1zKKbtcbDic+iIvmRxRjQkrw
kQ5Ur8QT5QYER5LZOLey+U7nkt6VFfByGjfQr6LgV6H9aV837usicuvIbRPrLsUR1FoN5EAm3JAr
nwk2d42LkBBut94d5Wzck5UkRtK856CCW1k/iQEfahp15EVr+oK67ME0nadxtdJZXUeAMve/NTB6
Vq8qRnlr92kaSJd3y4HGMjUtBarY9BaXrSKGSnsTmURDyPlfZioufWtipzNWdzWHCOd14FPsFieo
x/n3liJHeuEsQYKHbKVlo9qisRghxYDBsdAkKswiOsf+fKKQiqW1uVWx8+Ea/hPI2js8ve6myqa3
Enfdxpplg0km9FXfXZEnt0bc5Uej+ELVlGqS8aYR4rXoy109MXu1Ug2rxuzMkzd9sMZUWIaYNrqa
MhtJ6mogUMvLzaZ83FF4tMtcl01bqlk+o4Jt+nygRDb1fy4AunzPAXPrsyJvug7lpby3AwbPiWPM
26QdeWpcsWs5yFuKXqyjq/jzcyIb2Yoksdr8o88YgScNcCHf9RgyUpD4Gzznc/HcTIam/4sL2tbo
DXTJuNy2S1XssyW+kkxrT1XL+hCr36GW8YETaGOpUZ+B2aUngzIImTopJPyUQ6OZv849RQy2TVP7
3MpTnzYkJQe1DQqHGVQlm0OiecYVAHkADFaKte/aqYGpSlvcOaq7zCXiYetn1cFHOj6LAfWlE9+q
aHR3wG6ZP3jtbcry1c0Zj2tS9b0x3hup5R85Y1AN+uwh0Ip75ohxjHi13naFsQcIDWxPBP2hsoL7
PjdfcIYOoZVU+2Gge0Z4X3Oq8jY5UEfAhFjJSoInXJ8OBexEdlbXxTzZiyHvxia4neYaCNQES79G
CxtQCg6zLEQo8g7fLwbmKVDNbna9YV8lpkUE/XYoP9KZWBLRgk9HUSeC0CdExu3E+ZF6utgm1ReR
3496NhHJCcXWUdzvasMnelY6UdhgQAsNVAbyARIec4fjqbU6jP1ZsUUEQjcn2Y5aeiiNoOSAAswT
5AIHqffk++3Blb2GAYD1uR4Wn4hCbh416YRgungRcueg3WorauuhlPONq3LaonACn9J8utqS+una
QXp00yo0zRo1emCJDrZDpOXDktnkx4gP+Ce7mqd90TognLI1eDESzElNAgRB/Mi1+ZefRIgoAYN+
BaZ4n7NR2rXWKQX+e0/FzKWysNHT5UC0a3URGsXJWrL2aOMAZ/IPXELBUlGKwAoEI4ScHKF6aDLO
xTK4Qqf6llAMAMoi61cnEua+fvJQ0pNnViJia3NQ26YJYj9PT0uHpDobr6vHP4J89d2fPfKWw3if
dg6ddV5PUapZzeE0UKAdtUTYKpks59EgNMB4QB+4iyN/dtObz5HAQOLYm8nA8QGxxHFgB3v2xRWj
hemx+qrXORFZJDot1ii8i8VxbZz9v19/ftauX/75vc//ImNDUk+2/p/Prz8/+8fPpEyxw2VtQfn8
h9Ie0iUsFpXvDWl/+cvD/P6t//IhZS5oaJg7e/v7hz5/D3dDhtB//vLf/xMYyg0NhIpVGkRA2GdH
8DoxC971T/zz+f1+nLK3Libs6P1fHrZt9Q17pvTwz0f+/Pr3D37+JZ1035IxGnafD50gPfFS/L/f
8uev+nzhPr9MijLBeUZO7PPLP19RYHTlIRUW9WPG12igPc4N0CpTVb/mdmtsExNwCOaaFvGOFukh
N9i5AAkQk00sxsm46dogZoqBTTFr5odbT3jmVk52cFJCHTzTscipooTNi/6ac4VTGDAdi3TwqtMn
WNVB9epxp7yZyzw8yDFgfG/3mFUJe00wNSCdll8D3RxngZ/FVY/58D7kJdU2C5xsV2e3prmOTGYo
sLgAwWbHF6sEVNeoH+sIgzzMulaor7VY3rIO16tuXMggJBDwkoByhnCFTdm4FQUUt3yxuD8pYC7d
0KsQgYLodXRvCi6oyschIDD+sj8iBb/UfsgJWy4BzddcIstBUw5PgYUKzm2zVnYKB5C3d9DM4mHB
JdeJFH/oeeS2aiLmY1+8L1TZUnfn70Xt72JzKtec6VeKplsCeIxrfA7ajcinEze2o1HLA0KataFZ
6E2g5c2jQazUpovPni5Yc0KBZkvxIeEsN20PdQYwK0nE3u3mF2w57Bz6fSTJJAeG2mO/jHbpCFnS
dGoKpryPahRAl5r5Y/QJC5mZw4Vb4I5XMfdAS/fFjkhOEtvYU1ne1lzJQDTV2bb6pk1U0GmBCmft
bNtMw9YgLkkxaLQrLZBnsmWArtKlxnckD4BneLzsJopSa9vOKAOOKPMQEES5pXMupgEPwAtkA0gX
WLOb0aZH1cmexoh1hUc2nGHPy0KnF0KazziqfZ+3sc7fZ25qOwOLx56wIaQxb7z4LXZfx/3SIHE2
U0v022cqXyzlLZexXTBhXnB7UnGqgJpPkRN+6uiBNkCXGdlSrQCRZ3r8IFSVXliS7dv3855/ZcwU
wC0PdHXXLwFNNvXZzfo3wuX3y8oodRL9Yk7aw8udO3h5fH//6Xnyar/7bdT8G6bzf5S6uK/Ssu/+
9/+0V8Pe3w19sCWFcGieYKmEr+/vhj4Ie3NOtiY9zcARN8VgBGef7Cb9Evl9buLuSAkWuDUBGKPA
nmzQSrqXMaowbYAr3unUtfaBGYoVQgnRN1ZhBA/ONBPL9ou7jAOh8rsvXAri/+KJW//EmzPnsol4
2IxWXeGh+//9iS9UsnszGu2JQXB2MjwXuwZyHvkuJmcUUiANKthGKdF8VyXpeRZ04fzFuvkHFfOv
L571L1489A/wl6sVkkDkP55D2qTKm5IiPWHWAKuQ26fMIlXCys+iKsA3jlU+0pzB7sBoWDJo8gZ3
S1LWL//58/h3XG9eC6yiTkB2x5SW5/0DS5xV8+y0mR+fdB3RTCVb56RpzuxMLoJjp74PS1wdqtx7
ouCwucrMmo4pYstAILSOOuM6QKu7sKDftCW24BjDDPcrSgoTKxl3TsxlGkeoBZEHq7njkhUZuyt+
a5q5febhLZHrbZlH1ISn1psnAXVMVXPIgopem/VDun7o8+X7f/5n/4tj17cD4Vi+b0lT+v769vx4
e2TLyJFu/S9t9jLphyQ+eRbEmJF+l50K1hLz2N/XLp0/ztJehmZkbzksR9euT8VUMt+nrzJppktZ
xMOxMEfnSP3EcIocgtlDnAQEuyOc60tiH7U9ftFRJfafz/z/26P/K3u0LVcv839sj779+d6+ddnf
uLj27//0hzc6cP8NUC4WaBwonuk6f/FG45n+txVwCxNbWj5OPk6DPyzSjsAiLWwJqjbw1msd//SH
Rdox/zuWaMv2+QP+egWlosZlmcMmB9Oe5/LU/n4U5kIb5hwlw6UcnH4iQQMX5loSNzhHaVScPz/7
88N//3ux4lECiZeXqCyP+h8+dEvn5B7vgm4ppBYFBr7191cMXP74n+SUFayU1Jnr4tRG+UOUj9VN
jgAZIvUe8J2xSxjbp2R8rmRln8oFAWegYQQ5znopCIDxWJSSuDBByrL9RmkctyZFJdzGedPaKCFs
bSY3Jffu6YFgBHMFgRd8DOqnSCbfa81wuGV+xEDqa0+FVdE1+t6tJRceKpHDsaUCNiqHa66GZ6qs
TnneetdAoXsC7HPP9chWSLTGPomAVtSVubPY0rG+jlfl/Rkj/ds4MlFwoinaao8A5Oz5Z9ccqVu1
jZfCY3OAU9064U7YzFoAffA2xThw42i9jRZ2xrKG8RGE4Cv2T7qjK4chv/T1nYlhed+nzJ2ZOHI9
IV3JhNPddntfSQ11AEBwX5fPtoqP6Pv65BjDr9FJwKyM5ZfMVJiIdLCiTRiUu2QaJYs1xJTnmDdq
58tz5hDorcQojxPttlvraBAOcw2XCVp5Ww452g+yOwN0fAEU9CVjsB/WXkRHOdSYuPEF7/9zwPyB
kSOKytA+lZ730ceBiZZr9tc5RaYb6VJuSfccWMktRYmTXATfBmV9WbzK3TsOPdN+8bDU8mWoKEFy
jGxhas6wuNWkj4LWT9ihdqeJOI1U4iSghrLtFD8GCux3UFd6WoicV67BuOSZcIS592yyAEJeN4F/
mERENWSdDUAMltRqa/gxoGLrFgLSpcuZmigQQZusDpZwbsJMEX5EIW7M4G3Ap4SHMbH30Vyt4I1o
a5k/qmEoMZG/GT4mndwsMFJ4AdT2rLnIIS+2DickO2ayaTrPePeq+q4uAo8ydkU40UqaXeo5d8tU
eufC1Te+KAqOD3HS6cg6eJTVLvaq57KiSknbdbPXwzDuATievELsuqbYORRchfbiPk4znreYJbSd
Jw6L/JlTYGrPddMWIUigjqOtiuktjADTeKbamXZyW8T4ka3cOFoergKeKhaTxn/P2+IdUWlbOUyn
B8d/VH3+0zQByCXuSUP333mUwJ4N5630l5xAXuruBnu+BKN7gun/oYaJLuf+wRmEja8DpF6WywdS
RBubTsksyXamNb2T7X5JEAGPbrbQ6tyXb7KeVdgB6jQE+IaaNaweea8Mu3Hp07gxgvfJqr+s11fk
SCfgTXNQWspr0IzTsdfeyvKnv3F0zANBkPqmj9JfXlY8cnncLQEsk0rHFTsG/GNY7nBRQP5ncaHF
E9LuU4sh72iYIKCRPtfWOz74LBpBi6XFDJUvte9V6z1kvRFsVQR2wO3o87I0SUfPPih6a+79bDiw
6rdJypo3SxrosMXoPVWcE76asi2LGzJ++qpE9tQX+ofi7CICy9yKd8x6NPC1Cl0wzbOcm8bYCeJz
nzUoIDwXyLRjzggmv8kp092mlL9QMIkOQVBXjeQylvHA3/KxxKQW2QqSvyX+ZdsNRDKHpOB03+RE
xf24849+IdLQz74SAaxJmNYCipcLpEq+s0McL617nCQwODMiTKE8+VilMgfKS0vS2NCRoImNurAV
yFlAOfAAXmWSgmA34hRbuvkBxl55F5F/MPttbTKQ8Wz14gTDuajJl8bGPCPPduykZ5cVEmJDIRnE
S7Zf1vKzLtyjN+jx0E0+M1THeaWsPOz0tZ13YIcFelVWbwFXQjsq3HtUdW21PgNzC3lyRPHsMre4
FW36aHlUNMxShFIT7m8X4107EmtGjVvVdtiYUxmTgvhhc1jL4L6MttFgxPSIMK3qRZGwZ0MSNWZv
B556QUfDmIOryl4AaQnN5nJW0X49taaFMR+9r9B01Qdj7VPkOud2sZPQ8nDMgKb42YzDdy5IfBdN
NNDWBZjeR12Nd9wMLm0s8QknXHSJCT3gqu53cYWRD3hIO/5KbTvflEX7M6GzfNNHI7dKmK/RrFe/
+BOqdX0cNKXzVgxS2Ot/qanHTyXltpe+c6Gz7nuJpTzz05zbHkBODzw/1zYcukYkfy09RQ5lgrci
G+JT1w9H9pKbwoDCQgCTVzd370yfWmtB+Rm9x0kFZ896Hyf7sZ3nS4+h55QMc3kZIspaY8AN2His
3rHOZSaGQ18GXGrT+V5G5dfGZF8bqYBzB93EXTx7P0fwdD3SqfNIoRzmcwppOZHHrchcLMT95O+i
4meQlt02awzWDnBAzcWhVZdzuZTTC/Q1k8pY8RY1UehoHhvo4q86ABBqO1jK4OvS/JM+zMWztGMg
Z/m97ywNsMs8BpPv/XLzyd+zuSD2D84uwllHJNV/5CEPDd7xEFosRgcTLCEORWyLjXEZQHWaNdmA
pkiCo0OXHuiRAz+8pucbBqj9I4HbOay6Fqcgk4sih7MO1o30t2ajnpLJJ2rZbWvL+tkMwLwdkBSj
V38nNZQCjip/BWzgutFsDj1LOkRAiJUBqKqho+K7K4bxZkbGIVvGkK8F7EPYV4aw7hjpWvlWNhia
PC5scZHepHFlQNBbSTHpzuYJhyIb7llH0r03JeA+SuaCYkVtdOl47OX0FvURrk+SVPtBjD9j2LKV
j70yC6i5NV5scP2HqfM1IAnpMdFwam72JGPZvkGYg0cQMgJ8t/J1iSf7Y2R42YVaopuqk3dzD2WE
Is9gq2OT0Zxhbcn7B1sHN80cF/1RMJebe7MPO96szZB1zJ6cGsAghohcMJfm9VOhks1PrblgoO/I
LeAq0NArVqSYreS2cQUHSkNI2xGGOvR+UV37pN5YVgngyjM5gCaKG8i6//TR5C7UnHMtOppj+lHy
TsLIm1lfFePJn+maHfOg38g1+Tb6rdhLN6Zy04AR5xn2bm5wNMP8icM69pG+QQDk/F4iOYRt5q7B
XFli1x7LfMtUj+nIZD4YK2LdaegNaD2rPcBsfyyxNl9cg3LJqmPB4Hj6yjHAGiQ/MSCl8TpGXa/L
4cPvso9Fme9d638B7sfU2JlYMmv92iSL3M0rD7GlK2ozc3/fue781aiZXXugM65tJJ4CIgzbqpot
6Oe4d4cPZwoAwSXrAAs0wZDzoZ0x9gfkiby0uimF/mH3sXsX+KuxVAC1rY2nopD1g4uOFbknCbxg
45RtuY8DCdiKIhdlcSNf4nrYConOuYhYXzqGjh7x37ChNxCiUGpAzFgA1gGGdEsT36wP3YYSTUAk
C2t6ciXDkzG5dyT7bzMICEeKfaojTt5gU3JfM6NqnyTMLnt6GzDMe6DHKa3CXpNYZ88ohtCsgUIR
99MhVTPJVnh0gKuSSajlpfXFZNy5H7LmJxG9hnZMQHufn7HfvhNAlk+2MbFs9MdVzxlnVguuCCmv
+mbMhXEYs/niQFddqQmrVtkfZzXr08htc6NkXh6UORg7Fum3U5GJky/XZbsfMG0WLOVsZkeQTaPr
bOlpqzBF7EdoPwqyIZOV4dJ2PtmuaE6PXbQ8zGqIjlMW+ZvR9M+T39NdDtvn3A8+UjKG1wAZ+xSp
xqTuSdwrlMLJmmmWteE52crfzWQYh9n8P+ydyXakzJZmX6VegFxGD1Pv5a6+lyYsSRFB3xr90+fG
/L+huFG5sirnOUGAA3JwMMzOOd/+zFMHdvMKj+KrnIakwxFNlrO4HbGXMPUpuuxM562NKaIWFrH/
dCwfa3K/JwD+D7ZfbWZRuAcjv5fCm29n0BFbaGX1zivgcfl+SRTecFCviMDdDR5c3s7RHgQ1RGts
joJd0VM0kAn9pTW2VPtZqwaU5/VgFOVNMVyGSODXs0fntFwMVXH/6o/zYqiqJn+t89LsKw7pceCa
0R/Jjy4Aji6gkEVrUgwEl7WicjeYcA6HqirGozMGw1FkFBBgAP+v5T4nz7mUz5m+IbJVn08UQxTh
rwQYODet1smjmpR5CGrR7I1TWJsfMXzstVNYYN+VDsb3qXVbacJvzqoZ4lgfIZH6rSOnGum8hm7C
4l17iAlpKYSw+kBNYpAsGgmnQ2fhTnCiIbdJ8qZrd8wHSNihUR5zCyslvEeZ7XMKmDpdvih9klL8
fE8GiRRJLU6adldbyMI6GQhComh8nDkoj+oYaiJo2BmAuIt165/r+6ambLePtM23+CnQBLl1deDv
lT554RKqwV7RnwX9giN9LXIzarbxw/ki1PFAzXgaIhU7ADn6z2yg58WxTuNxN0XaTbvUSjPw0KCH
yNHZj8QPlA+53wU5l0ubGaL2uljriy94UQjGG3WIyzCudJQIdPBcwEQ0RzXRltNxLtPaBnGRzvQY
A/JTSsGEBLk5qrkxN2d9G8N55K2NiGAsEcDFdMyWuUrYPU7zo/sKb4sCvUxUR8f2QI+CBgNCTPVX
iOrtwHuhPkbYJBzTAl7uSi0TYq6P9E9m/L7N9RiWDVXguIerOYKj3cGGLAc9pTnKZaLm4NiDMjTG
t37ZNBCbts2jIyy6f24+NRd7Mefdj8W01pMsBdvIKYf0dfStOnF+pObo+9BiEhxetvGi2WoXWnXn
2yMmvHm2j0it7iH/1Uc1sXuL+noAf2jYguMgQmBTy6p5dkuIX3iIp8UT3uUpN75yJVnuIGrVqqNa
LKwKzwez+2F7ot35U3t3lqadpWt/yd6wo4g3qZ/jkbnkQX2V+JQqQ/p7ohZnDZmf3RR+gaKJYXi8
jMHE3KG6zYOdunE0hgyw9/LXKHIo6W+WM1AnpM4Fk8BST4+1mZCHI3GNYMtw++pIg1AdE7zn9k7n
HOt6lkdXc+WxgQPU4IiNPUhg3NvWAMimm6ifSsoWm+plkvKgwNoC0FQsqVo14Zn+Z26iKhKF0u9l
9bFQK/0+HbaUwn587+eIVMxo5TlO22EABx2O2e+9Z2liOyR+jtXIudUW99151qr9jFa8o2+yrEx6
WDN5E9POf2/Zy6w+jstEzakN+5H3MNGbCZUft4SBZUllOzksVpZI3nITLXO+2bzWXbvk71hqUkJt
WwGvFfBLZW8qraASv0TiadKdPe9hL3N/LVKVuvcdWpXBY5C6+j68aUptk1rwe9S1VZfV97j8alFN
huWify/+tQkOAfahL2jR7eVZJMzEbVjq4CW1sEG7TMCTYbaV35Qg6nj3EW4XYUh1pFJiYP+DIFLN
1pNxFbsJZgvjbTnZ/YVX9tC1VOPkL+2Sp2YJ42LnVPNOaMs7Tf2aKun8x+y8tHlew0g6BjHjq0aS
VzhNZekX1iGlzizt+C1Mp/co9RAvvPpIsf3++moxXrZQc2oSVfXbPEAFNZb2SKscWkaaLO7h38sB
Mum912n78+ksjaeaQwC8HXsjPhAmbjYGnO/zCasPbUlJEuUsxWYIJ0Z4E7G/pX3hAYqag5odNXKE
xLTbtfJmVy7tiYQmpRbHsGEEqlzc8bOMBr2/QOnb0W4zMXnr0zYts4OuXaPA/PsmXO5JJ+zqo7on
beJvO32wbv+4v9UsBnrOKh1QDKnFyozSfabrpz+2U3e2aPVr3YaW9sfNr7b5/h+1Xol1kVcRJg/8
X8CDPE+ojgB9Wagk1RdUu0incub16LjVysPDYAN/noRqslQixMtDHS1zfy2qD0DduOv/zcgo18P/
V0bGFEs28b/LyPQfP/49H3Pe5Z98jK6TdMFt0AUS5VoO5fC/WTUkI78TMNgPCrLLCNx4KwkSNL8T
MApfYzusxbSLinu8TP8HzoS6bYG7+beEDHI2WDgGqUGCkcb/lZXFj2Tsi6Yyr6KQ6gPkYVuGjgmF
xxQjhFGHD5M2EL7PBWU2pC3mZN2mkX0Jc4ByfKN5wku2AIgWMmTSAkomYLKiqKq0piTAo2PD28B+
h9QKP1cfP/SoJx8xyG3XoeoeLHjFQsJMoao06yB9laP71OC+vfUTeoS+XtwGsrT3ukdbH8qrnlCx
UdruZm6qCUlcnFgrMR+lGXmHJmkfzG6sCQlaj54Z6oREgpbaQxGuxdAz5DX6C9Fq4qgjOIKmO8rn
NmwebbOjAlmULyaCDbMYr30vkBcg+OFc9FgKUJ5YHj2rvolcA0d1u8lQTOtfrubj2hFA148HVz8F
hnXMBKUFGjofl0zwxjc679RBGCPmmd1pFqVWmN1sCkOA9SIRpM+YJWa4noTVW1lKwjbT1VxFaGX7
Wl8ZxXD0IgN5WxPK7Sjmu3R4Q06G3kLHaAVstOSdp99TIjys1B74F1Eo45AOMDxeg7xL/M0CLMAf
iUQSNWhYFoOvYohzayNH37dlLrcm7RtuIDlF52VtcbGrX12nHxu8UdcR0bpVGBe7GZt4Soh/wB3C
CdcLAC6bzmlI/eCaUjxHP82TtG8GQdFKkd5YdYsED8wEgZLhlyuHt9HO64OGvVOYxC4xnGETAyfd
LFaKSLBAW8dFJi/mwIIkKYi1MUBfu2BrVjZ+sRHVQ3C6O1I1okXw1u4A1W6N1uspnM+puHApdzGp
etuAIus2vabfVs2QXplTk2y9xr9yMhj+mgvWIaOaHhzEMbgNEy2+ytK+oeyB9+CcaI8kSaqMpD5V
p9UuG3qeA2/q9mFZEMKFm5LdVrUAEl62l+4DYgfskmRJvqL7ZTd9cFXr5WfB4HYvRdHvjITAf+ZF
jPAq8RJaAB1Cb7C4PMFpFn55AWCiRMFvrfq+N69NKddDHjYnk1FWSdH0S1pBeQ7dQwyn9UQ3YZW5
vnmiygsQMebWG30pU158y3xnQIpUm9y2LZDUIBe810a5jyT2boE+og3lVxziDvFyDGWv19Jx49Rm
dhBmduHg/bYKZOPd8q0PnkNOIhwyDML6MEWjVryU6H4vvRLzPGk+mhmlNnVXPGRh8USSpd+UfWYf
sKrBK2c8jf0Qnhpdq4A2NwysY7yM8Jien504prNMOf+HZsZX+gCPIBO+3FY6bYgXIEzQtAsqoMR1
ExNMD2aNIGecvxhLNCw3POSTJK9WLlJOrNMjE+9S7zKyjBzZtb0tyBKZzTYkCvMmMv2qFV73s+6q
8tIVwSWFzv2OADIQaj2IsPHhGkxojDcCXdpVrHlij4bozbCrgDFzPJKYk7AYZIp/Dhi4lTPBU541
TA4DP5UHUMDBRVxZ2ZWZkSTqit6jHlz2i2yw39roQzZRX6ItdyIDeUlB3WxPpZuAbw7aHAV6kqP2
dYPguW2t5LGD7VPWHu40Bl3kNHe8YynoMoVyvuU828nkShjkIOIetHuZ5JcRsfvzJEuSq8IOLqRr
8bjxk2uOTn350LY3vjn+pL9uP6RhjPtSQoy+mvpTV4x0S9EG1cJ5JwZp7b0wP9H2E/UGW0J9NWIx
vcglwycm5jJBxEEp+PeymivoKwK09Ag7nD+fMO/ierGsPv9ePG+pVkKH4Ujqoz9m1Ucj+YidHPVb
dQi1iVr/1xExEGEEnBpP3ofh0e/ssGk9+vOMr0W0dEHPs1rJrFpWc2ojNfneJ3W5I1bqY0/G7P79
0fc+3+vU3uoDN1tKzDoEOJObdfNarfyvv4Gmvpfa4Pzv1FH+mD3vpv7Ledb0E1jbKQPg5WT+PrRa
Vsf4L8/1fIi/zlPtMzYBRXVu06y/j/u9nWz6h8kGM//HWajdzieoNvz+19/X5O/N1YZ/nJ3a549v
+v0fz3v+cXh1UHJ9OKp9f8OKDMfGllhJNYbGlVb7q4nl1JLh1PIr//El1EffX7TyKdbK7GZPE/gW
2r1x3uG81QiCIEV+QPY63Thg3mf+SWBfJSXaJcgBQDEioun1WN1h31Me3YmIAngeSf+78Lhd1Nrv
j1rGHHsn0I5/rVeL9rKzOsL3p+ejyLDhWH8ckUQtaASGO2NNnBfIOu5qDX4yHugpNavVxOnOy1OM
JiEqYm/zx8oiSPuLtHw5b6I+UPsF0aTvRjHc4BXj0w5oDqEIDKX1bTHNNP1oRTLPP9UpAz8GxAx/
lrlmGcCbnUlpQ5slGyMHhzlfx34w7r8f0Uo1BZVxbbSGwRNZnhAb87pK+c3oAxcXnvTXaNZ/uvIn
Lbm1KorpPdPQhq+oSlqQV0ymZWyrJg5p7/9y8Xs7tRu/BjCLnqIVF2bWOFanUUoXwXBBqf/4WUR+
s2saSWzFn4mlW+bwFuTOQ0m6iLIHEjXVEkMjuA7+YBmaqsV6bNeU3BeHaUClZDpHiusdgg8a3lYu
/Itg7JBG/rZ3g5lBH60EnbrKcbEEIBVyYbqejTOiusucWoSrqu97BDfaCDxPTQac5dbhxNu87HVc
dngDFyeZIeam6+bBKYDlpCbubK6MIXAP/TK8G39Pulj7Ven2sK3KCky/H5jx3hmd22aQ8WkyEQdi
wADOvPI2ThZoh2wESYydGaIAVJCU19q4rDolFkIznU2I682mNnTz6LrSPGqhhvP2kIiNihsmDfWC
ApT4yunrN71yrhp6JLzOuG7JeJ/r1nQRQck1tmaK6tOpFw+vyAkuBHq3aYZAtOQ5KBNwLSpFqE6k
66dAU0sMVM0NDjlv0mOHM87KoPg90wU5U8YtxzzsDN5Y2j9zVMzTySrtK2W2p34D7uy6PTB8Jm+Z
kUhR199dfoSh9fSLOruHVlGeQ2uuChQGmXkQtRz2yfId0AtCz3RtwjAqNq2WM7zf9jjkHVQk0Fh+
EZt8RH4ghjuv4wVF1C4xMR/S+x+TcIo8zKZz63rQCn3nUpnHlV/ub3siNLoWxkTWmsSmtdx73zeg
mvtr3dR22Qa1KYifpTX03TKhz7iT9AKXID8xUBUy/GPZwSRly/gM2W+8NC4qmn4+nd/xc3XK+IUl
lGajtFb3lDo9dcPl88Sjef4dlrvNCy6syBUXKlyuTljNfU/UujYlwTh45quKfJ7j6Ms543xI0NFb
4lVq5dhUlOngJbxRT526hdTc90RdA7XI24TuamId7CWopCLfIdaqRzX5XpzQUcFayEhiilscBMFT
eEvw6jxrkjWkSh/Q0XfgO1mi4Wqi4uDfi2Q0d1j0BnsVDFdB7+/JpEV0d5ZoeIgWCduB+uhRxI/x
+mD8bAWmjFjYEvhfJlEEvnGEvLySdR0cLAuHbEmmP06trYofq+v3nZJQ674XARgepYEmieIMJA22
Q/av4DaaTWMzkdo9ERvGmKZKqg2urAT1Q1uX+4l3njohi0faLnW5GQSAugLxNSgYiCUbPF5I+urN
eDQ0C6kjGX9sAbzAhTzau5BzJpSN80TCOI1EdhrxTA/j5HGA9bkNZYVUvgGbd46HK7lNsDToHlBG
dT7nR0ETm77oyYDPsIeGxTIPEeeqCScQHcuNQLlKuhuj7FHVLZ1/6SV6/n0zuETFjwAoRgTnTUC5
IhCSxffgY9RL8+g3hX1ylwl0mp1WtwBzlxhvq95q/hAf4TkUISQuh671IRbRro+6567y8TlssnBT
Z1DGa/xVsAXV7UtCm+N+XoidrQWg2pXVXZ1qSGwpSec5z7SVbVvlZqo7GLFi8eIhqUdxB9hLORvp
IRLxQa8kfkqoYruCki1KyDhNi86qFSwpKbWsw+pZ+VSUbXzyT0t+CBG87tVr36PbLJa+9rj0ol3D
ZKTaac9AbQkW9NdZDl0Ml+VbL0FC4zXN4+DsTYa9aOhVwqtkdZYG3kb9HzL85roWlzn69tBtMGUZ
qe1pW3o6yF9yiVFBs7zdYZ1X5KKWegvkUZUuxEwRB+vUp3g2j+tGto9RR1szz+FTEGTBDuV0eZLW
54zs82jIEA08fOKYw40F6cy47snESLjsOYwTIIdon9NZbtUXIzshqTsxLku/vGmIC2zh6dMLx8ed
g0Z1/6rLcFqYUtsgHAwKNvHjHH008EtLqSaFhtE6Bi8/Lcmz6DU9jF3xQCo2PjR/JEJUSkSF6ANf
x2bA6pwLEOauNybbJIq6dUGDguQbYNR5A57ei9T5cPum27UJVWo4SW36FvEgZTDD+dyiqncpxhiw
THJI0chl0udkmXqCLJuso5mZgLJMzXOIWx2D7XkxcYIO5Drpcxs5ZEVSrGtMhP5XSVvA+ELS5LW8
HdTVyael3bViw0KHU/rrfCleZrCZY4fDnKcqmr9X+ssnOFGcck1Ee7XeWB4uNfc9UZs53/uqZXXU
NC7QJxOzVhv/sZ2aFYaDN4Lj/Drvq9bleBHE8G7wxP5KBWZ7+LbXm6Fsw401WRqgv+QB2M585c86
UJwG5nMy3CeNT3GggRiG+h9CaNoEa9aUK/RX+Df6n+GQP8/VhHoe8QcS0h6jk7nH1nzGs3V0qhf0
w3s8w7eELKxtE0EXgkdnrHAFDrC2GU9kDJuvYKTocKj89zLHcLGciCkFfY1Zr+wGanKISWoiRfvb
z/haGdGXnuxHeOLv0vTEirKw4MaNQryGdQ3L7zSePtwmhvFaOjhiUGpJiKnb6b3dv6faSX0+mBlF
J/qQHSkQCJA8dU/OOI8fViQR9OHZhDFGJa8L2RUq5PJBAed9gb3XZbhYZ1XUoV60M3LiJR7zIQFX
jZh5SD/Ndh1Eo4skdIunJpqv1VG5atzqsW1d+TF1eDZx4ZX6ALO7tyix8oehaoyjbUFcyicsnQUK
xdsSj6t49Oe3WqdqrCgQd9fSn58HfC7USUwt9iglLnOXlaz1W0Y/S/320tI4Dc08vrvI3JvgDhqj
furGaCK6xreFrL+ZfSd9zbVm3rtjq+/1rIteIext1LfqpmjEitNBdudSTWunVDKerw6OAau4jc3b
Ppz0y8Jc7ByWQ06uBWLCNp6nguqmcirJhQOpfMsphVJ7RiV22q004c7abvpAgfW7Wi8W+9s8DMYb
Y8rNq9lp0a8sPwSi6msvE/UTkcHyQo5NvtM1J/xAkazO3aq5neJGOhf9ILrHOJ3v1QGHisrBHp3y
dTRVmDQjtz3/gLZXPBmC0umaEuGt7Lr0qNvJeP4BhTz5IMreZ6wDyOKbcIQgijzNRnapjjpHLmYE
yy3WBU5wo247deJWLb6IRhv3lpjiU+RRt6a+frH4IBlu+Rzjg67nghKEGv0RteD+XRISYPUns/gq
sNS2ksh4GcE37Rgoh8cwaca7EBeh8xbUVFzYjpa8ajE0EFC19bGiQbqTmo0mWOTlVzxa+8COp9cu
LvxtZFKtEy3RUb3ELhI12fk4VBXvRlwI3+htGdskNL2j7gfydmo9QpvLcVBlb5NB698ycvFbzbVz
+g9FdNs0KJfVFmFebkLRB2/Sd6ttWuUDZhe6fkOYGPD7cj7NKNeynNr3cDL4uQMoyC6wjxtBpeP5
GM5iUtTaHqY6rr8ZKz25LEri0JDYATMs36Prw1U/z/LDk7YJls1qL3PK+a/tACN59V9G2gA/8T6y
0hs3BfnES+lEFaQh0HjqEH5/cCSO9moD+JRy47ZNfNW2rn/FKyI4b+UiPE4m97PvnJx3uiuvUg+b
0oUIRwhfZl/ZP1+o1KPNaA3mlWkN5RUAdQCezaB/Etc8f59aeOsOf5HrQGuCyzgGFwDeMfvMtZP6
PjpWfHA6yva6gjN52QWRWLj6xkdvvagN5DRO60bUgLD0qbq0ZO5s2rAV12XHz9P3hKm1qvlBSodQ
5NAK3DKjinfbLA/IM/v72dOGVa879Q+JdCJzOuujNnNtncUco+b+PBV8xy0modqz1ob356P50UPl
lfZzoGXalmxWenJ1zbrmZqKEPPKCD48fS22amtgp4T5T38OS6uHnIy41y9K+Lx0SGmqTohzXBcHZ
D8sdkk2V1s01leXDKbUlWea+ql9EVt+qTXl6HjvkEc+EVhAq8Egc69mLbgZIYvR8CvlpYoxjLWds
MqhdOa2j3enTZBzoPGl7jJQAYYSEpAvqWH7k3JU4nmrviYbRU7jJNBlSKjdapzb0xm2c83hZIMbU
5XEM77kXDe5asq13YzjqRwNp5c0oNUGddrX0jF7UlnOHORfKRv1uDAD8DVObbtu+OY1d3T0MLsXD
arMpBAxq+dO7BhMTP9/WvqLCJbocO0GOLHCj17lLIUsvv17lv4q+M59cvBt2M7b3xxSnixvd1YY1
zr/Zl95fqQtUM5ID0jU3d70c0gvS/tO+BZv1EGONfr7cgQNGh3TVe4DuaOMZ/gDwVysvAwsYmB3L
9lXP9ZM6GpG6jxgj0FWbo39ywdvudeoNcXPxvTtnzjHKwlnnq8sbqgEa7Q2f52AztKW8pJQb24EE
6TKdyPYz9+6mLre/Ri3jpei72o2ZCwPZhxXtAmzhX5phulLHilrxS0vC5JH8gktxfTceuplXtxtC
/Odb22ho/MM4BfqrD3RxOzvReErmIrzJJdy/8zGWL6UWO/CP157gZiIX32/Vbsv+ajMzPP5vbvz/
LzfuGGSz/5vc+OK/8n82H2nZ/pUhVzv+S7Ho/AeSRGxCebpNBlZ/KxYtx/OxL/dc/iAg/pdi0Sdh
LhxfkFM3hE3G/HfC3LL/wzd1Ybrs5pkIoPX/UcLcNf89YW55vruIv02Db2h7Fg6w/65gtHyvks7o
GpdE5pZKGTXJ6NSQ6zbnfSxcY/9dBvN3WYyqlWkFMcNeKyBxL0G0qTEpoKamrs8t/QKbDsaMWRME
63SYIP5ZHei8TFUouksfv1kqEqk+vFGVPmoyDJ7IIT72PtxqCDCMP8lK1QWVnEvKRAWvjOBkUj8L
1DoPL2qf5NU6vy96A2xHlD/zrnuPJvNehCBZiv6aV+tMvDfeYtIGnK2/STWyR0WC3sSpqycZzo+I
gbvLYcihKxpbP40pG57SChsXT99gG1tgP+fdDXGCK/jCSJrxGU2r8lRTg7chqw9CK7AOrQ4ePJxw
pMB9qSeiXX+ZJeJN7HluiS2/1sDqZB3eTaJ9yezapWKoxmE2S7a9N5NJywl84ClsrBwbiz/MXdbg
qX854yZvGLiONgY4jOMoiavaK5A8Gy8frqzW1rbabL/U+XSDt/WdbsbvduUwjBvyu6V4i556dpjF
vSPgcHrde+9TamxaxoAxJxKgMZn3ywHbSL6MdnS0YnAYI6oLO0crlA4o+qGrTrs8rvw9ZDng1WVv
rYbivsS+eh2UxFI7XlGJeRm1xXsVclVHFwuulGDtyqQyIIqbN+CXj8FUP+h1c+tJ98mP9GfpoaII
h+Tg52g9daqZ0wTmTX0HThfwHfX1FiMFwuHD0CSbKKx/UO0I5cnE0dxajSXqPrwQt5lTwHwYvoZB
fnlmQEYDjWOYUnpZbGHSHANpHzuooyO2cCbaqY0fBKvUdS4agc5I4oMBOMkOeHXVvwxjkRFiOQZV
CWRYeOe7Bv51+k9wzhsjqx5RgFCeVkywNCL7F8h/FDXOiVBCjcAR0JKD/mSFwcBJSzCXzXBnnNyO
G6+J3uOhnsj7lhOd29bcAWaOawi8w+B/VkCfkRw1N0XxOgiqQP0qbugqkwMFkfigv6QGl4pSOTpA
lrOj33lpjrjEcD/hUncohXeHE7NcZYIRmzGD/skuikG7SWdr0y8mvK5zY/TYMZizDakqppC+nLAV
Sacfsz5eZw6v8LBNbtDUCd6uuB91Nnvq+R1oRgogRPqMzOvFLPzrlvLydSembRjDthryDnRRZfyw
WnGrwSlvdVyrU0plKi852OhqgalGi/WuvvOq6skenB8dAa5Niiui1gfYLTXZA++zmXKJBEz7eINd
I4KNoaw3hhkftX7AxhsQYiet28INKpwpg2s7w00kTF+wCRnWXXpoTGmtxWTudSO+QvvyOKQDiF4f
nWbBnewY7bwqnAxsXOitANE7GlKIEnuJFtJt8zD0Hj+yS0EG2phhsq/sGaJIl0KpG+zwrh3NE5ZN
J4ItNhcVZQke2alBVLCafvEP3vLYutUiNLDQIj+tfLwQPfUKEj9gJ/lkHh/fwTl4muavxoTve1Hh
3kboILmMsXGMCM90+6FHQU0R47CWdsgPZWDsbaJwoieWI9ui+59PDCBTTDWl7vWbsP6VtNoh9K8L
v3lsG0H1TIVbus4zjYn2LSD6DAesVZxJIPPx82D1Ow2a24qKlotBGwA+lcOtgT8DHKaMtwS3V/Le
mx6hdOn8kmAXV2CfKJrRxpOTiQc/4WYGKAJVvx1+Cvsal5fDGHo3Mot/kplEKJMN962JIRbU5kei
m8AtJ4MQ4VzguC2drTfzSom64KGP+i9plvei6t/Hii9pwlWxSCagk/P3nPkGAd1t5OMnmgzF1u3y
D21snnQQ+b1hPZUk9aQ1e+sUSym9oPeZifuAl4DbT790oyDGW++tOPk1hsUpGeedZlSwO3EqWlOo
QH0CmNXY35D0RiOMnWKCb4RRXqO8oyALnD9xjifB4Q3PRa8bUJycwrDPcmfbYHtVz2v/y0loK7ro
NvHsr3myxu0YeRwkjq98L5u2dkH7N9OtXbX0tuPeOoVZcUgT6yWIxU83MI5laWFmPluYl1nuJfpZ
amOHkzshpuzz+TYOutOIQYJl9TXfqVqLfKSuYqkCRdoU3gvU5GtMB0wTSXZ+a+XYY3j0nSEC2tum
849xaa0NghlZVtxlffYzTJaAgmx2fg8BHsoyqKXyluKsdbw8XSNDbqrnkSFE0c/ZxihpsBcvKSzK
E7/ZDFO2MbV3Z+GqpNI/1B6a93CALpsCWKW/cu0VwVcP1n0tdSx7i/mzNcLncYzv0YuQF8Stuu1q
PIgcZeYhXoug9RDREkLRvOlirCnbcIGjGXVzOWrp7RTRnRgCfERo5Ast2ETOsBf2fK/n3bSqE8Zd
aFYaZ+S4qXUlikVC3qb7IXEO1aDvatt9GUcQRcvd7huVvqfUy9yEybQLR+MtHGL4tdL8pNjmjkof
wrIJtkKvRSQoax5/+tAYtdy9ygbzicwk0XvcH9yxe0vcACNmbzjKGUgyoIFVqcn7mkTZ0jSApz/o
kiDLOJZ35hIImaOT54O8RapFnibd+Y1zqxsNilk28opHv/Z3sko/LAQ5EDGT52rmRsQafFU5+YmB
WEftW0V7N9orrXRB+WLdTq4LU6TC5r7Bio+sQovWdUaU52X1qz3kNbYPrK+wyV5B7lpG4QYAAID+
BneIaTX7EAcep7KOjrAI+fKFq3h+8kfqZwYLyoP/Fut9fJHMzo8oNfYYq2TkZrRP33K9dWUvVB3/
YkjNqzaLnJWss/eW2qt9WYEgl+aeCnwP0WUqdtgfZWjaCuMU28am6xB+V3Hx6FQ84k5ef5iUDRUT
TU7T1D/NSaY7r34yU+FvkwrKfpFll1VLfygoNR4H86nseVyjyntGLQE84ikmXk0UOnhJUwfZXdS8
GV52MzlltQnL5N7Jg5/QKiiw8Ok+uQmQ9OmFunLwHPD/YnBToA6xd83HT7OCImuEoPPNzxlfAmvI
HvXFU899y6+hZ9AX0Ak4NBktYm7JR+wugBzk4kXTqFc38bohvBjueskuovRexqoEBKBjAt+Dl6fF
PFqQfiFBIDkvHaTmZv+ge9WX7d+avngfbO+HjJbKNDlcptIzVr6VXE3oA42yfAp8eBpdJG6lC2Ez
mcmcmFGzMlpnIARibYg6kkHzQojRSJpwXhIApMc0fMvM9DOpw486na8jM7lvjeSa+v0ryHw+hdri
ZEoS5hLFz0yUUhpE+Bl9ErhEepnP9cPsme+F5pxKvCEBFgBezhyQgpyjJCFINe2OQPrtUIYvdjlO
VARGJ7s2aXfRB9L8beAsPmpGRMmiQ7wb857FB+LVTuaAxqvCaNiDugZbdzU5Dfm1hJdQFN6UtgFW
N9/7xsHO0h+FTig3nCnycHlpedNXAt9DhJj4NW6R7bxpXlGyeaJHrlm5t8LfZrc85/UQPMYI+shL
YFOPW+0V5uDdao7QE7r9XWlSGpNIGrgpyu4xUON/tyH/wKaCJu2Dj9CKHh1vpptSAESHFcnrTJYv
qV6GO6f+KqR1n2g1Kcgs+sBS9dWN+h9T1/40Zod6vPIz9gti44JrhR3sPVxN6gC6/Nj4OCpYbXLA
QvEeeNF+sodLYCYnYF1UYoXNexdKj35Hs4vLfVquK5kkB2pNX/HEOAV1/StqecVOevY+GN7G1r0D
bggh5cvpHRxwUMeN9xWhNwdXPFzpIr3x9R5UXeR8tqByg8LtgPsuLzzMaYafZUe8LhwaSJBOjm22
ZuyxauP13z1YpfdpAlyg3+vtaXDR4pNjdJNVKiz6/x2Mgskbv2hw7k1k7H5wN1QGRHOC0m2yDUp4
E1Rcphs3re+GpED+7JeL7oEUZ/I0WsUjriK8/vFssbO1n88hgw0Y6pHQuF8S60SHYNd0NuhtewRo
ibK37AwgWu7NEIgboyLGNNXyoq1HBkHSWcceLGqju6zLAewYZt94nhBqMTae8L+scLonDGofmq6+
nQb9WVTeW1AllxqhfR5dHjCvp74ECS/aC25ewrgD2Js+5plqU+fHJPW7VPP2zYjsMJ3jy6ighar9
Z0MPQuTDhPTNGBSmcK2bBspD2urPqRttHc/e1wEMFWDLh8QlkBw8JsNSWrLgvTurWw1OwgsQkrRN
pLqTDWZwJghesxwP5kQb5futtwregkFvLzrsiPQQ/4joUROOvincFjDn5AVHJ780B7T3Qe4+mVb0
TCnquhzc64rrGlbdui2zn50h9noNrogooNH/jKPgRzgPuBvYn13kPIcW/W0cHBh/31qV+6tOq7sA
03d03hUKwSpYS3pIkY9Pi25/oeu60PXxsolvRp33ZRiUe6/EpTAL9rpJeuY/2TuP5daxLdv+SkX1
cQPeNKpDkKCTP5KO6SCOjoH3Hl//xt7MTKr0Mitu9ashBgydSBDYe605x9QZLMwFGZED+mB4KyVC
/Kp+7hrkDCkg/IxAtY2nNi2txfx70TCJXONZYcYXf43bezPrKGHXXOaR3Nz0SfakrwCYvSX+lbpk
6UTPFtc93d79GERTcTYT54Cc+GJ8lAKN7GqETMlB28BfSHZyT1GAza051mdKfgWJ5BP+wmW9yGOk
dMGL7uOkmY59OTY7r65/yseBntQ3NSaArXd1Vlbi5cvQS2kytqAphfFSbptrnYBqhV6TPw70p8UO
KR8Z0UmBQV0gQYgqsVQSyJuJX9pARhxcfxsid9FMwFXoDsAfid1up4hGaeQJHlSsRt/GiVg80K/0
Wm2TIMU+6z5JaZWdQdWlrRSsl2LMlGRHa0I3Lwo0uYMRqY+TfnsVamC/11EGAHiU2oerNKZG4JRx
TsR1JQURODzDg8FBS/kdudBVECTXK6ix20zZN5oikHwTDCH5b8EANlcE3NR7Lovy3o7UEEmz4WVR
oBDs0hZuKl4PDRwxG50Y1n2GSH755C6fUgIDqrJyYM3iI5WfStZzze96jarLX5+//KzlNyG3XQ4H
uS5vDMGG6Ib40MBB6KfhSX7xiYSiXmQhwookN8qbdkbxhSNwhb2MTEq+SX2ErMxQuIJs0lPuWKzm
rZ+7ndsRaiGfxCydcSV7yAgKL7Q46iiBlP0xMuKgXKt12+vL0zvFUmo7+xWeSBQ1fK0qc6BDtILb
B0pc0mL58MLv3oNcdAR0VtORa8t7Xr69JMZSWMIEusijpBxqaJVK9IW281OeZ8nlw50p99HBv/5q
XBjZWPnFB/rxEzSa+K5K9q6ydgHB7Nq6S934mzIU6u76CaOXQtXlllzj/jyAKnV8KFoyHaVUawyb
+9xe1eBiAO4KfuiTrgTy3cvnkY+US/+4zRvqFSAsYhR5JIxgeikUhtR/eN86JrMDgK2LbksePuIO
dkOSZ2wyLK6j5SAlbfNgTYeltPyVHMWSxs0hlFqDf3xdfHzHEIyO75VGtJGvLV9Svts1vXUZujE0
rOz2KGV38qcpjyS5et1WOSZpNc2eaBOgK04zBTH0Zkf6da+H3/XX+u4QvSzKO62UQQ+eqIOID1tu
6vrY2iuvPZEMl2+1bKJur0ft8foLl/+efIjcJlcjcRSq4xh0fcbH5CSB3GfKg13e4/r4j4egXJff
mly6PEauXxY/7JerH7ZdDtu6EfQ6uQsXC6Xj3DwiQxjIlDhocE59dbTtjfw/dQ9TeqR3G33Rg7TD
OWR1zIbE+WbCJraznfty7R8dXKph5d7oOcNAlSDmKYPNbRwm8MkXFzYi6VLwUmawl57IJq4ytT0Y
qMDqRhkOyjL3J3mD7Kc/tVprw5MQG5EGYNWsVfC/TuX0jMZCzXdLElszu2GPvP/fL5ZuWANu0D9l
eb0eIXUudMHPk7ghlpurgFwPdZvmuVwc9LbFS6PuEexNEclKdnSWO6KIC4XtDoFdcIb+IJy5rl5F
MrNBNNtGCmIui3LXO3nOx7t+3H/R0ojrXzI71cFs9XS+seZ2DeQ9P9798sxSsvPuRS4v/W7D9VWv
z/J3266vLvfOtvWtDFuQ+kZn7T7svD7+8nJ/JzBaEeMEddK/XJ7u+uHI9evNu7d6fZqeEthm0plL
XV8q5eDSUHTGElYgjcnvFsHfYEMuFu8whLDE/mq/aAhLT/JGbpNLsi8jV7s5Cwa0cnt1EGYPT9gr
GqH/ljeL3BhlBiXHOYp2FM25jMRCksibQbh6Xc+K2ibYMWIQKs/7V8LkhTh5gU+2dRtUhvYoOzPW
FbKucoHDIiSQ+fIquabUNGySJeUd3YmUgvnS02nkEKIHcgWwyd0xX6YjhI4zVneyoROJro46EHWa
lPbBkcgMCd/IhMpXrqsCgCBXERV+K+gd7DSBFtCFbFguoUbeT/HaUqlMiCYGkhJETG0gFZSqiQ9h
jLalwA+4CKVp0v659GFb26oOs9CpoKZBB6sX+lh5MwmoxGVbqs77DKcTLKyN3DcC593HDWNJ8X0m
Qo4rlzSBpbhuS6S21SLSbQEhCTtZ6PmlMX1ePRblNyzX7VZ/Dasq3Mn2muy+JXRGIBOIr/najVuA
F/nMrqkYi3FdI27kkvymP2zDVNpRGGx+pPLyfunAXZblFz2W1NTQvwDgZtAjYfHXjpz9gZlvrwy9
yr45yGZcIrkTcnGRIcijlKAnza8xqeud/AZNqVS/fqNyY1pW1GYZq4JR5RNY47bb25zllTRuyLjg
uw1H+N5MBlnHYJAGDRHMMMmbUz4CzD/XVdofF/sruBFoChLG8dfN322jAgNcs9P20ny/CNKMvOlL
ygCdQHhcty0CfJJGVJc9NTS3rYCfrMmbEXmwhAdoGFM3frE04deS31MkvyK5OHAKCYEABaSxcKxf
vwn5xVy/nbjVmKQ6C5gIMVS53sjO6HVV/jK93q7ApmW/5Nciv6C/+6okzX+q9PoQUe6SX0pte4FZ
F2BIxC/t8hXJX56bjhZCc1SgXQy0ZBQV9cVZDkg7IUCngmYiRudHi0wTg1EozYSs/hHSSdhN4rOL
BAEmd4V9Tq5fFr2IWBk1Zv4sP0JVfI6Xz1ssyVXNHJk7JjTAxK8lSXV312XuZ3mClL8Yb0Hq58vF
y28Jbc3RrqifQYxdfVvkKxp8+z5sESZWCmBBNSfPJVbRMM/QTelfCgiJ2LuKM0WINGpnr/WrPJYa
gS+pxM11VS7JbZai0HhgACGPNGzLEIbEc/yftOLfklaYuPP/J2nFfUYXoyr+u6zi8qA/ZRXmv0xD
0xxLB79OjPF78IAqcM+27aC5UFFduKg4/pBVGI7Y42iw7jXXNR0bxcUfIGjD+BfoRU6uiDe4SFko
Lv4XHAJdUz+AodmAREP3PE1IP+DEo+B4jydvye8oZ1vj+EocEReqb6YFgIqDIhLP7+uE6aaeV8Wv
KdxuB+UT6BeD6paG0hRUVln0YAaRjGBtIjhlFpCWphfWe9Mkz0FRTioBYxSUT2UbtcZu0I/xVCbn
wdgzj8p81MQEqrT9G5kgFAa7ii4/bh0y9BA3awcv9qAdExh8EjxAcv+icYtCXgVGADO5tq1XZKMZ
gnnk3K2KX2zsZuckl643pFrMejKfKFBtLQBrB7kLdCC5wHKxmSrnlBVRF1RK9urlC+KoJfrjBv+F
fkJrDDbRYswgV7OCaF58Frp/vbPcIW8S8Qi5JJ9FLi1lB/XSKncaBWc0EojvwXfBLEAFouYF5nRu
VG2grbGGNoQvHQEIJiyvw391WepxEVCl85c1Q3KpOf0xxOuXrmt+dguPOYLnKY9DkzhBFd6Y7qpt
x45ZB0SG8ny9SemWEM+RYRHPQlpdYTJa29GjuaVben1O7OSGEuC66+4KG81u0+npvkSPsknb4kGf
3B92LVwYcBB2tpp/ydcCq1RSf3PdkUDexXkMJzxtamwT5p0Kc11V2phQnK2LZHpwyRwyxjwYSXz1
NW9eDzQYiP+FIcrMxkGD2+i3EWkrt/O0mAugb3CYXmSrQdrCmo2X7KjA4XawQMCrGbT4Rll+G6VW
Eg5AgCfv5nbqysPgmOc2NYYbAKhggXXU7shUkxl6YKmq+m2jsKq1eBINqzJu69Za6fBzcUlyXLlU
Z+bMW1AQD96utTqFvrIV31I/4ejs11zgHrvDZJIoWZfFnYnncRMXLXkxE1xdUM5jD6JqWvZmo+xn
E3utq8bRRi+mG1QBJnFTBGZjdz/T1rRuUFLbe+B/r3If/jA+PUXdFSFMAHkHO7Vd4S9C/ecat0TN
kjEt3nXfxa+jIgrPCZdvsW8VN3ZS3C86qI5YXV9sZMmCDgraOSvXm3bi35rshM/DItJSV344ax8F
69Jop0lb0721DLf20PKb74SNJk3xwXc2kWfvtk3tV1Lg75Ke2J88i4uzogvcmdIGeslVsxXTzY4X
Z0ArFuXG600ZY82nir7hBEiyjXCYaSavDOj3LNd0MaXIVDAL8+pQ5dajRRQsdk37CED8ZU4oEnNs
6GdMXhKbZs38WBrDfsgjbWugwD8l0K+DLBrvjMybT4O11vRLwM3rTcL8FjCfdnTnhyzW+1OdurAG
3eKbLIdMwiRYebZ/KZleajmyelpj1Wq1DLhkWOer/yN3cTkiEJtOuriZ8u+mxTfnQr/clDqzbIQJ
fBYjlcsMsJ/c5LWCnceAAqC51hJEzflnEOqGpB6hj9j0bVWiNnckxvfMlv7C0eV2+iObxxGROEMQ
6ZqTnjq5JLfN7rhPs9zad+BdCfBzre2q2Yeip0BZE1m5MzEakH7nfTeIsCV0ngGifEsrKdMaWOTd
5ZMcJnODOFvxGZ+3p9LMt5T3qTR5DgoXa4WOopntziuR4Mwc2IRgxoxmKNf7higrXjyeqhiASARc
rzZk4oYB7hpYMWqpUkw3CiKQEAZYEUmgzT4fvDgoFDAEY9q/GOsCe40yfqBXtF6FPy4Z0aoUCuhH
1A2kmpEXveNSydfYG952Smx6i4SmAFshFpnssG5s4sBKlJ+lEOUllP+H0jooFrRX4Rq15bRQLsqi
1rV4OjXuxnATTMGVsPb8XSmtq6qnXh3qC2dOVoNtkpIQWYgKcziIixcBI4i20m5TOP2yTVK6qZI4
aYKDJOSonUmKMvBwjfoP3XHIDkavHBhr94htNjw1U2cchoEm4Ver+xVpeNIbiZZcxSDW8RHhwUz2
MGjOGvbq2LV/J9jTdvKeeWVSJK3B7ct7o2lbtiHpbtCUh51TpPXBneB/WQZU2eUIKcY9JgVOkQ2n
Q3LHF/LlUFHr+dPUzOPxQ0lTro6XqivZgEsXExkjqlYE+AnS6noxGcpNF9vtbN/k+vI2lRqRUalt
ME0y0DjXsHWQWqqUExLI4YBFc0ESysQBmonQoWV1wAJ4wy5s1nSD5to7rXezg0sZEjBlvnI4kbpw
M1kV8C9dIdHTnvPdgOZni4+ooTloDieaG07CRCEVpkuVoi2BD6cFYspJHeNPas8JYijqCNzRhCd9
xsuuWuNWYv/kzUphiFKYmJE7FuUDz7dTZlMoui+diYJYbATW4SG3uRbULbRxMeOVbuLrjdxGCPOj
GrV9IE9v8kaaaK+rqjjlFYlCYTByWrIAI66tQ32QMMpI1TgbyEV543oWLrXQsRCo9jeItYkPUjUU
GYJfKm96baByCrNRnoMKIJc2cNtNiftu0+njPRM/UJqm+k2+rjzfyvfyYXUVlZuSoD1Jt3Rg4qKD
OYZZTR1ubBb8cm7+ubNMKFT9pJ7kTacQatwVfCKVGpk3mtM0e71HfMj4C92REp91HGtrWc8HtE9K
aGcCwsaRGZvRrpLZdfK3eekUmTbBBC7Qt0udeAob5VhbwLJiLdBJ3M2bbJfywMSlDt3BClr9xsjO
iPay/dVefXFWX/sWcs91t1YcMBUZR+nCvm6WS2lo1jgYv0nIJ2V24r5Ayss1aXVOJb9PVMPk6mUH
hoyjQQjc0NgEn8ttsAoor8vPsbbsajynTbWn22LtDc4epQ5uFv6repOOznoDP+o41rRvI6dYsEqV
v5JixMevGNqpqSlDaJ73ePWWyyXpLb9Yz6/O+ut9/m6b082TTxcsIy8AG/71BgNre6D1ur1u+vB4
ueNqcYf9pfiKYpiXn15dF8l0L3+FTWtD9iAoTwzYi9SfOaGTSx00oZofZqNCafLXJfS6KpfG1QTZ
K3fLdXmZva4WaPuKcV1O/dxiutfUeScvOdKY344LM2q5jsesPlimi7RU8HRiUQaQN64640ty+8E9
jMAgJ6MebuTNjOx1u3BFJhckEfR1Ai9DOkNckTlFX8gS4VqF3QFhZAiQHL9IcwDLzK+/jmbQsGJx
hu0Jk1dQTD7uenevZEihjRDpXV/uVe4GtaqPq8PZZydLKZ24aF3LnfSsuj/21JlNDVHuYtbS0BkW
tW0JndQAn5LSLXori6wMX59F7ywUVM485udItKEuuTua7JZcnvz9lutTypAe+Yxy29zpLsnr/jUn
SO6Tq7EkMbxblK9+eSPywXI9acB8AR7lPV9e8fpUagpaSvcAgpwdh0DUf3wXl7d93X199n9jW1Wc
RdZhOwZMhICgLQhzMj9BaaPb22aHOGo9qNPyPJcmbH1KolvgG3cm5GcasCUnvbV8TRPUrZVXv2a1
MTKYXQnCQam910Lnocvm+gtT4d8M0b/3DjEuRHWlhFkr0PZ07q5VZkSMB7bHpItfZgDn2yHNUEd4
KwG9SAeLECVt1xEZQTptH/QEoRtVwpXGpbO0ckWBCzI+Eyw3bYdG/WxXUP2Q9aMYcs5RmWLyw2uF
9AFjvPg3yUKEnT6QQaNw4bOdoAepumsYn/pkarf8Fno62B0ZmmNb5/u67H+Fdpzw80XcGKvjV70n
89W2v7gpPDinTilBUj4z2zZYZu2bQXLgBlx6NQ8MtN3EX21y95zBPhX8XA5Zl1H84nPLO/NcVcTR
GknyNXb78i6Of07LW+6F+xTTL4pgbFZRGX/uR5rBjhEfyZjhoK/mU2QYe6Ov77U6InQyIuuhi4af
dpgTIeJZez2kIoHiCtwAM7eh7T8jJifRedvaooBRLFxbeeiGEIanbA4DIwusFh5cV+O5M3MyPHLj
DY8c8RpW9joWb+pA/ChDrvtlQPXRMtZt2myLduahofhIF8DAEL04LanTJTMOcyDL3f62eq66NUuv
O1ZZjvEvNyNyQrFYMsvezy3KekTdmC/ogLWg6vee239X1w6zYhu9dqQHnzMlQzZmDkSjMH3clSQR
wzG0kahYu7klSimp49LXDPd7ypF+AtnI+zfHNVDj5HmdtZcQZCIjEkUac08Fw7TSsrX93AuQM1qv
uJ7pJUbaJ3dqzb2RV8e4aMwn0KefgB7doW1i9k44J8dTRGuEgIRmnrarTpwk5YwtXtp8T4rRXpnQ
I0fFcFMmafiT1KUb/hC7ZlkhoAaVHyec4DpTg9wec5pMaGfgyYAVjJPDMvOTtar3Hg3CYxb18Iad
9EYdl+XeW5TsWCj5HSa1zdxxvGpwHHyztveENmzpqXY7c1o4OIcVyquOdG7wkIinpm9GJpLrvn+T
3QdXdebjVH9WTJfT6kjshFG3JDi5vlVEAoqE8c8lFGCTj0CgdArjaLlGUj1G5wloQLqogZJr8DWt
7EtjWG9WZz2ZOA++1Ojrak5R/jJm6sZtBtWf5rXd6+s03qrqLTnCC5B2KCymXoG+G+ka5MYmDNv5
riq3xDeQLpRpj3Y14OYtf9MG+lQtnX3mzLpR55hz37NzQ6pU9tTW1bGJZpMCloIHQnstkzDI4/iA
MxHDQOriEojsfp9hhmKe3yV+OXaEb+XWNjS9T5bTdIfmPKSduTdNoEWN3SChG2ZEako+occJ+blZ
p5Wq1snxXArmNcJ6fBtdLtKPwuEXg1xcM7MxbUNOTlUxEi6fg4AcHJV0NO9UuPEcVFZ614Rav7Oj
7BvN6MUPvXkLBKVFH8aZzyGKmdTjzNfrsg2yOPxchGOKMJpWNzxOIlQ+1Y4SnvI+Q1Rgebu+Mc+Z
isdGmU1jk2pTFjhZ93PqvW4fco7CRQENAVv7oTZnZtF9d1ci8YxGww4GG9uI+zwNGVUplHJbV1d/
JjjjrYXAKX1Kvq8TOc8uIQui/YG1RiN/wBtvQ719NVqL5DV1KYOFmOpYfx3HHIYMaUCu1xI1ThSb
pXD41t8pU/A/jSqfjpZ9hdB1IKPsWYtJ6O2qDPsItJBqjfN9KhS1sWkUn2ANBh5JKK6mDQ+5cwPQ
24arlD+Ni4YP1kR9OkV9vuvrpAKbTpZRiiMgxou8S+bvQzR9mwW8ZJ1e+ig/Ub9CLtzln7xkfFEW
NDGFnhHpGp/hUN2Xuv02lkGfc6oBan3yRtvYNRBtyKxwt7P6e4prdQus+berofmPRyD6nkMg+8rh
l9TOhlLmekekDbMHN86CHPtcPIusE+IadgoeHxwipEvUBgkmHuOj7Twkb/W0c/Oq2aWk600ZxoWh
QbMZMfV0uVTl+9wbbnMDX7PhETZVJ2bjq6X2cykj9NzJF9PE0IJfmS5rN74NCKV81av5XWQAS2Po
OjSptvq30Wl0P6wzB9GRD6fS77BP30VdQuRDRM9zWVz8TL7dtxGKTTsjrSH+alq3axFiskMpGE+I
gsxw+Goa2aliNhy0k3UebNu+08r4tlWrEhovVhQ4IXfUm90gLXBNRZGH34by8IZI98cm1w5chdHd
9YB9nATPdAqNJE6RX6W9vRttvdzG4Mg2mGbqTYKMg8gUCx0kNZIYboVuqtuUb6Tr8le4EzNjRv2X
Xj1ERFT7ZrXgfDMXToWvdqafu+91nL6Yq/K99xI6tuGA82odsyPT1bslBPaxRvE9YQi3Zgxq3arv
i1J7cFcEy8QzN8GozLvV6yuiviLtuBDEheBXJMYZL32D9WmIuS5TQHgyiT50Qk6QWVKrj3UEn6ct
U6KSI+XJrFBQFYPwt9ekxfVFQoKKOWIXmjd67Kl7ksgeMnjiOmlSHBDrTaIWD3MF5yblKysc57hE
NBJDExKE5jhnpYziY1XVFqKMPCCQzAvz7J6RX09Mk/MClhyCZvzgJE13xs73ZoqYpbqlK0a8UdLD
MJlDaoFx6u7socg2oaZiwOzDH1o8Pw8QMwiYaxo/D1t0NM2MDMBD+uA1jGBH/UmzjJMVpXcrpnld
MciEjpEdo2SOtqTkbmn/veVYvAKraSf0ZWhGvU5Esbnfw3RMKKIyBCTU/h4QVQEayvBHw9mn7riL
rCr6xZyDKr4ZDd7nVimfvBrYs2YmCyXh+kFNTlNZ7afSyU96mjB8UrETgLEI6mF6YpbLhZpfHWhX
znAWQmvk35sZ45eva8sznLFPld5lN1Oi7aY8oUpWYuozPYjSTEPW4sli1rnNiK3WXPAwi1E/aomq
nZV+JChIIdCmRynfIrjFOouDam3qR29sqTWDfVkjgxCmqIZG1FRnSuIx6gxGtw4zReWL4lCB65h7
+Zm5YCHN3IBqU/kQJZ5zv+Bf7CvvG6cjCMEM5oO61zzYSrN2N7bZGZgTSRRcwRMtmrnSlvNuyBM6
MNPOWSzjWCEzrM1lfnAMtdipCrh6auCJP8B/pRmAMNu0abBrwwF52C4qi+qMHeO3A10ZfQhdBHUo
f1Sp+RMM+wLAd4A/xdBqM+XqfD/N0y6bnollXvd6JXIK8+FYT2pMqoxGLAenBk6Invo49fNNnDWo
uF3raIPscvMJTkfBXNcas5b8VK59VneXmRDyS552A1Jw8kFsIO5Xu2QPx4hAQLM9QvBL94YtMsPy
OgHcsrVzwwQzktgBsX8q1443WBZ1IFE8id4hle/Cm7QCpmOH8e+ku01B2hVcXxlGhgerqJ8M+5Pj
adpz2Gog+6cuIC0Bey7J9k3ztRspnA+9/mrqDO6J6ngsIuszgMstBbxHzYWbATy8383aGm3nDjqu
Wq1Pla6MPtEnRJXyiZO80lPxifBw1AMYw/M4ELBsOaRTmGRo2BNqsmoqts58ImIl9c1Cf+hpdPq9
is6+dGHWuOT65Oi4fSVUwo3arq+4y5kXhCDrDBg32JNp+ygdLgI6c1q99ls8Iwxh6IthpMGuGdPy
52oz9fnzUrSz7yTFT6N0tG2Bv4L5mNtttQQJftVAKmx+6XHRY6cK522fDUDVvEPVCsKhI2BPcVXj
YwBVmDooPXIk0Mxy0NsMKZztAjwIr5xXFhLJDgPvRHThwEVrNrMdhqN0myUa/rJk+DZw7veNARFP
nNlf2z4dOOG5eAhMhx/T8N2e++ds8B6Bwe2IYKLGoOHtCtdd2yGoMRagOyWG0kIn07RIsT44KnGD
Dcmua810LV4A5gzTjkIaDBa8PLSYKOlTACpcTOatIv5LQF9Weh/We2dEWkfU26k6j0nyZiXYTsYW
gyRIH8RBv9uVq5I1W4Edjb/MZb0rRLyICeiI74xpm1liDGqXYPKqF7fh+rEU3ucMbGbtjL+GYn7R
ya2uInPPsP57mMXLET69vik9+0ntyttYmZ+zNMQfoPSn3hr2ZWUt21IYZNViY7n8ICvE7tvRmG8r
oJ1ViER+dr7ra0jK0hR5u7XW0UBFNJojaeGOKu1mUAm6s+1mBgx3R2so2tprVm7itXhRM/Bmq3Ds
GIWxXfLlnrkLlSBLOfeMSTkLe5Rr1H54XUujumOWogvgbLfykREHiROtNQkV6n/Qt/0dD6vYReEx
0jm0bfOFs8RPAkCsoC7w545Rww8j1jc9sPdNaLlbrs/RzQjLgqhQTHx01rEi01rwrHHnKc2rDWYn
2KZK5D7x65msOmOWErZ4T2jo5clPdY3XjVNYX6vFJwWV/LesA8yevDmtRdGPY7JzIAjNtKshTzuS
tL9VNIqJXVv9jtcm8+N4OcTJ8qZB/PebMT2GoXgD6lgetLgdEJFhNVW+DJHQhTrOHWOEz0ZvfGr1
8cEolUdXS+5JKV62RRpRSi2mHwaxek3P9YmJfDMYM+y9+CVyQkyyGK0McjvJuIAoZysxM+Q4evD0
CllSETPui0mOGggQ2I1eAQG2J2kT30WwIHKBr0ul1CM8Vmf0PswlH0jIJdIk8HOqrJ70I3o38YIt
SV0INU1gPtxkVBgSS2AYnOm70XRf3UHxi9We6ZGhcsmn9HXRYHppX6MiTbGDWfUGVRCRB6afjFp3
R8Ctkys0Smb7Vjcc61wnXJXNISToEZJ3q56pPmF0Rxt/yDu1uRvz2TeH4SVZrPC2nYRGiOuwrr9V
A8jFbBiHQGEaz9L0tNROoPWquhuz7LfX0p9WGvUUOkgxSUJAwejkjDWNiejSBS1Y0WtUEhcHtE1V
BQP5u5XyMky/vZiqt629TFYz+LnrflOsF6IiuMoZEINMchRhvcCW7Gl0D5wBnIjXb/M08Wl+QXx1
7iwSU4myI0CrXOCzD4xUm9Rk5JAl/lwRFqBB+VPA9vuF2z3ECk3BJjM5PaQPHhSkaFDftChs9wtv
gZQ/zny859ggSrihZ64xHG099VbMUTchbTUt1Bp+kPxLszp/HhDkb0hIDFJF1/0ogvtZA7bf1O4D
2KJkp0z5dsDgvdNW74Vsxt99Uf0WmhKrSO7HEsMiM5VQiM2a5DWePHerJ6i5kpzRufLFSGIPYaa1
3DrJDzMvHqxitUg4JA2uYNw5rsay0RvjVu2Ul27R6BLbZbkdQ0hur0U4QN6tRk7GGPq0Pv5BcloS
NOismN37fVE/c9G8Ner1kUxn1y92hvietCz1/Gk0+B/xF/hjo7eMozlaVOEGdBJ9F+FmH1XvyZi0
r1Wae4GH/MWwj3Vqp35sOJ9iCtDw7m4zC4lBHhINE8UP1OMwSk3Zg2PRPkVmAfj22V7SZ3BAT/iN
H6NkOSZ9fdd3RUCCoZXpXyv+hXCEr9H8qPF5RZPy0Fkrh5dCBCW4hnJ1AjExXQHy8MNlQBtp90YW
fddD42XVBw1/+rAfsHynsdOCT0ArVwj7svLi4oGvLfV2JBNs0yY4RCuw1L7V2N/MdXzU+baM0Nxh
51Jj85O7rs+NOeP9+4ps0MgZIDIr9Z10xLxTcMS0ZlkBfG23/ertErX9tjrON4yylBC0W1Urfg+d
980YhreyfCNAzMFkAxxTDV9oIz02ioiYLn/rvNl8rX9HcfYpt6pnrB/EaJQe3NTSefM4nvddNnwt
GWBv1oRTUtos2cboq+952h5bEi7LhBaRmVMomI/mUm5zvf5kWQDdO/Wzo3Ugn4ognmkVV2746M6E
uqLj+J252aMXvU7mcK93CjCQFCNq/qNW6Sq1DrGTCqGeqwBPRrEZtGNT+FZHvqGuNZ/JcK7X5GvW
d7+KiAgJMmDrmqjMqHdvKx3mxxDfhxBCGsW4dUbrt6UVHUgWUazSjbtx1Elsr22qSIy043rXOwnx
Up8NszvE0Zd2jpRj0S+PCvGquaOiQEue1mT/f4K+f0fQZ5i2jpTun1lJL/33+D//45d8ruPP//rP
Px7wZ4qQCu7IUl3Xxa+Ios98lyIkAoZgIHmWpkIiUkXcz5+MJP1fqkaspUvskK15mvkuVEjo/FTV
IHJLKPk03fpfifksF3XifwsVck1EhqphqjZQHM82+Gffi/kqolXjConQra3RGM9l29ERUOZ3i7Yz
cNIbhQL8svjxDma+B+vi8AvoshVSurM+JDHTzw45zx5PLr/cyXsdK2sKhsq8ASKU7MtFeYgdbTq0
g3sD7Y3OXmiioNfW31z1kgd495QqloXf85ylQdUqzMpBDtC2jhzfaPVlnzrRHWTs4TTF6VdSHb/E
GibrPJxEfY/LBXifvV4MTVA48OY8asr7vLGzbTFQgCWWmOuQ/E8QwxEYKhdpv7nrJ7loFlj2zpR6
Jy4W6KFi0QW/PEBmrF0+indPIx/17lOS95IbVdvdJx2D5IE8bvUiGtcy6LRfpFQ8HKY8MHFkW8If
IDfJG6kol/aAv9tmTj2yebknl5YCufhRi351F1yf4/oypXygXP//Fv/nV5fPJu8il6Kkto5L0s7A
ipAmqCL0Qy6NYlUuXXd0Gf3v66pciqyaDqxcvD7k+jTyIXIV6XPsqwka7r+7s2bZK3Qv8aLvnvGy
VT7coomClEy8P8QkMPXjy5v98J6uryef68NLydVYHBSKbo4Itv78f2pmf5Q5xHocurpf1mPINEIA
g0t5mwhSO/Ynjk65mAvgl7gG5lFb7eWmyx1LseN6l8tzyHtf7iR2X1ff7c6kZXYQYrzLorzXh6eT
q/+8W77Eu3cZCYNxLIi2Gy8vib4QNopM/Cvyno10UHh0AbatMKle1sHV/nEneXe5SkU1PU1P8qFy
w/WZAMLS+pDruXh6uXR9ZCllWNfHuAq20aFAGtTCVzNq7CjQmVpcJ9fFISzbU6EhgZP7Z5jH29qi
fDIpEclBWgZxB+HndlIISMrMxwIV9fEaZ1Mm3Y2zjErg9MpyWJPZr9eSwoArjMqXRZBoxAXwaeLl
E4quy6LcGvfO2UyjeC/X5I18oLzfdfXdU8qNcre84/VxcluoI+Kt0jIOmggdDcnC1du4NPF2Ddsz
gzsDMjnVCdtyYAHn/TepL7mITDqR/PlOUaIVtEIqIIDMY4QUUYicTAcRcbmq22xp7lazeZYW5IsD
WCrbbJLkio78COHmkO5DuXS9kdtK2yAKXGeaLCVdF4t20VBoVVrjs5k2AO4dhIZx2xj7KJ7mEwTx
+ZQjJw/gcD8nxTwVGzfqmCWN4bNnW48duCC/bolN7ZPWoCDeJFu5WoBMN3v+C30cUn+Zs5U41gkp
ORQ5RkxjSqSyAJJLTRV8dW8feVDDhfFdG14tY/xuuANVsi5qzkk51Gevw3MEkIArhGqEAcWuT2Hu
+nY9qAep8cLP350sEfIqlzq3NQ//j73zWpJU27LsF1GGFq8OuJahI16wUInWmq+vAXH7xqnsqrbu
97ZMw8BVuEDsvdacYxoyNIPZimGGFaYxnZ7PonZZYpDrYg6hWVZ/bww78aLg5/pxCS+yod8Uh2Vz
WVQj4rU5nmLRNy2LeDYRGZm0o3Ey0ljRRXEv+JdSbISNXumFIyAGJrkpJbFP94kqEyjlZlV7la2u
/9kRlXmP/d39lrXltjKpALh1KDgZRB6YfyYbc+bdFyOSQm1JhPrdXtZKFDb8Masat6aSONhIhn0M
8IpfWCGXFTZZ5NISYjswuWso6ceSwNDZmWqQT1x7bekwP51WrdlD88ZzhvR2WcV8ZbU1wv9pWnv0
m0EkwmTyC1GnmcIBGGQWxEOiBpdF2e7o7DI2aSNz31S1ua8V0HAhmr9V3ig+k1DYCoAOsWMR0uFS
sKDkQ7uhC7fSeKspa92jG0A2UN8Pb2awYe6PFj3M7Okp2Qp/8mDjKw4DehGWBrnvXyGUkGvYbQr/
pU15LcIGtmP74n4qxbmEQFdv5QBBu9sNsu0aXejKNUGE6PBhOJh2OJ198SqNbql+td57l84vjZoC
SSpE14RS5FNP2p5AW+E9VY4tYqVkbw4HdEeJv6aGEgHvzl+orKXTtwzimdZjQbpzv9b8XaeTgmjH
VP5J5DC7da8+6upW1XaKcuj8Z+ObQt6oPdIrhepYSdsqOuX6U0D7Ojl6gQuaJx0Panxc2lm7QgTE
C3jApVmmBpuJDMhZYaBsar5OGS0FJxyVtwWDuqSdjtIeBp8t/BmKGsU9Ub8t0xOHSTiv6BUX5Flp
tp5T6tvjaN5lyaZvn1OhXrX+tWi+9G5T7c2DETslyandBv1lNHfEnSzZBYJmm+YWnWaDlyy+Q4Pa
qrYnnv1ur5vbOrU9c6u89ySw0B8R230R7+T4mNa7jvR38UyMCz0Y0CKJ8hAqTyg10+tICJDMGHUz
u6X/yETSvFRPprAfxK3yJ9IRXm/ai3RKa0dItp7mAmEKPczOzD/t7ik6DJbbX3zq0I/NKXQU00Vi
EnsYSjEhYNzbDUzzgh2xC1r1TWEF14Wfn0xcDOSce2t9OpryRzQxpN5PlOHq6Shat1xwcn1jVptg
2lfGNW4PUYh3jeNCWQ1JhIL0T+4/qfXJZz86AMTh+0ZYKvobeJCJTkYDWg1Do5wNL2Buce3puPmK
q/MDdpupOGh/OGZV7SuYXHDCJfyYZi/9yatbBrgPG404f2F8TwLKc6+hFODIBkS0XSTg4rfnikeH
iMhu3nJs5VT+6OLT9G5sZLSoTLPoFLYu+qFetQ3zIDZbyh7isbgD4ympD1ayn8StCjyCGevWq2gl
QIo8JJOLEr5qjkY/Ubd0ChIZ65V6nOJx5Q5vwyM4KMoKNIS0WyPv+gBpdnfUmvUYrYcNH9PXfRz0
27bZ9dMBWJX0Hb0BctQB0/QIW2lYy3d9ejSASz7IgqMSP5iR2XwJX7SB8sdG74iaZwRup68W3HoO
BX+TzumUpGIwmYbDNqkwJMVrFe3EEMlOQKzjGnk2Bdckdfr+IIPH1+gjktixZ51oo3FGqKFeOEbV
R5NuYlqjkfTQmpcGGGa0BXY5jbb+RYXGejTxNbjKmRQNrJp0ZXJr5aE69NxCXfevpBdCLIhGIkso
M2+YFuUvMzWeE2exUuAxlQ6vUgubKMBd5PCdn9mZjZN1Vg7pJtvmsFUahBArs11R/VnVfGFEyRs0
l5w5sj53u+aRiROch+LQvmjKS9luDfQE2/ZO/vIUN662vDW6nQUEGlrbVbHhPXn1xkyPMsGLyoqI
rMcCaS9ZSRvFOiQHETG2iGrtntTVBpo7p2KpP3b9EWNO8NGG58ly2nYnvMM3BdoorkayFMNzt7Iq
IKmRHT5mz+mp3AcXGFtuM90F4RqVt1y+KcoFpmRL/RdQlkameOR0JYKkE7QeQT3BmvJJUikeR0Sj
pktlxkpuHfEksZ3eqOxK6pb2T1WsxmTbXK1nWiXWZ/6EkU3dDls4Xvf0iuH3+7fpEKNYpiXzbNW2
OW5Eoq5jnB/o9FEGONGLqOyRRYf0QMCG1wnXOtSNSLYc8lAFRsEcfcdCeNAgik4P6oQQ9NYzKa3f
LfHYVFwYaA7TFuZHBua00iJEaFi1Vmp+/9AGD+O0N2H6N8jWon2buIa+ydp7P6Iw+toRUct8EnHD
c4pLrGtOsn/pAhJw2RDXSAVFRBPmnTitYInGHsakbceZJdwj3gjL9744SnRz4w3fUMylkKQUVPAD
ko0VeRzo6mmhTaxTeP0y33mXl+AlVA+8enxgQhMoK6VboS6DIWaXm/4Ox4AkO1PjQkECP5Exz3aU
0i2HVfMBJS7fBNUmbp0HImN1W9/LtrCK1obNof6pRXbxXIyOfo3daqfeUNhN68jJDuNVr1zlzds2
kQ2TyXDZ0wwasbb4NXe9nvwHytvivXHuI5d3LtkcDMHzYGFgABSy8h/Vq/mFUfjkn76r55ZsoHME
EZNMHUBkmS2wx7IBXdjGe3VXO+B4tmAtV+GKEJ4VjpC7z9V34baf9Vp3dtR15atyzrbydeSkwADg
UYU26K+y5+hZVGYEYvWs3XUewD4QepgqXA8SIO19JIInHkrHoe52euPEGyV3vKtnuJ38mIRrM9o0
tQ0dTaP/RXdosAP4NiskxQ2ixt7dQYhPg23Q2PlbvSkuIfVWrFCkVN0xXcphIE7kmq7Rfe+B2toU
p2XNpmfVZedpr1DPl5wPuKg2GS8yZsq19LxTW6d/8+hJHgHdbkH11mfhU3xCwdfRjXkHZeCisb1p
2/QmPvr7+GRRs87QINpedMaqlj/m6BVW6Sa8ma8CM0POuM8pytDcnj4QA/kuOkBabsR5IBzxMZ0w
bLO5DU+gE97qeKU1UANX2jNmCfYzbhAfpQf41t29/IQmy8nW3VU7IrzorvFBtxG1Tqt1SxQbX5qt
HcmBOHfXaudt3nDfTMfpWJ6VNSInf0sezdEK3BOHN0S3mCLwkVRXGLLIRLvVGvrQaszueQQ99xUz
naO2Dl6bnUZf751Io723f6vfh2N6JoCVjL8No4+jvM+ONPUoqvM9QiVwE8dapat2FZ1A/a14iENa
xNpay3Z0bXaEzRcP8bl4EF7Cu8Fp36MHaxU9QEv8Uz6RA7jTVgVhlqvm1X/WiU52rAfYpPDStMhh
mTarypHWXDWeOZOx6/ANk9OdiJxl2WMHfz6H99fprjrObMtdfBa2mmMctQfSjx3PzjbWNbPDtfEK
D1NonOCkAyF7bW06bCtysmxLtEHq6a+CsqUez8XlFZy1vfE3DEp2yYHd4Sl6aI79n/gMGu9YvoN+
yql8vYh/XtJzeDe63p/gNftKtyLfBOcY7YAK6mQBN8Mee5/dt6dMttftm/gYola0aY+xW3FQhasH
8TtzeKA42OOjBMVj9WB9tG80JulFHcpbujXf1cfqdTxzIpylwu/Va/SJ3/eMuGa4jw/xQX6EcXst
b+pj7Io2X+pGPrG0J0fgD3xACebss67tzKFWqB2NrW4TMvsy73Rb4XmgMQrMGi5MsyrfVFZPNCa4
cVilN2mbXbgk7stv9tX8EbjbbjpE6/pxOvicY5rnHOjfiatT/L3s981zdMGeyv+Bo8gZDim/V+QA
rWv0vQKDE74hoc0ZarJV+N0gA3/mPg6msHXI4jaZo/DV0KbigsXXhHyNa8bH9BHdC54943z6ldSt
JeQe44b0Z0B54qPwIZ44LwM3WQ87RBIcLVd972+H3cAPMp6Hr+q1ZAa6Utbs79CCGZJ/Qn6EU/sk
XLCCrP1tzhUpkrYwyMWnXnmJN+LO34W7AT7ZqivXk6vshRN2UZjyxl36PTK0q53A+gIxXProELhk
YoZ8No0V8IXgNt6JG+MyHdvxFp+qA0MKDYxLvRJfc9tyu613/Q5vPV/1YKdkiU5Oz1B5H13C2/Q8
LCfA5SyBIouTCurd+jH/9ld8+3xy2H08ER4vLFrOH1wGP/oTeE/1qdllzrCTmKq9N5dyb32kCfgV
u7+zYtt8Z616Jejo2F30YX7X09GP7PquQ/ZLYBwN23vjWXysLnFhx9Mmvc3jgzfpo3zjLRLWF9J7
++7G4/TMBbH7mPgZSXTM5pMxJzaGCP0JjLUzusKK3t+4H92PbssIj7nmHanXDlhCzhWB7bvVhXMp
l8m32Wk8burHBH3QKrn0J77XeCvapSscWsCHF3kPNnfFEMiW3sRdAr7/aLnmjgMfbK1lF27pZFt6
/Y6+sS7ihsyYbdM42oP/XK0LZ9wjkAk4jT3524/AKVwNqiHXtOGmH2ncccGLLrzvoXQlTpKiPayZ
jT2XXHE+jK/plTQm7Ut61S4m1+5oDXj7uTjou+YQoEK/I+OnN9w2crmkyVeGg9Rh2GkfgThyekaw
ZFeOcEAcvik3jFB55c0VTdIdY4r+25w/vb/vDvkGCOF3x3lii4XKLm1pG62j+/AW37RDtu7vYMfb
0jPBahytg+DIjx1H5o1j1nuitsgPqH4rRO2Frvg0vo/vxbV6iO/Sc3PMOAsan9YleDDupQu6qWmH
LWKTns0b2bxO9PoROcIdkiQOZ2U7/0MgEPQrOPT6k/yeXAUNKC96ry1CZ8CLwgt2IzBDMUMoG9ro
ixmcuNKIT6isyI1iXLzX97GLmI/y7o75wg112ZlhJnut/Ei3NFlzns773fDg78EaTOQxrAGBTMa3
OLf1/Fusj/yKs4DpoXlA3Ovv0TaMJN085HfWM2/iw98wwI+ibr3YTuOOgRW4L4W5EfOjpey2UNkW
m+Wy+LmtJpbAJOdxKTotaarLmjSXqJa1n2qUKbXrvI9uzEIo4y5WtmWxVKJ+N5c1f8ToLvco0JYq
1PJ+TDEhUZwGZ29I93E/DbsANnvp9cVOATgpNbWxk3rGgl0I6fmto5iD7hTBWueWHcLeEeMyrky+
I/w8odBvJWP2SotgfqnJb6oEJu6yYOpCtoO+8+dA0Wq2TC5rda1U2wl9+eJGrKO5qg+Nir7Cwh5a
VmPEBVwFek6XSZ3vsgACemhSwTQffbNKZ8UiFZKMrIepxF++5IFOEf2kUSmvlUptcPGkSfNNQx90
hIUiJm7G+ENqdKovmNSiWQ5dQGhY58MwD8pTm9CxE4FkDIPmd0xVi46AGImGrRHpvGo8BH0DHGzC
IznhlsKFGu0W0kXCiZP3pPhKRSTo89AZBlLpkTby7HhvjLk9sqy2g05JIwTNly7duqXGuzgFlzVS
lmnW9WV5SD0/xSDzXxzgUAH+ZQhf7iiENtxWgY+cfwR00y5MqJkO1c2LZXNZiAWFq65nBvZreC0E
AMHusq173q1p02691GV/arUykWrM12b/fB/owhaLfYF0DUzXMFfKx3+vaXOQ9HLbsvhrc3nc8rR4
iaJOCaWWzJxCd/0di/W3OEDjntOr4znHWhC5ziCiOUgNIlqrOidNweda4jphjlT7UlKGTUQ4durt
+hawhjynZpdzfnYxd20QxpO7Nq/FxGzD9o+daBquuYgtEXsxVUZQrkZ3gAF7QaQuIZAmoXuSoe2U
VNWTlak/GbLZ7n62ljsskRzl0Kdm/48bl+f9bC+r3YBL3igOiDEot3LClys8lo2PZndVa3Pg8c/6
cvOyyGar4OIX/N38vbfEzTuUXbJZHvZ7+8+rKAud4fcuvc9uJhEf67w00COLoWR3o6idQosu6Equ
x5gqA4q2QdX5ejkGvTnUXVBJa0fY8prP+e1keu1+71vW/Jnfhi6Ez7A8QcFHIrrLXcuiXALj1Zrs
+LwgN3l50PIkqtdQMKSljTj/vcFI+Hl/Xur31p/t5QnLU5cXjYwZJ7as/r7ezyOXG3+f/vucn5f/
++GQpzNkNjPLfD4E//25lz/YG1UFh4aa9u/L/D7u73f2j+2/Xufnnt8/XWoxGkQsXT93LC/5s7o8
8R+f7md1eab3+x3/4y/946V/PqDVMs8kpED9+TmWF1wWv2/8rw9j1DOHb7nxH3/59+F/fZjlgf/b
O/j9E9Pb1KiPtOleF0vnr+lyMYP+ddtfm//dQ+gBUNf662WkxZv6+/Bl7fcxy8v+OEh/H/N79393
299/ZnmJv1725zGGMt019NvWC8jMXHqx8NrzTVlH+x/w3Hy9Xe79a9NYOpy/2DPzh0s3P/xndXl8
Tq2JUFEUW3N79a+XWDaXxe/L/DxkfvDPu/kfn7fA1X7v/R9fZnnc719anvF72zB3wf6/9uj/Rnsk
qzgs/0/ao0v17efZP9VH/3rK/1IfSfp/qDpZawpSor/UR7JKepum6YYo6UgvtX8ktOn/Ievchy5I
lg1NsX7VR6r0HxjNVMNQTF01SHCz/l/UR5KlI3/6L+ojjeQ43dBkTZTxv4iy+F/VR3HdTnHfWqh9
vLeFXrkwK/VkGjCDjtuRhpeXt/SnSm+PSZaGdRU/mkP45ZPvapshanRrbmj+Lsx5cOER1zXomuQk
g3JdaIDLogL10JQ0NiNjvqAuspehmSW6g3BK/FZmgMwiN2ZYexrJTpPDrumqcqdLUu42gdIzw9P1
DUmxlL/8ANRR3FHRqdN42yrdwVPUzygRvGtJovYa3MwTUdqwHzW7BE1z1S1Ii/14bcuSOY+Z7jzk
6tJgAu2t05PWxtUOOeNHqNO18SYiRVVQP6XQZ+sfzOhyxlmO7GVtOfJ0eXgqevxtZa7j48qKjZZo
57gTY9zcEemNNcbOwfsUA0XfD4k5unkxz6RRZO1Vk1yjvguZwXntOpMwsxXzghQdZa8k7/0c5l7O
se6Vikrc59MI0V6be+rKvFjYj8vmssYU42GI8WISEYl92GfQ1xhMaOdg+XiOmJ/aEfF1B9j/3+AB
C/PcFl07QTcmrrzlw4n8tZXAYIqcnjnOPk8eeiU6RnPQPdmgrTPm9CnlKjb2ZhtoTivKF1wzDpGm
63imt8CfRyLuywkh6gHt507sKFB3eo3SQ6LZCKkoZADvk6CMTXcWjUgzYF1rdYJGuK4fvAmeOMkO
eCN9cy2nPsBoo5N2ipX98BKWr/6vX+L318nDWEXv0P5R1Gwj4iKgd0UrSTKpBlczjWZZwEOqXDPX
vkVS0xh79zAndeBb7Tz01melwbL2uxgEotTlBPi3OmprhT+/XxbLB/prE595uQcMp9qVLFn/0q79
MHoXGRvM+Wuf4PUJJflVnWcYGAJhSsxrv5vSfNtkoHIwwdctvzR61fxnF1g2f3eGZW0aB7zWGq3W
5YhcDkZjEc0slN7lxmXvgIzyoqSYH38vpcv3tyx+b1MCA6M3kqH5KrgQPpNpFlMps/xJmhfLPcnU
e45Z9BHGELC6iyxtWQwzqGQ5ztNwGUnHGIg0I6Al30FgrZQI2bw046f+sZ3Ea31sbippNVCOZrFP
gE5mcqvk3Y9pLTddTuVOMCkZxg01dpP8RW1eLJvLgvEbDUy/EFZYNyKAMZiFN0WXxVu/aJQ5nQr4
nmzShh5G+Iek3bIKXynbZENzqHrv2czxuOW0Lo2wFfamojyM5pSu+4Uttrwp1W0Ym+3/O8HQr8hj
0XdYNfYLqyIeY550jfPRKXu1vMFMdOIC4SQlkpIYzv9BT2kCCKLgu4KSEy+tshAFYdxbZU8DTh1e
wrQif0sIgr06PfLNxhJKZSgnnsKiCywmzxzway/QMLw3/qEy1AczUtL18p7LeRwSEJKNCF9OnWEG
jix3dGGUli+GaJW7sS916Sz10cM4NhNHtFjTUbvVVjkn56m0ZLr6zKTso6ngNCpC3xNDdAz9ioIZ
Vzpblr2v0JKSHe5EsrLSxpG96j4xxXDrx+2TqCIuMXtlFo2/p+RfOaSh3Cy6C1WyD1Px2Kdhss5K
HlGGDVZhYgzaPrIw4CanwjSyjTkMr0M/OdIQv/pqbu2UIaJDkZoT7Z4JPfm8Kwxk/VUwGaRWfPUI
PnNzKaUA37bnUCZjJ4/m9IAMDVvYhTXNHGvOHCvoP446NGeYS3GQHWGmp5wiuvCoZvSg6Q1ofnpq
aYdheJqInRLgDqrhbmxkFBjDvRkg/Ok1j4IDktdVH7WyO7Zc3zRz2JZaf1iqG4UJCK8aApLQ4/GJ
HDGQBBGZgchqvmJFRWhgtp8CNKb9VEiGq5gUPcmrAJXUkZgiBIQHd48h1qJNEY0XITIJfBgJPQiH
bI7JG3tK2XiKlUg5GLWWkmBvNitCv/xkwp6XkjSnefEGIw4FX1lt6IvmB6GyFOBZJUyUoS43dQsO
Qqm9hoTjVnb8/pL7tK80tWxscgNtED4emJEpIgA+xFytYPpJItJMNYRwdL8UZa0orWKbafw9ShPd
Mmt8aDF/JZXePxAIKLuTIgBIUQx3QCOEQ4K+kI5aypJkXKIR1Pqy4EUJa742k0aQk5ENBzmLhfMw
BjzZ/wrGRCe4Xkic0iswsnmUQ4tmcGMjktagWt7yqPDxBAj7TJlKxFqNfx0TZviNKa4nPOaCUAnn
FqAVpg2ztqmfaKtOi4d7eJj1WlPb0fHxyxuI1E5moRUOiZnUiRknfSQggehN875CpU3WctDLyGOU
Z6r9QXvILTKhpkze5UHniGL4FfsBdnKoKqvAEE54mBFWl+S2cD3fNgMHUJcFr5gCC7o5veF0RSnt
hAyHD3YsVyYp8sSb+TJUWp+dLCHlUKA9Tl9SplyN1LuRw3qKE75TXczfYC28miXygME69XmKsJDj
Nib6jpQN/9yD6t7KCakV86EKD5b+VBDQ+vLaY51K2uNkeMJ6zHFfafga9Kx4jEesFpqwb6tBWuuq
0DqJSDE1ikqnBw+O6yp4ynXrM5EjLieiLzmmqAlnutFtmkcb0sA4JqV0suFFJMSo0SVvx/ZqzWwS
0mLR+XT9pw+6cBUnXrSdEqA+zS7Qpee+FmWnENRXHEP7HiYu2vPHJiQjZRDUP3FlaLeseqhG2vyW
P7iG38S7isKuw7iUnmHe8XYjb1srVJI9LU7dgkqfIA9XObbueaPXMPRbuwaJcopIJQ1Hf1en+nc0
Ki9T4cs0zsSjInqmq4pdhYqHtkSgnluJsWWny9QSU9raVSoKp9TrawLywoOolH+KHDlq1YnBOk9o
KkWSgLgNVxiWxtLFAfMxaN4lEixi0cXyFHpThL4r0ClcSsemHc5E1WGdzuKbbIASERM6al3zQNNY
qQOSRMPqEOi0u42U3oGWA0uJO2kVS2CmcN/QezZ7Dc2Y7688E0drWWDh64b6mcCc1qF/ndNGwhpG
ytfM69VrvANxK5xMTXnXtDdlDL1D5ZXZSqM+T1igDNWDzkYax1dKzdZKVJFZSYy8SY/HYZysDeAG
U1avgzZ7CfyQkfiEgTQBdigZ1nNggp5sQ6phkwrgJujbbVugbxxibJSqhaJAKL8yEAc7vogE3/+l
oDltFUJ1ncwUtoIdGJGG2Te09angcgT0eAU9i8YGoXAwyH1r3w3hSlYKauRcsQ+j1Lucntoz11Lf
Ltor2sUWY3RIQ4O+aIuxwe51coXxROVbI4yY5ogdOowckgEseJzEFHCXyI5le1nzY+5ZNvuaPtYo
MCSbzQLLgrEp8tN/b3JJpJlSZ0+Dis6xSzMSmNOMEAZyypxoxqQvi34eG/21mbeDtvMHUJ+M9xSu
JtCnxntFqUQgSwXd3b4OD0aLWbwoaQAtGl/iBxJmSfht4WkgXFNBrmbJo5KL41qwanSOOPVWpUTW
QpsEnwt4Mpw5lQtzcllEA3FRK5Nh0BYbgpOWKehKlXa4XIcoEmfs6lKcTxQkaRJm+k0YhMdKpepK
3fo99oXRVeR0F/YdGsL55koKQUHI3TZFM6rk5bjXfdhvzDGAvYoabTMlnXcv4G6mKX+NoJldE+Am
o8HZydCJ/yh+/1bFZVL65mkdyFymP7/i4nQuj1u6pa2Wmv8Ca2xUbRTdZdtKvHEdp8Zc6gfb+Fu1
X1B/CxJwuUeapdXAT+eRfR83IdSGeZVzF5pJkYFh22+SgeL1WIvEp6jSvabkT6Avui1XEcQ6g4jc
pStPk5qqD6pPE1kxr0Kas3PnknCBNvLVBgqyH/DVEBBaErMLlK9eEw1nc154QfM9JXqyTjRj3As9
gUdSxfxoCoAlOUknCZvAE9/CjOGTpH+G/li46tjRiggNjeQ7dpEgzEtsoql+kbpx62WMF2i8vOP7
0Y4lwNIkCH1SfQumpikwrFigZabr8AjqSn4fmHIZfZ3fAVJIi3sBRUkqVM9SE/nEFQrGCsaNRu9c
EtAwZtpjBw9yr8shsq7uzwhJ9dRQ+UeXCv8pnueLoiKrrqohWrEMqboErV9deh3V3yDmEEoi7cCe
Z3Je5ZSphxgI6MQTcRjqmo9MMBhOsjXehqQ+Uck+80MACEi06KpK39j44rNa7qJsUuhwFLqjZFGF
LZY2RzkBwUxrA82PRZe3LMLxEtGIWks6Cbix1Do17aJb2irIioby1PUp8392GMyf2MCLUkZOa5Cf
Jk7Akv202g2V6XiZWp2tMazPbY5wkphlrudDGJ1qHbSq2Fff2kjRwPK9Ddq+cmoAPoOkG0b1Wodm
flDITMdgwUwmrXnrmuLbqsUpGIP+Xmd8TxijOB04K+zqzhQfRgOYqpbIMtkE9VdJ8PY6kunRCb23
FrpAdfMyCJ0xJHnZksZrbxkvhqleA6AduxEsjdBr2i0agmBtxsN7ZflvQjYq12Ysu3NG9yozMuGk
IbTfWC3kDTDZm1xFEDQyx7opKEQwWBMOz6hlw/Dh3ElZcsi0jvGcaWcghGHJoVfolR71VcyZKuLg
sltFKi8pTDUjvIABPWojiJ9IFhAkxuNWHdLPRlF0d7TQ0gZmFJ2JVPXtrE2GW1z62ZZoa6opqcus
eTwaBLOJjCjcLkOiNVWStKuSFxJdmZ7k/K4JIGknaGcVSe/JTlATAdrwiVZmVBvsXEW3CQITqVDJ
uwkZwWecZjb1hDQULAGfFNw1FmxiTyg6bNsyes51JrJT3Bz1VSHE3g1yy11JlWbLy2Zu6aOEMBNY
YEJlQE4gIZrfzZXiIb7IYe0GoUd72hsUd0zVPV7WGx7X/liR93Vc1piikGEpRKKj61W2SZhRI5eO
sEJBlU968BfM+k5C4CeQEu66aCbaeGJ06CxqQEIeYZrpVGmfA7lS8xDJT1QC1tGNfh0hCor6zhVL
hDWybu3J9dbv6ckFdyBbVs9lrG3ACH1CwRY38TzHEXwS2a3L0PQi5t/uMRg88U7MXtuG4yvPsbl0
qXjudKJiOLvGdlZ9SDDvbBCvDdwtEa69nE5EWaCkxQDCmKyXEuK6/fRiFtDGk/qjF/2ZVKhUO8w4
/gNhkXuQg+aurHiJJMq/eumYdMgTYAcilKsQ3M02rLOoapsIuBbx7WVzyJvm3Ugk5Wi1EeDmFix4
JGn8qomHY12r262WC19tYYzrVgWbJWb6U1zlHRDR6L5taEJKgZbvWhX2ynyOraf6zgeLshN8rT9L
Ucr0fgQ/a3jTvskqW8zTca+KCTtCG6AZMqWrGvb+qdXktZLX6TVQxDM1otfak6p9Zg43w8RAHebs
gY3XIgrWED41ae+Sm1UzTosFxK5DsTYM65ETTbKTRnnHFPiz0Cpa1T7MtUY3hjWuIWOzm4B1uxBP
TCfv5b1sBu06MWtygeli8suGEnvMS0xaAENMdO+1LF3C2JKgiXeKQ9VYh/aGcUXQY4hJAbruQq4u
Ay7Nu7maOmyTNjI+yfZF9ai7HFNQUfWSHnEezvtwTnrzh9qLIodDtwU4Ku0H6YMhRr+NsxGBAImp
aRRku0k3UYK0dbnOYgghQjhsgIxvrcT4jhi2P6qM7tuSWSQsAx38/T4o0pIEvPEdqYBmezqHkt6N
oByACnBZkb3H+JRa2i4ixfvcxTlS87Tt6PDFuFj6xqO3PCCXk60/9RSh+9RR5lYmtEsDy5XtCx4x
pjkD7FbKHkqEoeM0CrYZ4MPQBtnEAQ+mbQjD2q5lBrDT7JNamvZlXynrvpLPy1AMAgMOBg2ZGEzi
pwa2hBNUuUQYpfJYcp5Wm3ZGnbWEmhez3oLcd6hs+RFqgX/U+uEQhyPFGAbrTUPdWvPMHBYKDDNZ
kyj6CFBppnTjt8nnUI2Wk47dnQH2J9Hl5qAI6sGKWgJtEhlxz1StDCMpdqYWeQ+t2M78s3e1J/S7
x0WLq1FCZhyTHdBNhSPBPTtZ6cigXjYZcwZkEkgYsgzrkIl5dQK0UXS5wcDX69aa2Y33PtCruI76
LaUodSUDkXPzGv10ECbBOdEYexvqRKY409cyRLEtBajWivRPJUKwBqvXv2tVcUdmT+pqZdytQt2D
Mkf+7DTGCmVNYn1iYuZOFqAMF9MfRprJc0VDCHYTwx+YJRazVvmemdSfbhKHo1EDQ2TGWGONk/9Y
DVJZeio4CjJXHIXQ8eOU/FUzh9DcUOhoZU1Buh1izAEXZVXgoshKyR5hVZENpngXXX1voqh9VtuI
K9uEnqsx608zTgJpxVnyLDQBlahMQ/pUj2tFVLtbWYmgjGAhcYZRvY0WV5gViooiZy3dZVzo/DK1
jn4XPI+JxRixnFMwBBaGl6P3ENFudypyJa4zM7UBbRsOrdwNYPIAGUiEo6+JHQnodbVNcV4XEmDQ
bN5hlUrGADm4mV4MJ9XCSxBnxYtYmtURkVBwMHj3g2DkNtQpGTJyIW2TyXtP/QKhPQdi2MEmCDRr
uBPKHpuJ4N9HXrbta419LKP/IUXAkKbazDcaTi7gtEiQ0151Eqa2bir6mt1woXEDYJe0LNQ5LbmD
N2pl3SGoYLRymRccr1HkUzj/FRAKBHNIExdSwDCOCeIjTiNiEhpNelBAaTj6UPe2SbOG6UMJ2im6
y/XMcrGRqrbZ1TJIHEaocZmfTf88JJV2qOLKg/aWJLsmTv6TvfPabiS50vWraPX1SZ00ke6skS7g
DQGSIBrFqptcLHYxvbeRT3++QPVI6lJP98z9aEkQQRYJFxmx979/82xoCKr8kQ/A9TsbxyxUA/hg
cADQYiMH0Pp9bIplFELvBpjYjoKYGIxA2iNO3t1GtNBOYOQnjIJcY0+81TtxCBNYg9dtyeMOzg6h
0MusNsIdVdGGIBDekRkvwnj2gI7NAZpw6dGvlU2zAoMcVu6oWQSTacX2/kYbEVk4hiHPWo2dkhXo
R7eiDqY9wwZoMxfxBrWlt+tISwlit3k2dJUHWrHdjjZQ1xdN+PWy8MqrniXzzg4tjUAwLPqk2Z3K
fPw8ZLPBLovfIqwPEMW8n80NtTIAaZu+inrCjjWfrYcgz/1tLXNELimEUum7O3/QkWPUBZMTq3gg
ejtcBsCrZLU0yVE54xlapQF945ewT91K39s6Q6cyeeRMDo9eF2QnQh7xR0rLc6d3G4tXtq2mmMbQ
Di8B2OapwDYmHl/jIh4fvJQQeidAcCA8iLeZ69OkldrFThL3eL/xmiHhzzXJEieE/NGuKjKCRji3
XqjkJzl6q3h03ZNJjvOJl+31sfYoEuezbaNqC9S9zk0+T6yHI039AIDPXjBazqfc1YpzjQc3Rmvm
BTfvBsEWBEJJz7p202ldmXK8FOpm8tt1VvQXf6BTLaakeazFrXL9/ihsHKloHswHzcUxZa6xe0yz
pD7OsZHsSz8dkcAZTybmWS8YQrHWJf5iMarGLd4RONHywS2jtnL3Wp8gMNTFprIZWA5zE29jj9rV
Z+9a1n2QHNJ8fsQe19iV5fRVDHW8M/lQz0VYL7Vcxic/7D20fgYUxqR/HydbPBPKs/I5kl+GAIlF
pp+1sDTO9Lz7WXdp6nDKxEmY4jzbi9JuiWT3sk1T4VJWtP0jAGF9HDGuAd8WkPkLykYb4DaTmHqi
LsT0hMOA1hReY7oqUrvZVzmbcI5D2MlHepWAOD15HYvIwguQMvOBEOn65AIdxjYm21llXUfbPFZN
7W21JIz3oYdZmImqCAdZP31M5fA4uwgFM+DANvXHhfDLeI/HMTgN8QyjwDcPdsuiNcgoYIDpLySb
J852jHg6bBbXRllYa2XDz/7hc10PhGgkzTc9ceqtX3hfI+kexnbIz2WHpfWYtD1mf3W/tpv53Fhl
tJzxeFpGgNOLivnwVk5TtxUZR31C27QZcyLV+6KuNmQ/b73aNVaRGfa33G4ees2x9pbLvHmWbrWV
OZZwejZGRzvrLrrXV8uh7HiuE2V65fXXKvC9BwDca2hwlmAsxKw3Rjrn9O7eVQapdbV3lGciPTeL
o6d7k7BJchts15jrhnMNa+uu9p7x7i53o42HqqZpAm9/RAOopCegnPabFU7lsajddajb5S5GfGjp
HDJt334qnPIz/lzdMpDjW99T2XpTsr6/jt6rCTCY3U9jVLCA4zDbjUb/M/Lgfh1BUWbs9jgHN2cS
IcS6emYLRDET+UxuMfLDv7MT1yo9GkKfXrG3jFdjI/KNZvffZ3z3ad8Pc79/fi8M+mtUF8UGNBew
N1dYUqWmsX1brvsA3l8ZieXs4ePP8KlYaX6fsRNg1HuPdzQKPV9mruIg3O8nyKsZWoV7wEOdoBAs
1yyHfChjjCjfBVpmzDIRhYmYVCY9fA5xuCKZPIlX9+HxnUBDDQXxtUEs3MdQE/QcwS8Jt5Ou7fzm
MWmgKoQqf+AeQKhnvrsIQjSfrWOMh9AsUA5bSA6ThMiY+02UJeeg6+KtBlRzaCXBQWJicedMsY5B
2tAp2+YzF0uzGJz6Zs+jSc8S41VFL1Mek8wIlwz985Xue8AYjlFVR8kV4kap3GcWBP7Qmsvv4Ynu
PYzybq41I0UEB/3ZSIguD5OcAC4iuxZB3TJoj0KkoClKhfsrud/46lczBfL983uaZSabVJY//zCH
DiyqpJRuxFZpJfdXfv+qrIjA+Ofd+1duJZNVYzFJoj2kCm7SEaE+X3n/+Op+N1JvWGma17mrz1Gd
W8u8QhXLxp6tpR3heK5u/AKni8zSCDsTTX+439icXvsZV1hPJTvMBPER0qG+rLAo/n5zv0tCMiOv
BB2nyKeHwUvlsQ1nnTqAN0M9I5z9WX2rOw0DHw5ICim7M6g6Q2OmFRS8idXQ96FGbyv91ZCWhqMz
oKmmc5Pe8VJqEIwIXPvW+0m0aZgsH3IVJHX/KlVfkcdrk3+TPN6/xSARlrZ769TLKePk1xsYsmRJ
DViN36NN70yZ0PEOeYlMLtcqhKpO/XXwAM0KTCEXGf65WG7/581glQ+9aTTbIUphjdhIyJw7Isxw
0Fj7VpLutMEBRgTJjCfxJLzU2PwvQey/RRAj5hFG1X9tTnWJyl++/WXfZm/FL7+hiX3/xV9pYq7x
V8MkTxLzJ98xPaIXf/rL+K3t/vaTxo88XwjdZ1TieK79G4sqk+Qxj7xJB/MofKj+QohWF/3tJ0hi
hrB1g5b0f2hPBdfgt/ww4fEfOh+L58Dzslzzt/ywugn7Jvd9QEeX6DNcxb/IA64XcCE6c6sH5ROm
bd1aWs3AMBPnj9GfcMgtkn2D1S3jBvecLPswf/Lq4eqVTMxN+5Waj0jB+MFrlY08IrQ0fcuD9OSW
+mbUBODdKcrBQMuzZcfPdaEUpn61pLneDkxtfB8wuS49bwtgg8CFK8WonrtRbIDpU0p1NL644O7C
PDsz1+kAcEogMSvLl3WKvV/W67d+PrmNkn9NPfofTRxSi8h3LUGapmOkNRj2R1frx0LDFT+a0OTq
RLs6Z7/oZrBl8uJUA5rgSlkO+PEVZvKRyGlceK17rrIhBVM2ntIMgbNwfxmwk2z8nAa5ZUjstGLn
Wzl6YbwKTLFiVrStm/7aAYMsgC99N/82Skkb15A+En6TKAtpdxlfIgLrRyKytBeXY46Am+GUBuUx
BHxeuIh1imJ4ZsB6irvsVBZi1xeo2RhaixqkC9Jb3LhnLdaPxFerAfWTH+g3XB12ViGfqJVIF980
uXFrNEbfaQMvSJIXQW/VxR8GBsm+Fn8KWnmJqXFMyCV9GiJSbYN27Zbe2YXVn0/pyUmTN8Oej3Lk
ZabFaTSGS6QHezPc+yldWdxvcDg+QVd9Eok8JsBQPop9HHAOTYKrwIx/gYc80ohPlUHAB/kB2Hl2
glITk00zG7d2lzKQ8c8jLsWl67zWEgsDTT7ps3Pq5Cc9m9EWiuiD8RL+h055nOxoH6D2C2qxG4tw
LakZFhqepsh0jB3cxwOwB+fnZKziDiClQ5A3wDSyswfUvz7oXxXZu6qLDkkBi80MD3qTntQnbATj
DZeURTqnXxGZfGAx8lF300W9jZU232qPRS3mq1Fvm1R/l3oPWEsKqT5tpYrYhC6R4fpQpz3HOrq5
Ah1kU0IScSpOaxMwwfJB38anaXZ2vYwPOc4Whn0uZ/tsRryD1XQ0IrELQ3mMo+zDC4GtdNwg4wlC
hUhPlo2BM2sSdQ3KHn0pcPQI7Ondq8yT562ndLo6kbyMlXhlKnWYR4PcYySEdfJ2fwyJTnNiZNAy
asTXMlv2dfgRtB4SqGLahlP25urT0RHtWvCpEKGwwiKJ2u5UdvJpgKwZ6zg89MlHk7ZsEh0+cMlB
h8ZDNAq0reREw7MLSjKNGngwGD3mAxkHCeZ1c3pKR5yhE9aq1ryk9FLJtG3q4SKy/tpoOSMbtgPv
6xTNN3/uL2AzZThdTD6Sxsne2uGzLzEsGuebW8839Qn2ujxqWYrPfv6m3hi1Ho1wvLjxCLQ+31rZ
rwbcSYcRmgEvKbB6+FHNwnLFjoKtWFAPP8FIeOrMcQuDyJzyPVoh/l7DIDs9pMyyEy9ZjKP92k7t
mmihHeksX32DIBX2BDDBl16LVmptp+l0VM8tC9nLRob7sTFhI2Juk6Q4JbFSyEYYadg95lJc633e
M83KPiYh1nH8OhLmYcTT1TRA0VlM5E5u0Pncgo6UhfwGxr21Bvd1qrB4xTwaxtW+1fyXsGo3jZ2Q
St3gkYL6rJif3GZ6iuzpmutYlhTrKp+etF7e3GTcegU2PEEZv0F+/8QA4vmhneyzaPT3CPeqOMBw
wwxjDEucs+VO774d/FzghOPbyUdXyKPZG8uaxayF8bqThzJ0zsYaQt5TMJYPVjmsnNHYgHXs6jlV
Fr7Mw0hGqvUnHOMJM+RLm9zD+Wh9JW3kWS9h7zfWrjazEwIgxF5cHjJiSfBOO3jRNV9aq3ns+/no
V90VshRKN7IKg+mI/ot5bHrS4hh1zUGzWF4TWUp2aBxrG3uBYHqaVMCi6K81gMkiEdU2wJ4FeslO
bVZxy2U1E0pJA50dICte1YYNlrIKgUx8TrYumW/MEd66uv7ZDG64cF/pC8i+ENO7GX1rY5+ZvsNY
Iz2pPUH33TMl8EZdRK3JNWYYxCIMoffa91WNjyonjS9e695G1QymOOjdxRFc82xUi3R4wvv0reMx
soLdjSY+mgD9AUO41PK3xB+5PqKHJjqrx8pN93y/4oyJVBBIT4EmvnSaRmBGoJz6o8chhhrrJCNR
a1IZ0oJmhiQ+Hiats1RQJ07yDLIZ2X/ykvpN+h2DlcR4T/B82ddM3F0UdQ9wvSYyWpxDwhb7gOs4
jZdk/I7K00pdHCfCDq+FWe6SoV0BCLbYzKevkPSefOgoR0m0V2e0Xyj2xcIKvA4DA0gzARSognO2
05aFPVHLw+xDjnu9awHvqsAf9IFyjuV2zDuCzpznOErMzT3GMmdWf7h/db/RRPPrXXhqPO2FXtAK
+cps6y5U893w00CawWqwsMTpaUV0crGhomTBEuJ6bC39ZmYkoG7wvTIOeSK6TTDbnwyw1Vn2wSHw
aHPL7FMUYz2Fe9948AiS2OdDuuwzJN5Sj2+Ga0R7yZjIi2a2EOVx1jkbw9PWczGshjldF0JbE/+1
4Awg4vTVaz+cxtmkZGfKwl4mslsBBhD0KjGLkR3oFfQaZstEdtW91h4rQIDvNz3NyJEnN+9mtz27
UTNtKIpw4ya8KyL8IdOip6IU5Zr66+Yt/Mx+m21/F3EKrOvIe2sKw8NoevAO+LR9iZH8FSTar4k1
RCELctQ7E6dxJkAOXPypqlE1Lg45GKjmjQ4+T1iwsOfEfM+09DAU9tkTFek6pNekjbcrK/naV4oh
xWWeNGweXAKF7C+5P1/CRi652NYyoNABdPic6Xn3CFYNjkToFbQRtr/JBISVKRNwzTnb+Xg1G3lN
RXnOnABRrLed7fgtxnoGAFFAWfiXov6pzCQqj78Uff5Uxgya//aToSPJ+FcdBXWy75LiKTyuXV0I
+4c6uTAhHpYyx9E9o04ucpwCa8gIccfVDQMXX6hUP5YgaksjGruFNsWEABBOOmkvpr/MVtg5nxs2
I+aox1445154JGLdbGwfas4RtcEMw1ObT5dICx9az3yoveSzD+5K6BuFow78GX+SXvqW4MCH9xfb
41jgy0buVEl5WtjMJU2GazUH1cD+wntWGKni9F36wD7DNbjV8/BOSCKknPYYB+O7K6jLs/jNtcqT
qHgk6R00gV2OO20NjkBqzECbLr43XIy+X/U2ivbyi9pKEQAeGm3a2nO3qTjCW0sBXMNF1W4MOG51
pD+xDU2MAuBEbIuIqycdViFbDoy2M/B9aPQH0bSXHGqg7Bktynptt+pgtV59Umsci/8F7pYA35tj
84qZw508K3iuKCQ772tqk3pToc7/4w/a//eP2WNR8x/D8unYfviYx7B2s27EuH8Ekm19rOYql+p7
hBbECWZ105NwDkEVHv/4YZlc/c4Dm2Djlm0YqMu8H3Q6tbAIwRJ9sesi+5YzNSZ89MScAlH6etT5
MLL8FIwdZFOuqGRYIYTZNVazriTlAXW4SZlotTZJDCZDWworquaU4ruBBOrWfJ7OV4fjXpQI4J1m
41HOu9OTOoMhD78OfrsZ6+SgCo4xPvUaXlGDs2Vc58InJV7H3gW5fA8D5xyZFmOGns2pgXaTnexc
v+VlekhYdElBoVuMMCZtRsPrNslPYNArsKFLKIod1WxZz2Qs9yu34NNMxIODAGDo0lOBfSD5vZcp
k8fcpbAXVAahlb6p12zN+m029FvCzK1mOtumXzWXubpgc+J305gsLrdZm067nqCYh448upN+7Fj2
LfsrToV9nZ07+Nd28ErVqrib3qs6R8MB048oWnWWOMME/1CHNk6Kj0WzLn4p8bMc8umEdAXM8QO3
f+IZ85MjUEDLeX6HumUFjTrIlhhlMR+HEctVKUr9CT7z2wxfDInVYxgFDpxK0MuoNhYzTvUtmzLR
4AcJFyfy9FOV0S8k7rmf0rdeumfVW2FazeQtOUio/poUa1Uq2oIegxcN9nc1U+Op1uKD7lLzJf3F
4E2NuTbGwT6HgXxS95mMwMpBsZEdmj4+FTQ9AxkMEd4PmGOS35AyiQ0iiU2Z2NVxelL1HzFkV9EN
j3As71ut7K+eHN+NMnmZKSFg279oB1WwkPlx0oPkZNLgklP/JuBJGUV/DbzoTQielWa/6gU9Qj7g
1RYkNvHvR/xfX1U9mEMnbbh6C91+zQR9Ig6Hej5cquglqR2mqPytTN6Io3rF4XVdkk/DsPt9iPqL
Vdq7ocgP2pAcIp9q1yflHt/o0D3EXrhRFWHXZRTBNcKmnUfhXlXyeF/wtOYaDD/Girtp5P1k9xKc
XaIoyF+hSCXGwc+6FZUuzBc8TLmmCtFdVEs2tPh8hu+6RvepFpzqEZJKsKY7lZrQHBik0ChzCLbu
cMtmcIiIGJOhZvOfBxIS6Y3YjlU1O1fBtz/ePgwLK/MfjyfPdG2m7LbDJqJ7/Pz97RIXoTrN/k8m
LXK8hI3phyvfi5Y3ch73VvAz1RjHMgRuHGOGi9fnDxTbIAkjaCgzJzoktbBaBgALJnvk5kEzRQOS
XTLoRGrbvv8B1/xaJ/J9aOKP0pfviacBPExn3Yxf/NRfYb6Nm8yYNg9ULeMaUpRmkrFZEnwRayRt
DZw5BVKStZ7BEpx6ubPqCvVB3z/lbl1tQ1Nf6HbV7GNvPhVlDBhLrePMXCaTkzcb/IXfqgbbtzDB
7cc1smtTUrF3JRW4jhfG4lxwxC8dKPiTSXYXEWE+vVjSyZuPLGAYPvTGwvOPC1ztL9FMnlWSMKvV
l2pXd0R3XJtsTmrPeWEMfSZSdFE20ZuOhMQbxhtcucuUiF2H6Sp8mQGajTrDs7hjH243aoRS44uo
tkBGGiefFamuv9b1XwzrZaD7zhL9Sf21LopPoTltxzE+pI+QzNYlnataFakrzuqP+HSlDU1QkfUX
jaYXmPnQVeOWeffVSB2oUPJd5jwBustcwtv2jc2uqbqLX/YX/SGukRsZctwO6cy2RBJo3X5kXX+1
HMK7qJ0QDI6LP1l+/w4i+iYplI7A9gTTfOMHi/s4caBgjDAXezf9qFPStbIrlDi2gulM0NKsyWMN
yjS59Xfh8vv0/8Jv5e/VZb9TlpkIRnSLvU+QkvXDsemLsS8c6Ra7IDSeSFMrIGJhsbVySJ3KgIFi
5pwT7lqa75zVkfgnL/wHda2qCi1ktS7PQIdAo//w8Ey0JwslS7kzO0opOjF1yWgsaV9n1xgvjhW/
4YvSTc+xnR8bQc8H7Bcl8nt4xH/9Pqjr+3vZqiIR7O9PhB3AAdLy1f//9voPrcKPvBZCiCqN1aVu
g9tk2tEjrkJWwCbMMl0SMBkPLnuD043VpUouVSJmGXCeL3ZxISj9Pv3xW6QQ7H9/Zr5j665rEKkg
ftiZqjQc50R6xQ6/4YJG7GhF1rPWEhGCLAaIznbwru2/3ot/6LHHOJPv4FTXsH0ivfRN96d3K6I9
uoNnnj0/hVvT0T5V2XzraOyJg106EpAG5MvJ5VbVOgqgcfxxmyb2LqI9UBimThaVl02XHHt0L+eE
trjs+CzG0FsRV0WG03BJ+mZtcK2iHqqBBgIPzVEvt43XXmo57rLOJlqP6B1y/aKBaFLqKJ2o8Zoy
bMrDmxbK93TWPzFchURsLV3mS5gAXQI4VbXf8+eTt6ZEdwGGZgqXkCBWDa5zxNdnoON5ib1NPw5X
6GjFn1yhv7c8BPwT23AM3TZ/VIGbhFXnpUkJFpktxFL9qccoNs++3nHH6WZ0zf6PP3bD+r3PXRiW
mml4VLXeD5+7PyLG5YfFTpVjbZa8JPnGSaxbUo6XFlhgw8n8JifOnFkl0fXDlWHAoRb5wWIrzgZ8
4ueXqC32RUk+6HDxfYKEzOLRItGC6SNwXTbIJ2sMgFnNx9Y8xh2MSacgi6ansR4LzG3dV7QgR/V3
R6/aWNimDc5OAM8pzDRjJfhRfjDM6Qj5Au9oWjAwZzgBa8Z9S5l/cRD7qYKB6cdW1eMFVOy4/Qrn
EBAHu03fcSsi71IcfKtdLE1nPY0ePZiBbFAgTcXKLTSRUzYZTHgvOAUe7FEmIe9Gh8MkOJNJVHPe
h49FOt1GN7jGcb8cAKjBJ61XMwM7bEo8ea3PDWB9SaumID11GiR2ds5l+6npOZZNwKoiZqARXWoO
UfS3PT7VvMeqjEr1/BR54tWkbBqHQy7kw6QlH5pZ7czQXnlhv5FV9mZkwcFFj289kZe5i6S9k+za
Q+e9OgPEGMBw8JwjbmxcrrAx7yhy6ezMfmbbjQ518TyZtPS8Dm3kFHSUEK1EH0SpbwzH0dPfA0+c
XeNPD5/f6dgsAf/WNaDHmv/WOM2uVtZEoxY7BW4rwHviYzdublB9Ui8Zvt2u+JPd9vd2fVsHkPM8
GL22qX7+L8UWwSixS9HKZpsCV7fA9vQ/f3L93Cu2H3Z01zFMAZ/XMFEq//AgcVSnXaaTmio8PNpG
u2XElc3XZkJcAhkJrcUC8nl9mWeQE4/OxyBHLUo/FAbZ+BQjJN3Glr8mHUfNoXa+Zp5TQOHBFK8u
G6GL5zmC/2NLEnabJF89h4epB9oy8C6BFZbaiNN8uvUhYcsJW3XTpOHCnGk5cwQR/mJyKcb5/Psg
fUPEQdUNlbvgadJE4tJyi3xxTimRyai+Nm1xst3LPE47GxhYPUmbirt2nLO0nCt+CSyZ9eBVP1fM
X2D0zzEGiFZy8sf+arj2a5hPR89JTkVjnaDurLVWHlXxpgoqfXZXsJoeWB7HOXz0Ajq8lmmK2dCO
MftcTEP5yejdGvPnYt2jIV1Qun7YHBeaBLGl8xkmxMII/jI+SS+zdqr0Vw+nN2w0A1L6wumveUu3
V7t0NToOTlRcE3I2nksQoHhlB1f1430Z/N/fHOzt3/+D++9gYA28ye6Hu3+/ljn//Q/1O//4N7/9
jb+f4vembMuP7g//1fZbeX7Lv7U//qPf/GUe/ddnt3rr3n5zZ32fmD/33xp5+dbir3F/FhRq6l/+
d3/4a5DTVVbf/vbT2y852mHg9SZ+7/51fG5ZnFX/csWoR/j1N9VL+NtP129F8a1tv337nd/6deju
GX+FFw7XwzQ4f2zhsHP8OnT39b9ahm25zOINnFa4/cfY3XL+ysCdjkWYFJTfbVt+Hbtb4q++xwQf
IBCAxvK5JP/zHfi1VP3+0f1+6cr8/9+2LtP3SZ8SOsek7vs/HpGubCwtGm3yAw0Xy8YJK4i7H8Qo
rG7fMcRWPhWlZdKnzLo34gBfZstWffP+k/sNlEKIQJ2ylbvfv1tY/PPH9x/cv1f0QNNTTy3suhgD
/8NdRA8h2H6///1LDzWHmfnESjkElhB89N39yVUuMHdbkftNH+suJ22fIEGsrcfEw/fAaFtSd+5f
jkHpz0zL+G494D4HURwyrmFV5qK0tWbj1HGPDlPb18IJSYYMSeX00putsm9quEILWzWj83G0SE7P
YdMYOiSgxRwgpaYKMDDrLo7EmcCib2vkwPR5ifBNIuzDN2NinC6n6ufGAH3oUved+Bqhf86lE50l
gw8bVHaTijnYRZoy+etBK6oqe+z04WkUUbpGYV8usRToMU1vVnHfwCnA0D0aQp3DPNnqzMV2toB7
FU4x+54Lj7knsbeIXqvGOkrlVig8ywALgocQohrWrF6J3LaxoIgU26kmd8McfybePSJEuKLumwTy
0QpCr/ikO9m1Hbt57QQ+3MKMgO4CM3kjz58RDiMWdp0Ijlxlbzz/xQtxsGWy2C9nw3stZkJVq2bC
AADHBKn7D5IAa8yz0aFDGURo0bZ0wsQNoohQY/I6WXcdfn36/LMWXQi8+pxNxbqISaIQRASQqGys
UmswNsxgR5jaYplEaO1HT/m8uOMDNcRL7uL5rsfNwvTixzToxYYeneqH9jgDLl/BiGHIE3kn0VY4
wAvjQys0B5dR0z/UWfVkpU39bKYHG1uxtVQYusQFNdRdsfHysVmEEh5FYRiE1GjzxYVcv6EwXGvS
07Zx5h/DzgUpaPCeZ0j12YwJZEjL2CBexoP1GzhfIcJjXSFPaTK9FkHd7VD2kRfuzV/iwIyZyBBo
pa6g+QWjvHwlEZDrBb1kbIdiFcUYVYhIvIedw/DYIj0jc1k2QVLtC7zpYYw22ClQxXemczBEum3y
zFdGiRfKVHSQdaDAVQ9jnlAyvLE2U9QRMELe4S4crDW4S3PQh3hjNyN08HFZNc70gPtJvgqeiVvc
I+ZYFd4wLJ3GfjHj4WvWa8lKzuVz1+n4XyglIDYUgm0Ne0iTACEL64wUYWlQ1dh3mCho4vZSNEBe
coqX9Bm4/9g2obg4r/NuFA68B0SyOPFjfJHiTcBQN702ulWsY8046vOuFggIzZ4BfprbO6fUH4wu
RI8smF5OiuLrWeVXVkexCPsR99gY/1qGLtGqqKG9agjILOkvWMVwUpvXgQL1SKQdRjklXI9qEaSF
OBr6CJ4r0XB2vbGAPb2g3esh34BemV66brVwG6MPzRD7a2XbbB0ImxsW0DPsAoYX8rUd8YHGmwJP
DvXEaiZe6BVDfJGikEAMcc0N50tKaYhJc2wTWlGrGh+ktWBos/ADogdQCp0sy/3W2263w/SLINUm
QA9oihIcu/2Uscx2rjUQHznO7FDombUCrTBCrHWbx4vKP0Ge5ePBwnnoyJCwi22il9U28n1iTswp
gQ8DjuqOBrHGe5Snr2nYI9+orGTHBrLNBJdGFJEOGxWPjnqQssbwdxgRBsMLWgVKzKeBnk2N/dTr
4pfMZk+liu+pmKYh7s6S2nQ5IJfZt/4LJhHhrXVtFZIWT7vZKPYYdCiDBocBOm5RkQmYJ9EZb4fE
XcyUO7bC9MZBfzdT7iEdeQvxeo5FSHkdrwJ8qvAqYgIRXWQYaFszYuccdGdZEYy16rJ12FasxgjF
SK3SGoRzs8ioZZkw8J1CJRj0ChxHED3TfORLrSA3yC3ccj2P+IB1pgdaTItNilRwjIh+KEbcK0bp
YFblfWP0gPO+g/m8ZN66JDRbDukXMi72VcBJhensqy0+tBwbE0OziVHJ4j0ch3BZVh9eiWkE2dM7
rTH6XThm1ynHdHrSmmZbQAlaJVnkPNkRYUFFy5RBC/azwb7Z/1KRCLYLZuvmS3dYYeOgLdJ2xJS+
8M01q3rYQPjFXAYCRCb3rntJMI5vNLKMPMNol3C84dZ52rgvZFcuciMfHubk61zRkqZWZx+DhABH
88swkL7RYOQijL5dEfws0X9FGobmxVekEW+T3FQ5yEmvTY94ieAXofsU8TWSGPyqXZyFZJFme9cM
PjelPu6VtNAcI2Mf5NHWppFZiq5wl5k1k7qUyQAT4AgCuiA+JJzzJzQjGKDbeFfqZrDO3bLdR9Lp
ET0qePvYGlyS1uQEqyZKnuWUDMv21uSDGlDw5lVzN0BSkNvJnwgdszElQZy0wwAK71Fc/WfoG0U0
kgyfRtcaGdh6Nsdgy7C3XaYFm8aYQrAainU+Whm2MNJdJnpv7ltG9RWKF3mq+oqNRsqtM2efPDSk
6LjxKlEUYTxqPkhA15a+3YBuRbVHKlf9HLbyUaZ0TU7bMQ5LJEnhAVSPuka/ZolLaMTrRJvtYwob
h336HGP7srGt+tb4lbOVUF+0ZDO0DGi0Vn9EkhAtu6HGv73kmsAgI946wrlosOx8NHIIN038kKoJ
AW+wcsL8mBj62S3sF66cV93L5KGuKjgtaQStGFLz/SalkEhbAtxc9C0kmsOdqld2NFI+DFCC66hs
V6D7iJyhRiOQ1w+lurEi80vOkb4iHPU09YW7tlM29RlpVVRVrLzI/zJEOXJrgNkptK0tPnMTe52o
vUWc21d9gEcQBfKz7iHeQV610rwIl+ZKz4lX9oq3SjGY+zs1O9Usqsw8v+gMHzcSh4wwgR6Ck8Ou
xntodst6E/i/BLJljGuA9+MPBfw/ehixT0xTNe0re3678bX6MewG+7t1s6MJa+mMfrRMHcGZRQL8
Ao1JuRSMw9CvLHsTukdit89FnK6CXEM5Rl64PczkU7J/J2NZLRrll2YWcC5gw1/uzhBjamIKmA/g
JyizrNVoUVqn1sVJMB3QHNfikMDCQo8CxAU8ZktHd8i7EvW+xpW3ZeD8GGOK5VqZsUtVEUvIJxES
hrNk/z/d4/xcyxy2E56jkF3tzThFj5NVjgfUmSpUtQNRTDJzV9bVsovc+oDxRb0xSYwpsN3dW/GL
jG5hg1YB5KvET4mn4/gEsKdxtHf9HMbGEAAy1WhCp4DpKr7thWPieSMRxCL/pSb0zWyjddU18ZUd
r6SS3vTYLM5+au/z3hzZ98R39++wIkFBlwSIoBL8Vtsa9JvcifY1c0voJYRi/H/2zmy5UW3btl/E
DpjUrwJVllzXfiGcTpu6mNTw9adBrnucJ9e6e9/zfiMyFJadlmQJJmOO0XvrEsx/FiD2aeNe+mrc
2H4UkPcyxUTSRgvqLg/ejIaB0kyx3Bh5SPzMk6o7dznu78OAflZn/rojOKOP8NsPDe5qIECo7m2j
PSRat537Ntq1tYU8mOzBhvkAvhOD5JAFRF6qqrW1nfwNilyznzMogIv23qaOanMOqbB4k/19njif
Q8x6EWEHK8Du7EuRQU7TH8ew2kATfIilIry+0ns8JzoUu8R6d2OFVLXVb+DwyatTIP14qKjNOZ20
MHuaXTjkWKc8WFAv1IHRzhXJuSyseJeiWM5E/9mnwSLaIUqReJxJjb7aMTtpXalfVOpD5WBiDVsd
U8qyiTBKZRdZJDVlTlV7HVZ+qlHg5IWLXJfDCOxUuC3UxcpXVbZfjOmtIk2J16/f0t6SpCdhSAmy
EvxmD/ijwrx6zN07uGU2WYHcDOEHNpnpOAfw6oQsnnRdQ9Sszpq7j9LwEIOW85Qwqj3a/Q3BweDn
h0jf4TV+paJwN2bOYmMbftvCgZQVASN1PhOpMBaPksV2Z2GDrKb+FMfyvh8izLULkRseH+lJDuwJ
wqvmTLlo4vad6uEpk2XMadWcMI5i308QaqfQMnDpwClQN6lbSR+MpHHRTeY+ltl4aMwOK+xCAa3y
TFxgQ8Q7VT7HijXS7oxRyS4nNQbCWyEFBNIRT9iKU19xLZZR4nnK7AmzTqkhIH6zEyIn6bPjM1EV
QE5dds7GlqXDUlyWFUG02K/Yy6RQ2BGGh4D57QbSB7goN/TzLo/37KxANTGXm25yM+s8ci6XHn74
UE6htWuTNjp1+UxgAyBBpUiIz7RoabuR/RTaOqQte2bBWyiKpsSDNyf0RL0ig0UHLwD6ZgdkKwzY
M5eN+yRj2ncrp2c9zKcIRgwLT7p1rVfC7d+itCrhg1fnRGgnC9DaVq/nEzQJCiGTmJcKPVkyz+ZF
rVJS2+ZYb6rhLNOsP0bGW14QzyTKvPel85Vjnr5Yb1Q1WiR3pn475DPH6LJ3NcLyr5us6siPbkYU
+uZf35KWmhPa2Ffb9SawSK8vALieGYatRTqUNu12JQ1pMmwvoExpW6WV78g6USnEYE9HhWwgdcZB
nIOeu4gZFF4AqXNAgVl432hJ4ENtd1EmR49Q2n7XPscsRhfBrBoXsczNX1+lAwgJ8CHHgusQAxST
TlyIQ3VTKDj+9DFS/DYcukMjYTYO8BOlIW/cgmxY1ZL2YZbWYlR0L/rlZ9836/eyhGZnqEAOdZf/
IsucYIskuSvAbhAgSkNQj2+FkZPkVATTh0FzxZs6x7xIypQLKGC0K0na7T5askJL1w78FpUpA2/y
VI0aFTZBwS+DBoQS7Qbq4RJbMfajz+pQBfprBSKf0wUy4CarIw5mx7n95hWt0KJguUpqEdVuIqFh
rjdq0s+HAnCf3ljY8xfe4Iq3WG+U+VbqBDqsl7Xvbwu4NyYr+ZSb6oW63Mxd9VC0hrtNnSUpNDbe
gyYNd1og0KjbHFTJzOI7c4xitsCWBUr4VFh9Dny7wJCIpUuyVSeXqeiPIYEwgXB3rAEqVxeSIPQo
N27Wm1xRf6hdeW+2duO1rvYomXJz4Qy2cY0VNE3iU1mTztWLttrXjSALwjT2Da5+G032JQIa2zO0
sPD1VDPOamI3eGef0kkPX8fiDg4Biifinooy9CNbi9+NviN+PDMbOLPBbVTU9n1VURqo5EZFOJ0R
4Jg3gRuzrkbZz7ZW9oG7SB8r/HfSmAE6jOBWrDQtvZYq4gGk08m0Q7S5BhsDNAZQN8XbrOZHJ3W7
16JJyH/hX5Xoz02VCHSsgboZ9bg80aLnzQpTD8/q4HWOOh7BEH22XfYQqbl7MFGt70ZIDdHA9iyI
yvFujuPjXBTv+L61D5AbFzQFnieEy3d1BtbFTArDF7gHGGqRP2SH41UVy58YCmc/XiQ6eDhteoUJ
YxfQmWYr7Eu61eUOeARAVWdwz3H1Qxsy/VRdj1lu3LEDEX6NJX1Xx65vRKyI5TRXx0Sw8w0rjdC2
sOu3YUg9MVkFNpLB7vbsbv1aFkv6XV2fBxDI59BI7syBqV6UvgkDa6/KECIZ9QdsUe/Oc4YZ8Yqr
YuivFIHIBN7auuI4VsgYqqiYzi34nt2suCZQwcY9R2VK4k/Tal6d674LGwwP3IieB/B0X6VMe/Uv
4Jrz0TLRs8+UI2xAkNdmTfBQzhNVLMwHjMfGeCmxu4CVsHo/coYfmRI312bRPEelA2JgcYAGi2US
B6nt07WkDlwuwsrir5ziND+EarPDL6B5gasNhC2y/KOynPE9orUrleRh/Ra10HRxIxen4nozTV2P
YFrH5SgIfl4xZ2vuR7s0cZXS8d3G5ORDfadPc+qVGgdgpqnlLoHxli4rd927wyHUo91KgnPXYA9R
37CrH359S6xN10pYj+2IVkzYC2p3uWG+CLPOkrsS5AIwDq44MsLpUU7H9ec6V3pyfBc+bxFRK8CM
rTxLNBTX1kK6+46yEWPjTwGHr6r2RMlaEbxBkw7CxVr0BA1/9PpVpiXZLi20p3WnU7KtsfNI24+j
VhxGDhSoYj81ieGyinOU0pZ7UKzKJdlzAYL0NAxd2iqBJmi3TEVyqEI+vH7MLKpctwOjyY5SguVX
kYxbQcT6odwwfCVNI2g1f6ZfsDFG6xPkjHaaDOfkgJGi/TeTGTJ026y8i0IUYxpDUB6daLkgfbBm
KBezTfc4FsTIouknv7yU14nkuXppQHyT5k0owmALCI0QwWkILjlacZCCVGXXAxFoq6Txtnbm6BpV
O8Lofl/q8hQ6GfCDJRu7DgbfrZalJrzpdPsmIVtyi7nKz6QQRzux71IyJ2lqpXs+b4ynuypS6202
x8ygq/4xTXJUaBJfk7M4CUx6BjUfwaZmdoUGvxBbB1s9IkD09/pnNxUFm6O03AwhAiYRXHfhuE/d
lE4PtNddTTiaoLnI8tjvRskl2m5GNA17mho6Q0KCF+ku9lvdDMaN0RFejvyGtdyZCr+KebPtWea+
jcl/0+qYvXRzYwzOOcXB6Hez/aNI3SOu7HOOYoKRBn++Oz+bg32RkF4owGhJFytubUEFrppIohLz
K5q8RNapFDepxW93yxo2I5OetHRvd/P9qAGkpnhNtjhnKq+B/ZNJvTqLNKe1qSTadTlpfi5IvVOd
+Kzz5liawVJuiQGlK5VW6spLi15ppiSfo0pPd3DleWQe4Ol1/hYP6FtFHkz4/jN/bucrrVFOk+7o
G9kq9zT677fkLnlKpb30DW3fpYwthneV3TWAXRUV8xy/hFRFd03Fn93gatoYbU7DmXIwzsJ7NgIJ
cW94AeiKR/cN/BbPCLjiQeP2iip/sER4aVMTYxCOLqEDpxs5GfJMEt6IsWZjWOLDls68s9unwiWF
OMvtR0Y/T6bRaFsAacYersUleqSMQWpAvrNTXUkoDQwWlJxLhgZGLbCPTaSJQxFolwAt6JYBQPM6
defU43OXxMAttOnBAS2hWZCLKtYsrmo1TEHTH6cOPpQ+tjTztWrXaZEXKZBXM9O6E4KBQNy7sH/w
082adUla0aZpVMYmeVVf5M2AYD4LbtMAX6DSbWZRkyrL1EQNht6fLKPwJ4XcY3Q7W4WZuqdqMABC
Rj25q7u+0D8Vt/2pi+hKFCXZwEqZURi/hhEovDA4Tlim6RqGaAFTbYGa0sAybZrH1uTx3GcNCqKn
NehZ8yHeUEhL3iyVRSW4cJT6zayNr/GjYEqIxb64VCbVPJM88FwkH+xUI5p3bbol7bmbSfPFp8uW
rbqZYl3fzC5dK0PZjXlTPTQGB4g930tTddgvIZJG8nzqYmKcoZ6NYJlAUr0k2kB0FziatpkwIqVh
7XeZRR4SIcNVOe36gZYAcJCCS5eukTUZJjVEOjPHdi9eSsLK/CTVH41W/Ih11H0SQyhC0/KpyGmV
a0AONrEWnequLnftSK5bSjexmLQHohplPe3CgHOu6oyHIHbrQ2D3Z7QL+Cg6w3OTufCtnuInd50d
GjXwb3HxHmoQTivToiNVk17N5MTT5B24tsNA1dO0+rCzCuKFYi5YBuOhuDrMgHl9x1buVDVo7yND
PJeT+1qkFcRBLXL3LUt6E1lXIoi/wsRIvGkIQfpV8PucJGFmBKMth4K5ScKGbCYHa62dUXs0U0R0
NDMFMLjKsRvoG7tTom0tHampUmLlGzQQEFzYCPOMlR+N0uzNACYtVOddElfV1h41Y+vUBrp2yIGm
8sHJ7kc1qBujGC3aCoLNNRgsW1zr+anXONNk8ijZn22suir3pcqwogmRl0Dp3bNnPs5OdQ4LEx/G
uDTw0tJHYn9O3bndDxlZ8hPSJAewfW1BxokaHuYSEzP2Oi29l5X+JWosO4xMOHaG18FuAVCAeD/m
MruMHgjJZDXEJohdqJAWb4PLQ/RRJS8DokcbJXtTU9hNSkySacdSInUBBtNVj0mp4H1Dv4/vhHxK
AIpZ1l6DiiR7tJ9JI81LmxjKyowBphgkdi9AmRpEcWsDYhkLncmgLHd95n60RA550VxZl2EyH/vl
hGroEQXkR5AlvUHAy3bArDhFuE40Fq3eguvlxhThEj/KHnTqsI+mqr11LMcfiqDbsi3nKCxwStlv
dDc/ZFnUWIcJ8x2OtuaqD3iBGQfh79OXIjHUP+KpPcGuUI+sNf6MMdNSmRHh49o6P+29VuRIeQsb
bnCytIx6euxEFUSqeg2z+p0Jm9zFbQs7zWYtM5Tkvi4JVzahL/fwxzfqyMCu4JT223ki5b2C6ZIW
CLysZnww7PIiz+uE9Ntx9LGj3tkRkXQ5qgbOrohF1XbKHWRRBGjezNzoIqztXWYH9caYqCtVynU5
5sQFai8StCm1oJWgtAEoyIBzyIp3Ik3MTL8SVf+qdDVpqWZpHE2JcHaArIYkgTTCAoSKOWLM7TCJ
scbYnlRtXFpjf2pDpgsja8ZeW5TW0dxtndz9UdKismdGwclAFLbtXDHLxX22tA7L3igzZ9/2RrRf
GSLfNyt0JBEJL3wpfteb9Xvfd5VZazEChEXoyQKF3MqzKFo9RDO0sI9jtURRQBdBeoxwKoR0OT/i
ykaoyRIo8dv/rwPB/DvPHqv119f/89uXvx5uecxyaSZYgtNjzaRw9O5am7WZKd7yhMvN+rvfd3+9
iO/n++2h//jvv55vQg2+DZcAxRHMJq4lXuh3JsZgJigb1qfWrEgj+BhfBdq+R3XW470dqsUOaPYH
TbHp0KES34MvKA8F1fW2SqwPa0oPff8cS3JRFhJRNEXllW0viJbiNZmH6S0CDgIi0z47ojMPipjp
WC27EndwqYb+/LJYyC7SYYPTdt1bsGxVqJ/+uklQclEFLPdRHbgQQpYvI+FKxjzLl42KSTs36ff2
xhFf5p8/Xx/PLuhY/3qUlSOz/qf1xhLJ/3mkX980ZmpLC5N3xTX4+/99v6xfj/V9/5/+zz99z1Ba
52g3e7k00M2GaEC4iOUGSr7ur3ej5Tht/vun61fr99afrnfXm/UBvu/+0+/+00PlmM+o2/gs6mU4
sqDD5dKoD/lrOcCX+//4Tb1acgq/f14uvxR//9J6f/2xJdn9dM4RreSAR4dDmnk1XwalPf315fqj
9caEua5I5fj96388xXpXVzEN/H8V2v8L/UU3VYEB8P9Of3n6rHMUjf9Dg/brd77BL4at666lq+yS
Fl7Lf2vQbP1fBsJV1bYMzVp0ZjxTUdYr38X8lwrzRXNQ0lLl/U5+Ef+y8TsgPTPJu2EUa/9vJGiL
KeA3ialwTROvI1ljOIZsGDR/SEwdDTNqXDomEm33g3DKDY3OWRtG6i7AAr+9MX/J33530OrLg/32
ZHBsGKjyVyGhg3/zN4dS0IFuZGoaHKZaS3fC6QQ12EhjU+rxVhJMpf5ky3BEuy3V6RLm24tUxmOW
U9/GPXMhm5DnDGwfgPzBH9rBT8cJgngKUdEp4kegIg9VxkjYsnQ8BFAxKyEHv6sbhmupA77NJlja
jM9l6EDNVMVW6SegE6QQ/Ps/1P6bFYs/1LRUjMJ8UqBP/3hXI9IfR52ezmEK0b5CJN3oRNH4XWxC
nZy9VMuWoCfxAYD4ix07DrL6RoVdDZ+Tgj6u8MYG+YHm4Fdu5Ocs6wffSVEXof7ZpsQG0HGN5Vaw
AomSnVWda89AoBmB7kmfMo7C0Y+9ZUDTDg2xLVsdAVrKfq9i9KVv15mVIugwuXby9Fs7PoLbSXNU
hyFChZ3V2rxRbJdXavCy297JvAH7y8ZdXPt22L5M0qLUCOUhcrTHIp6IWCkQTjhuckgcQlQW3wy/
AlommQ5FNdz0Fh9AxFDOFxttmj9lJm9SNfyyUtFs5jS+r0hjEcOIN6JsHH8y0tdSlkRcuP07TZhF
IJEN/n/4rP7mi+Czsg0+p8U4xxn6h0mBHLRKz1s0RVFES0STwUOip29gtFGdjNAVUyxoddHhajUS
KGWSYVZZD/5smYdGsctN0LV7DQ1FmOoODLZIPdRUbMEghC/i4YKeJmRc6byMjZXh+aBAVtFKJVGS
w0cO9zVKPeafbbhzplvtuVczk84uymQAsl4VA2mVNvbbpOS4l72yrYfB3c6G+yOLjPFCr+VLRoaR
UZYOWwDCHJy42xAvfcpF9dQNxU1ecuDZ2ErSifwmLX1rzOIGxg8AoIuyH444FnyhZVdJoFx3ApY7
Q/cRA4baIJzpKwAcAr5Dx6doYNTEq+reqhoKDuKW+PAT2Bju5NsGOpom/QIBt4QaY+nniPkPn9M/
rB2ObYG1dAC+WX/aVxpD7/DFDu4hxu3n1yoTOCc0p51mlOz871sjffn3T6j900nsOIutjBGL+Tdp
rtlrTV5pPKM+0ia3LKJK0N3ABWAHV3TPVVxc6QrgRmBJL+nEERyXfML0A2ntFc4RofcXjZlQhoe+
e/33r+2fjlkgegiUWUyFq3Pd+N19IDTwDygh3IMtzuSORXvC1nKPK1lDeBUZEV1pweghIf5//bQI
lVFS2w6KafSy//Np3VoIJxsU58Bw9Gs0nQe1Yj1g8PTVgD3dhvgS0sZ5+PdPqqnLw/5x2TAF37ZR
Zeh/v0YlIeaIgRP3oLbQsOPwOhyYS0UDifCV2nt2pWXIZFL6RY9BYz+kCeBJOQrwDLb6pWnuKe/n
HhGay+ofYd5OypNMWGQClfFBzMNkDM1B6kLeTEhI4YVkXpVZaDyt/AZvR4wMJX7GvXpb4Pwna531
F0Wvz/hyi1ui3WYjo64M7UVSYVWv1Ru6EQhlLQilaZYfgb41bGAXRjfc9jekrGj/ihD9XjRKmqnA
K0qkNZZTf7TqY1pBog264doNwF3QgiUYRNpvLZvZ1OSVDSnq01Q2Ccti6nqGQ+uqM08M7EjRXqi4
8H22ALC7DZJiK0YVsiw82TifjZCLAdMQRtR8bJUEH0+1DifHZK8zPeh9+dhpy//l0spgfLqD+pJB
TsMg38XuA9BEXpjLm2tK/cUiyyulkUs/nFHcIGXhM/lTnSg9oH0FhM34DcJoyUgz9/7DESGMv3s+
VVXjGmsL20GNby7n7m/2m0AEGfCkeiRWA5vxoO+Sor8GODbvlaBhbO7eMmWbNpFWXeo6nNqotS/n
YYbvwgB5Ginl+y2hBDr9AdJIAkc9aM7Q0atMgDAlXIioVYDRDd7Q5SmDoC48l0J77BL2uiJPpZeh
s2ksv+1gmEZGj64VGgsb3g9sQQxEEbpPDVF0pjMgLchaFG+2uQ00m841lNm0DKNdlE9AlCwsV7Hq
Gya7dfVYRwMm3oFWRa9Vm7Jp9wJp2GU5Gz9TBT1JEEwPYwWnhjVrW3I4NSmW//keLuw5M4s7RzoM
RkYYpOSPmptKEy+4kYcdXsOdmRc2InaXTmai+CZRRrQqKLFCLUfQoNEGZoSgFEW3i3rl2bJM9NTR
tHdy/bGZy1ciYomdaszneoJQBDPkPklo4Ug6ABbI+yRg45rR1bIa5UrO3RFdZez3rX3L8zLSsd0D
mMFjmztoQqPhXk8wn/Xx1lHzGCH0cFlPSefj1fDsjLfKeGqHDN8uMLBCml+TjMs90e+7oqq7jVa5
6JVwIxwJa7qNKKw922xJqwd6mbpJhd1e8LtQDcZAcHWaR5/3apnXpJ6q0E0yYhokge6SDkHxVaXH
cVyiN/ldT1jTO6UZJGB0xNjHs6U61XaGFjD/ots5a5FDiJ+86EKrv0ZJH+/6OS4AckBZTvTyONKg
42jgkMBfATeDTuNuSHRKQD2vvDRNkLWn4lQXpnqslouzjmjdyaJ26xhV5Kda/jKZ9D1HGT3NYXaf
oCWJGTgkViSAG04hrKTokHfywADEh8u0G2yTQCgOhok2k2qXzLXMMeWwO0iVXijpBJ0nJvfWDS2c
Dkp/HzYgCSqtfsw5XQEh6rfRYCv09dKT1oj5HVyvlfIwXEqsfRUYT6Y0ryxVor8mIIBlSN8XhOaw
yEpWQebQe5WMOMecCE2IHzEAonlkjDeUKsC2rHoE3GP7s5vBSxtLfZN32t7ORX0wEHFsImRoNCWI
xkB/jeY8ppafWFGmKPL62b4u4+o0R/o1tOhtpSjveGRvKVo3XG3sTawLqqcxRyYX9K+9KO5Clc8/
r1X1ZBJS25AAInoqVJNqpTSrfFd0yr0esDLPBUusERaHhiFblsQLgZvzycGaqvSdx+AVjociznPd
RMySOKtbjRQxoh08uRlfdU6bzUjjtQomQQwPLsskYYnO9zRNX+FRN5smFkC38gkgdADsb8z0d7e9
CKLuJ0nDw5EAUmS9I1k1gOozKe8LfKO3O6SQl9Wki42jFJfqiE8mgbZkR09p3n+i1ItBheFa0aqr
hlQES762sntwG/GWQriU84WcSGqKAb1v08mG/lQXiTfbw3OGMLRrA4rudm+m8moe25k3AT1P0jN7
nxZsdpQ/1llPAknmvqeODJnGjfeZO2NitVFp6rm1scueABeW+kLBc9vW5PRNyP22YRqQJwCjXxEG
yq8FJp1l574IHpg+ecMSqNU3ZEpUIntNCt6dCC67OuTnvKb/zBAYvNswPAMZAE6UqOltpbgFaDTY
Fa4myeixlF3J7oB260EZ2xxloRewb2S0P9EbFbhFMgPaFY/56AzNSke+k2jHE4OTuSox9kmjfbTd
4lZpq2sk18niqEA/2jHGRKIjGyIHmtl+hKMMdL2APQ8NnzVyXnJZcOzuG6c7Om2UbfFzFRs3St6D
GFcjks1hYtHE014wAFyEEhtL37cjnVUtSh5syUqa1BbwwJYk0irAewJCg2a5um17WfqmbdjbvmOa
FDso4ofhsXIncwM1DtnbjPxWO8ZDyeV2wusy8lml7vRDid84yyEYJkPim6771DXu7ahxrQ7d9LGp
6r0xanz8qhpublV8PkeryfepjMkajaYScZ+svQrupkoaq8r41aOOBJnZNUR26y+Va7w6JIZUeUeB
x3Uz7ruTSUJjpYcf5Db3WfiRGwCacgkykmrqsa2YxLZMaP3KHJbo22dVcT+CPD5Y1cA2IlCeUgsk
ChJ18u68Xm4xoQBsNF56MF45ywvcBof4NCZWrZ2h9nb9dGAbCSWnc+2vhCnrxnRqXihWzsFlBo5t
djsU0VWpRy9B+IIBPAO+sFFhgtGzc/daNSJAicRh/d0Bh4MP2mzXzO52GjNzo7uUBoNmTl5kEgiQ
jp4dDs+RBRyyVqA89rhjPMheKAQ7vFFkgJJ9Fx2Yvmb+yM8LYu+mFsl6bzFNylIw45P2XOI08aVq
bgXiga1qkMHHGkcvgmFo7DinsXa/iGAbvdkpOdVQn0YVcwRJ2Cikn8eIUGyIEoR5DK+tUqpcOl+Y
o5gvSn2bxOpdPuD2VexW2Qhldj0029StdZ6/pqWyJwDRH6Yk2Vu9gwGsIoCL3LDPKKHn203vRWvd
DAPOIZsuwlGpxhcim84t8Lu+6JFwKZGHNe9xmjTjOC7M36Hq8dotomEDhBKXgczvbOMmrU6iLY5G
DW5aYefaGLsA/MMe1GCzbADrXzcmoj80togQW8u8pVydYVIC44PUjYFhVujrjEgucE3K40r6+2b+
rXfXm3DRC+YJkxhk0jj/lgSn3gmhqzK+WMN91oA/a9E+t3N5NY0k4kSrSi6PE88lYWN5L7sLBxXU
ngyyPfkWOKrxjDk5896svVrFPyki2tpBdb2q9jCFceUYMA9HNuPSNNH2HbkolYn1ptDJVhc0vAkE
TpbUlzR/5BDnsmukOvxIbItdSDVioj2XSp76Krk/IO8Rp2vgapX0kwnPzTDnTH+d4tPUsks7AmrG
3mOewpsgGC8pk5DR2tHNUDaPRcOcMI1P9KI/a9KHYqxwmiPenc56M0hWZPvZEwhGEOunyMIb0aqe
Joac7Q+DsIQoA6oMgmosruvdI/bPT2qoUy+XMsWI/ESdufTRDHNUhPQTphVEJSymLc8y4xHYVm7+
xr5vulj1PoPeFdvebnhUCzfixiQetxWFcezB4SPL2q/6106RxYUlxmBLHMPTmuHYrh5QPui0MU9h
zimqxGiGm8kJLtabYkBPjGzliro72K1arJmoSyMbzP0qjq9VZqoeEQVMZOvyIUnbj2aJFlg/3fWr
9ViJZ6Rh8RRQZ+thx3Rrca1Ga+rj8pVjdBD6JZLJKILyX7sIL8j9I2blB3pZjPKI4uNafQ0Tuj9g
4J4gNuyLpaGhJulX0gcPbJgOBsNoNGDmWbThI0rGeD+RxzZ3KjzYkasbOQYtcl587BP9nRCenBf3
bYd2LD0mOUVcXEYtszE264be4hQszK0p5p/GNBzXHmab4JvAFuCGDQlXpcaGLTZ3c929sGujPFIV
wJszMouSetDc6ayb22GBVQS8PXWbfAG3ZL00lc+xT9xNXfMHtAL8RTVqG5w+FDeUmBc228vaJnlm
nBglSesrXS7rS+tv3SQGVeJVFmRoI28PTokYat1yzz2PrcV4IfO+PVYih+i7PF0c6I+k5QBUhkCx
tPDWNpeSuw9Szd4wvFLXpozPScMByZp+GcQkIlo5WiN/X1JfRaqie0OYjRuBUnkbt+pdIhx6bAP/
yZ6ulZ6xrltydWUCx+yY9ZBQiY1SxZpXjeGMzJKojlbDR2LBirLETdD2MZdnSjiG/0yBg3uzLg7J
hDyy1tODnXXvuYU9Me7FkcRq+yzic9YRVpkH2M4wqXkRCqKDTT+1BePDDmo5YsY5sny59DGtWWzz
aNdrdA/qNq+2JnGKRj0RjKo6mJOWdjQwgh47mZodR5NzvFvaikiAXf6s8ba165+BRUcADOqp0pZA
355GhZU0z4FToYGkw2Gq5ZPWzcTyQbnkHRxONepSPyN+zhtqMiJ1iiZ67oWf1/aSPciLspQWK+Cx
bE4dUJjt+vFErDRkuraeFSRvLR8E4TXFk1C5lCV0BgezvE7wmW1SAqp9JRjuZgNWB+o5To9Uv1J0
51YFLOTFhJMQDubcKWg5NiMOJq/lXbETuhhk+L7GXXyrBPR616MuHaNtrqk9EUdUJwMQUe59LfA8
I0LOsDRC0pqDZ9ZxkwZ0HJk/qJiSnIcsMTClLj9j1yY5oIhJI3eUp9KjZUu9dGLs3Lyta+Mjq+gN
uWTn0Ej6jAF4FcZ91KOJniJ3t76lMQaBLZPXpVGJL5U6pyBnb3m0Mn2nti0pfProbOdLH3dhvFkN
2ncO8O3QpvdgbK+Sku58X7KXy4E+bzo1IxhnBhUf5sipqvRQ0GyAvIL5dOaA34wtn+va3C5oxtHZ
Ho4tMg/0Gry9Fsk4ZdoJBsk4aeSQbMVIY7gk7ezAcL2l6ZTSNsrNY9cOxKZMyVto0IXRlHOv0ZSo
E/SZKHfJf053qOm5HEf2SQ4aUbAKQI+kd5D7xpgYjaI9uMF91GBVi4KZkxYiA9uvosPobCJh32UD
O4XZHY8aeugaaF/I6IFdAeKiIrhAXPBjCNP+mJKeucmc+StXH9vlADYjGmuKmyKfQzlXB2yPFz9c
St9Mq9XbobL3uU53jgwfEpfMOKEvRMuCA4/+Baq39LTOZJDkfdFe4WMenAe87lfZbN42OBC3FFBN
lhPyVHWUO0ji1mNsNooBhLiOSl2iuehrsVU7eds0MFjRC3+pMyttV18igMfMGBOmFkwm3TBNnIQw
8AnsNTWXeyFi1xuxLeZqQ19NQdSXgr5TibRlkWk+giC4XLq4QXpu5XSH9f9ZzTmpRwuxTEZaAVrV
pY9GFRz2ztEKzMifOJ/5C5tPWaW1N8XRydRwkVfM+A6JQYPUJYxPYU2BNjWT/04rExEBklrMhsF2
iO9SixhXbBJcYv3AmI5s+M/uAA1K5UQBGESVOLLNaQysm6JVrkP3kJOzVMpDrQrpk2+dGsOeyLjy
yKTgOTbaW7UZDuWCXhBEKtLEBh3LtgPFTMTn8WRh6SO+gezRwXqtNVwv+Fcfrdk+aLn93jvKR92i
rao1xfAEFZwk1UijLIyTmFaUqXs1+xtY0uC4cDXE0/hmm4OCxCg99np2TnONfU2h9QCHezDXVnMV
uOKAJB3CNjbiOQa1lxGHHt92JSKsLI/Ps5tYmyCryedRw5MsrR9al720IZvF2FlisAEDJ/hcUlst
MEPPPdci80UL5nA3NPJKcQ25p2WbnPI5YWiPDdxou55KOIWlPVGmWO1tbNDP3MTdYZqxdQBr/Qxm
IR1PDbB20meONgExrRfrTahKXGzf92uXtqZkRq80pXOqJbksuhLe1bwCrOx4Fm2DNaQfoSc1s7lh
LZG+zrq0GefFH4ItOkdEX6sX6303Cq41HY9Q2jk53UXS3AIGsjP4WWZ19lalWUDgM5CZYlD3FqL9
/2LvvJbbSLIt+kU1USbLvcJ7AjSipJcKymV577K+/q6CeoYt9Z3uuO83FAEBIACC5TLznL3XBklh
GYc2SWbH13y3tCUhuvO9+w04UjqmjN3r9wSZgFhw1rjIhNo5Qub9BxMh39T8x7WMqRPWhbeJpfUk
O8I7ypWs8Mdz5iWFCW2i7xCO0p+kZMrSuNl3DEf2Uff5RQWjNihvNPHvN7ZPVp6FgJjYqSo/aojB
74Xg/0fj/BMaB5waFfH/Lkp4fWtCuJ9tkf+qS7i/7Q9dgmE4/4JwbFPIhWAIHIca+h9sHJBT/3It
x0LHa4Lg+bckwf+XrpvCc1lbOHDLZ1bNH1gcYf+LJjC4ZJQKqAgMvt3/AYtzZ0W+N3y49NMRAW6L
XhwKD+ie31qyBDHOaPPOAW6F4CWvycVqWrlvpT7g62PczGgsA6Ik6stHH+4MpKTp9LOLwSCtpPQq
kkL9XUwIzJkwiB9/2pL/i4rB/BXTfP92oKFn0iPcAjbQb803aY+EyoWtuDmY7aupEOcUSzM1JM3e
R6lxK0TwSDCggxeJirYqqI9QqCCFRDbkUmVetE4k86dgoodF7OspmKhA6QrGtIXx9KELIuRwmMom
enhWEXz5h6//a+/wj69v6cjgPQdWpP0bJrKWbTIQditujPflpxoaO+X6GHO+W2I0nQRYBgS615Cm
jzV8UlJvry0DZ+a4IbJ6EYF7SQ9V6+UXFxSRp9FO8FrjxZ/ZrYWG5z4Lsk1kQqHr++bRdAnrBMxJ
CRT9slXq7onG5e0f/qZ5k/96wLh0zqG/+Z7PMfj732QSRpr7cWrdONBz3GNII+HISAyoct+Zebdw
aRKcEo6PTZl4HnEklXawjRAOngiAAXvVizeq6sjcb+PHlXER3rMZAeIz40Q8OilZZJIwIBw37frv
v/od8PSXr865IzijOKt+b+WCmAk64ubMm1Ey+Dha/KjIOc2qWThP9ZFExfCYTxVtZjUv4tPxc4l/
zhs2LO36XTynDqIoirasfsaNxYxuMSRkDg5hv6z4E45abJ61ngwP2nQgWOocj4pmrTG668dQwCNx
3UYtiTnyZ8VZuuHYoHwpwgm/h2lxSDbjus1Mf11F5EkmA0nzlVMQfjeAPHWtB1tSokpFIXdYkali
oLWugpbJFnWnfaXkBdGbz6qDm4S6U+9kWxtK77JO9LPCfLK3I42MFuLsRAALe5CF+swKj5ThIXrt
taI7x5pI11wqyNHQgzn23YCspIOnvt8bkv6axMjzdUtrHi3TJFm8CvYFLV2vMonUHIjNcGabj6iX
kPNwpxqiXSg09fsRf8KKed835Yz+nrnyRzOXw2IaPUFXqQSkSobv3+/vWTz2l0PVsVwbsZdt6H/p
oXsDutXRDc2bZnan3u2oQHmwRwIkyHftDoBDsInC2xeqeQkj4o8TAuWhuxRySeCdcQ4ByXS+tjSS
emKpatzI7JUJRQbLV9Nqqn2SP3P/9R++9q89+Pmq4c7iNWiWHpdk/v+14epoCEZHuzZuk41tRXfC
R5k4gDgpbJpO5m0q8rHY8bMSy/Vy8nKaQ6QlT40PvVU3j44e/fBkASUAUOh+TpPXiOhZW1VO+yCk
evL3X9f4X7ayZSBScIGqcVn4/Rrd+z6B5XQjbhnLo6uu8NGreZWSnsKObpjn5dUqzr2Dl4uTMeXJ
yZDxS5R47f7vv8hvkrf7drNQq1Mj1vk20CJ/3W6BcluGJvZSl/cU8bCu1q9QR51TEc3NZ4380Z7K
LYvVOQ4JLLS/bJEOPdw3pYJYEqkhvdQ4dFdkjiwllaLY3JdVTq2uwUAVxdqJncMEMc93/Zi5ezPq
H/s5FQPs0mEIDB8tGfyZ2q30k6blCr1q+jEGKfMPXfm7Aue3KxnMPnivIH4B6/1+JWNhVaAvDvRb
M0ZYpId4Rn6a4IQsd5XG9qNi3e0U3k2bgWMluobPsWOdDUVuoRlZEyESbbdV3kTGtctCrc0oGUwE
TEzUpVeVlsvF3+8b568DOTxiCr33fy7om1/3jVHGOpiE3rzVTesRqhT1Wy7S28ntvpas4x48W+D+
SiPKuW5CmoGrF0dMAAQt0QDpEvtqsIRbi2L8Cp7LO5EVndBWLz6jocG/pLNTsI8le2TFD8NEu8J0
emvviVenRX+ohxbIl4JUUAAB4a5rLEj2jlhlWOI2YLcq+rJuduoylZ0ozFq+LI6uOT4muumdWgq+
ay+uDVphLnyNfpNTXyYLqN8zKtBEGSdiInLzmjfS/qHFELSi0rhpnXuwYoqSRWw8YZOxXjLARwvD
LATaakz0OVEHgUNINdHyLNH5o8za6jd/v93FfK347UBxTU4JpES25XNB+XW7xykhsZ7yjZvvg3BG
ANM/KvxLeCnreufAf3jU/H5YRswvTkpN6NkGtXfwDyHVzOpdpotg0zWk+3jGVuTapeuooNoCLU2s
y34fV1DivYJqmnzpZjep5fmbsurKlUOddhFQqtrlSjzJ3PE3PQo2+n0OnjcN+4h5nKyO3LSi1HHf
BcMZ+cVmGpJd6RXpE9QfYoFa2BZhR/QP4yAxxC74XpQDe7NAmfD3W8pgsv2XLYXiyUOXy/ay78qo
P8lctNHseicQxg179Cv+T3rjXfgxSTkQm8oQK8/RAGAMdbUMoiw72oq4nQ6DYSJGMmUD4H1WqQjW
cNU/qCbvqsg/70NHpys5o8+RLesea9df92HWSpMmrWqo8Vhk2g5Jc0VqTFc0eQkqzTvVrgZjmDYp
tdmaamya4zJhLew52B7vh29pJYRMqRrejKlZZ5IaMZB1vX5SgX+ezEJbEjWSboVZahuS5wCxNFOy
artQrXMLLYnQHwfrdXAYF7VhIlWjdMQucds3LU/JbZitjRP+rNSm0SjwqYwpwc4VUIqQyJKFaAgg
bOaD3wKAo4OLWWZYeke68/Bv/HBjuNTQchQKy1D6gKOxRq8G22IdTxo8YZZxorpThCQh5dLM3KNg
rm7SoycRE10R0b8lYgMc2vUSwo1cNhJFCp4esFERiAI3j9J/uv4iWPvtcGG5pHNCgb+GRefCL/11
p0yQCNAHKHnTkqG4ZBpOFqGl7tLGVrIstJNtV9+iYATNOylv38bRwbfy8LmdtHoPnyxdhu4Xb6zp
wCjspAvTnSYY1hXTRkOHaFbTGxpa1W5AIjbL2PmSNpK1DS2RNcnM+qVook1HVeKqG5/atjIek2B8
aXtHP3fFFULRg95rEk9pq2/DuP4adc4WCQVYOGqB4ePQm85T1mJ/pmuzMGOTHHCxhmZHjBWn9AKD
X3fOFX9SL4CDFLFcYtXXV4w48bGLY7kaU3L+ZvduyCxptpYjb1vGHtynMvQo5+Jf3ur17NsahQm5
C3Sl5STj6ec9EzpnJg5uMFprGQXByYhAxifYlW3qxlgkq4VFWMPWTXFBy46QD1uHf+GNBtJf89Gf
huCmlpbTnXJnmAEg8asxuPUuBoVEyxe0XRKIRT1Bhc9AHGxRW1NEciPCYWAdV3HZb924cVGDoJqR
DTGh7RCwGOsw7iX2COOrUAhPmPReqvQjCnpj3xFktZwaXa6d0aTlqqmTXxrZum7WDcHKO2zn440u
gqQB2sUXhVJzMQa+s7bG7OvUJaiy65C/0xaXUXQnDXjfQwoLVdYPFvBpCtUNkAVrgJ4MaxUMYFvA
mPaWxDx9j80hPepDc8n6lKqUF0CCQJLhAAq5iYGjh92bbsvM/UZgNZS5UIGlGqqlHej9Je5969q3
MXl+qI28PNyQhePcVK4WjBnGvvecq6iDjzWg0WtUDPDqUYnVBgdEjNlWK5tiVyVQR+yi+SZSPPSj
O8VzpI/+TLWSrgf5p+w2LJUejjNfGTvLtuQybZJLpNF0ikn6QSeQlsdUOdeSU2U3ln57Lgk7L4Kt
n4cnVFPfPYNymF838TlFr84ATtJHGDSUMFXUXNLaX00ZojbP8LIj+Os15QykgQHjLRwZtZgasoKC
sjl3kUtxW3jjzW2A6ZXY1PucP8uJWvXgpSYIWy8kmD4K801hAzRzhwwnq+qcVR+wCpPT3tWN5DKk
P4qUEwzwkb8z9IoIwfYcMOUqZDOelUVeYwcFeRVhkkZRwAycCzLNTc1yjnAvui3sG3iUSV0/kEzT
PIiU5sVE6NQaDHh6rNNSrgtblEgaHQ41ffwgeNdJg0FOaUDzXoHmhgHYmRLVC5GoQr+mbatf1aSG
a7y3c7r5UctGwiGf05BGxZT5mDyTMJKXsqeVUAic1aHzBjA8WtvutIva0XkwiMvbQrua0USavZTe
hI7Qtcq1WftfFYHxaW99HgNYr33cwFIYYacsXI789Th3+61JzhSm9rtLLObFn2/cEpxS5VEUYm3n
HoMQ/Q4ciW8qk/I6tUO718zgWngBlJRJPBd5c67rQJ6BlgK19et+Z4T1h6xKzCdHmsdQU9Ml0rcu
tYdFb5loQjlsv4DI/Yawxd2SK4M3kOSc01QaCyZjxNsb9Xgs7ZewZC2UIAFZZrRPhT+51/tcRsbR
QzNq0SVw6wsBUTgIyizYyoSIDkoZzO/6Ch5ZEzvrEMXLAWP/rLR0r10xfq6cFuPgGD6JRKwDm9Sr
3po+2qGqNlnl+gujqwAA9G7xPIiHMnYBLlbGA9epcNWV8a4xbUlNpAlIcetXlkMHoHXAuRv9WO9Q
f34PW8Pad3VwtQpUQY3fCfq6JnjgaVyPHj1nFdlIlTqWdMBR/nOX1TuPtyhG8gOr2erQz+w4lkWg
9+aHZkNe4rzOrQ5e7D9wVZ42wo/Kg517k76+469/PtZRVAdR4y1hMBaHakaB3W/ANp+RiEFlmqUm
3a8gbMBOOjjC/U+z4chVdu165re761CQFbxw3KBdoaJWh2i+ceWkSHLDMuyY/a6CVnj39oVD39Mc
yvax1KD1qv7t59MUymncJNtyFh3U801mBe2ho8FExQTvxd0lmYlg5bKkRwdAr4FSPQy7+817snyb
hl8deMQbfEJUzX2wNGYBA2jI0xcJ9aV20D14PbV6H2jCT4R2qlIGICQLK6s3oqObc7JMNQ3VclJP
ZsiFOjPRsGrDIe9GGy0nVtt3K+xvD6cB2fIEcg43eTNzH0sM/g2tYG3ImRxAfrnfTDM+5v1hrTSx
A34BJuDftkfG4vJwf3i/Jwcrp3c2/zimE0XPqFlabv5Qj8ZTnAq5x80pZ4GvtiX0EzVfSNcQW+qq
c5JpWzjFsyGog/YS9GmfKDxRqGo1r6XHUmhr1/iuY0EfBnSWlo7ot3Z79BqeA+G7IlhYyCpAh+Ag
q6sGfZUi3/aGmHhI/7kFP7+RbpCsNTN9G3z4gkMEbETM3pYe8kIAd9tFx7wIS4TQIVbuRs24gRQQ
HS0QNhT1isNQ6z80X3sDybyKNJfTE1zAgpCGfR0P67qVO5rLYiV7QBNMcU4InfK9XYR7r2LsT4VR
kbDzlmsogr28w2nezIBU2UEu6E8mDvR5rY7iONWeHBvcZRi0lDNlaa8yw+2XyoLyihoN5VNO73fw
IT3MtLlkvmH42vsScuL9KaTZoNrn193v3Z97f+3P9/7XH79/gh1SHGx7dGG//86s4ZK6eP81ZaVH
W18R23L/XveXJ/fXmFWf0mycwYWKt7x/OFyYYg2M4nsNLXiCY8NfUXB5wiDXAzlG57b7+VvuP3l/
3/2z7w8TWZrM+eXKkApJew3Sh7zdTYzo6YipcW6UsUDyivZbHAdbbbRwr2EDwKkQzIaLAAD9/WYy
IXZ2sW4t7bjlgq+Mjan6Fia0Vy1H6DeImxH9x3g1jzrU7lXi96w4hEkxrDS/hnHk7CM9tDGHVPYh
wSpOPih+s43Whk+D53Em3398v+lYBx0810+WZlXOIiIrApkxv5tR0D6g3jvWcTxt76+7P3W/uT/M
bAI5Z253M3/I/Xk7hUN3v1emaCjpjfqr9zcwkweWx2p5mRHtubMRPBLd1u6zBIycXTN4IrRqTBTz
qIwyUkjjj3JAJJPZ3pryUwHu0kYnfL+L5aiZlk3p3U0l/Oz+7ODo2OZjyTS3KJmEdRW8lrvm6n5z
x1W9P7zrsFxbcOi+P+nNuqz3h+/ve1dtvX/MCBBk7TezBH/Q51xHl0yUJVhVzgPartM8Z39GcBVt
THoATIAy7GzvNzA0wMS9P1a2/ecf//bw/rq2ifI/fYJUoaeW//UT7j9gOoC0xaDvG3bUOn6+OsuQ
/f68O8FQThbvvwzwJKpshhzIoFzlzYDkqejfX/79Ze+/VIuCP3/t+w9+e929G/b+3J/+8PtPfnsL
NCTwptbZt8prTfm0FT830thBtgTgMG+mMpia9kmf7wZA4LPdfcuUCVGMu0lHGpURmXXfZ+979P7Q
h82TLDKAE2z6+/370+8vvd+77/eo6OVEkWV+Q98bmlrmbjZtrTja9brJvH+Y/HLddIiIWYjfdYa1
GuxpfT8CxsmMm493CaJ/v/jQZZdrA3XNYkQTbmOb2ycNk6fcHP+4qRtvVl/953Fgg3XWmnB2zzjg
YiabFQYH1/1DcVYWB8xqkrpEQLgatHebKItojua4b9X7fqmZ+G7MqnguWdXBJGUGY847eJrzsdv1
fQP+tvnvz/1pF5X3w/TnVn+/GyQlh00E8MHr5FdXi+higW8hWpsAAMw80FgqN791Y3AcocMgTrLH
xyJJCO0pWXHp3sbTGm+DncTdAmgiTWvuYYpkSKCDdOG6bNtm2/vozgumknCtpvpMC+I8Vmb1al81
J7BOXn4LDFvuEaHvpS7d5VQgWutC48tkNOQXFvqzPfTR3mwvXaLXRz8Tt8qrzR2Fli8R2Vm2ugg3
SdeCSzBjHl2ihhC2wqycc9SFz1OtzR4g8RwPFTrmyvtScLFadMQnLmb59VqLGOvHyP+MfsS4FDCA
lqOwgr2utGNKEN+xcfTPROE5m96Mp13rGZ/sRE6ImcmwNjNtWcjZADBVm7rLB1yAwbjJBxb0mlBv
0TR+zoHHYLmhAqXrLJ7oMJnMDXxnUzcJK/zENeE6FuPeN8avEw3gzZBpPmTtRl71hhjaVZMLtNoS
NJcD1Fbl7jdy2NVGbzp/F6BuXbi6/1jlMnp0G0hUZR+/9CBQ1zSHU4IbgSNaqvDWcTbYb2ZPwcwy
JrltZLQfOBkeZEG1KgqBt+GKOvux/morYTPEBj7q2FGu2Owka3vdMqrzr0QT5Oe+HFFuzUC9qrty
QaqOYkLnmkYYf2On3+N2vAlfz567XlpMi8SX0VT6hzrd4Y8tjoXmkm+iAWrzTLXtEJczd+njfeDJ
9aAgbtFA9gEJUjNgf3ydXOvS+6VNwjTjYDAmG7pDP7KCOmWi4/bRm9xY2hWKkUNGH+iUdV7+AYP7
UrOwEdfeWyojkD8m4jijkBBAq2XZjt0pcbgo4OSprmajsCc1xjZtDP8EaWXhtdrIPDuY1lXRP/QK
fxRJY+oxCusZsImT3e5uZjtSQrEAs1eZlxAaEjUcajELPQY6zXMvk5hx4DFNzDiXAH3TbdfeMPnh
3e+Fd0r78oPsXWMvkFxVfYALkHSYBcGl3qoOErzvvbKP46B97nZpIgDkJ/4pDfFQ6FkIS9n4omka
jLCedoJqpAIG0PrYwCt7bzn21r/iGpsICeByUV58itjroPCab5kvo0vsGx/o3zCDZYW+Mcjm5ewu
LmPFgaVQe1tZnR+N2n0KS8s8ZW8TLecPrf/FLNWjivLgZkTis1WJ8SrHAO+3UmdaeNnFdmMuYr7e
7+sCbaYqmg81uRJPZgUywKzjU6ODRqupUSGmds5Kg9SHsVwdfJ1QDZrrz56Wrgc9huacJagKm+ID
BM5yz/p0jyhC30bWeEKNTP8i6vclfRMH1hNkLWwYphnz7djAiAeFtkvV9BKXaf2cjLAZiWBJrI10
ZHNDl7+sC+eAxT2lVExX1Ehdpkjk4sQT8ddEU+hbmjYA/3CmLMhP108etBUC8+gfVLmSRx96UG6j
1TMZV+uktVcW0pMjzv/XsTfTk2gmXCmE2a30iRqhwmG+sgJhHZl4jcs8M+MdTsAlmkb4lIRcw2P7
qAa+Oat9ZNV1+1ErSKkw+zQ4a27+XbX5x7B0N7wk31hmwNGtd+WxGrvuEenBk1mb1BN4uEJga9Ft
0Vp68V9mv8IlL71LFybNXrnaJzxg5aUtAXkpHICl5RAbm06k+GbeV1MvnrGQPbdSeRtZurvCns5x
Vn4stPri2PW41ckP0vzxk94mxqpASrOO/TpYze1Hw/qux/sBxtCb8RHO63TWQgAD9b50O+M5Up8j
1yImtxefB7Nzdl3cP7Z2/MPG6rgbU/omNuDGNAtXPWvZ54YO9YJOQ73P1KMXVfqaoGlnKeBgPw09
FUYrZwdYTrN1WbWmTqy9EKm6g3dkprH5HFpoyGkHnOzKxHJE2B9WRQ1LjNfrRyX1fRHWm95Wr5Oo
mnUpm/Zi9znCMyK61777pA+ihsLWUugPR8ShvYcVmBWg0ly5jalHYYvFKBMNJ4TY2pnEYzSB5ZPZ
eJS0rPIh7IYMeILRnTACFIOqbx7lus4cnpjKOeuB7sGYDuqj1SRYitMTXKfwCUfl3eMFFKipS1T/
Q/iiWUF/c2FoklOD/GdyuluvvuLZqL9ojVOtymqK4I9z0FKNzOnG4jZy3VEt616CeS2T8qZaxjQv
hXPZzY0+Toh61023vsUJc38msGR9tMb8exL76c4R3ZIUCGerj/kJbIy2mxrmUOYUhasm4IQpi3gb
lfweEfclCLex2wz2wHmBuZnScBK/KJxpNVk9S+Vl8UMbdFC+p4yOh19zM+YPI5b/Qx2lYMQsa9k4
5rFrGBhcp2xWZau+OTahM4WBtUBFbxCm3L3M58t2Ri0aWyrnN5NKpl61v0nbkdK9QvTQtTtwWdnV
ddotxInC3o+ehuCRpGyGXqE9pRDaPCF+5KAnP5R2fEh0nFaCaJjHJsVb3kRyS0L6dA395G22tZ2b
Pgf7TJ/60N6gc6ijUwkEjQhkaLuwlBfutlK5pN6NZ6GlKmo6+75whhdKKxy+WgsHH01rYUmcNY4z
z5WGN4rz+jaNWcJ71eCfRewjHppMzJvJeKmHmyw/8Sun/cBW2Chj+hg6NZhkPcTvq/UNnXtSXAJB
yTRgy0Dzd5FPJ0wvNLtGsh9ANEuSV5m2AR09c1qGAxGttaMozen0dksiCxc6GMqJmepHIdKXfhDM
YCmxwghogXaDRo/C8TmxIcEmEv/lMMiHsab6iWu4XMaa5S5Rzu4GS3lbysIUVwhk0503mnfGRYfk
zIa0smz4ZEFzWzu2/C7R7i8K+ky3ccSmWrUo4/3rKHtwIXn6BJG0WvURBsrG4PLPFIajQk0Q2Swi
VVkrD63bPEyG3awdOX6IWDVTQZ6i58DpzlIGcAptNW0n5WOPEDsr9r9F1Zhu9Z7TtUVAtIbwfdGS
tl6NylrHjXBfdfGDWR3OQHMAwGlDXBy78jvNnEe7M/VvlhZRSPadV0avcja/rgzgGbcydV/CKZve
QkkOcAfhkuOjYs7YJ95RJA5aVrPStr6LlUGzB3/fyANDqP5Br/IvLsBIP2qgcUVYYpSYNMpsQXea
ZOifSid7ABDPvB71yDpKu2jXJKw0aubSJ5biWO3dm9bMM68g3XVBBx7D8G5Tlde7di6X6FNEl80o
i02aVvi4R1KfpOgoC2MhC7MBAUQM/zFIYueTL9PP3gybtVOnOg1GvxqGUR71VoUL/AT6roXGgHfG
unp55l3tfNgGLhWMdIiOtAR3lLKpq4jpU0UMMDYBfBS0Y1YG6birAnHyAm1bcKg66zFGM7ME6tru
Kg3vUeEQJ0SzinePNOxSJvuQ6sYl7KMTogTqxQI/S/xSusTqtDrhT62rI0TyvWs5+uqQmPon3PXg
kg0GFJemKsDCE1OFlm9Azmzpjt8q23iYg40GgDhx5gbHKvGvqEAfTINii1Hl+2RyE0DszQpHmnut
4uJTaSTHqCu1rW6YWIYn8t9ium/bBofJgmlVjCaiJQvByB5jpfV7H6LuatS8H0x4rKNWAzGofTHt
R2PYO4xtD+if9jXx69sO3w8l3PHNaWjACK2LXmw9echwco5jwLTJaaAO1tjhE2CEXmHZnPSixfxK
+m2IJttLPtulcr/nTfAmik+RRXa8EwOi7KxPBdLSB9cvX3M/QcNNqMDaLBvFfHOAAxLbkP+M7lgk
Q7kOI6R+YW6ALKlYATOwILfsswtaLPJY+MzMbkEKLZ3KN577tNxZWpDRaZu8QxvatL507zHh+psq
+CBp0eIJUWjnEBdmW73szS2AZG+N2vYHtfHHMJxDKAuX3QdbxCkdtZuk8amAds30qDnAoNzWsZwu
eoTaoB6vfXJyZfapEoNxNUMf501VlRAAiukBb4azKK06WHsadXyrWxRGS/iQaq+qxUWd2MGhEE9O
lYqz0bZYKqRRnM2wv6Uo/5PCic5+gI6+RDW1SY3yIH1ow64HN/wuz5SYRKDuhqDGNUSyodnQ5CCz
eRyxeRRhX5LTxmQ80cbLl96if9PNzgeXYTQLQXJDeLngCftqzDFDNKhPvTfsdK+Z9p1TFLDgC4Ie
oinnkyOQ8xzjyGRXiczK/RANP5AhbkOj4r2JoNtPs2YxmrSro5E5pS6OFRZLsjCmFTIcnckR8REO
6lEnyIzHcCE/hJ4GG9stLnL8rJUINT2KkFcE0TF6e8b7+02C2PVcZeoV3gsmhdDMTlNm7zKvYn02
Y7ZEjBIp9dplKFS2Y3nz3OCUa5OPTS2QSvoGTjKnDDZi5oYPA2uQe9upMGccfWCd46D68EdpINUI
r0m0Y8GTY3LideQ7ITed7NI/5axHSAY0s1UyxyYmvveNjv+Oi0F3xE9wq5LEOJIEhQU4VhCzXXa4
bmtn4Q8TDn3wUsaoPYpBfWd93ew0ZX8xx5ygNS0neCwsjAVroiN0go80+DzSFKADQ3L7VkzlgDYo
1zakfDXHrsPZzXmzK/sioSOmNXNrhcBNIi3MWJCOkgvqQgU1eFGDchUDWVypn1V7SsDmvmp5GJYk
bFqF0g9wzTAoksqxbgAVL2MaH1tWxPWCmAoGaNYgx7zAZQLI5eqkmbaahTZdbTWHHILnwiCNZo0+
AfXVusEVQSPCerWLbzrWbFcVw6llNYbPs3zlmGmOjfXYUtW4JYl/0UqqNLjys00X6uNV4TBuW6C7
HKbRQkohbravHakvYPGJ83PaWhuMP9bO0YmpY0kYbqYSFyzJTHhFqLwezFgjMDxtmM8j69rIPGux
fEWvuL2SM2bHYGnLtp0LXJhrQpd4IKUTReHhEtJc5pklql9SbZZKBJxiqlI7p3FQu9Umxsq5QJK2
zTeQz8F5LOXVlP1DGAX+h7E1kCjnunFk3G0XcYkpNWK1qCMMPOTCYEqaimznIxRcW6Ci18Lu8GoC
nsjSotq2CRZ3TZXZWrNi8CxqgWHRfCT063sx0GOVTQ6yPrC7k58lRGTQKFvmrfGDCDZodk22nrq6
ehiGoVk5UXSYOEqXY+1hUHFonydzczsMUuOiZbsEsMGppOVFcwVDH/0hstlcf7iGBPQ41GcI4H0Y
GuelLLWzgxFpI1yjXXUglBF3qHMb+2T3ZLKbY1wftKrWl868IJEQ6S7Z1L1OXUgAUWJ+G0BnZGRy
LQLRmS8Dl0SID9FzX7dzjpt7qRqz+uxn/aYW6VfT9CXrcRNauBYRoIGKAtJXtMisLrt1DjMSHNPY
oLGFkaPbMDMvifxO8yvyS2sf1JwNaRmumYzhkWydeO1SeyANDzQOWsp5yTB05LE6bmMioHP7s0kK
KZ4Ec+0GTrCr4bpQy6JxPtQ5KZa6YrU+T0piwyDQrGSNQPuSTntZ74ih5PIZIXYsreHZsgGeBLT5
aRgEOEtjvBhtcgjGsNmYgUdOZhds484gpgFe9bJpRUT/Tn/zmUHZVc02TsqPPR6lQ2eb8aNh0Qwp
gd/Uanm3JHgeixddwN0OS/Jeeim/CIjwtBkfJZeLCwlGPzIFW8liSe4lI1Ke0M/Wqkdw2XRAFL0p
BSbCUm9JH0UDYB0dZNwkSzcf4pOHi1gRAV4Qz7fARTxtveZFi/M5ACfS9rTgLdRMk7toA7M93C3P
TSbcQ9Iqpmn4NTe44QwaTmLDGZ0jlORErenlwc8z85HWFYZcGevdUU88DJKom9KrbMcQWzeX2UEJ
AWA7LLdFXz0lZHghAj9btPB36LwJDM3F5md9TW8eY58ZdQ0M5IFkEPI3tTTeTHnwqsq6XMsZdy/S
snmwhiujUXTSGvfjvQSTuoNY2qFJcN0nq0gNergIggiy4XSbxEgTsddXjUy6rVZ/j2qbOM5oENe8
77/ZmXP004Ag01hHqY/3fumO9pPd5NqyKmxkE3OYq1P4t943cCeW9RxNMgZUSUtA7vrNqqKXLJfm
ioRif2kRxbjIS5vJUU8VZZglHFDdP4PSAVUoEx3ZLSyXzBo5diAlPpidfoiU2IxTHW1hcFcrZ8qn
jRYG1c50yYinBUcf3CrTR6iFL14fPfqjFHspo3EteiYgjt5nG90vxKbI7MvYuN2xpImgX0QRwDAo
ycdAYkEiAIkGBmgd8rmbdaTXHG4+qahxpmHnTBjhYHl3EBBc4hc7I1ni1WGC0aNxbEr7HCY9yY5J
8DDkhCe4hf02lGeTVKuTlVFHymLcJ3Y8Qe2qJbEqgFXbeqr2XRQFzLn/h73zWI4c2bbsF+EahEP1
MCIQOqiZghNYSmjpANyBr+8F5rv9qrKe3bTucU+YJKsyGQwA7n7O2Xvt5se7GD7Wwde69eTHDb0q
WOUupAH4TWxvPPD3noKnZL+6WqufC2luMxUT4jgxHSfrKweu7H5YQIE6vS5vTtA8TF5Gs7EpgaE1
yFMLnuYt3eZtpbDCNgR0uIlVP9G3JQkh8/wdp6nXIe8y6JUG6oHMDa4Ijj6Ltu0vXYJHYvQFqSZl
DENHlsBAOoniIdCMPnrvSjA4KXgVmiRwejFhS0y2Q2b7YZK+zIwkkOquVvfG2uad5+5QFRPNZVrX
pWzFLUYWrXGqiPl5LtP2RK5AsqetBGBsbT3CngU9OjzYhaZLD45iD9nnU0cxfM0948MUM38J0Hxe
kqK9l9kqXgwNMiKYnhJMnpxV+NQSqnJ5/1AagntOVk/g2B2Um+JHSo2KcBj13EYZ9Zc5v+OU3Fxr
rLcfi8xHd4qF2kqxN5Bk8tKK8LnkQbgkMoxICl6f6oJmHMFXhFylwz1KOHlvt8EhjM2SNT4yA9qu
BiYb4Kk/u3AysS8vbGQSGF1RmReGLMNpXnoOJEAgzi6af6swrh3cgddM58Vj/9WW3aHOmuKV3dm6
roGPm747gKPKn02U9fjpCX5BBjrfQqvfYjCV5FCWACNkvxzeewtW/0SJQnKtarPDkqEwTJl/mEGf
Hc3vOjXSSzex2heO8VwPfGWPLuZlK7wREXkymsxHct8TSGnZb1k3BpFV9TxRAQZwFdDlzbS9URxq
fUITjngc6GGltrMt7G5LwyY7zkS+sgRZ8RGFCHKhuaK3VAW4Yr263lGMeAAGumdTOvqgLEIhU8d/
qv354Axo9ZrAuqvq4g0UPwqaqSW5GthXrYhkz6nVLm3jBqe8plFoZc1w6Yz00GjbvE/r5gNvAfby
hSP47FgPTsqvT7AvZ/m6qvZdkHvbsSb30OFEfECj258Bs7SphrTRefZ1Lo2vhpq8Qx20RK00fb1v
sw9Yj/UxjdW8Gcg+o7Ga3eK6SHFKT8O1DDASx3qs7vria9jUuyywqy8ACYkXR76C4ye5tcWgotp2
8r0LDHdLriTYJ42Jw1CW88mdaA4Xw8eiKeNzKY0Xpx3AeyWsWz7guUPXW7tUh8tjryfgrfpnzVA+
mlKqC1o+84OXxvm9LiDp+PWn3mzlucEyhjSP/NIpWyY0svVwg41hRxPsxg1ALEtN7g3TkXvzwuJb
lXTlqQlm455h/3NITMGWdl1/p9UmMAnLpRn0zJ5DTltX+RdpR7Fc8f64NI9T+ETfu3g2jJ8lwcYH
ZoYTuTaUOqotrprOyK00S5Q4ScbdBrru6hXOfQ6w9h50cnVXytdfX9gT9wWSbLAwCPYIhPEvZFjC
L6qViH65tSnOXjJbcZNYyXQlsmzYTCP51arHrf5uuLAVJyhbUlEyKmoOgYm8MfcC8msYWdmkxlyh
I30cFZ080zIfGgZWMh09CJ4diR+t1dOJso/vlSK/Aqrf3Dj6cuD65qz3gTsgsPX8g50t49YnRpQa
neadzvWDm1BxJvEjAX76nlfACT2YASvYZVTEjY7Q/B4aLtaWM421Qx3q37yl+7JUZOnqNUoQDqO3
F33xOVnXE9+PyWUdDOKLpxx9+qyP6BiNHcdI/zjNHfTC8bGsHXVjbmAcOsJnGXMwdmwl274K0eyJ
dsMQixNrzbEYSQxstJHNgWZXsDHwX2zqoeBYKpuLaXg0n9iH4XqgyfLrKI8l2SFjGMkW2dw04Tfj
d0KTOEyHYKQhl2hrjYpkOKK+0cAsjrOY032sqmBrtb0PYRE5v2MPzrVV1oV40fyeOpkUST8DiJJC
6IGl0WAWTWi4Dq71QkN/otNNj/Xo+mp+EYTCPCYsWck8I2rx52clXf4PMwvQlVnbqV2PZ5kVYdsn
iB6l6ZIbjEiaOSCffESXg4VmtlL7xSdWYUDCWwmIRpVDm1cF7Q/PKcTJ4Fx8V6t2SyNuVxiZ9+bg
UfQ9QGCjQ3qLNQYXa108K98cjybXzejsbU8CK4c/csL6POuPNjEqZUlUDGo+XLSpi0Z6tU9mtAgZ
Yp2bpMsfiEYC361p9UpiRM8tcgtmmt5dGwzZbqHguvae/TH23nTiDR+4WK+ZChTzil5tXGdEXeBp
6k4zFftU2K+T03wVdqfu4uBgV6GkfqYAauOQ84dXPS0phmRNork7tp9t34hUlT1XtqojY/SGh6Wp
TqLLYX2l5fZ9MleUPOrAjoPjYM1cPTsDZ9PZ1p0t8os/v4wCAfrclCELZDnfN6lGoOWpzy7UmWse
xju7cY4GldK1FF8N5LiHZAR8OjekoMnR3zHBTLZz6aWXoYGuYVhF/KFakZcp7pHaGhgTd4siCpJo
oSBBwVwuIoEN5bSHGlpIOCiiwCb18EIIn31xRbqp8g8cnbodYuacDbkHBOQtxyB2GJUYnnOy6+oV
qbS+hDBsLqS9RVq6znlURXfrEawcyEr86oOcuZg2OT/vnwGIrC+qsD4kHajRX+gH8W8IhF5Ie1qR
DmNeyptv0Nj2MNoOLjoByA/z1raRjQVZgnJ6bJ4U9iEmyVzmekqRJebhyoCt8SsUi/Uy90lP7DI2
9j4Bs6frVN96xvfv9rKa8erzkn9DiHXfidj7LKlX0tD63Gp/fHJKgJi+As44qHbTeoZ/cYjBxL5C
M1A2y82eBvXo5G/IEt1nuNgHMYcwe8wR8M6laeW4sxobStDws8mqTykn/wPjB7q6qNfZlBd/z9n2
zMiM81eVnbNEfxJmxTKXBnoH2p8issq/vOsjdDLTnlZZd1uESjYopVGXE++D8hp2UZBOL2mY21cj
ZaWkDfVl5IXkaPU2qCl+WgNMH9flMe5Nb9WrDJdJiA+VpZ+Q54W7JG++5dlSAbUzdrPtWmd4cjcB
znQnB9y7oRgBHs8UhsF06RkXXcD5XQlTLXaqxcYrGk7dzjBi1wibMzPj1wTfO+lRgbcbmHLTPWV3
GPxl8ysNprfvMsCb+2yVJ0O3bBkHrhiekbDpFh9dhL472MuK7kmmHGM71ymz5PZlLIOOrHRWidqM
MZ4znYL2NA/bYqySjdQ0zPvQoq2ohhhbepFHsoIuPBaN+0ikTYk+1T3lNzSQ8asj4Xu6rPbb0EOR
AkyY3mg9f0Ea3h1N90zCqnejlcWx3zaiTJr2a1D6P6oOXRT75mFFE1ej7FC9B0SF5PR0F9dlH5ib
I8IqdVRIEOqUxnM3HR1lmkej+orRpTlMTXaf0pDd4CyRRym9SHrqUIy5/00dZdNHalHjU2P390Gq
+l3vGuVOjfQ/AUtAtSwm8qKL0OKkbVv33TTccoFtuWo+VbTUNtiJfNaXtt3YrT/sVUyV5yOamMO6
i45hOeB78UDA6iTUKPqq8qbr8ZvOLfqScXFyZv+1sxiRdMA5wUrnuMWBX0VD69JQZVzJSdreeUFo
3ShQHvvY6mGi9J8Tx7yzG1k9DK69dzKV3GRgPcxjutCoJZ2chXA+p2RPDmv6u4lhxaT+WzWP6s4Q
PjzmRT69+wkGYb0g0WxOw8C5SIj8Oe+biZgz78MgVv5V68+4VIzvrmKnqNKii4w5DLHbKGx6TJ22
Xmk513oYviR9N1yyaV4FpO4v4/P/J6L8iYjCKBa3238gomTyGyaO7O9AlF9/67+AKIH3r3dvu+Xa
Lib10MS3+l9AlND+VxBYnh2GKEi5n1fAxL+pKP6/zACHTGDxX2yCVHgZ/6ai2P8S9DfN0PUEEDUS
W/6vqCi/25VXzLnrQGBx+Ocsz1lttX8xg+LBS4vRTenPrBMJnAz6XgxISZgmuh3Ts6CZ0ju35pjH
EPZU08Kj6zFHiDjMwyjU7S9v38Mvq+dfw1ys34kA68vxbQ8IyuoA9azfzIYFb0oLHta9OBw9djOh
yvvc/jbNfntv1l+gWbVbN6iGjTG192uC1S/2zzf9v5Ifzf/w83/3Or7/eOHx7kL8CIJ3N/pf3g0I
UYsEFiwuvY4/N8E0Prs6PnqDZAc3YwRJcK0ICB6unBr/iBf43cHMD+dWgYMAxsH0TfHb7w6lPU3G
AvVQsUr06CsBoSHLsSITfJf3mf1i5MkFhxmZ9gsKj/y7V5WYvXNaRlIMB4eexQbrQEpvRi5/IEz8
wzS8vjhrhfoQXgGm5p2u85d3hrkHdEajF4ghiUjPZffZXafLXRdb+0oirBslZ2B8JjsD283OyKpD
Oa5xBpP9XDbGfKrlhnoi2P/nG+ad2vNXyzCvi6fBCm3XswKPFI+/3784f9AH60xc0ikWB7wamn0c
pRWyxZ8g8ZJXYeYHxy5hyXOa2MlyQte+xr83K9+kOMpcICKVE66ZjkETDv29YaJhJQMyvzetcxhO
O6HH/tlpOpuYP0FgY5JZF+Xp74Tleo9j89nrpH8MC3HMlhltdpY0b94Q0v+1xZNRtA88ZAUtlXpn
Drn16Jn5ngjkFv7w/EjM6E+5VlhxY+BUlmTspLn/GevQR9Ouw+t/fresvyccQCUIyYpHYYK5mtwL
Yf8GjsgtJjwY5cUlaxqTyYUUO89lLEGPALJ4GWccRjnCZ42XAEzvvzUYKbb/ry/EWokOUK1XutNv
Tu8kZ6dM51lc3GBQ59FMbxUYlqdl1AdKsGc60we3neVFxILNkSiBwNAv//nNWH/Xv985ngmogcAr
3+TB+53mkTGDMLxmFJcpTn8a9lH49bLV43wSYfggMgY7dvun5e2fqy0/07MJx+JPtoTf7lZzyoUP
vlFccBoddd+4O0PayF6CB0hGxp7j/HKpGADZA3xD1Ak3JhaUTJbzAeHMHx4d+5/rjWc6tk86kQMy
4Z289deln6rGmhbDctAFDFe0Ac7VwfgZ4Hsw8zJ8MoP5m4safEfCA2ElqKT3y1TfLKDrJ7nU2Y4u
mHUbh5TIZyTlZxXMWCi88skBOwtoBttM1xcxcPMGHLuc9wURu641ccpkuvkHqIH9z5XbMwX7GJJ2
PiEy5u/rQGxbiCG9Qlxo/1L8LW183/er6lin1UGj8u7WMrZdtSfwpplxSyaH8Uxt3rTdEyrNjWoZ
9bRjUe8DpMZbR/XFrmGQTh6sc5lc26CrlESxiVnOq/BDm1idOY4layQnwdGDV8wbtwVUScbSnwA/
UNP+ca8K4WDOX29X/3cwQoEASVdFy31TuN1RGy25PCsKREHbpOX6aUx08weG1D9oN+s96nlOwOSP
Y8g/iGS6Dfqm9ztCz9wQVUiSzA9QFx6slpl36CK5C7EXH1DtBJf3DwEwP+87wOvqD5vyb3sPGz3x
PNBuQsEJBbDH709qmw4NSQatcR7iwthnlvksyhABt5cwQNEUKLbKzX0LmgzqJdQHkuvZCWXvHANb
jgc6j7sk6ZNneJH9H5hA7t9X1PW1EVvkm0Sl8naJf4DPWuzKK9cuPKOA2npwESLLHUBaTbj7vIQU
q2kkk4vXdjN9oGXWgFEbKRQBV9MuUQhOSLGArj85xkW5GcNDnR1d5PJ7K+wujKrDQ99wG9e16x+1
CqKQU9kmW6cG2uYv5rOL2GvGmWGN7pXkjATpPqixIPO6I6qYEOti/GgmhBUkQRjV0j0PfZtgpQ7M
g06hR77PjIq0gmpR6D0I7CrieFSgMc3sXZ43kWVM4RGspfmgjpnVNJf/vAxzCf/OVVpLOZ89nAc3
NB3H4/T392e3DnQudOWIc5LgU5SuR/ppCtU9I53Bq6t7JoGKTXs0kXcMZLrx2ulcebSagikFodkX
6pzn7CMdWtUoCyjfzAZOUeXMcLHRCr1zKTPCjvYcu95IvzsteaG4d2gnIt9wsMd5zjn0vUetGF/Q
4UEPinsSkQkFd2H75zqQ+UF5iuxzEBGwVRFIGb48pyJBYxvGpGEsoiC8Fln1Oa/qedm+W47fv9Y0
KXcyxIJt9g6bTIvmaA+pb+ssbXqCcD5F78CTLKXPHGQYjpU+xqOa6SIue0KJ4ACopN4iKx3Iz/a5
hVRxGTpCDkFuHFk3skdvcGjYongEi/oRavB0WtL6CbsiHXMzPa7HIkI43mYGmgzH5HNqd+1mwmga
YdHS29bzYqTXFN1mJR4G1tB7ZQzNDjhNGuHFgx/OULvLU3mtJBNl2KB+VBDwtPFnGV6HpEciFYJG
kK6tz4zB4m23lJAJYczszMqozw4U8byzP/kmIO4sGcutM+kvREogyAXaVOefHPeITD2LrJE8dB9E
x1UKZjOLMj/SZYC5Z7lfRjz6UStzGrPG3CAAi5uDXOEZ2jcN9BSTc943NdMIQcrdyZ3ustHxbjLM
D4tupkvdS5QnCLtVArOl8WJmN8NwCJfYO4MbeM1XKTc6s6PtmukJV8mPWjPJQQrQRaW/wozIC96j
Q6Ghmw7JA14yCO5INJ1Spm8FodwiqI9kFE1Pvs01Vw4H+WF88kAAX+OSKJjEjeuoy0mgBtP0IorO
BwoX9/QnOXiQBn1ArzmcYAeWpEqUP6Unkydjin/Gpg3J1y0qJjRleNADQZXSLZdbnXwoWnJ6cQHu
spHcigFX0MZeguCTantyfepbl6sVViDaAwdV0sNiX+F0oLdCF7zHnDNGYQ/+zYi3TiDnp6BKD9iL
9Z2BG9phhBstrckInNv6ZNEZRWlgWFHQ3tndUkdECxI0nhJfAKqI84zFtXFCLDWpXQc8SmQrdsnY
/rrD+xobdRVzp4Z8RizizzDr5aVZmu9hwh4chkvzoILVgAIFu02X8JA4eQFUx8QaMnrWTsqvBo/G
a+wQ+EKsVZERpqM4WThU0oc2pbOs6um2xmrQLO2epZMcEqHih8EbdvksDZaPytqF3o+sDobIrfp+
L43U2obF1JwYHFwkQgc07Xm695Y8eZzz7gsgW3nsJTox2DRfYpSMLBjhHY3F7oFfsNmMOdp08sO+
iDCeL0PV/DTEpG4JlPRd3IDtNbmqGxQd2QtdoCtxK2cJFfuDiJ97O+OuGEf/OzGJoMLphq38Z5yo
W+E7/b2sC2Ihq+pcEhGBKvNnqCzjxkzrC+Pz7l7406Yal68kRa8m/VlGbuE0hyLrP2XmCQWw/5E+
21tG0pSkM3/vNUzQkzgRuzkIi1ucAHtXvgOpix+oGx9mw6rXeZcTg1S4G1HQHEzsXpFZhaTmmKmJ
d9LIr8AuP/SUwwdXIcnvidViIWi+VRwpNoXEl2lZ7UNbJBLuSnGFJh0jxcRnaC/1s6nTeO+FDvEO
y1vqrlLsjgGBZfglBiixi7vprQeuT5MUaor0cbJjJEAPtpJaLe+aBdaRvLBbjkvl0SE1KA7svTcQ
sCSwa/PYNTLqV/yaAQD8pfaPCYkkL6PlTAidSSMSub6+Tws6IX4ka6ZbsMwFZTSvZKpH57Fs22BT
eSr8gNy6uQPIgLTQL6ddnZouqA6jPpKxzjCkXMiI6j5qTmhAZhI0neOor9UUvqSki/G8TQdHW+Ie
OHf07g7otASqWLvzS3LV5sTpWpiS4FPzLmtAnk8JIncrT/aWoKauYC5ISTIz6QMPXdwFuw6iDqiY
4GYsDBwAdr4XZzWV8d5G8QfXvk/RzAYEm+FD9LfKXkrOi8+LBAWttaDBzer0WCCqbmrN/B3U8lws
D/WApLe3EcZWVdZHZi5faHP5RGpgF0M3/RZXXvNUQc3b5gNUAg+R3Kr+cz5OwmLUjU9LGyxODqKB
a2XLHwtONAJNnOlUxzEaeKqhjXK7Maqbg6Jm2KUoTCNk4JqbxH5MDJAAnkstEdpxyqOLlw0Dh4ja
unzxDV1eHXmdp944hk037lDLJMxMlpZqsdUPMkB2LSASAR9xr4BwXsPeEpvYmEjqSRL3oMeWMr4g
5ieFIRaVeO+IvUXcZxjVWaMuvLdVMW4KH8EQZoxPnZw/ofDqj8CbRhR03Wej45idoNXHp1V5kclg
dlcDJjwWCxLK9xkZ4kf5fc7thAUyMy8FUvMNptky6gTaMnyMu8BwnWuX+o+D11X3ASYHtHyt3mNV
vE7T0D9yDl/4cWEShbG7L9s+vZRSdMBz++ZsuHtk7Zh7UuoXZ45cMuL3XpOC5a4dZHKBY0YqLTzk
YJrq0hl2IjSmAwo7c6/J0DNocW8wK+KbQ8JGXl/ecx3J30OnQPUv6N9YeGqvHVZB9EEt7WS73PbL
pM6sw2ZNSRz6s089TnKw1wxo70Pvvm+6bkskAplZIkWB4lnmBbvaXTj23zvbwe/F7Ircl1+wJi1F
JIp8vJOxl2HoL8Kon8K7vHNo9C1tc9C1A6V1oOVl00tl87fz/aDrfgcWbj0nFytnlyxKBNAqCqQN
ySMUaImcKt5XTpbfZoAY9qbrDDd6x0NB+UKSgZwT3tVnNAiK8WlobunkAb+0c/dK2gD6yKq3r6I8
E9qLkq6e3RPK9SCKQYjcNDv4AYsZffc+MInVhRVFN4rZRQgbKPiZrom3MhBvU+19b9uccleYUR0j
AwPi+bUw4oySBEebMqaHqRpc4E+a+5+4s7Z3+igGuWo6jIw9pptIpD7bRnga9AU6UHuorPYH8Ko3
J7R5umzyE2OdHyydsXeIbw0JQQjUqk9jU6THqSC5xMQwJy3vSZMtsY8Dl0iROn3zvMvaDNOpQ6xr
o4FKuT91TQD9ZFdfA3/86MoCGpS39zJNwnVTJRziSIZR68h2kc+aRzaSAOawKr7JoC0OlbZwP1fT
Jun0cCrDJN73ot71M6rfGFaa6HoGU7m8GXagj2ZNRp417IOXCWHOptfOh4A/Z4vLBv3tjWhBb4/b
iCwOZpClO8xc6+aLWc1fRgLyxtn65kYTng3wpiATZwIw2yAXW9GKY9V/wE1hb5H0YlV2JeEB7neb
4MqtLHpANxa6r7EsNpqL0QjJETuEjdW0NgkK2r0jaK7Zqg5z0FwC5nNaCT0zN7gsBIopeC2w+urH
yexgR85jZDkDMgm0bQE+LHNGQgWeIu0z9HV+d+0040ycNWQpqKTf1WXH6dfbNStaoCS1a6ey5q7J
sWUP0963LdJM9PA8tgSDlJ09nRAOouUzRWhtpUVMmVCrznMqiYPUR8tDI7ugUdh6DA5T5sqE2cjj
bOPpnDBFG5NbRK2BrKtiygu7UIoNYkRmwkgprcwyIoq+Zsgw+fplus1DJNbect8VhLAUn/HVv1Up
1F3wNd52QOzguPW94eOoi82B9FMWdCq1HWdE8GUyI1cT9NTYZT+oeI+CjLSoFzHS2l58YGN44Cz6
HfV7w5rEzp347Y5zp8L54j8GBrIdm3wvp3c7HDXdU1lbNWJ75nYFYnRO6Bs9FKeqwfcyalY53zy2
RvdjdikxnIbAi6H9CIgOnAStJNepOFYmhgXQ2H42U1aLqgJ/vvjNReQMWiuneKaqOC9KNsjmakJ9
4/pQJ87MOuYdw7HNdrl0alJtYQ2XjAoPcfEdQckPpdE6Yovx93LOD7P2XzLSQaKiS9kI8jiqqtTZ
eUlyNS2n2zuDbW4mEFtYFOPHqoULF6inlkMw6wfsC0F23WSwVE49bXrGPskecppHGgbYTxBM7rOj
xLIxVfyqeue702KqckYa55Vf7voum3advddkrcZQv0EkgINPGrYfOXgVdK6vTv2wlIiDVWi4u8KP
EsPbqqVe6VROs6smV22a5mtpoH8b6kQeUZcXkyJAs5ncTbmAXTS6yJpreW2QAavBIvzS7bfeUF4T
DoLkDk/H2ienQritz0qr048IAzt5F8QuyccKqWYp5KON1igyYkJ3eCEn6DDQE0xQf9OE+J9/DoJk
Idr+juB1qnX0zlOK4N5xgedZ5dn1PoOEJmUKBi75nMc4ty00b25F+ExqbBQU2A23bsD7X9zZUwKZ
0KIcFzSrIgFrMaCaYKn4mr01OmSkq/UXWLhs9SEn5cBmdxmdcENOzEDIvcBwvSWtHXMwaaKkHzwJ
MFmbtsBdFOOPiWTiXfOe3bWy3APK6o8O0kjdHaYETq4NbdH3pi+9+6m0h+9EgXA8gQDCFmbredwl
UmDTAMpJleOAc7OuGZl/29Qchh25M2eh0qNfJR9qs/1JSBMxahp5lQoph91gOwTlXcIuF9vIHIvQ
ezCGGWZoWWwX2tNH31uSrW2GTwrEaCnr6UoLVD0nYWNF1BawS0K6RM4CBsMN6obdB5GAZZZHxwIh
s3UwSZK7/EbH0zz3MUBexgXxLoUGf7SSwKeFpc39aIBJLiEsbbuOWbSvMvugm+4HyebWzfOa68Qy
fLYyDtq70N+bE4pnm0RqlPc6v+Pfye/ePyt1nd+lSfXgAOU9/ff30fGTz7qgcRHw36moTFSENs/F
+5fvHyhK4Ob6Hjtu68AJG0VOCJKchsNUduld6ziFyWl2ms9drE7D+r3+/XvzkH7HYpgeG90nd8o2
juh8zLPfpcnd+wf3/3zmObGJXWzuNzoJXh3lfRKlMx1HT9N0KiX+zTQxrsx8+BKVzLVoXW4hzKfY
q/ZJl9lRm5XtW7lv2rHdSKOsjnU2KcrEOdjU/hRsRwMShV2Zb1TFeudbi9q/Mww9LqGVRFnVfpd1
vrr88mErMXtjHgtr6h8fQ9G+NYh7DQndK1K8MTNoN2Q1/plfaarlfnQhiNDavvWuImaZDNKS4SEL
ZyV2vod6wO2vC/D0TZHQH3PZZgp3JGg5uSe+xTyIhtho07qnKZNss4VqDjdhudkwpS1wKpNx2k/z
i+ycL/ApvR3lyc9xWTOoRMcDtPYYU4fTP4DkyqVLvaUlSiO99/uTFEv6FFjTVdpO+gDVoLCy9KZE
fdBkVt4c6U3XdaVUM1KjDADsyalXG2WCQSBIpHnCoSF2DUAzoBlhcNHtOFwD2WHFHOt7iXnkrk3K
BssRTAKAEKuiMjMw7lpHQczimqhsn6SpMSpWMBWdJn1menHzbXzHQYCOuW+BWWrYwPfeCFtL9o9m
4YfHnqPFZoGO9my5bCYkTUw7g7jNi3Sre+m6bNZJqY45GO1jUcwEbahBH/ya8MO55RFNuwRmoJWf
dIMfyUCLJYcFAh35KofenpoHk1YZ+NOG5I5QXuOcwDpbfawgTOwYb7jAY2t8jN094VbFFb7CRnY+
jLo2S/eBzUvGChEc2DcVKJuH2pR+hDDUegR4W6y6IRVnycdJVndBa6Vfm3Y/BGSWZh7667YDN2zY
yCJ5Wj4TI1IeSRJfNr+0qjPxSI3/mvsDy7vSsBv4VQsL6J5mH0iw/jyX+am0RXNx0+Zb3/US3GeT
HZcpgC86s7varn4LJ/8D9DM8Dr1VAcNI00Nb4WXUGkq4cs4cVItDH6DIY+CBSquGD0hxW4gwuan5
wV5wlutEJcR0AZpAHAt0RpIlzkQQN47bz08tx/shGbsLEQYf7aYyt5kuXbgPSN6Drn4OkfeHRtPt
A4/9fxjK6tpU9E+SicKHxI2POJW+GIGdnYHHP80r5gHBxatVutbF0vay8ejRnaGTvppz2mAnck6U
28Gu6SyxfS8+7YbQd2yeNzpFycMoE9SDNWa3wkm6Q0X/8Naak3krRW7dpFk2eKZEuJcwZGeYfXzz
/f9RtTvdguca/7ghPPmYChO2G+DrfcYMmIYVR4Ctwqk/48DDHSOGE1thuWk0frfd2AA+bVa2cIXF
DLSWqKfNpJkEIO6kO1InBz94sVqjPwuQhc7SzNumxofaUf4clfJeVk3csesr8sxhu3q0RQ+tgs0c
4EfHDIrdc7AVkeI55TOejS2oKn+9j5+A1H8y9SdMn+MO8SApgk4B1MWcuAYp0vxWo7nG87Bzao6e
LFjm6vTCt+NkPI28WhY53J9JHnOyC7KjyvHyV036PXNIGwEtbov6xjhfAJx1630lwDn29yEFGWF/
c0lMeJF+c7BaRQtWzDOsPACL0JkDadhnzGLeyUw+tAi5z+8feI6eFpF/Ewa+0ybQHcsurRZyy5jD
K3r27581eu3ht7ktI5gf9E4H+PgmRf8udGK98opnzuUu70oZ0NIEL6/OU0lqhmed4VRll2m1iynq
fjWQ2NeARAisjavA+sErWLMFic12WvongXPFvVtdTJZmMzE0oFnrhIwYR09YlifZU4TYs/c8K++b
TMjzzL339dV6UZ12D5PVPqp+nraa5TrSrr7PckLHs4mEQ1AL4PXXUDwC+RLB+iUdxMjGmOPvJpLO
dwZ4UiPyPqFPvpAXY1HMqjiq7zxyAYuCbnSXND/h+BkXVv8jXTiiAkYxH4sA4gcl3+w56lCPfXnG
PvjaLn72mOGUDyA8jKLzwADxirVr5NE0sDpSkhHO2Sc3yyM1pwXeCzwi55RV5w1ivtjBsRslpZ9h
J6H6azMsVWmHqzbtS8CccMTMAUaBSSsCvHL4wZkM+0Ku6zMwirUDsvGNxAPXQnM/SFZcpgrvzYIG
VVj2bxO15AlFNbrrkiVq4ubOZzIFRxGBNO02izSL/ViSH2rngIpQ8iJqoQ022/OZsnODeXR5cAjV
U4Sq0+U/JJ7ACOQBQF9G9HjIRRdSzl347hGwR0EbBHxLZTDHcFuxyzmTwBADv+mDFYwN53MGoOZg
lP1tEH11KrW1Y3iL97stD4wUgm1atWRX6G+05gyqNVp6HsdQ+ovESOMwWLrvJk2iqsRuMndry0cT
ZZi2X3w4vHfp/2bvPHvb1tY9/1WC854BewHmHmBEqlpxSRw7yRtBsRU2sXd++vlxKY7sJHvfOzt+
cTAYIyHYRJFLi6s8z7/0N2Mw6Ksxlq8VP8eT0EHHoEvtyxBj7XWmghpupGYGu6Jxs6wkja3gm6GW
/pxgSAs0PPFggMC0MhuezQ4Y1aX0N7l5KPSkWSAweaMxz2biE7lHKbs36RgWPmh+W9GRIdt9Thy5
mxeKg0hO0mLxHqPPj1R+6464u817C+UN5tVcjGQKxB7PyLObNt7tFkr+tSIYvjIdjAUDZ0f89b2v
Y6RYq7vH0pQOhq8d5+3OPs4Y+H0JwfOgQcTgGr3pCfbMPCgMrI2M/OWCBuIjGg0fsLXw5yh0fO4S
E+Y8EgwLVNNRtKjANcQ0+8sS/oxXJ9bqKGtzVDPvdr7/2Sm1Dqj/kMOpsX1vGOBmZih2zFNmq0GI
T1+8I5mqIcguFS1Imf44H5m3V5WmXlpDdAfxiIxHXL6PyuZh7Guq4rcuZLRQkHZSwy6/2KUoBJPd
syOCImEzH+VPkBMJ4YdFweVRMctheoxOGyLNZXpoIsQXTODNvntw8inEQUba6/TYjUqEF6TMZ5ge
uuhBLMkI0+Mde8BZyrBVCFEsgJHB+IMe31VH5OPK3AOczGwITPDGyQEHhwmg90ksfZT0L5jDmrQH
NiSDMJ0Ppp7NHVUrXeLOnTfsdBoL2Nnkhb8Z0SB7ZVkc5+YA6pTgNCEP5QJ4ubYk+UobPxSPQMR4
PRAck3eVCvUXTkAdBbmnNsoiVggCdczHHYsB+NgSyEBOELmMj1KS3Tgj9DdJrldV3cmbIsfdPdcH
NCLki2gaSBL8mvTIQ3KkRLVJxPUlEDAl+tAzhb/oMk8DO+cNDL1Ra48Yk8JKckHWQDroTKQsUPHZ
GGFJDSrGzxZ89o8wiYwrM2ivmtbxb9Rqt3KMLr7FkYzEaokJ8rY70ibAn46WqkQ+uZMRIk/0ob3o
GNuplp8tmmQN0DLfVpDtHONjatt785jlK3uwkJevrascLyyHOP1ihNq+QDdq2yUq0yelOl7Bq7pI
Gq3/kJAyhAlf346+tMNTK7W3ehMwvtK9Dof55djozjK3GCjlSRURctKYB6vMjhL4WGOIPUVlks4f
UrxJCjgfTqN8hIHbzys99tI430it7n8wxvDQSBqhnGxM3yVZf2k0drccYD3O5Tx5SMeWKUZUVaiA
2HsgW+rMzzX5TvXHnVuj9qWmcbXKwxDguV2QcO+vUwZcGyhzF7ru3GdTsmOnQknvs3v0vJQZyTV/
xaj0Qc14mqwFs24nCSmjEfeCOoIllNW1RmpWuZZ9BJKQJoQfkDNcCbHsUFrUBnDtSB1MQKB0uEkK
fx1pyQD1kEwmFUyWSAiHGX76mOG5oxdyjPSP8s7IYGxpYbuKQZOsSxtfukw7uscg05aQfru5ZtBD
k0OyvQqFNUYTub9K+fgsjW1kAhofmTbkPIhZNQoSa9pX8tG1S3rwBrC8vtTsY+QOZpEjRFiCP0zx
U43MAWECyXFjhFXnJdHL0MjJcPX6ja8kSxPa0CUSOoAXSs8Iad0aLAlmww5ve1KL6tx30KzKsW5r
Qud9Uxr4YPoa2PTeNucAU92qSN6lRodt/RBvwOr4eNng3JOlDWlJ8uFKgIi449Pp7oLBAquufkZn
f+cGgCOOap+DM4jXMi2na4ckRQnoxoi/rBFhxEZ6Fuh9SRSSMTQRQa+KqhUmLMFGm6O2Lh/JZ2L1
HdzlMArg+bduRubGlcGl4v8cEy9AOYCuBtKMgejhQpVLBCVG4FHOaOYXThBdYKuyTtvyU2kl6bKd
coM6Vr14OUTfhhCh0LzTvvZGLK8ae9zox4EZeuH7Xl0NywJq4baMdVCKPRwAKwxQAZdi6cOuWNqx
4ZXY/JARAjtiCnGggyWlrt/n+jbDGcADoqLPEMxexqahrlBKQhBdgtLGUFUr6bxBz7g6Eo9SY4Vk
zzqCrZ0zH8is1VVVuIGZU0MDtFgIg8KPlGrwFQpYs4LpdYUMAlTTZh1BrrcgfCA5SUpcAqfkEhtn
gmAFCJYmTD59S5+rJR558Eeja0BUtzKotFkWqpfHDkcKWFypF6nFbqkU6Gd9UnvYg8Rnkq1Ofl3q
o8/Msm16VzShd6XxrbBTZR7ZQAaVcJWEiU8GJJy6jQoktdNt6EAv22O91JmWXhkV5EVJqTBjKkv3
aPpAaJt825rluxavvQWKJhd6m8E9HhXmn6NiETkQYkyUXTn0rWe26F5afhXQeQ2Kt2uLj9bAq4Jy
48dcbnJMHTri5XJ1MVaB6mXgMjyjNcbLhpIDT1NvdIuvzqu2nCHsNOKn7JNUC5s1uJiVr9YrzSlU
ZriS4hKQKEk9MHeNUFmcwSFH1cAHdjWh5mdBRAYF9hM0oCSbD5E1XHeGzKBzV9lzuym2oBZqjF/G
a8lMq7nGLAxiVQ6wAZKx61Q6LNtcGZbtYOKAplq9B52OKahm7zZxexe5ZiWrV1YmRXj5yNXC6kGQ
BOhyNE0B9xEhifnQk8nJW3ImdtK+94EKfkCz4yIuKbdCiXYb/AJwk2/mldTe42eMl5dvjOjsl17k
Oxdd73w0xuir0gQrxoUNXW/0fCH2tS8PiH0S8tz0CChQ2nIszfWcZLRQ6Z+ksyMLLh5gG1bFTrEo
LDtyoeJ0blOm5TIDorlDaHATqVG5kUZcwukx2D7vtJDe2xT0XdhjTKvizGpHPQtqkuyJZTH/7mgt
EBUrB7L3fDpJx4tdRjcZyxn3IL45ELcjVuUEzWS4B3Qgab45L4oWKuCzndbAODQ0owdpkv8veLzN
aMjvyw5PCt3IjKWkVktx7HwCTo0m01acLytSMqe7VfwRL0Rx42KBfVq5sZp22xZhxLDerDeJ2rOY
ir3j9T8mGNkIlwLSqnjsacnCmCwMYOpfOaZJKHTaErswX8wWla9/0JMooQX1Y6Qe4mwdEmGtCcJD
NssQgFm1O9KsReLvTdSfxcfj6ZfJdbtEZve20uH2I6cy4n0O5EGg7P4/hed2yA//9a/94+QuH8LQ
Cx/qF+7EJnQNUVQnDoi3r/dvDmmNBc7lPuGT9wMmP6n/m888ORrL+lt5gkfjlMa1BBXnO4FHURQO
WbATATTpIBjP/B3jLQkfHUzohApFEBDI4xN/R34LucTCVIuKIwOtVf9v+DsvQeyGDBoWELvmGIqq
8z3a5PX2jJaBXiQ5TgfKrlZ8CmoXOeJZIS3SnuzJNbJEz0rmN+wYQQY6Q+Z//bYJUf7s2wqYb3nf
TQThd8O3vp2ZdxkqS7QXNwiYlOnMuM/QP35HquM2zGf6J1y9D/4yXONt18xKNNLcYNvdKVsC4Gt8
y6fIFjg+bGPn/x2qVCEY/QIzzc2CaOd3UzVNd/CR/hkzPSgV0TzAAAg7yQQVihGZrWnhdFqPVduE
3mx9LMzyGuUCLb1FNbtfSxizoDBSGOWmVrpyI9ZooGsGXaXuBSocc+AcuDY19KxigeRwtNjp8pci
T/sNset+g7I2CilRnrliX7rrzBnJ29wrIsfx4rBC7G4KMow2YQemkOlGLGwhLs+YO5rrgIlm2qQQ
H4r2k/kallPTdvvDg4X44nWKduhCNCPIR4xupuTkR0up2JwXJzsdKzIX/phdgukqTrY5SIQqS3Cc
q/OuUglxsRshoc8oJAf4K5Ex+SgTI7Ny2uWmyTFm7i3/1KcYVqeuUka8ojHDyZ3gmSmWYoc8Ne2j
3oYE75UBcbByt9TadpFNrbhwdhFttlg7m79UJWM0RV0bzB2ZUAQ026IZFwuwM8UG5TccteQQVvDU
GwkjnpM5z3k7AyGO/sLuvjgWkyymSsgspnkva7LAxGblsN4txK56lOCO26pmznFH+GzLRbXx6/ib
3UYFyFe2xC6xOG8qRfTJ6EhESUVN/OlHX0DEsIc/MT25+FXs0t8iLBYuz08p1nathqeNWJXtOF8k
Y/Th/IRqLMGZFdtW3WGJJGvNYx7ADhd9q93nVNLzw4o1RSeUz+swR8Cu2kgyqnJiDWW5dtkiSUnQ
k3SzZdyJY8cQTfKKcWxLHp5fDV5EHzYFM7cjX+2otb+wm+zutKnZWooDkzrVBMOw6bCnNVE7CHSr
q46Ig9gvdvGLk7x0qPO+E1NEhfBZAsY8ukpQSzO7aqfwvmRtaqcwSMHWMdmVghGd1vTdBjgiq36K
HAVqiT6wjbDfhPhebTqdrCQiJCtrugdRbYUV1GltbG4Sg4Hrs/qKRxW1VtxUlWG6Vu3Kd+Jush/W
T2LTCHN69h+eULsKE4EwGw00Mag0O5umImFauhGbYtFPB86bP51y1HPUwCvcY/SMsZA8gM8lgMP4
iXQSJglORlyOqiuOjtPaT5vpDqSHw+zCQ1wZX5Yj2ASNibSCMSwXNJXRQtai+XS+vFibnDNWzbE9
nUXWmreuHyK31CkvYj8F5iosxJrYR5ie5jtF6Jx0bzCB6DhxVBqfuYxznJ8OPzuzlg9SK+FhNbVZ
wiBIrAEsy8tPYnVAiAQnvOm4WBS2sQ/oMkikS0xazgfEp4vzzvPVxDmSnRAsSO3IEyUf/yh+E2VQ
Xjv1fRMU3bqgnx1d3hHUPI2piVKSwsHNA89v8WgWOaLT84qHVrUW7IgvX5yO6uZIexcMU6t3Oh6o
NnoR2n02MJUzI22L1/IcLyUaLHGuOEtsZ4r6/cpiUxwQ+06Xe/aZVGqSJYbL6Oir1lKTpQWEAF6y
313mvE/tsJ1x1bJ+BHeee1CzXKRbkRzojAm9be3FVjTtkqf6egwI4It9HRStjVg7L37el/QMyk1D
C5cSpTFpolMC0+fSMfg2TA//28+Kj52PZOJz522x9vNXTXd43geOJJAdimFQW7eU1W8kY/J5O3W4
Gskcq8+PK9DGn/QduPNo6vXEopt6PcQ8kCeUCFwsW0AgIMUmu0DIpSitlKQG6gF81TRHEgubeYIW
JeUCWFG+OS/kyX/svCnWiLoeqhBZ5mH6Hhlpczetot4VBkRph2v0vEaufqb5RDiFPYxYCHeY8+az
fVOvV8YFyn3CniYivMn8k0JOO0zVmgHBlwrcfNQVyUJ19LV9bLIFk9QvFEe7lhQZTbLguERRrUdd
cWPISUub3n7Qr3SMVzbim9rJQcgSb1ChZ8gQx+hp2D32V6FB8ZQls1KjsEAiYA+j1mRWcGUqN21S
dQzZptUAlf7TokTbdxaYPhNzFAn7btghifogysYA7YzOQ5pD+yMwMU1ZRCmZU6cHYvYqcsZo6VeV
MYe3/K2JtOKimcycentfVIG/gEoLO7YawDN4DdYbG8zogoiXt5pGWL2Pu59jNUwh23z3HqeeAsEG
9k3VAYr8cVX2ETdcSaOz7lREqulCSIdX+JjFN6bi3NWMdYfBjzdhd5GVSswQKTGXhh+sC8NXN4qk
KafFiAo2Wd54RVZqhUyrjVAOgEJ1vC2SXbuIhmTTdvn7UGGAkykWMTmpI+qbWjeRXuauWpOrgX+Y
bMRiamxPBk7nfTLKIaCkUnhpEVZKYnGqAWI1NGMGwXGHcAqYOGYb0qUVWCoRQ8IAZaBvOzBUrqUS
+sXFDeA8gut1b0wpRDAuPb42M7OxrszxCE1WNlo61ET5VvUycs/TUE0sFNFLT/6HYjPVWtzHTeAC
mf6Y98p1CrJlE6P5jJMba0WU9AQKg9ILMl7ChCeYqKf8Ms+2HZnGDvjGtDt2AgK807k2TUdrlMfl
eZc443QN5Ejw02RmjWyUnxluNfUtxbQ4Hm1tSgGxCpiH4GSIM5ulN4yI5M6BnyBOzWPGGOIksdZP
PZdYOx8Q550+MvbhI44PeNROl7WKwlnaaMuZOYaK9rSQx5SAhdimsiszZUwTj/l7vRH7LAkJfFAr
WyQ0jLXYJQ4GftdM0/x6k0mx77YFt3ds4NVYtjwvkZ5cp41x3e9QKqam0KWrGOCATFyiOh4jGCr2
1eXBt/1yjut0AdaK04xEkTB4diIUQdk8Hzhvdlf4JyISq5D0wkiRnLGEGfFMgXK1VPBlPy59oNHa
heLMsVXr7tODjah3B9+E3nEJoO72eMm04z1IVgc9YK9N3g/JLOiJsoPbneE0RaaWnORQvq+6bRle
TrOkiGjUZmjvGnXftpDj4uXRnsfqPIjv9OhKiZYTmhJN5+jKipa1yjuDe+mF3aKVTq4k3YLyKvot
FAhAsTvHS3YXtbS2HaD9N74MHNDDbijGLWvI3BJ4Ms+1MDf4S7jAHklS1w+j7xXz5FsRuGW9bABJ
Sl9K0kc8/4faWhsRaD2ES5FUju9VwATRzPeCj7DVi6+A6fXIbdVbLKdgBeqK28xQyddUt4ZGSHBZ
W1rywkzWZO59jL/rWaFfQWWLPpbRdSV/Pb6DQzrbGpt8b8+iy36W84q6oYsT7Ib8+5dhW3lEphfa
Hh5YO8886dqgJUpn4F2WvWuv1UflJp136/iT7OV3hYf1yMoZZ8GVtmpXaCXPwmtrbkoz85pJJ/4+
a0Jn75RV/hWZsKAGLDcDgxzj6Bgi0LsG6WJutdbLm4XCCLv2Mmm2875ivn6F++NivDWhGM7jG+nS
PwyPxOG/ZdtiC8wH9ad58iklS8c0+2Odesalelt90r1DvRov1s2X3Zq7guKzDF1umHHIJrveaP3K
wusGNwK4DejYziLLI3OroZQ1N4tPdbQKcdP2oauS8FtALt0tHNDLxwQgeDnDV8X8gLUNevXyo57d
BOgyfiYXJslzU8OpwusJ1xLAbVY909rI7S20neeM62tAFrhNA+1TahL8X8qLrXWDau5NusbX5YPZ
I6Q4d+bhWulQkbrXxlXm4+8wp4UcqRwfm8W42wYr50b1gIss+i84H1WP6taPZsj6o/Hsh17eewOm
H57pwCRYoTfX7dZo/WTme+if6V7LL+Rx8Rlhj0i9SWPSAZfdQn7IpXk+zucBPen0H8fO4av1CIez
RTbNIHkxs+SLHUPhztWuFGcW3xWDe2HcttJMulAWuZfdG48B/SCQxYqatN29x1fc+oxo5LBzj18c
IKDadFAnU7aCmXnr5FtVX8lbxl43xy/KAdA1kQn5K5yb46bdg4yMii2ST4x+EJ/0ctfxgQ+ADIHA
gZDzLFSYMs7U+3RZwy0G63Bnfm1vkmv7U7Hu0VcgoQLkYsvrj3EBUM/uA3neBPeKR98tDw6vjzLH
TWeXeb2yOGZovC+5Qy5PcgwPJOWdttFu0Brs+7mTANiZhQf5XbeXHo7X+jxzmaTdqp/8x/iWhDJy
5k3jEoZ1d5fxfXEPjOaG6IC/CObNhYFtzmW2OqI28em41i/vhvfGB2mlXUeHdMoouIjsGZ78jZCf
uekXEJDINQ3L8iOQzxuEGi7kNQTd8g7fYbC39Fbryutn+lz6JIOoW5CVnzVecxt2M9pCxWVWEKH2
d0SI0KvJv9BkM4G4ab8ka/BIwBtxB9BRMd36Hm3qPT7wBHA/ZLh1mW42T4Atz1Rmv91MnakLfFJv
nM+xh1b53PTGVfwFBtxcynFCudJIQQOmdmk0PX+TVi40Gd3dzbItrxu54kttRWzYuKcebtF6RaN+
Tkiim/HmqxBUL6PAtfsFbKWbh93K3zLzXKUr7ExgUbr2db2S11AN2xJz49lIC6jhljFTveIDZbqu
L3ocO1DMc1Nqqr8KeYYWygG0tWV+DaMJbEsPPt4lYUF4HCV41FWLSwvMhmtTD5c7wjtLf07ibhl9
7t5l5UfmXpHk+lzRWRj3Chk+6h7qDVvb89fFFr7NxrzTueclmcZVH7tXsAetC1RhMI2gT0HA20P3
lnAk5rfR/DBcxVtnr1/HH/13/jL4Otm1XfY4u7rn7s9OCwI+oovUaDawga9XBI82MqmiZaDtLqG2
5YTmmKnscPbd6NPcqOk6De2UKVOg2p/MiMC/sdJN3Ei0PAeeRgRs004fEWv+NCERa52h1enqtOrI
cGeiY3sR6zC9w+mco5jd/PWntXgCslQqk5Ian+asMZG/Q73StqAEpRYTqsDBWunHIirlZiNpR6wS
pjVxoKryL1Imm8SRbNiVXQkJfhwXAaTzdUXkyu5Ifo2jTkspVnuZ2GNl5AXAXh0uVRUw4OxAWLi+
3fZYzFhA45I0iGh3iUFgycj2zuKQpR29AbDqyizRTZrJYIvRuCNUJNbqYJoUnLdLkjbLMJAvzFY/
4sdVQime/FTlaWFNNqFi7bxPcdpumZTN9U5uvVCh8psDPzDTE2a6Rark3hApEn6GVz4SNYizHxmD
AIFbR0FZLZtpLC0WdWxcFoOkLLrJuPe88Kep4HlT7RAICFr5SkTZREpJrJXCR/a8E0xlSHq4nCTt
mQWaaoMI/KjjWEgkuJ5CgmJNcPnDGOewJEA32VQ+AAfaLWyH0FTet7E75HQTuyYv0ARUAKtrtMfN
HTZ53WTeAR+sd5bnAJKMD7M7xOb0MoZNMgsLfHGTkUiMVpe06hBpgVIw8mwggPZGo5025S6cbDuM
G6fd3ZJYlTdB0neM2UblNi/tgkwjFYE8QL9xlF5baqG98sfpFy514z4ZcnveHgE4u9EUr9Nj6K7W
blIcBHfIJ/jlzovzPjCLw1rdbRG5TjYoZGBkpzfZ4A16QT66urSY9Wio+yPKS4ctQnSTiplrtC2t
3hRO1qspinQKHp+DyZiXfDEMQH2ylIHUynptg34hipsAGUEzfh3qGJR5h4DMIqvgkSKix8yNhZxg
fyeTOq5KMP8ixSZ+YLE4b6IrE/KQTAxlxuTi58XOGmDLALreVQoH34Khs1GJtgnviNThaTHFkA2E
h+mOfCTKHXiPWoGK4rPcp8gRnrZtuU9O0ir/zyTjvj/IlCsD50qq7KY5gKk+VA2uHP/+X+dM2jUA
sPo2+2cn/f2FvifpTum9B6Tl6+kO/DB7obVHhX+WwppuWNySuN+/u8Jxz2M1j+T/NOctSADDNC2N
tNyUmfvXm2OGS+rpsOQ4ZPLI1KlwHsQfOS8EAZ8V0V8Vwt8/36k0//6cF0/w1ylOTdFJ+71QKfyL
UvjpGs9KQXmrI/WD3iDx0ukPmZufSkHTNNVBm+9UCuQh/7NKAR2xPy4E/S1eKEhHKSh8TX8/VYUp
3WuauuGg1PhUSP9ZhWAYDlnQP6sJ1lvV0FEzIuPw9JDPa4KiOG9N8FGWAwlV/P2n1QRVgyX/p6Wg
v0VrCl1BfHvEH0JuL0pBNt8qJPAdssz/8+f/HzQaP5pXgvnHR9Gwhofqd+3vX53w1KT8evx7c7J+
/K9/Te3mixOndvb03QfR4k/b/37RXIgm79nBpyZQfM/3j39/wF+/+sV3PT3V085VeCj35UMwiAPD
99s8wTP+93H/dZ/sn8MzaKH4Nc538gv640f9/28uXMU/XXdSIfzj65bhmKUvLyyapj+/cLxPEXV5
usXpZ1TAfTxtn3rKFz/Zs5fg74rChf/6Dc+J8MVdn9qSP71rNztm5f4xe7rL6a4toTL751dO08ND
HT40LwA/FnCcpy/750XiHY77bl8enq403bZta69Q2E8gpTfZtzcUTpN8fVnsjqK9Qi0kPFOGjy9+
T3r2qVn802JfHrLSf3nL8FVkhmF/euUVJR6GT9cR1VsTmsh/euH14z54UQEV3VJeoQlBPSlMs/Dl
G6nb8ivUv3X6GO5/akV09IifSuef1+x11r2sFrpjM8750zK++LVtMhX1Fd6XC+6seYiHp1sU9QLy
ySu8JFsYcNUvxeyo9ivUjXf7MH3ReiggBF/hnt/ty+G4Tx+fF4cq66/xE77bV9X+IWiqQ12/qNNo
quqvUSThA9LH+5fzN4aTTKj+tPa9C+kLcOF8UbNVBaGf17g2npb8y/MXbZOKPvkrXT1ryp8v/So3
nqX1T20I2pu28+dFcnn4Wu5/Gj0xbTJf5dLt/mW/pWpMz1/jnrs3qz2+qEH4slvn+tNE70+r4OWh
e7M5lNVheLrW1FIxF1Fe6eLvDn348KIb+z7ReY07/4yGwE/3bb5C431JHDB44+7LjJ7y5cupmcqr
fYG3B/718+XVVxiSYDr7ssR1astTOf3zPvgqPjIieTmrUXViD69waZAEP4fIjNf4Ka8PaVoNx3b/
0zQB3X31Fe77fZA9Ht6sq1/6NnRdXuGH/AAL6PcVkeDZZELxpy/R6Qt+rYjT5V9hPHhL6R+q6vBi
SKERlXyFlvH2gMzuUwlMjZZ2Cij+aZF8rPfBi8vqSDs/7fjnL8/doUzo2Z4uJG6YrvgV+uK7kJnN
T9VbM/BFefquf37T93v6ndRHU/PpWqf7tvVXaATvD1X95rc3b6qvMRm5/zuXmx/Ron8Whvkb+s3f
Xvl3kaYfUflf409P0fbffexlcG064+F42Jf//j8AAAD//w==</cx:binary>
              </cx:geoCache>
            </cx:geography>
          </cx:layoutPr>
        </cx:series>
      </cx:plotAreaRegion>
    </cx:plotArea>
    <cx:legend pos="r" align="min" overlay="0">
      <cx:spPr>
        <a:ln>
          <a:solidFill>
            <a:schemeClr val="bg1">
              <a:alpha val="93000"/>
            </a:schemeClr>
          </a:solidFill>
        </a:ln>
      </cx:spPr>
      <cx:txPr>
        <a:bodyPr spcFirstLastPara="1" vertOverflow="ellipsis" horzOverflow="overflow" wrap="square" lIns="0" tIns="0" rIns="0" bIns="0" anchor="ctr" anchorCtr="1"/>
        <a:lstStyle/>
        <a:p>
          <a:pPr algn="ctr" rtl="0">
            <a:defRPr sz="1000">
              <a:solidFill>
                <a:schemeClr val="bg1"/>
              </a:solidFill>
            </a:defRPr>
          </a:pPr>
          <a:endParaRPr lang="en-US" sz="1000" b="0" i="0" u="none" strike="noStrike" baseline="0">
            <a:solidFill>
              <a:schemeClr val="bg1"/>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A4215F7D-9651-4FCF-A5E6-BD418D9E4466}">
          <cx:tx>
            <cx:txData>
              <cx:f>_xlchart.v5.5</cx:f>
              <cx:v>Revenue</cx:v>
            </cx:txData>
          </cx:tx>
          <cx:dataId val="0"/>
          <cx:layoutPr>
            <cx:geography cultureLanguage="en-US" cultureRegion="IN" attribution="Powered by Bing">
              <cx:geoCache provider="{E9337A44-BEBE-4D9F-B70C-5C5E7DAFC167}">
                <cx:binary>1Hrpb9y4su+/EuTzU0aUuB7cucCVenFv3p3Y80VwHA8pUdRC7frrXzU7Z9rx5MzcBxw84DSSMutX
VdRCkVWs4n+9jP94yV+f7YfR5EXzj5fx14+qbat//PJL86JezXPzyaQvtmzK39tPL6X5pfz99/Tl
9Zdv9nlIC/lL4CP8y4t6tu3r+PG//wt6k6/lvnx5btOyuOle7XT72nR52/yF7KeiD8/fTFos0qa1
6UuLfv34Pzady+L544fXok3b6X6qXn/9+IPSxw+/vO/qT5f9kMOdtd03sA3xp0CEQcARFu7HPn7I
y0J+F3sIoU+UYiIoof7xh/557ctnA/b/ixtyt/P87Zt9bRp4IPf3jeEPdw/4bx8/vJRd0R5fmoT3
9+vHhyJtX799uGuf29fm44e0KeOTQlweH+Hhzj3zLz++9v/+r3cAvIV3yJuRef/K/k70p4G5fB0+
HF7H9KX85/v5t4wNDlDIED69ej98NzY+/YR8HgqfvxuV/93d/Hxg3tq+G5vLw3/k2MTPefp7aYv0
3zlv2KeAYEoFEm5aHOfFj/NGfKKIBUz43yfWP7+L07z5393Tz0fore27EYr/5z9yhO5fx2eY2f+2
RQ19wjTkmCP008ER4lMYhoFgLDgtevyf1z4Nzt/ezs/H5bvZuyG5f/yPGJK/XnPfjswPmv+v7kZ8
In5IKGXhT90NjIyPeOgHMK/cj/44Mu9cwb++rZ+P0DvzH57k/5Of+dc+6A83vXhun5fOv79xQ38t
dY8LQcc707+aUad3t/n260fkY//NOB77+G743cfnz43+Y+08W7w+N+2vHz0UiE+CBZwKzkIfUw6z
aXg9imD9+4Sxj3wRkEAEgoqPH4rSturXjwx9CjEMNGaYk5AgAgPdlN1RREBEfAHSMGTYD0L8R0x1
XeaTLIs/3sV3/kPRmesyLdoGAhoGz1Kd9I63erwfFCCCEUUcHpSHcKXq5fkWAjdQR/+Hs34ypvPx
69y0v9txkns1k/Sy7/J8ISyan9OMRhq12be66IKIKhTe2KzJNoixfl3aMh7VMN5I1c/LrjPjUhBS
3lnbNzddGkQJz6s7R2TXkrjLDVkrOVV3sq7woSP8mjGUVXHbizZqtN9vT8oen7YdHptonmUe8yqv
VmHay8NcRUmTl4czYVVfHrhq1RhNqSfiZqjN4ix2LafjWn3PvH3SnDpxcBEkny0z3QpLb1g0qkaP
OUOXpLbdK9LjbkJd9zTZsVj0I6GXudT5VvuhWUvSpnfY7+eoZkG/ZHNBo8Iv7cEESX3AbVJdJGXy
cIYc7sgZq3m+bGoitg73Utrsh+7GC0uaxHldjbviSBotx51j4UvLL4Q1f8J5oOtoKKu8htcI2o6c
+HLUIHMdpXzY2HzoLpjTJyerohg3BQm7iNmmjyDSb27kIGWMJ0/FJsdm5/UdKSOle7PTk6R/biap
MTtceflGxCHTS1vw4UALMx5cax5KPUW8abLdUeoEbV3KdUFavvIzT0VW2/opnZNgkfS93GIh+WOl
Y2lE9SSSSq7HEsVMdOOlGs0UDROrnhBKRVxY3Ox41uHPKChjNlT10xjQ4oKFVq6c2pD6N2WJw1uW
0eGNeS17HHuhVOuKdYQtCg+lW87r6xObpBpf0sSrI5PQfk0L3wsizK8oDRKYIFUPX0TtLWos+BVD
pbgiRyIo2qkO4d0Z71SRbFkgbxzkSDfP4grnul+kZvjehxJyjko5mlVTZMO+O5LeJ/1+Nn2+9Eb4
vt4JnMoZa1IzR6FqymXFMrZrQqzWqKm/OK6bcWsj13zPKy8HEWzR2C7PDYuKDoeLs2ZhTaAWpA/Y
7gzC/muZ1FJHPWymbh3x83ZtmccuTdG1t12F2h2EnTe1Edm3HjWXk6/Mc1ilKMorIR+mxoSLtGTB
VVCpeU1HZHZJNlQ7lspxTUrR7aRfecODarvELpPAeJeq8YvIqyd0MfZTen0ieaH3RY62b6Cj0OM1
iYmWYnkWpL1Ir78F46i+2x4VTdYky6zIcZwFpYnqtubLDIn7Hh7o1hEcwDh3VOHlGUuTeS8yLzyY
bmxvLc67vc+9k1GSZnLDUlNEUxngvejmYq/N2jFpNqf9CT811dTg/SQqvpQ2/C4ZjmZZ4Kk+wioZ
l1OIWGQbX13ySRo/qvEh62Dd6/JaXbZHnEgEeMKxjIpJ4/VJr5uT73LT+N9Cg7ZTr9q112L/trH5
dMsWrn0iQ1CtZTOxuK41unXYzGB11Indl0dolKbYt0w/no1aZUn8rtPk1EEp+6taohCGURXXPG+X
sx90h2QG7gTprlllA+tjx+aoKa7FFJiz7hknU9GsjOf1cQhzemvmIo1m3CeHIQtErEZiXni58Lx8
/uq3tF54ndEHPuWgQL57hb9XINmirIiM3sQDP3GyEFa/c7LChywCohz+ExwG751s2VBUts1MXqlg
3UULb38/hhbtAyJ6umI5oevatA9egPwuMrjSyxYyHevq+M477i2mMSBXsoNBQz0pN/5U4MgehQ5T
ErURGwu1nYeUHJDJNgZbzTdFln3NZ6Jiz7frapbPOoAvNO/r8aaaipXjHBn6TU47c39iqnTvqzm9
btXg3ZOW5JEvRLd3wsrIIS4KazeO9esiamgpIpbx4irPibcN58lbVrmffZnz+loqk31DfvqodYce
SpqGqyLVbDUhvjeqp3E1ZP51mmG2tnmYbpOmRwds5mpJE794QEVVRaoZ9XrK026RdYHeBkPRRqrv
8a3XAWEc9RGsWslmGrMj2+eXZpZ7xzk13uT1Iq/g0lPD8O1JbdOhVEcqCCF24g1ejzTz1qJN2QNh
/hW1sv+aSI0i+Lrm67m2864TMllwM5Zfk8uBoW6JTMMWc15B+NNqevnXH00QQPj3Q2QGGzCBCMOE
E9iuCfQuMmNZMJqysfLbwHy0yHurb3uJ5ptQLnUW9DquezFGc1tfUz6Z1ZQ07TLMRnPvV6bds6KT
0SCzcRfWOXwBM052sJ54O4hFRZQYDy3qsk92Z4FrOczpOfYddrZ9J/iZ8hmDCDOI+pFt8jQollWK
yaHC2tsgwpO17nF/bbyaxwp7+HFi3Z0IB/y7HWRUNaF86ZRBtohkSPaD0uGWsCbcDtbnJnK8ghDB
ROyInpoOpS1p1oFK9yf1o6HDRTCMkU67fD9kNLuoA7/ZVImprkQW5gujQ/HIy/ZqQmXymnrFGvV1
tTGCmhiJwb/Mg25eDlnfxE1vgG3NHESuOeb1VVZRvXV6DpoSWi6JycDNaWbANZCvY63Fvg1hrs2l
Ucum7MNlkvn6RmogftX6gEFUYHGpb8Le0zccK7PWKatjhzk97NXeheF9GznWkYHX3rbLpsczhMfe
HNgcbkJ45YvADsEFXCUbokqHD9pWsRkp3TmCw3pYJjmyUXEMHc4C13JYk3b25+LO6iAaA+Ut3tm1
gWxsRJvwec4Hu6dCvuJ8RJcj78hnlotYhjK9R7Mc7tRULk1GvNvK98p9JUIZo1ahr5Thi0Ty4Aub
DVmpXuabQSr/DpzLi1MIdP5aEdLcCZLWGzxhf1V5offFdnyNqwF9FYnMYsh3DFdU82oP3mdeOEG+
loVeyzkwcYFDGpfJLA96KtRhokHZLIgKNkMTyEsIjdVdnbTXaan8Q42pukOlJy4y1qvYCR3pPXs9
WeQfHHfWqMMUzI9Wf/ThNIKiSE59tJnE0RCYYFkn9VxEXCd8e2pmJeJbL+SAvmmO1/MweWvWhWpZ
k877nPRqXsA2jlyEinuf/TAsIFQFb+Ck1I4Lj3HvTunCux1MtyZHrb6Y6/XfLVs/rlrMB0dHIKnH
fYIEhX3tj/vJROkx9XRevOpA9Ndl0FfRkCXN10qrXa/tpCJ9iVJjVdTLfp+1LHjgXYm3bebtVc5n
E6fh6C+SKi9XzrtxnYfbZlL5Nu2LUqyydphWM9N5RHUxLP/69kNITL5ddJlPQsoJIpBX9llIjlv/
t9thD0mPlTkLX2To7agtcx5Vqe4vtOFVdOJFqtR1U+MmGrO2vDiBvObVYZztkrWT5pFSobqe/Zku
pglWWmfSapTEtpxxDDMxu6qx6ReFDaZF6NHsymGO0FzQdZP6VeQE5ChlNpDrns/JNPxNcHLMP/z4
xJBIIBhDCQNSSxzG7ccnnnJTi5mOyTdvyA61KMrP41TARp2Hj01YdZtikHxBwxA/Zj7s0fu+hi0U
pAju69Js5qTCjyEP04u0DPnSsUlXfsvDxl6H3PNuGJF3J+uqYCvcKrV2fdeivGn8A067bTH8lo5z
s5WmanY+vJEqcs0T37Jm51qa1JVZkWpqdm3ZectyKvpFWZZZf6VEFzdE0SjrCNwE7jaak95GY6/5
Ls0ZO5FsbAYbOX7IeL2YqwBFvfGm2Pl7nMhl2rb8ESPVrMagHDeirOwdrBrfnIKF9Sxivsdv5zln
m6S0etWMonnKCY9xKvRz0yi90iMs6mRug4cZ0uOroqnCpd/TtyyeqIyy0LszDMtDhlJ1cC1HVAUb
bM55t3onSGdptn/9wVP85+GHXX7og68NGRVO/ib/g0I5+WLM6Le+4ZZekrSLZE/tYTT+VZOm020o
WiBM4IVKA7UiR9YJcq9dZgGdTmqyGZKNknkX0SGPBPI3eeS1Ab/JPJ3caKvEzu/M577kyQ2eh+Rm
QpVeEylQ3Ocly2K/GMJY0yxdOwunOEv5BVwU2TkLh9NIHHt1QCExd706zlm4Xg1SQXzuRU02jDNS
p2unl+pyW8tmFYY12SLdahyfmkfetRwZuCLbgcKOJ3LNLpsXvg3JRad1sfrrUUDBn4cBUn0YiRBD
BieEhOGPszBIi1xXKQm+5VVj4zSp9ZWx+a3gab5lldRXjvQT0ldZGmZxWfFq5TCn61q2ZeFyQKKP
3wnGemg3vZoe3+HTaPVlNdy9g/Xx6oHM9m05qd25f6fWeFkYBXnona7usBMJe71sutY7Xf0saLxi
vghaA1PnjwdxraKR+iBhR3fGzxfzULXmBfJ2TujwFLdmq7jN16aoe9jsKCCtFnl04t83nUJCESi8
b74xU2FZo/hPnR07b73KW9DKE4vOjuxA/ZwfXIuZOMDdeCBZd5eO8i6Ulu/rsqkjPnTliqh26qOg
VHzvJBQSr3vHTpCRW7VDWkc64zoSnhoemgB9mUUjbyHnNl6ykvkR82b/KTeiiVGv0X6WvLiv8mDn
cEgfZKuh5dWFUSl6CujtFPT2kUJeblMh6y2c1k96RUU9L/76ww3on92HQGHgc0oC8CGwnv344WZl
ifTQB+YbpHlghGkyzlHXBfygB7tqE6t3jiuzQPkLFZh8CTnmNnbgG8mQXYxJXh8c1E5+6i9wwAUE
3XhYnJXHWYqTTlNps5+yJGpV0q39AdatQHfrFI3tJZoHfiMoh4iPsViwQtw4qGiLZouJziJccH4T
HEk1U7symWcWDnN6uuVd7FParR025HJnIALZcFuQXYEGsnOtM3EYVapYwRItIydgQZ3bU/Nndm/E
RA/ThSdg+54m+H3///Jy56vXDbjEiS5+piralm1zeEe72R+9fckKb+9aadp87jXx1u/w8ah2xkIL
Mb8o8TEYg8z52f6d3oBlFduBksU7QVnWSR+5DhtZdAsOdxu/AV2PFJKCFwIyh6ojeJfoAe8gKZft
ZrGTjbbNymsBd0I+6tRGJkzJSe9sAfnGmyTxp/UZOpu5PhVep8kd5LP9PYd7WfpeO3xuA/IUHpP9
eqSLFjIrz7TP+hjSJvU6gVzt9SjzpaW8/o1PfF7kk4U9VVezvWoYWXg4oU8CUlMu0UFzVUWe8vO7
MRj0Bauz9qLI1GLI6+QqSOaLirPqs9c08qrK2yeTlPXnTOpq39X9BFlmYLtUsY3RNohPuqYL1rab
s6U+Sge78djepGUdq6IbrsMxs5vJp/O6Il56N5SQxC9Yzr754injYwM1BARFGC+db3k9802f8Q4y
7eHRo3fzbYUZi2hmvQuHkayZr6eUnwwcBOWNblWoultImc23rqdEhjeiKtXBafRjCQ8ISb2lTOoh
piKDvPhkpV2cVryRjH3EEsh7TaiG5AWslI446XllPAs0+BYSQCb+DA2uk/OCer7SGXPa6I/ukwu0
cX5bzjP48VboInJ+/cQfnfuECFRxUHI4Q2f3j34SDTi9c3DwrruzLbyC/PvVMBrU3wQL4TEWeFOy
gz0KbK7o8V/ACVQWj0vym5AttHljRaabF2zlJqBptc+rJFh1dfY6WjH7K1I31f7UlOJLW3lsCyul
/yK95L6EVfwzUqG/TEYido1gzQECXLwwtgwWVtdqxzpEo6Ch/WEeQ3FPTbBKlc8fC1QUFz3DdDky
JR5b3D1XSUOv81LmN1LIJ0jr3/y1fznWQN8/KyICMw7BkY/o+8wpEpoHY+AXLzQbcWyzkd4mOolm
rei143yfB+sCMhdx7k11ERta3kgEmzEnNQO12zwwNkoEwytdZyrWyZzsxqlOdq5VhcNV78+QiDri
UPGkNnJNR8jULOg8+dtBkgSKEjTZ1l5vd61u/XVftu2VSkdwuZCFuOeqlnEnKhx1tlCxargH1yWp
3EsKBDKp3s61HDbjINt0LFmfobOa0+10L5vIgZ499pWm/aWc0voBgjCyYjwtVnNWe5/byfhxjpNm
61gcoi+eJ8iV4/xgUY9z+1mMfnjd1fMNxGPZxV8PE3pfRoZvUsAHCeGBD7FtgN4nKxMP+WNlifc1
9Ui17grvtzDvixtHEjLmUKDJruE2BaR1UuMfUr+46CZa3KQkK25sJ82VJiYWXp3IuE0kvU553Kd9
OkFV+ZkMXnLl+kLHXjnuoJSA7eX5GiSFMeUQcLn+HO6l9kGiYtHqYL7pKtnB8Cdi1yUE7cqsnVd5
QoPbPDMqTod+eB5adGHyEv/O82Fd5JQ/BwMVkSRC3k3Z3K56VCQ7X7N22VvLF5iWl+dyEJ5ruNUQ
6bclIktvhSDh3pWIJlF0hxzVPzVKu9bP4xQM2NHA9evxsTscr9KqHOVxNem3VyBefZ2SYYirumxv
jam7g03tZar99tZBMCmmZa1CvXQs6kW5gjSKHMtFPTG6x4l9LXRVXg9hKm7GkN8NMKseLW3mVTeC
9yuSjj7Wqjv0vcjuRqPyKzvwIqqOeG/GdIknnm+KZJqiTOfpAjJ35Q5P+Yq2g3c4E+XT76xtx4dE
95Bjv1NBH+4gj/2dBAkOd3lHRB0lssGbnOQLhzmVqTXhTjUKrbUPO2ebld2X4MWyPvzit/V0MLUP
hesj63nVuLLhRFfUpuEXCw4yGvpCXn63KWWNb5FUdK0GVV/ysMZxDo/x0tDD7Ff+b6kpo4F6/b63
XXlHJ9js+1nxWz2RaUFSD2/Z0E4PcPjhwkDN5bcQqi9LL9RmU3Zp+pjBMQSnbxRiMDsrDAEWmAsS
HY2fihDWUEjkdvHfzEAEx2rfrZUw6xhxWSvB4cjq+1CcyKGyprPlV97AjiasOL1CR1LPaoxb42cr
hw1dZaGY6AcXloOfOOspXg27JE/29RC2Ow6pkKhjI1rLqRNfejkssz6YnzNhmsXgc7nHZTJtw6nY
SC+w1wWh4JAKumEqba4d1OJMrHvSoOiMOQGZKUzgvD8kCVjWVqSRNSVaET+ArZEJ4dgFlAuGHVIc
Q+EZzpE4VsoqqyELNw27U9OhlDZBEr9RcM2qgppPlo0bx7XH3k7aR2th7Rxliaa7HnuQKPWS6g6P
Kr1oNIdc31T4t9LSNipm1sYkY9Mqa0q1dyQBxf1UFXUMhYxiccZcix+l/xIL9aB3Cb0/azlVqJFN
Mfd7sVBV40MJsmNLz6v9LMY5q6OOJsGGHDcryXErQ6t21SQIjqgcoYnl5ZVn5kV45BzU9EW+hcJE
HqVBkl0HbAC3D9uysGymp9rm8gLLsF51FZ2eVKp2AYRT90muMZT9wjp2ajAwJCq4Ti+HIglve4tv
HQ6nYYalnZjcODaAHU42myeS8QgOMEUiK/UuI00T9ZNS9+2R9AgK8KK9OyHKhJHMx2qrqCVXujDV
TpF2F4ydhSEA4mEYm1wN2XZG1N41Svpbm6EmclI193C6wZ+qjccRWUyZTC/hmIrdNmNerttCd7fB
7IsINqzJ16Fu47TFySul9ReoadsvQzOQhX80qpXXxFTSbJXLtCuiwGrYKLkmK2DPdCIe1OFj1wz9
JFlXmR0jyGHX4QLOv3KoQokLiVvtrytZNBH3zIWr7RQ9VBwJnHNau8KPb4phAwdgthxO5XyBICKP
x1nkh0Tx+Q4SmpfFcSMvk4IsdeuNCzzzbEvGmV0r3Io9It7GcXVVsmvX4n4ZC7+klzxPoSrBx5X2
p2SO3JrL06m/aIP0ya27pEjEd4HjzTwu5qkKdu/W55SEt0M3kshkaQU+yiRLJcrhhpVZuZA2SB9y
AYXeVhv1hEv6jWm/ehnLadtzk8hIDDeenvu408DQtk8uHeE1NfssoUuf9SQ8CTyPJJdlgR7TOYRi
thN4nQguq7pfi0L4+2SagXCD9o7lbT53cLYBeNvQ5qJm1fVJ7widpI6H6eGfTJwefGLXrquxya9S
m5cLpDIcz5nf3zmCIDUPx75uaQkVqCSr88VAtV07mSxVeahQ/+C4Lin6u9pmX0mu/BiFkAKsOEmu
HBF11iw4HENZnrGOau9qSMRKmobuzzjT7LiH61/hSt5V4NewA4O13MTTSNDKgU7ZL/psY7PiUrOy
3cBBkPxxCsVFSwzUviDFet112VcHZynWa23abuXYHj70KIPF7IoWCb8XrbdweMtZuYUqul4EiOeP
elQonnQ6rDiSsO2jJfqt9CoBmUVYCIpxEtdVYeBIGRL2OdFQhofjO/IGzj7BsYVwSOB++2GFpz5d
jInX7hzRAQ2r6MyP3lzEcqjloj/qGCeWWdXtNA3aHapYvunywFvWmVdcM+GZuLFe+q2dYza24wvU
eMcYJ2l3VWYNhcpqBz5M5+zzaMYbp5kG/udsEPyBoGlaeXmSb4Xy3/UlOdaQWq6u2TCj3ZAjVq9c
E486rCPXHHG6rqpObnw4OL2j/UvHYGQaQfsNk7R+qA1qFzQf0oseyjwPfpK2ywE8yArCVvtQThxe
pGrQ0kmFGcDvJ8RfOCnjVm8aWuDYsY2BJQ2j0Yscq3q/2Hc9xCmOLWDAWI7prZxrBYmqXr0KAaez
kqGRkZ9A6oJz9luWFDJOES/u5qbxliRBCcyNvtx6XMmLAcVBF6Ncs8t6qtRyEGVwj4sWRS2rJji4
6u86G3q/6QBvoKIn72mj+PUcTkvM/KyJS08/JbQxh8DL1H3pp/2SdFjGZYGLDZRgp11JwMNMZu8I
gnrfqeXYDjGzH47krOIldFwiUkAqqJXTChXZ0ofjnTtHIA/c7rDKoPDTcgrlHcO9tWdxdxHC9vnK
kVKYdNMX7fMZcq3Zs2iF0xJdeMa0ixSH028mEFdwEEfftyytdw6XRzzzvStPT3djb8PdAEd2Flbq
JFaTKi8hvVpeupbPbHmZ99N36XRkHeakIoejMENi50fcqCoOJp9chnRsDhYKQLFXNfXX3nrxXFHz
NMnOrprA9BtS1cFdFcrnYIYIGI6LXijR2styyuylawWQ/VrAJpvGkDmCcfI4iJ2E0wyKW5JYWI4B
Owuc8dSQOgrZVKydwGGnHkiQ3jEI0dY4aPYC3Bic0E2v4Hwd1KxrHp7YqZHDiU0gcR1Rr9oPdky2
5WynXVsNNeRHmL6eq36AfKwPtw7b5Yh2Y3fdtCxbaJQSKJBm4UPBSQ0ZOkMi+yPrWTqskgmSXOY5
4SV8xLUJ7/2gTJ/6EI+xKeBEMW5zuhrrFu/K3G92opvSdc796gaOa4TxXFNIB6eqXMPMza96gT8X
aeFvwiPnIDjOnF/lrMti2mV2VRAohcNrAbFRul5ydHyxtj7wiqpbNPTzuqXMX8GR5u5JmRyOk9Hu
HqU921d+XsaBqfunluVeNHbpeEj/LyNftuQoz2z7RESAmG/Bdnl2uebqG0WPDGLSAAiefi/k/tvf
3+fbO86NQjlI7nZhkcpcK0kwPyvineI66j9J09YbXRCAR5blwO8k1tCUV26VD6ZwjwRFtDfFejOE
eRPfRGNoTYX/7uNVNF81Pl87Vu89E6/cDNWg3iv8Pg814FYp9XL1XrpjtxlzK7pZ8ad0EsnH8Gis
diPTxq2jF09x+thw4PrKyT61Ni0BxWrpI4qU5akNUM1dJKMyQ9N8TjpwLx6Ago+zFXc7VsWPNmuK
FSd1u6NcyjdS+16iahEejFgR/VVNo382UkPJ1rZ5+WSkyFpnoe6f7Too0pLzldsFwVFOY3BcKlZD
wpepkc1QjJomXMhqfXc0hr/EPmxdYMO6f+x33+Qv33/bU3FUBO2xzxGHVP6lJ1mxdUWhkgKJFbau
EDenhVfWa5u9T0Ef/FADflaeW2QJkmkXXlTWp4x9kc6umz2Ny9M6jPZ0mKoOeeh2dDbOZLMt1cj6
aqepD36H4rTAKfIl88uLyKzuxeiLvPitb5zq4iNOeiLDV1UX+SPXSLt1nRbflM/PYamzN59KBOsN
7mByiqY3gfyDcbCCajn9PX0pptI5BnPf4feRyW+NXyQa2LQvtRV4a1FG7d7Jq/Ep0GV52zsqyx8Z
qbtnnUl35/VhtZF4xj/ndkjN3q6waKrV3KE054XnzgWouln+VWPlbfO2GBMU+srEKoEFN4BwMxj8
t4GKm9nd8JffX6Jx5kXO0ijQ2eq+lZn9td/9MwgCeiDz5m5VBDbb+O2kt5JP6jMSm3bo2RcZuIDA
VvgzlU7EviDJkw40nJALdWcgGjhfG7e6VccYSZQXGlTFvnEtOynUJA56DMWhsJk83MVh0bHI6hHg
LFMj3xz/LLnrulaPScsEXf2bcw5G61b4BUBlbZsUzMVTANLPSy/L73nnNydvkcQU+Skb/XmrLOom
VoFXVp60qg5Tk1DC1+Ov/KCg/0g5Rbo48CLIb0mmKEbmrZTF+y2DdF9wk0srO8jF2Z47e4WfdL63
BjtFvavPcXecf88WneWV/JfndikgAfHRDUJcS5bBiPehzQB8V87Pu+Yvr9nTfjqragTMrU860con
tmDjJmCJAOdT/d6IjrI8BJcsXsVj07wEImqAu7I+yxGAHO7OcVq0lXOyHGavrDZuPisu9jmjwY9J
h29ukI1vTRb4a09Icijr0D71BbdXEgSaZOxqa0/CGght6hRJ4wbWJfCG34P2vCgZcWt5CJwqezQG
ZY3qYvcbI0ylR8MknMS4QdJuL+MybVQmEjez2U9H7bs8rn4NRf6zsCPUeiyGW0E+z6ccpam9mMf6
YY7G7gnQxDyd8YL+VukKHliEGOlRdXHwYUuvXMWNP136AEByV3trpxCbnMZylVuz+saHjUE8FzwK
U13z4hwsqD4HtJypndurZ1VjQryGfFOzdckVo6+OKrwH3/YQvzJHvHoRfZJN0H3Rof8623X7FLKh
ebLDCIECd6sHIxqDJeS2BifjbFRWWKOWjbKYct9xWwYKwOl+OEy+i5qC7BJKtXHjTO/tmc0XXA11
Wha6+e61h2hm/Ec9cJRsY4ddK2rxHf7p8iFG+fglV2WRGBc5BQ+ucsZPUDmCVcZDepxjEh1HvO5W
/TCrT3+ot+ZzkRDHg4oY9anzRbCWDR3POph/Dy3AToc6G0Cn+I8+jnSJZFIJhD/HtSm9O999phHl
gnZyaNIz/1pQu3woNc/fEOrZq07n9fYmRjJKqxz/CSPOTtmkJa3mvRF95trJIO34gGRa/uYrVPu5
w8TJWAtFP5CQDs84Sos3XIPPnQ77x9tGKDtndcaezELHDRI6qvraTzq9vbdrgM5GZjmJeWkbXT+W
qCGK4HRXGT1AciNHNlkF2Q4XvlI9eaLPHwDX/OqoAfBRPlV811bzdwCH521vy/rScvxQeOuiFDk5
ZcKYjH9MKLmSqQWEg7vy3COT/KVo/Ca1Z94/UbpcBC1AbQM6NocYyYuHzmnUFVl1O7UBOF1Vc0RX
AZ2AbOHAWnexXz6ZIe6rnQ1c0PkmFRJ52sDaBXPFbg6R5c8Pbjn0aajaJOvJ3vKZPpmBElVNiZlO
8ccwl5tZZvStpWF+GCVIZR6b47eCTPGGNGG+IYsYjzRM8XjFO2MVbvWja7zobJb61ZD0NtJlSHx0
T27l35yCqCPHzmVzYta0WVBtm7rJ1rbK1tRDaDKPnjiO7RQ7m6kL+VrjdErcUkYOboWFPNplC1aa
MbVx6yTG3zV/gnrqnFVW1SSVCIQuTh8N+9Ktr0Zq/Uxd/ltvk3HyEfvBl1TVaHzdnMibGzCr/9jD
6I1KF9N4RKrqtbXrtbkMoYpF1kOPinJI6uJdz9VNX9uarIO2Fbt40f+3v9EPom1fRIYrR+DSQz/0
QJEvM1IDXk4qcHUshmS5nqx52/IZB9OfoNP3UNyYR34wqiiM4kfzyAq6V6jw7XjHLYHyyvj+v4Z3
xkCU/7OTTo646L/iyXso2LPRQe65rxIZfCBpMn4iAz5sqV/G63AR82K8ID+KQKgqySmTKPUYvcti
PNhixrvNDpqXAXG+wH0jI+6rldcFSG4e2CW1bX0yYn0RdPCvbuyycxELXAQWfRAhkMPVvENCKx7W
pB2C/WjHdI9HD4nuP7wN6YRVWrFJbQ3QFfGG9UgJx1MOoofhfnSlLTbzSPTK6OrQJ+u57OXa4cMa
0AzyKLTwn8sq7FZ+LPgDvl7/GUlz+8ADlyVZZ3nPxuXPAg1wI67KJQCLsV2/aCLXMwmLK1kkJnAm
tnX5UlrjnEgZ7odgRtquUZqe67CmoBnVj9on7R5V/31TVeowZEGC+EGdpgWcZgayXLyYH37QcZA7
oyqXC1q+DAGSWinwjwwFGpTwrJlayWxlU7xq2t7Zu1SfbqLJH3qsOxVdQPZGEjPBgRpFHBww+oAg
iD6bAQDHd1cHHLSCmD7PzJnXCN7DtVjEniJi8Trri8dUKNKs6zaIrqZH49sWcZyWc2/ddnOLJe8c
lj64pNx6dslAnufverQDkVpTayeBVwx7rUZ/E4s42HnlWwO0yi+bgqsS++ojy7tsFTbBj6CQ3oqU
Na7XBVMoYnjB2XZKeRWNJ65O3t9UTTPgPr54KK3CszEat0UVUWcPbke3xQ0QgDLQgaNjGLS5WBVO
8WwLu90ioJkBNVtgD8Z88+TOPK+068r0HyuNk59lP9jYW6lGWu1JSPdae970Mdu46iN9NGyMCL7A
lwqH16Ms5puXo5BTixRg5wUuisuAmAYP4zwARvtH12RNvkOFlIPGqDwrsas5GWwgXXWJsHSUxYHq
ID8Y0QxzmzUoK1VtwtsOobBROpWV5xszZUCkBKmZmpVqg/pmt1Uy4NsqH+RTxnPwb71w+AGgECZk
+GZXNsAAwpUXRftxnzl4PdExANBusL6gNDH8ICXZU+Zc68q293VW99lDP/gooReo9keNyE/I1SGg
Gvr50R3tcU1E474OYDDUlW8/+o3tvmpIbJGMbQTjxtjsxXOxdYI5N9v/u87YnAUR/GedF1fAVucs
TyXrZOrqBhW1ifY7YK7HB7wGuufWjWXSLuCewMoSDznBMlDrvi68byNQQsnU1+TRmkV7GBlv1w4Q
7F84YrNudr/12fInt5HLGIaCnQG6JKkxOG6eBg5uTGLEj0bI3N0XvsIDykO8Cpe9q3K86Mwq3nIH
aRMyOu3WUcw6AtLDEPR6/r7ktb+X1fB7poN2S60x37ot+gndXO5WM7svy73OBp+MlmeE64nmbvCR
hWR66BjTDzqu6IeunSRvvPorXlNqTZya7QMczy/4mh4DHHxJltMq4eU8vFCRA6rFensTT9bwYpVM
I3Mum9RYB1uCj4h0hNuEVCEHJtOxd9mTD3rtC3jySATb3ny47yRDoLfbZWP4J6CniYOgrD/Wceym
2VBaaWdEGeKPvwxDFLgqMdOb46JkVvnm4El6MPr7wOfsCuwZqPadeMOxL3+JJecAZsMPhLxDMhRx
9dIFYQY4ad8dpS7sg1eUZdpZ+sxEqK9DWE9XXQmERAAKGJUZfM1Tksv+YiRksPX1ZjULcoEIYbBV
et9DxDi+K6739z0KL5oOcS7ejKrGUXJ2uhEgoYUKDLh2eBgWurBahrtYW9l7YaviITOMYmMAyt1W
G29hDxvZDJJRBrIST80Gf+/6D7kssidOvAiEdL/eOoDUrpzQst88AhhGoJzhgWbKeRsczgG90f6e
z061m5bkekaAVMqbot1UTV6/5mE8P1R94KzyoKley4aTXZALmU6jXb0OPsuPQeOK5CbmYCmRuH01
EreAZY25UOkcM34QpcsPZnYfrCJCicTIJWpZ0c1TZj0/lEqVSdH1zjqw+hca+3VSZ2p8LWQp90JH
LDViGfjVoSGNn3C71q9tjlYM1PPAB12cQ21Fx0FXVVIF/vg6FpF/QkuJ780iNUh3nMtyejM2xSv3
Ehfdo1nIMuo+Tll+MLbKK/wrD62NsbVdFz7RDJ0Gll3iBm881fw0Ju3l7NXBaZSVxZSWbNuEtfdi
/JqpT0qBjKj57HD0ViizR6u8l+jR0AfNKx2nHfNRqgR2vn2dc/Vut7E8G1tUAhRLSs2OxoifeZ3W
sSj3xmqFRbvyEFFvjdgOyBM0Wtsbr3RQ9++iQ0O74tT99zBNq8EenaNRz73okKH25t9upQP+FFo4
rPqsIHJlfNBvAD6zmudtRcT1t2gWGrtZXfalvaG5VyfIyMT7LhjtPcIB5Jzwygakx6/co9tHOrVQ
TF8p6sb4Uy3KkQsKFKZxigrgiu0ZycWRzKf7MOvMPpHSq/ZA+O2cRTJGo2cT8t9giMfiYZy9PDHK
xgGLPbk7IX9erKXol4DG+jV0QLeh5Avc6uiwVauD6miGPANMerixlcwY9aq+mWrePBVTuPTj+ONj
ppZV1scQX3YbTvrCwmlISZF1e+6V8q3geLvr2M+Qj4EoCH+amV0+Gsnrq9XsDtMzohdcNdojyzha
NQjerihBgbyYLXc5sbxrztm0mYo6W5VxmZcpQp1m5Q5tu2Eenrm0DlFpz2zUzW6yI+JLXkfzsfaI
dzX7RB1e4I37OC/7tWWhzv5EAcDGRxgV6EfzfmLql1Hd9HOFniW5J1PzjzC6IWpB6x2yfp0PTrtx
4tFD1IQzks2ZvGQz2KIedU9quXCJZTB6Cy0ocsd2T8bV4+PoJ/imbrq7m1n1x9fo62jiR4fgue+7
YvpCKRoaOK39oYtQbXUfq00Jbp/RZzSYPyIxq61v834Te7xIEKjkR4+XY6o49x76ehieprAen3Jn
m0fKuxoNIhSyRZ7TSsI5plVaNraNmpIvd1YWDk8eQHyPDu7/NysAQaDiFHmcmsV5zX4OANaugn5i
b73mO93U5Or2FQOxMACNAweFUxfRa/7VKGUR9c9iCFF8wYJGI13RBupgbAHi/UtsTe/GliFdeyJE
NkmvCvIUDf5bNosfhLbDS8mz4LkLNtJSsUqx3asVU+vkLbagkmEasVZtjesQufMDmpVIHBaw1jON
j3/2IZM0+5QM8epYgDosHXJxl5sRX25LXeM+O+XonoyU2Qq5IKXHtdXishQXVJwXf2NsF39b+n/7
I387ro2RurM4h5N3CescoKWKlskc6WgfdD5LurHznvCS8p7QrsBPyilud0rk/lPjkOwydcXWGI1b
7mhvJTOk4++r/PG5BXXrataQzu0fZjb56X2RdsRTREl5Mmuo1Ub7aPlgb/nMvz7YiFlZHpkoXoNg
cC7CF3Jls5y+oV3Kr1i488/cfWkttwLzGsxjJyLzpyqyHmgVF+AjvGY2XPjzgbUUiTULl6AWCMlr
EU4qHcPIf6Ndvc2aAe0fdP0sl0FkIxgYFhAyTVvVz3GEQIIU/tFIxiPkMkzi2FM7syoe6vIopvhb
6IV+i21bXJkZ74HUCscd2MBdQljOzkOkya4OhwsQEdpOhBkLGmcnx/40HjcViIjsbGSOKhOQcfbB
WVRGH8y4nDQl1yu77YdL60pcQSrGP2fpihW3nWkvpUvfR/ES1aT7nEebbsdB9Wu/YBw5yAoUETZL
HKGWnfK4657aZfCospN8zrud0bmOg4QvrkF9lD2BDtc+USRhge5oh8TYjFeHRg+gKfCTPw7uxV0G
v/GHdPRVuTE66TD3gmYS7iXMwysuLmR/V3G3986FcyUScUFilneAiuMHX6f4RYNg8mMOmH80gxXF
SHWZaTtwTFsvm1Y1bkfp3Unq/rc76r0+ItD/iHnW7zQqszuPlt9xbvzUaNaDvOc8Hx2aF/gFt8Mz
CL8hyvk2/doE4YNDXOuXP8QbK7P5tykI3KRWtf885Sxez1YYHEtXOvsC/ZQWWHV2RcuFfelnwGn5
K1fL8DOv6mjjlL5+cBbRQvEOXZL898il4a4cnGzdMhTZ2xwtKaqZulu/stz3OGteQbjzH4luypcZ
1VWjliwvD1be6NSImUvjVT3U3v+5yO1Yk/qzAHoLyenOyb8FuU9WnVIufg1TdsmaLIHQfeBe+enZ
QNUMnu8/cU6PRi0cMIknIeS6Lyr+0bBAJ50eAxSYdfGGSsxttSYEacSw7h+rqN5rFGM+kYpBBw/g
hDZVN2Wf7pQ/0hGYPAvH6AVpfI6WOtCj242zwg9jSW5m+SefN2Ppdx954wQINOZylbea4uriOWvg
LY82RQJlwI3xNDikSK2lui1GpICmwS1PQM6yF7xeDqbMLYp82MyR8h9McRxsr3REledNAfV+mDqR
rYybCy4MWGCiuXjo5HGdJv/DbMtbVq/RAglQpuVT+nXUU/4pK/SjCgNVrk1lfZjpJyrbI3KfUuJE
nXliNp07q1j5QAfs5PTNH+xyShx3ei5Z7m471Cbbh5xE+bYBA+g4+6gjsF7FD7bKPdAa1KDOagCF
QZfjAclVx8GTZ3RtcVJZhYIaJN8bhg3iYbazgsk6iK5FH62xjl8KPlkXP66ORmKuN78sPU8WUzSM
/aFta7WkLcCtAWHt2ArU6YsebD7qeDaerjb/qKP4ezf41g9KZYpiRZEnCoFONIrpO/qMVGhHMfpv
6B1TLAAjDmiuHtZjocXzbOkJrbQ4Wk4s4gCe7mNs56vJcRTS2y7Qmg0IC+vcpfTckWh4zgCtwkH+
VOgRwljzFXPR5MDYrLzTp9zjoCzCmEsGD+b8YPHEjgyUgg0+F0Ut5qq0G3C/mHntXbredm4gMKL5
r8aeavQPQFEtRIC7MuAwZ9CbBpf+d0fIbuuiW+4m027wKVqkXKX8il+xXlc5yNU4Wn8Rmk9gsvMK
LVzQ72gl3QknMCsQBOlwbwbQNwDINFM4YtpOQbjny/C3/R+u9/Wu6off643SLL+ZhUK+gDfkGvXI
G+mODV9DG7CQ0G6XxgQRR28JALXzSxFb+VeSNSThgxe/CA7+M5Aw9gXpcechBn8UHdiEPFilzBPX
Dqq9qH16Rcup4SGPc0TMWtGr0Y1gQ6R4lt3N0NhIDFcDnsMK/XeabuYPPSDPH5MIvkbosPQoQGF4
bmr3IccBgdtqP6dsDoBExrkXrHuNJBFQDP2REjlGp6kDjCHOx5U/oQDZAPvxpACS2No5abfA3VhP
+YjfUIe46dVlToRfjaxRW6Pife60Tkjgs5O/iFZsJTxqi1e0/AHEdAifjFo1Ot6xrs5XFLHCO97x
FKB8d9gaaxT7v0BSjc/GaFRGVO148MB/f9V6nLfxyKK1N/bOJzJip36g/jNpnOwU5vKF6ShMWnso
F5ADPpw45aZvdbwmiwiMndgK2jBQMyGCmGDtLYpKOBpcFa9u0WVnJ0de3/I/mzZ/t/3Jf5GyIRtg
xdq1xBfw4tIFSRuKPB2k5b9EKE6cva58rUYZJ0SNemMJ99j7Yf88LAjPBg1qAPAt2WFaQKLoJpXt
5spmQA/AavxKVaQCAeDVSONE0B2hBuQy4vEVIOFuD5xd8JgDCoDnVurvTs9xvWjqL9Qr8zVie4Q3
JLLPfeeT1Hh06CpnteV3haxVKiPU4+kMVEcoQrKaY7Rtkn2YjNZ8DnhxpEI2H2Hp5ECLsX7vu7T+
GL0oHfEaeu3DYDiPXY4aAr6Ij6Hy6RqRKHlwxSSSPEN+BE2/smR2AHFph3xdcTzmBUFjitBzrXMJ
ZOded3jN4Pfvv5DMyRKXd93Vq/JyW7uWdYpH5/dgV/zJR0+O3V2vgLysPK12UzMSMBC0/rTm9tID
4/yL1mwlArv63hTI6AUCYCdwENlm6HFPtLU9HoIZH2yTOnhSHaEJQeOWb2FHNiXxp19uRvcTsjFf
JGlFak9ZfPT9MkssJvrEBtn4rXCbco/WPFNqRJEHwQMwK6jSLVbC0J8ir6m/AT5NvKFw265CJ4y2
02INCBJGgceR3FmsCIbA4lX4S1hITrzNwLy2vGNXs1PXg4PQyvEFMJ3pZXLbBfGGD3BJs6VdG1x6
rb8C0NX/otHOs5X8iWJwnWjmdK8B6DRrOXnNqXaQ3PfzunmYkOe92oBLplPut19ZJLbg6KlfNfd3
IxItX8o8E2lTiPnKSAGKs1WrfdPl08mzWYt2Fz15dZdSbQTq5s+gTxH/qV84An7UAbPfVFWFABPE
LZ44MMQrUFEfNPoYPPoxEMCkDDe+xPcIGP+wt5oXgEadYsdDJQ7oViOR05rCEiUSj4mDGYzpLgak
AKgqQt+yf6xpKrAqHB5bW7w+2rNYBgnMycoR47BCp8r2jPwSIGzG7MiI/cNS4E6HiB0+xgpWy2uM
m4TSuzbCu/g2+G2G6GhUGz5WwKsuhpFTADMaST7RMIvueiOKsozQhRCA1cXF9mcP7THpgOKLUxxQ
ERdtYqZT5izTuZEPLR3ONwsfaHEYBsrzjZn+wz+PLhMSLNfYk5sC2ZH32XabE2qKgJQtYqEyuUWX
ZaQr6ZC92z1xV0iazFtjxZuaJ3PbjydjRVEdnbss+9mfOH9ettTKsd7MlkU/q8SIZssR1a+VETOE
N7ctjYheCQ++x8MtfoP2XipkqzLQsdCkzC6Su87MxpDOe38Uur5ZjPIvn3/TIWDZylidUOHxQK1/
VV0NerQ7RI99FkaPEbhcVdDOx7ve05okdQXMhPHA/TZ6rBZUokImFhWq/ywlAl8NCYYxMX5677ko
yuJ8Zg9j3kcnscycqPw9MzpclX5b//L7NytACdFtv7bKThTdXBkj4V5p8AnRiQgM2Sj2PC81U8+b
EXWY6c3B+KKYR5I8GuRtqdEJs95M/7EI5ZJw3zm+Wk15WIMoYIltMQCoW1cie5zrLANnw0FYKQDT
4U2M4uMfw8TC7AwyeWrc7vqYoccszgvA7ZGqjhJjVh45AVU8Hu5+VkmKvSymD+374U7R2N6E0tZ7
wmK9H3yvQau0RZ6jatoXdku99d3udQ3sxtUob/43mXgZAS4QIFB0fUpK+9JEzfw1awOxtqtG7fOi
GJ+Joz6Mnoou8adJSwKiOsK8imTZtZaO9dhE6KCGh12thAwshB25K7coPdroVqfRdHbmKjgAZXnz
NksQXMYX1r0YAbU/rBp9axOjxHUyOjO4FbDFgPDiVLFzmgyRXJKnC0s2GWXjIcnDYvyyGms/jAzU
1Gx6pW6trp1N+LXq2JvXddMHOgigO+GG5539ql4FDYdXSQcXc8KG4dVgnX/PAxeNJ+tsvoCmHaVl
0JLN6HYE9yu0TQJk6adw+/BIikq/FAIIzdzG7akoqX5BqJtte0TgK2O1ZFud5Bx/M8aKuw5CpANw
CVWfFrPYOG52cacBiEaPxycz1D2K3IlPJ/UwWHGZ3OS73cxC3m9tryL7vmd2/6Csgq66BtnVuOyG
gz8gV5FQavUHI4eL0sz+0kUVQfMrZCYRiLloqEE84H0itziqIcwufTT+HvwQ7YJ1OfPNXwYQBtD1
iUd2cjcgv5ddaq8pT3he0r/0Zk+at88TOlfsjKQDMh4FRSJ54QYZts/sjO3O91pwtf5D+zF6H5c0
UNHuRCL47Fz43VW3WQT20H07ozN7/vE1qr92J3l2cAIut56emQU2M1pX+LTfxqwuOzAR+gllurFt
d0PElilkM2vQKTVxq+JI8g6nT0jdMxpaeWePzBk66kwrZ7C6czBRNCJ2isZZlVbZAHS/WD3ED+MQ
J3LGgwKsMv53YireJ4LHqPGGem3EhvrtCq1M+A644fLddcqfZIE2GSPzn/ArCV/hQx9RYHzkjlW8
A8sY74MB7QyNU6a5wHHFCdAN2B8/6yoFHlIejLPO6UmgHH2NggD1NDwTRi1rX6AtbVDc/lHEw13O
+nKDPnTNJ2cBezSQBsQo8goNGDzV4x3pAAz6X5rW+SzZwB4BFpY3vMT/vs/tc6T/cd9j1CCLga68
75sJmAIkmvODsOkUpADQAxq2DGA2qlUzVzgnmq4HXdHqy2MNwurRzJRRznOAyzlROW5ui5OxF5Ko
3/43L7OA1aioo/EXoLl/bWLMt0VlmLNjv29xIzqwuJcPQx+/IMFrHXJP++JkpsXYZGBYQTnhB4lD
A6QGoP3CARg7EB3xHBQU2ZCSWocC2ZGkbc46/qEiWq6WNGKXmKKjqUT+e1HSmAAI4Afjabn5Ro2i
2XuxRrsQEFQ5WdCkAvfzW1Oym/zHLO3RGs9/RF2gT3ViOpU56AYkVxXT6ch9dtBOqbKHe18z5U63
Dyh9VFnOf8TbDujno9E8ph5B6pzHq/MZ+L57NYMISH8qvRxw+xyn15BLa1eEosbfrnevjay8K+MZ
GCMWtdO7LsYZvJIsROF12coY2lDQZCKoMN51th18xGxWB7OT0eNcXUngx0EjwkrXactHKxS3zzMq
EXkNyrP9k1lThiDcDorsCtyxQN7v9NFVOK8GGg+IUHmZNGjY0eODxxKjLXwUuxaHiWYrqyv1PlsW
dsbJTGmGwqNTRnJ9D8TEEtndxf+PgO3/dpFMqgSArn6jB1x8ZuAbsj4TFwo4M7oNL0MwPmaTr/c9
XvM+gGnQ8TZ8QwbW2xkpZEJcGtfhlzDmP7TPgar+ozIeE3ErIEnmbjv5aEXMhs46octqkdB8mN6r
GXRK3VP1pMc6WFedRU+xGpyt58hqT9DA+X84O68lR5kuXV8REdgETuVtSeW7+oRoU433nqvfD6n+
Wt/0nn/HzD7JIA0ppCogc63XnGpn8rdG3lRXxbT6VZSG6es0lWyaO8t5S9qhOyqtCj6KBIkDTJPC
T4f0VJRHLQvdk+75dCIV/LtTjtD1MTqZerBQ2RiriRVd8zmxGIWR/eCIbi1rslB4ChwSo/nZjX4c
AUMN+23hljWMBU+sapGYh9qHbO6HgbI1x8l56ZSKTWumHxsLTCEp7asbPtiWFSOGSBHzNn5skO5N
Hbu5yNqt3XcP7AWVEwmIaeba1V89EVoHOUJNkuTRQXx5Qera2pm2r/pLCBpAEuoq2N5nV1OEQPuM
xPm9La8TZT0ZSbqS08gJ27Idt6TV+UbzRVlzMWRxsy+CIF/cLsFVDdYGQnsx62n0lwJlinPQdNv7
NbfCyK454dP/+u36YURAJgU0P1+2HI4O++3b3Zv+fMP7FUSmQ0ok8sXu9pEZ2w2AKiwf7p8Z2Taa
mRkZuPundqHiraHC/f6GcsIqzH5/w9uvFQYOUr/zt7vNrVs+6x2+nRwt55ffsEZG7H6R/fwN0+b2
97v9LH0BCTwefn87ebZqWwfFd0BFzT+EPDtPs6+RXlmH+/Q2acfFUCnRChhe+QzuaOa7qsW5EK3z
RKrsucYy6QPyDYpzmQfAUvPK91zLloVQ0odcd821O2El0Nj5hQeT9ZzpROSCyeMpE8ZkPRNTPyma
8U12yqIEjGFY7ngbX3WQ5hsCoBuZD+2joD05RfzzPt7ViB/yzmfB6air1lBY65WzTHs6DKs6crSn
wM/1JxSlTs7QKOdoro2l3R+CiJ9WdsphwkOyntV2gCokQ7wmQI7CQfJ4nkMWelMM67Szi3+1eXG9
cYVdX26fMkY1MX9PX8iPkWc1ZogriCjSg6wO2lg/AG6+1eRZQ4OcUSlKxDn/XG+g96APNOcqmyIE
H3aISeTL+/WiGf4rV5P6KEckTRScbb2+XalsQtudOOgQB2T7+EKyzfiI/a69/SSA/YutGqXA+I2v
g3s2vCx7qBUNAuvohxd5ZCUp1Km+KnayalsJSu6lDgIhNJto9ddoN1aHfQXb8T6BHCELPsHLxt+f
cG8WcRFBxv/nE+4dSdn+/pQcEgr68ayH1A6NZDVI10CZCW2z6NjolmJAqffjPct5xKwndziSdXZI
t1flg+tilTCoQfNogC5Ykc8RL0rg+MvOyIYvVt0HC20wxu9R3pwrp/N+uRO5miwYWBN2ZJVZmvmL
xNGBT6nBD9vUPhvbV74EqeugztVmrzq8nlWK2ugj1CW2poahPnC52lYEnX20lc7Zu5lT7QeF/1wj
t6UNCysvzfvBzTWegGoV7aKWpcaSvzG6dC97BsOdGUcZueSF3qXj6daKFdNi4EWwBlGR8Sdo+Ctn
SzwHifcrWrJpNZYnyzKb09naYxbX5lOJ/tA2rIt9WGkhMVPXv6gueBDwxQpyjF2yjPW0OU+1UJ8i
tX6V7Y4fG6toqpoDT3cNTqWxygpb+QDPqm1c3RMkkjl96M+53iJB25vBnltDW8tmdojHvhzUl+jR
mgIHGphIGqRQXXiWG5aJBCHJ+CbHfjCTY10XDRzl+XDSUa1wLO3Qa35OfDFYhU5XrKcxS19dQfqs
HTBHcGyRvBYKtgoiB98hq10L5SrK1V+yNimNg0K6e5ZnovliPaGSvkQpmHfxXDjZDmRJ8yIrfVxs
UW5vHuW5aTS9mn6oPsga3wRdXi+ITnJo0gMCbAnV7wkfKC8p+889t0KhLsyiDonVUxiDFi5VOzPW
Uxj+bptS+FwoXNcAhS3CfnJgNOj/dM8DRTsVB2/MwRv/aS+sOdDQqTEP0uktxm0FWHWZvHfKqCP/
z5tfVo2CmKcRmf7BB6T1zhrgTbXK6ApdfXprrZUcpGVucjGKjv9jZnD0CD6T0FgJzKckjkU6X/FA
Ccy9o8bDsbcn5yx7J/Lf4JD81xF01aNlNA9Vk6TvpuaEx6kJK8LxnJR3U74RYCw28iSrUBVQviGb
BxxWjqj3exs/hoYpi0j68rghPjzJbNkjGw2whERHkYKZ/Kp6jghrjXGrP7axUaE9HMbrnF94Izv7
0fEu5BlvNdlUtb2/zJKRW2g+3SWlfdQai4zXUJCARBb0VWn9iG0CMxEIdvcR5AIQzL80q/6OsgOw
n3CmiZt2cY3N0toKb5o5cwMigAqvbLcV9cysdhdIexffahv6lDan0bUWsyigSz+EVxaLOM3V1yIQ
pFpMXSeQbbq7HoWovatMM56kCNcoq+avNS6jC/4p+x/E11a3mcos3hd9Z36LTZgKAmL4c9sQ9WqS
MD0bak7mLh78Xaja3iWwjXzlaHH6HgrlZ2rb1mcyPN7mwfTqUcFq5aO1+gbwVac8uqg+rLxpwqVp
SF4nbK1eQvwgXroaJ6jYzp5kU1Sb0wLWBsjqubNs03KTE05fy16ejfGpM3sgonNvgbrwS3O8z0U+
bo5qxc1J9ttumq5bm38y5SNz2+5l7NJViZzxe2s5GvCL0FjIqlFY9kYEbYmQdVO/sxPDyikeoE/M
g43U25D46J41L62eoFbdmgeRBscsn9HR8ygsHY019JFhO6qtdeyVJlmYltKfZ32KlVoH/dIU03CW
bbIAijCck7mYokassHRiyHxGj5DtCHaVHlnXVQRL792yTfYiBwd6KhNHtU6iZdtP3kMtfPvc5Paw
HI3J+UYI7uAP3vRWTBg45F5dbuFkhl98c8JbInG+KRCaV5k+maew06JrRvoGWq9uf8ui8V3DfMIn
s7EIvKwH19iH13thN965ZqFzhMxYOovYceP9pIhgIYckof17sB+iQWyq2TkWUJsWglDdorSamvtf
1tldbMqUnye0svFaI2h2mHqgPJId0I3Jj2pCWUkyBxpqQHoC1JxgFYxu+EMVbfgg2QFzXzOP/P84
T85iWsPe0arwok5QBZSaRLxnxe5TYPXuk1MDH3HEo2wZVYI+yOQ0K9kn24TTbAa3mS6yllhxvKt7
lMsCTOCypfDqK6K1wzmaJ8s93dlMuEiFuiWeAjxWEL1P2ZgYjXjS88l5TGxgLvTJllpYytqDz75K
8hrVxiiO1gYEkLMGKtupqmgZRXH1puXZ7yPZBs2qfR6HYgmGIvzq9r8MkVdf7EJkexuC21o2e354
dO3WJNnL0wrrGKQM0j78Gk3qDyj73WMQt/nDaIz2Qo6vMwOpiNzuH1xDTR893fyU7ZZbeKwDSoFs
DfeZ65Qn2c6ztUE7M233kZX6XyKT5Px8OUqvJNsECbatrHJ11p+r63tnWOfzVaAwcyxb+/fVdSyl
lr3ubWqkVKKyzz9LW7sQkc2/TFFurUQ8qGevcctjicHfpu/D+HXqgCgQp8k/YYMv42YwL62hp6vW
NDykLn1MQOaje5G2yrgVXXxyRfvvdjnWVM0333SC164zj1oi9C/eUKJDlsXBudRa6PGql6/11LPf
Bz25eKGj/YyM/AlUXPpu+HytvsqVY2RM/Rl1CpijZlB/gJXf+6y9f2pe8RVrLvNVrZRs4xQE342w
UR96fwpn0Uzva6z4azkUOSQcndyifslhf286s/UPKlT2C+pRw1LXRm7i0eyQ4h49UG2Tae+NyN2x
wYilWND7lFXNop/G5KtVhN+LtPa+E0l4yBHo+Cz1aa3y2A8WbndG9CSPFq1A/gbGyALqx8bM0+rT
DdQrZmrtd6MLP6cusHaKcPuNivPIswd4Ly+ekYvIn7uqZAM6etpGtnWTWV0gju2yvM9vI5Ar9Jdu
YhLGwGFuzMOnIIvcSxFaoJjnI5j49apN8nDdOMiJrAMUx/gLuMdKJynN65V9o1XGT7fexoOXFDlN
uI5txItId7fM888ptzZ+1dspcv5Ay7V1NITNJnE6ZREpiXLxnF4/JiNAudjPq29d9Ab+2P6eVK23
RHpbO/MHE2cT2eFlNXe0448UHvK3SPTR2q/YB4gRiEqh9sirxZH9fTILGBlt8KXo424TOpG6VwpL
fXKiAMuoecTQiRcDDuZrmJn+Dn1QB/CeqF7bVHuWA5AkSheI+gE5q+tqqyuhzk9AvggoJvC6+osN
JnunJGmxqTCCsds4eEP/Xt8nptuvnUG1voqxXYV2Nr571WDuHB3fENleqd+bIUw+Wuzcti3wo63m
huJrkqbWV8MhojAkqr0t2z75GJPvsi+G47xhW23ssGyZ3kejXsl2zWKjGtWpTsxrCN4IKO/kRxDf
sVehEm4NkSjLygqwOmMvcZRHxVy9t8kOM6j+ryG96ZrwKVpz9de5A0j7A6ruOFoi8SeLKgKnXIaF
8a+2LO3zCxcRbckU4EX0Z3Ayd6DW76A6bf38q11voNwGfnP+q93DYPTcgvjvYjEua1jLy77v3zOr
rh7LmbnooOFz/NME671+xJzm1kSWrSKIBCtWYVsbmKO2KnDUe/Rzy1g35oDgSee6m8Iwi7PLTm8H
K3Y4qg1/T9Li3t4XbnFM86Db1ah8ni0PRZ0mLshgKLj4xWghX4OoRhPAq/znVOtQiI1YjEa6+gAM
IL9UwlA3Quu8RZZZHhvr22+hjjs0EtiZCpFdZJs88hLXOsAMepA1w418pIzSoDzXJKTCpM8ut7ao
SrEQTNVkFYyj+gwZ3D80UwWA1TPHkr1esAQA3T/KXitpypUdYg8qq0bs9KdizL/nVao+12bVPiC2
eEp8D9VePQrJ6FrxTlZNU+sXWRF5t96wn7amG3tPZE/9l0ZvV3KUM7F+qUzW8SpsRYBfaM2M1kSe
sPeiU1CZzVtoVst4NJBjtokUTmbXrmW1beKfcOPHq5N28WPG3tNqEkCirmmsC1E26F5yUopbVU7G
ZKfm+LvawqqfKocosJmE51bFEDFurPDc8fKXfbLw+6Zat3pQrYXQpgQgdHs1LaFufRAk+yz00oss
NLOMV2opMLQz8uzWFjZTClvJD3ABFcAZ58GyTR7B4Kx2akuC897mKYG3Qu1FW4A8LKZ1lwzkRmYN
ntRt00MEqWmbUL9yHnJ2XdvygHJfXd3wfoXJgReG8xmV3i+9HdS3tFImYEl1cGny2tmhjx6itSjM
h16Dv1sYRfmmRUVIfqPsPsHyWobh/jKq6CV6ySrV5A01ilvRpDYKdV36WMY5lqb/tb2bO/9qI7aB
/0i7SKzgV2n5tf7ggmeGkqFOaxNgwTmfDA1sZPSJJdGIqss4HuXRvbAtLd1qcQuLGns3dy4C1iGw
HufDyKheOp0M8d3oTbbrCjx92XYb/Gec7L0PHiqtXCeq6e0U2GhbzFZH0EYifNc1RUE7ULX2Ue2H
70GcfguFW194cYfv5pwFT+o337MHQsPpszxlKmv9QMqwX8pBCTtYkF+wPYjC8k4ZeW1MPcwia7CN
VxGZ2iqNx/qSaHqy09QyBb9giFMZJckmqAbtyYYktuyhk3z0k/1EkH0G8rP8Imm18GCyhx7LkMA0
qiV0x+bJrHmDpKWmnjS0ag+Zo/i7qVSnSxFk42rEyPSt79klF1945qQn0ypIAUR1vyDApcYr4K3J
yZ9pUm4LFXIh67IAkheBcGgnPBrjf3rkHHK4HHM7R9Z1BcXWvvsYazN9DGbpa23o89OQlRfZFM1N
IBCsc9Q3W9kki97U2wuxgoU8594uj/RZE/vWxojb0D/zIw22vU2opsTp0ri+OEGWn+R4dQqVjWdN
NUAsw91aBLaOUxmVhybvXULwbXB2asPYgG+LrzhZOSs2LuNzPloNCWOjnN+5BVZFhr9yWnhnZmxq
RxRbEDFIZ7UQrWrijWyMtMwpb4eOj0KzRzRtPKqjDgRNYz+d+2393PUJSHDTI1idqulWbXuEEYfC
3I9pVe6zOTIZoci4mdwquRaKDGXr/oup5ulSqHX5BR/hAJ1QQosdwqSwOTOWyuPWmzdRC4CF664v
kRrzcntrO+PCmgEfXamEBzbg+L3NVTtovQV8CeUUJWn39mdYa4MudAYYM3lg/B7m1cLDtIxhLrPJ
djmbmIeBa/n3MFYhApzAlJzipqm2SuKQ3I9H/TkUonoMeIKLJrDKpadDCuhQJDhUbqI/2yLTd7lv
weSfBztYvTxnUHvmoWaR5ksNrNtODtXUJjm0CnBtWTXtBsNLt9R3vU1KCNkg9TkNUNa0XCt+K3x2
Pe2kiy9NxGKYP7/2LZ6Qkgga7aeSday5EoS2iVUsHMJc0cKvtmwzMF0FT7Ou47R8VJTaXNYtVPMq
6tBoalNChyQBvkEiP+dBS9wicnZ+lTu/yM+9ekNUfhSpVSxtpTSfDFBymwYd1bOIYmPfjqmxwzSt
e5AzIvWTIcrloZrdDcG3Kmd1yrtrjh3fZixT0DvzjGbnFstxFik0gUXt5R7nv9sF/dVGRqw8BCmh
7cnaBZAUo9wcMvxmxnSdoj+ESrdiFOlj2BT5a9mWr3lv6A+j12WvXGUOuNEiIjN3TkqO1J1jVAfZ
a7d1hH6n1e1kL1mPEnUnT+DPybmEYa1NTax7qNsHMDQl+Hcj+XBC9WTNHiTCZnvie+6XzBSz3GjY
PrhRDTCz0zy25w2EsLjsFrVhN5/TxvOV4rNKkgGACJJYatF/QO1wT55S/S6ath7XSZ4Yi786/qqK
qma3BTlStk9hjnaIi4VgOpnuKWgIQyO+zqY1stjhl+HwkxUZgsxD/wvlwzcMxYMvbopOMLyi/hIl
g7Wr4eXAdXGKS0pCeIXMttgKc3SXvN742eeihWBwFJqDjtxgYC8uG3NcUTGWHmMy05bH+2sKF6Hp
m6e+rr0Xz+/nG0VvMGakmnZuta5aC8uLeTAuAWI7GSZyG3M1aF10nDFDvk1lF277ECjtqzx1Ylf8
hODR0p6Hiqbtlyx9wk3CfgJepD/FqyJh45kbymC8tymPn3rFvmEIFkCSB5wfQkQHrFURj/2nWmjP
GVnGb14n6oVuC/cNP69xiedu+qy2arhGePropjY6gcGIZms05fsBJA7KJ5qSL5uqO7DUcMCz06vZ
ZrJVLCdZ5bGXPadzMZJZINPwKFtUzz+59rRX6ToHgXDPupZbE77d0KdV4aUrIEK9upL91UhEOO/Q
K65b7xwRl1+W5uAsskB9iW3YVwJJhu1I+mkjvKxaSmUhKRwUzQTYJi9m63hgrepU44iY6G+2yddz
Yv0iayohdJDXL3iq1lcNzeFDlWfVys9s62Ps8p92aqWPhVsrD8hDk/S2eu4jfB7maOQj2eT6exq0
Py1+sw9eLi3el8ACIqMNlyg2X3Gb7x9ySEzr0HFAErs2lplaX+8rH7q1h97kiHcOdjvqdOJu+apN
PCDxAcH/ren8jXBBWKL3Fv50+cMYlaLtYi1SdgQAv48VwuapiQB5iR76by4LCpGZXtjv5mh6W6xO
sq0oi/YxEMU58UYdUy6DrX+V/lAblF0IOgdXOyofeyWI9sMQiiMi3ihCzoWVXPziW14Gjb/we/ii
edj96vWNaqjbISzdL0Hu9evGUKujwwbi4nOJy6hlkWWg4LDBddu8VFPrL3tikbCFygilaDeIF00b
29A+1YuhtdM3bbZYRTwlW3h2UfAfNW5y1XkP0Nr97jghyio9hDNeKNFWVCijeKrVv7sCuFZlBt0P
3xq3lV+SuGuNly4zXVh6yqMvsl1jIrYw2oiOjLG+bBpMpvs0cLYxmuTHfKiHnXCUgzfl2Vob3eOU
1N1CJehBIKYdNl1oiE3utV8CO2tweHfCRZ2N4Xd0ma6OVdqfBTcPUs54wCKDvnGVpjkg/Xpw4Tc/
MGA2M4eh8JCN4NJjYCCDH0SPskCgTDsqMar0c1OsKMiKpY61JrejnXt71M5qX3wZnOJaioxofF69
QB9PLgg7q6+5or2hUmg/6FFRn0eruvYRUJ4ijaJj6H5GapudVEQn3GgY976NAgrw/tw8KQ9eC1Mx
EOlHDypjCzYdaaa5qoziMke2noTe9Q+taCCuK4DaTCUKV5XaBkfdbc9a0zpo1s+IwxmYGLgcsUT4
GRcBGKkR+QLZLgvIWODp5RBZd4P6K4v+DBXt8XXAW+hSJtFro+X1A4FW7qSpJ8PX192b6mTRApJF
uq3C7qdDJuQRm2DjPAw21EYzCJesNvITR4+yE9H4/hFfBODKU/ydsD4jes0a924YF4tbPdTtYTHW
egKoLuvWxeCUb6URtWtMIYutrApD8PpxNfRl/Qn+m1uMy76BBkqUzciOt0ObXevRM2H6LWdQxTH2
zSdSwcoy6DEhDNxDVo/Xcoysi5OCau2btekaP9nXlQs1ar73ptVdpyYl7ZQj81mFH1PFfRgp+nJs
o/pXbz73jo3KTxy4p5I00wIVqm41xJBn2ggr8lBpvR1GcQScuJ2vKUqe12w+Ig19TfWkhMRJk+zs
cohSfc+zUlZV3UwfFK36HoPqyfH9eqliteMdhCyUrNqhP51Hh2AZ77kXMJ/9U9rmS2gQ4qXI1XQR
AhMgcT7821ttmqtJbPDWDcS3/85aTY6QHS6vh70x8ul/HNxslLLHMPlVeoVzGEq0H50WfxtYN+ku
NGFYwc+EmVyhTcaWe9wYhVFeJqeyIVuqLTEc/+o2Zb7LWaofM4e8XMDtv+MdQnIuR0oBwcPpgihz
vvbCUH1qp9jGZahXX4rksapYgM52vY9dF0W7zsQRPvLd5jKGc/LFTaoP3cvOasmdHicDbuvAmYhy
GUthY7lutJa5a71J3YGVxsk815O1ZtnlXhPMBrh7fmX0JZlp1qWwlte6WolPp0iftRGboDpXVWxr
lHVvRcUvdnkPAc/CD7/jCvsgzpFoCttdNTYPDrfSNtadfjtYznhVbcdfoQGtv6skKHWRRr8ycSaT
BXScm/kqhsb+sAN0TstOq59IMLWbMmlysC4V2GjCWKy56mtem+0yq+34e5kPyyCvkk81qDBByMLk
VQAN3HRInxynyUClxQLLG7i9Rk5/POuN6bw4rqvxyN4Q5Sq/hYEFvdNRy4Nn9jZ4wv5T82MelI4N
FN+qBUD4NjoiRRytidyMD6krikVnWd8jrfBfoCKOOw3h1C2ip+4re3SkIjP/BzIWAAizdHwaU7OH
9lOpmyrr2nd0UQ9yRCiaCdYa8Tm9r/NtO9Q71faTPZoQYq+Rfzjxt4xJ/TXigvSEuwoR8l+3A0H3
UQ/HU0bYdzGErvdimSbhoGo4zNiT3kAhuBxACw5Ncg4B6sGoqZp1ZWFT7fNbrgT+l3teLspbG03B
wukc0t9zb906OM5Y5ouqzlqkXs6iqOFFWgGpMMyu37ct0evJ0bIPN7E/e5Cm19KNzGtuBD8xa88g
QLuLAhz1Eh4fCguuKvaYSI3boYuzJ1+fI9d5W/8QiGelYat9ssv5LNXQfi2RflprWvzhjFWxIu/p
XtO5ALOMkiq5o50nFF1B36PWVlMFZinwKvcqB7quAJofkcS+txXKIIj+8mCZZ5HDEuJKV+c2922y
RGCu016GrifYrPjB2smL7Kz4NQYEU4LwU2ckJ1AXX20Ak+fQsNZ5UD8jQR0u9Uk/TbV7NFPiuLbr
aOcCU/flNAbaymqaYecmtb7Hh2S8FHMR7rKRkAsog3BX+G64MkWrv4sRPf1qGH5BhpuCnh07slav
FfH2Rd24+bpHIInHZeJPBzIIy8BULIyiCmOnjoDYklJoxGp8e+fFSrbkX577VUu+BK6ODIyDCYyh
FuNpgqy6TA3S0ZEwhlVvxUTo1dGGUte23SJu2mfEgtKdbLsXsML+GVI7er/u7d5YsBo5m6QK3p26
Jwxjm+HbrEa56lLLuMZu4G4CyNleam3JSE0nCEbZzrdwvOn1EsWfsDn3lZE+o6jAuhqXPbBX5rCX
bVoK9AV1WeCginNlK2B/ajphqGm2I3OefINVMm4T31RFGQ+BmU8H8Nj8Oh4ZjBBS/6kFe8RCMP6i
1KQdeki46w4B5l1aDs6jir2nausdmx6c5uG9EisN2eMEYbtM/DQ8gRnO9uFEwMIB5rEq7UlfGYHr
Ie7SP/lEw11LkMKfIkWcGxCKHny1RyX380fW0jPbGduISbBq8kHvvgqMALAjD1jkJU31issXQfTY
fOH/R4DRWaLwnl2ddvYVbl9tyMhXIp/prSjJS69KFMLW4zxKdkRl7T00xQ9ZwehUXZMwjVe2XU1X
FKbchaE1A1kWY7re2lRLbPXEMcG/MkR2sFswLxYQybml6KN4qVoYuDdKW50G1y5PbZv8PkqQWkCh
GxlGRK8BKcsxt0OeRPxfJWq3SXgTnisLd19FtYptqrkerEoK/g3cfdvYxO+z6WxVghdAGj02pRJz
+/NYZAVr4wiLQjfGJlBIKst+lG2NkxNorJEtjRydbVLtkaQjqgvqbzupWbbKy/GhRQ7oqqJssDS8
wH8MuOotobmEbGGPar4/XR3ARCduurrXVugKmrymPfPoFnq6bSLzowu6+Bx0PwmCVw9JOxYb1/FQ
iwlxIKo9RDflEZrKyOTIw3vR2A9DOYyETrEfGYQqMJqw0atWkg8PVZSvFvYWC8tUmjee99qyiTz/
uXQqnNqiyrsIlX+KMEa0J4yPosWbV28tXi1zVRY9oh6wIN18yBeySx+IW2f9SukT/WrUT6EUZ1JF
gj0PP/BNu0klHLeHFUb6YoJUwq5Xn0N9GLhJgSVZlIHGsiAQ7UbzVeMm4FQ1LWakg46+0CzhJMf1
+FqhFy1OcY6OQBH5yaq1NfPQhPD1XcBcL1og6ie20wt1SPMXlB/XwCSVx3mh7rW19m4kbnmq0tC7
Va0iTZfR2EcbBFzwWMm6QVljXqpsE2C6T7WZ/4A6AUYs6/sD91q46MlUPVp5DF7OTaat5XoArirl
LcDb6qkf06XZVvWLP47VS5461wIx4YfCV6oX1+itZTeOLU9Yqo6jeVtSFNHKa7wHKy/6c1eM3kOG
2Tr6nNG7n0bVPlSDAuKGH7+LmNgkcchwJ3tjeNRg5EmVyV5Pwbgqi5Vn1THVJ94fO9k82F12SoIc
ZBMbTQCSU4B4AxlMy6iTFXwI8WolMQLeOtrhMKrEa1oT+wZopq6cuWqNqrYtcl7vSmxbryksJSCh
WrKW5+pu529R+G7Xt3NbkMO87Q0UfhnMCq/e5JPno5PGVHE3hIi2w/+SVR2TyjXK/OpGDs56MOkm
sqO3XtWPM0I3QbG9nTsM3grBH3UrBxuQKVZV4Hi33kTU7cqGZr+Tg9WwB/TUzWlY+blToCzNpom3
4EZ3lu12l84f7U0aTsXJiY85EboX3L46Te1fZibNS1oNb+Tn3HOOssAOhQfU9Y2hv7RNsofS7h5t
Q0GNRbY12rdygpl1a+qMPn4wQSp4aqGHSJdm5pHsyMHpcZuW47MqTFbsn0Psy3E3sbOeJV5InliN
EmzryF2k2vAjK6zuW1EEOjbhhnWBlx7tQnSjGtJh19aKX1sVqzDhZvqBmHq3jNzBf68IHW8MdA42
slersf1oygR3kbk3N4H01Xl39UPHeGu/1WXq7/QgR7S8J2wXpaJa1UpZbUEu895y/Gk8uNhUWOvI
sv85TOZDU0tLffmvAf86NFOt2MQz28u3nryx998EXw/S8rhSkAF6M/hve/QSjIjmmmL15iXyxydZ
i6YsfyhB58kaGCvrZODQswhnefWpQuTJGQb0zudZMeg0NrO61ioSinEZPfV3YSp7W4FyeG9mwV8c
Eg8w5Tzo3p6YaC4GYyiWf3XkfqQuSi8dt/fBcgjxCPY6Aq35Px/ndWwYrUrTXjEm2MDvHj+cSXir
qXH706hl6lnVCXe1OsDBiD1yMCI2Ec6OQrIoZ1sheZQY1qyDgTHsZOMoJNu0P0dJPieZO+xp/+qQ
g2Uvqr2Yfswzy9Pw/PXRUUDIYj0Bor7NWhNbBvZEUqpdgGRexeOUHfI6/F3ADcwORL6zgzy6d9zH
3Tv+Gvc/GHKfHrgZgvdy/vt5snofc/+k/8GQv6a6n/sfr/I/ftr9Cu5D/pq+9pV/Lv8/ftJ9mvuQ
v6a5D/nf/R7/cZr/9yfJ0+TvoXUj/o5B+CSb7pdxr/7Hj/iPQ+4df/3k//up7l/jr6n+uyv9a8j/
Ye28luvWuWz9RKxiDrcrRwVLjjcs29tmzplP3x+wbFHW8e6/u/r4AoUZAC5LSyQBjDnG3672xvf/
8ZP+61T//Sd1g7Dm7dAoEO2deLWLxJ+hbP4b+1UoaUJG5ZwR3kbd7M5Mitf2bcCrYX+9gnTKqW6z
/Kf85arLp1YHVGi2S+T1TP9pvv90fRYzLL0HM+btfLnibda3P4fX3v/rdW9XfP0/kVdvp/nBqoZ+
t/xvl0/1xreYbz/ovw6RgVcffZlCRlLxK3/jk4H/ge9/kPK/n8r1aqhza+PrpFjRuVN6wZAI2Oyc
vjQykkxTddKNB+mWHtlr5IAl1/br+CzDNQdIRy9Fls0YgneF0ZnroLGorWot5bGIUgjU2vGZVTBE
tsJKSyoJe/AtIi7HzJFpnzh9/ynj0u/DE7WbaxixpE82zQhbhm0CAmsh279AF30PqUd6X7lKehxc
D8HngTpf105uDQyV6bXMYSAVWUaSoCQno5GjAGcL1MvNJ8N6Yv7oAVCxc9ZBLSOnKsOROudSV7e3
RB9WyU1jRS48yRb1JcWMxA4re3CYiKnuwgQtVxe+G4v6+aG6N9k04Nw+prpHmFPkVPeVllb3mtYZ
+8CsgK7L0b3RTAe/AtnwarQzegCT8+4z5ILMKAc2dokskdU+LnPJqcPBaNjUDM63+aKs6i5xnkLL
+/uSMi0fh/Gq82JxSzNnlmiOfvDUeqSIGb2gQKjb38TqoUemRP2VcH2nUn81T8Pe4vd2BpQbXMJG
aNn7FoOkUw5fwhU4EU/xzFM2dKAq3LKi6DSH6aNwjmXlhDfD0yIPNIzwl8BxIbhi8+o2QjqXYYoz
J2sOPdrtqzG3zGaqt0Oa5ee3A2dtCo9drDy+mUuaVmFf2em2jlpjoVWfIrQ2q0NwF3VZcCd7gL0C
dFvrYO8DmeVcm+gSkHmDNyfXmcpSkbqMvE1k9O9cN0nZN43Mk2xmts5OKCObJ9lDMG06Zkq2ksHs
JU2avmkGOQUnjCgojkZsVln1ngq8DLWxEOKxrtLvekXR7qS3R0xuC6bWWMvALSrSZW+YVba89eAi
c5cMTpzsnVJC6QFe41fuEk208AmRIZ0N2z+CxlyYB1N3vy5+GzyhDp9WXnDK46t7GVku5qFhCKpu
gMJEfOqXz3Uzc0r1KDV0t/JDWE6g8xOpMxi2XP8kG6soUKy/tYt3SGy8BTUh7BaK3AxkC8LXE8p3
czooryYwq5INg3RIlduEt0GvJqxHuF4VGBo2OszoZ1M0cVx2Z2nK3tK88VGnB20sC7H1EvhfTbAM
u11DH71dAbVdzsKnHi8ZS0QUkPXsIVTD/CG2clZXMYISMsB+W4IGNSK1BRzp8NK6J0oB5nwlbbCn
v5yOFT4jtKDupB/0mHdaRiy5tRS2lNPIsUvOG7MMRqoxvPY4q8lnpcs5ySgtmNzMOHmKAKgdXYdN
A5Vv2MeqNw4ygwIujzW3Fz44AsaeF1TXlXZaA6lyoPAXcJJewEm6CVBPOZc2R4+iK52tiMjekiOH
NOPOGZFvWlKl+29mJCEqy0ypOt/5fTs9zp71YLbZ8Fyx4D6Vpl5vpzrNvwamxZESACu2ziZI3sQR
lJr4nyoL4GpSQb8Wt62/UtrpKMHGEoUsm7Zx/bVledl28UnYck5V3TYDv7WWgRs82ff8eG+4fPVf
gZ6Dtk+OMC9+uyV2VHE3EYy5CFz5J6/yvBMrVzNfya5s4GK3gBA0aNrfvDVl2mOlWztjyYTs1EeG
U+RwboRMrGjkcLdqIwCWbAuUdjPCGJpDqK7OQYtsTtTc1SW8z7Inm3LKqLbNTVAdfvMrkLz00gCQ
A0zO5l4mq4aBHHQSwonaOs39mKcfYt9zIB9OgZwq6YRuyG9fzFHWvQyEovdv/mzMP6QvcyT9M9uW
5aX1yuQK939y7Wpn03hsfULq9cslg3M1zOBJGq08QkJ7UWd3GlYypxlAUHPuiTJ87iXUB4q5sr5t
or3spp31w430Yv/KJy8V/yzhBb/IvsKW6TgaGUR3pnfKRDPaGoyUiy176ASjS2I3h7d+pfdOf/ON
VuifFESf0HQXObdZpVfacoxs+onSk7WMVNWkHjhV7i1bezDNsPzQst8cqgDZ7TQ037Pr0dpd+SEI
chUF9QFcv1p80JCQv7cG+0mOiEs3vdYlL42lyW6t3XGjMSm5Pod56J9lLxvKL1Pg2jtpDVPln4MG
SDIP998p8Utv8Q3ATFHD8VGfENElcBss55EzvrlcS7XOJm8zwYn/x7gl+dfYSEWFwol2ahgV+2o2
g0dFrWGhr7z0E7t3n63R1H4iru1ZJke/bhA/pU7Sfvb6hCOduA/fhbHLPdOKlbPd2un5zTwdpF/n
cKjhu+FLfNHUxjkOSsn+E7QDqxbxnEuEvMR07WAF3PUx0EuwCHb9MU4Ub5vC1rVy2CjnwDRLtvCO
dZdONBzWvW4Wn0zRVG2b1K5yXPxywGLKNOnLS8M+zImHVtsfU1rl/PoKy3gj5jiizbIH37IohEoR
d3BgJd9LM1XL7M7L0jsAtkm57nLULIIQta3QaOH5GlHg0oxoXEGqNXBw/kdToNeL3qsFt/dKhuJB
g8dadssgQwW2YlvtldOvCntrDDEoN6/pdpGWaKLkIHySTWdCIIHW/aO0ggoCnCVjEGkDGZEz/87g
rQn8o4a8t1blzYZjx+BaS5Kkqk15bfeLcSudUGeG10kSIqUiSTr/PWcZs+Q0gnZJBuLYCA4qWD0Y
hErjPVwhia+V7/sGJbrfxu9IpVTKLqc6imIYcd8zgmIbQ+WwlrfB5a5YTDDjhiKw+G73UREwJ5+N
dHFblc0y1RJYhi1TLckFgk3s12Y59/V2fqLWf1y5nLif5gS9GD1zAs5aKSlKHb+r1g1cJWGnvxtF
EGIMd91pILNl7qjY1jlqhN5tYfQVxyrR2a316F5Go5LfSJ5BYy5Nh5P5OzMYzwgHqU/1tO2pj2lA
0gFZEHLnbmFs/M4OjzlCF5fMgYWLNVGZbGQXYvGpWbkFyE7KUOtdO+Vjs6oM9VfqLb4Mlb0hEhwM
E2sVabLLTjXTCAgvUYp3LtXGd35raM8Th55rI3HMI6gp7TmsHRe2+8BHcbqEKkw1h7UtTl8tJF+P
llF9r2bVZbkqfGAaA0BgXX2cxTmsbMxAM49R236XVifObGVuROnOX3PFnMtw2ZPzaoVSH2HpSs9j
MlTUr/M+pfFzuDdrADPS12tUa7ae7+3nqlDuSup0t1PbozY3BuV6bDLtNMsmbQA4FUJOcCUdr0Ii
XsD1cQqy/ldPprzKNpLoU16o9QH0Tn3SVYglX9QGpeSgNIuoOHMsEp6lq5WqhE3G0Zmt5oKC/7c+
oUyubSrnlFEHeoxk4asRo1aeLdsJzrcJZGSZZc6hu968fIypbzgon4N0bUXlD45SyydOoKonRUm/
cNbfX0xhaao1HoBMImUlMspKr56KqNtAfT4/yHytmhEiHimRkkHFsptHvWXrXgyXg3w/1QAcofV9
u4CbZtcst6jtN8pyPbBVsrITrzjLZFAE81GfqBSS10chQj1OLseSEFc7vfGxa2rj6ijAY6XpBJAq
zy1VOdKsPKdZqWbiXPNAUT/+GtP3mnFVMnjG/cozPi5jeImNH3Qdtb8QTsvISb9lYHDuC9FwhKnd
h3pmbUehXrr4ZCAzC3QSElR+pCkbmRKa0dMIOvG0uGSPmtHRZnNmmYezQ/fk51D+vlzulqlTa+6P
HlhX8RFkMzomDOp5uB98pT1brD1L2Ab09qyP9cEegungam0LPS2uVLcNqlakLbvSexsjh9sNh4hA
catmG87gn7u2+MuAQqXmM4mUg9axhJBN2gc+qCthN6qi35yUu/wKL4lvfLMY0dmd92uwDJtGqu81
cPlvp7ZSz83Q9vxj2pLSl4Mxwd8IL0i6SVCc+aR13sCT1kSk0w6KT5r7HlJk5wNEZ/W1iZEMdMY0
/5T7U7l1A8rLWWJD9FyrK6dQtY0nkPlIQednSyA3ZU/6ZoDowIpFRDbFS0+a0KQR9qwUWp5BPHiL
4ajyznyBl7p70MKsf9A1y98MA4o3i89Wq+DalP5eugaKLmGZFZSuxuSOR+mUTQwxxN4G0CF4rruH
pbGf4tYvHkBnOiwVLYo4i6b2ANxzwSq21WtmgWajxHQTQ695KDmt/tA1/ISa2EJyWCgxU/9LdbXf
tWdTmEMLgpUKYf8io7Ybfh0mb7qTQ0HA3me1Xj3ImGuW+86003cyFintCgRO+qx5mvd+QH4YhhfP
Vp4jmPIeAGw258IHkSqsDGqDW6/zUkQItL45ysBoBfWDV7vdASYt3kdE8hLoQuWoamaH4AVpMhcc
W7DrAoApS66cHRG5KgnD2+hbLKyBYyiGtlWCwN95QwgPQRoU97JRLaSh5hYBXWkiaPwr0JQN1DSq
GuyW5FxEkZwYNmFSQj33MksyasV9EOreduhKBIJeAnKENbBrFysOZEymsrNh2j5yHfuYa6jGCHJK
VUjtIcuFVrCktVzsJYxwIYSX0p7atjo0JsXLYTLvC87/YXkK+gff0Pm+iZ6RXGM0AO85U/7lif1i
ELs+/IJkggj0ZVtTwQCYlN3ira+k1OnHHjyBENAeB691HibRUJWLCnDN7liqRc5DmFnOg6X5zr4d
E2e1+ExN0S5UOJ2lSw6VudDYrNpcD8EoMpsMakEQ3S6z+JbLeD0Vxz3cNGcvdPojhdkUp6fl/NHm
lXuTmR37kcJ0YaOibN98HHuleUpMZx+o+gzWpA/OKQjTdSRN00m2aRc0BxmNqvFr7IujetA57yu+
vTILbhWI71kQIlrB1FWj5TtoOaK9NOe4AkWphd5VmloN4lPJP+ZG2N3xpEpvg9BngXkYpoatzCoN
S1nVNXh+aeYOhJ06gttmxdfWLguUFqADOjalk++56RpPHDZwJ4dI4J/Ihn4bQvxvcASOawep7/s3
uSY8AWixkJunqLzz+riheNfbtOpsnHvRyJ5sIqSozk4V+hUc6EQU4Far3khaCDcxk7p5Z3ht/HFI
Wi9+LvOu/Viq3Q+ti3auU1WP5aDqz5SlA4+sG94Uo9B4HkF7bAJr8PcyGpms91EtMQBgkDyh/H1O
fGBSiUiu2UN8oAT8JINyfFx9T11WQ9ITlvHnoFZguBbZSgmx/wyxvGpZ6iblT+2dbCi+Uq3w3WD1
5TuKOWf2klTILmc/SdduynI1N02IUV/y277YG6Fl3emO/sPPECQbBy29HwrulLxOwo4PGvG+E40M
jHluH4Mxe9/a1W+XGJDnbnmt7Xh9y+/s4BSH87WTFKWCfF72lqb9i2/KrP+UtwyLY77/hdKOGzMN
ErDSPow7k0nFsKg51ZtQhzGIRvb6knOSlbTfhMGCRocw8i/Sf5tBDnmTt/he5ZRwdez4e/ihqZXO
SwYXfnWlZYjsvf00ucne0Mhr3epfE+WMy9wyzwgVa1txV4GpG42A9eDCKs23Nil3luCWljbUJhHg
YQCNi28YDTSMXtliYCedcszS1K4Tn8pyUB4BDlpPfZN/VwpruEiLLVd9x9rM2vR8b54QDjlESTFe
8s7VUMmhUmOyYx1901y/lz7Z9LkFyaWrF1tplsoMdrfq5yN7tnz/uzr8ABo6okJN69AKLPKd6U3d
NUkajzqVKDgpgvmVSdm4BiAUznUABj0I72XP0nnaFFoHO/KfAVTG2D32rY/Sb89ZDA2FSNHSn83A
QZKcIyvcEHKIUec2p9goyFIbeptY5tYTBwb+9xRhknPWpsXZGePHyLSyffzikv7KrsNy9bY7UtGO
lx/0bbSMv0p6mU36/n3K0vd+z96WwR6Qk7vVBi+/NmnUQ7RApUFJjckqsvvwRw7MkyKin/xmPhlw
Y32ctaLd+Jqb3hcFTIKQ++mHya60e5t3tI3dd+Wa0n2Pw4d2voQm8OxdHVJK5DTOuHnllF3ZGAEA
9b41fOBaYLbBduvzZQlPUNx3q87nx4Ru8tclEEEPixIbmpdqVrzjacvtGDpSaVEpYZ6bYv4sLdkM
pSm+NEO91ZupeCd9agQRTD27/HHj8hHN5qg22sqYKVzQn+j7WTG69eLLstZdTT1g9WWiMfnma2iX
32alHOxEmVy8knNIX+7BLeunY7yTPl6OonWlR+0BnpH7opyQ+EBm6V3v2eMV3sxrLCzK5Kt3Eyz8
O0jT5o00ZcMe/g+A8jG7k6SljeXd+5x4y0HS1VJtvYfZoF/XEENTJzxOIMl8pBnHUr9PQceb5Rzd
tcKSfj20zTPvDidpuepsglLUp2rvILm1ks5b06j6va8jFWZ0MM1JXzioxp05xasmq+Ot7SnVXVRa
nM5CzXtIHc244//tAnh2tPe9zQGK2pvhP1OprTPIUCjm7s1TbkbF17CicNWFlQqyI0XZJnPlXEwY
Sk5eo5p7h02Rh556yA0ULOpHq4i+ccJV/3TiPYoawY77TL13qJ576DzdXhdVgM/uOm9V8G5+6Vrv
JKO2ksB4n058xdEatQ8qWMhjisTNxtBr+0LZ/A8oFUIKKDQkvYVraRafDUf7oVA76s3JkH5lnMoe
Luvfw6jd/L9M97erSp/4hKy79G0AUr4Wx5etaDpx8iobio02MYDfy+KSGYE+abtOV/mFilzpk+Ol
SSHoO/Du1lFay7xUyeRwgewLyqVOHbByIbOcPVd9SrGo8wUqe+++4YRtavLqUOhqdJcPLdW/lmE/
shuE8pTnQ66EDukKWQzry2h1T0PCN1gZm7U1cMbJKv9841d9RbUqu5OX6du6MimVEcyqumHRyJ5o
ZMos2Fk7sWsdzdnPWS+ne+5o0FyPYf+NYpVTRVnlxwByoz315f2hivwYGRv1m8V37JC7DvQ7hVN8
GClA2nvuPG2l2Yxtv0WoKd9L05+HeKNaRnyUpqcL8iuELs4Tt8oPAUxWlBtBvVWpqnJF/xlccw79
WqW6+vtRy3+ZtdhvlaaXeD5UZP2vqDSzh9LcToH6o59nD+ZXW0V1KDXB+rZ5Ajp6YAVjayiW8J/Z
ZEqvXqUlmyzMBJGF/iMejDzbjs5Rt9noZ9vAoBxGNW498bJOYUw1cAhEoZkMmEg53KL8qZmUKIns
tLb0bakPcM++hL3KMsqNnPE2LZW1qyn3lW2LVMy6T/viZCUZOoHIxW5m8OffVAsSBt37osyDtZ21
MDp1tZs/GYnxDRHPbF8GATidLiiusnH9sb0M7r00pqaqus0SNJRAW1s1EktjVw0HCA0/+HlFMaFX
6ytPd5S7VgiGcBoQ3OcpbEuWZrzyl1UemKvBhXwyajv2DUiTo2Cg7Y9zj9Ilxxfx506Ho9K23K/t
EPCgS0p44nvqMrqh7eGMKLyv0AR91cq+fjKNKTnxqqRtoXgevia8HqeG99Vkp46T2lIFC6tr78zZ
/SHHsQ7g8U3ZyeNIxSPnEZ3JczeybpRk6vhkarb2hYpStDuBiBzl0lE2GUuh0Cl5TInVpGyiirJP
ta0QCM8dF6bhcnaupWdv5CLUjYVcWx6sNb9V75skVu+Lxv9cR4F2lJZsZDBO/NVAbdx18Ru6bl66
0pgrpCrVxvtgz8Z8tf1oWvUqooIzJHNbTx/dvTQzxXqPqvMaNVY0MQRtjanFIT81PbzIXjKHWbOS
3SBwk2a1hFS3ZdFSayDDGfIq8VcX2b+V2doebI7zeIlFE7ALk29qY/jkFHa3lwHUt3ykT6Lio23m
VByWddjwux5AD8luKGh3YiFqIR44l1sjmHxu9i2p48hNQ+sLQiyBmZao6AY+N43lZ+igMQovtcJW
MXqus35ohXZPA1yep3psHNpM19+rvf8rCvVdfJoGlOF4T3BX1NIF32Yn2dexaf6EYf/YxB2bfJA0
sHz0j3bjFA9yIz/Vq3mlBnl4lmagheG2UqEmcxPnfTPO6CMl8xfbd8td2o5sPnpO/Un4i0qfvlAy
Cy0rX2GOd9YVCKlToY7RJ9NNIDP2muduggUyi/of0u1mQ7gvjXFlZQebNdoJ5m6YmkXP/NOclHEQ
8oWEb91begjcCulwyHNfxryZ55atIS+Qr5Y5A895dKiD2Ne5M1yUoBgQvEfKyhq0+w4tcxMxX3wy
mqjjcJFNUefPyhg4+6SJbf8qfVCDgKHRy3olRwAyidieFrNW+ZwcNM5/SsRf0fqmJqlMh13yUszF
L9CZVzJqRfHnolG7w9xqOlUNYkQUtpwElXZEld5LoqwCg9LHBmD2lWVskkBt2fNCU/ISUrccYuyV
OrF3JXxmsF3rmroJgvZnWbKVr6QVOoHUvVBZ8Vvsnf8rsu/d8CsgBeBvPsGQ8Sbg5g7Fr8s0Mluq
xN+E4/+c/2/TLL6bfPzLiNyCWYW/XT5NJD5NJOShZfbyWa1QfxeYubHSlKbasMdQPKAwlj84oge+
gAIm+156ZDOHqMjVg+28SvXSdmI9dLgNeZlhrKaM25jfbeVIObXpqv3dxF6WdJlZH6J4YZlsI0dh
vJtjK/BWGs/Va+kOW02aclxWpgXHmaq5UwPKxinz67tLBCJ0+WTy6tT7Otzw536/BLy2688Nm463
j2GqQgRM2SDk7DxmbDt1HhululW5j2njmVdwLycZU4WrGByIOoyJtyNhykBbdsO21jxvo8e8h69Z
wfmrhrhQg3ZuOfxS723Iey5yFu4K3SNqNksc7F97hNXl6rjJwY066661ipTna8YRqNaoQHRgNriL
Z9O6kz03qI1j0LZPtzw5JBjSf3I/nw8Z/ww2vhnh8CdxaBsjWtliVpm3TCVwoZNTFqfbJTW4MiKq
sjaDOG0c+i6gBK8sD9JE6xwhYItSJGm6GVQfdfeEYIB7Rl/CuTVvTBmQvt6Lo105hTHMg2D/jHhI
V+jb1I9ozNWPUcyZl1nqVHwNU82PmYY6k9c+mcxTsN2kA2wd0pR5cmwb8+5hssF8G/tmvqYJ233Z
UIutoXp+Nov+V+N1znngpYESeJiWKKb6HRCS5RVCCNBxWnFT1Du4y+GcgGaw0qpgI2d41ZXTymwZ
8WEQ4Q8NaaRZRTwK8U0kMcsMTfg29i6UTLPJNliopZdDpm5uNlWo7uWWNXkBDBZ2+O1VxJKDCjEe
1nOW39QJ8hqe8r5i1r5ynqkq5P2KxkpKBRlmTv0g9NG1UzKW0SWizhX2eeMUZ+kuYI/zEDuUVc1l
ZZ04s7UPgTm8U4yBKmtYkVfG3Lc7FlDTl4RdBOpPp096ACcC35B2V6f9zZ/b9XzzD5n+yi/zZ+Ak
t3wz7ZQrqopQsozQJw1VdVcLdd00YXncllN0moX27uAgLaAhoLdrhNiuwcLlwF9UuJHRAGrWi28n
PKDE2Cqf7AdViQ6dyEX6wD25gf8BCtP5sbF7Y9XUsPbABbeCsdv4amgd8hhBH0FnblLiqjf6Ko29
5K6PyvQJxaX7Cjbxz8Cs8p0dNAoEa1752aOSmf2jkmI/NNo58Ec1MbtSollfoa5GQKhCBGhw65sr
sEMIijjJr69arbCXlgHPlskyRwakKZvSoY7dD1DkCULB+bIkyp4iKJ2L4fsyvXTLSRbfEEZfOudz
OhbzrjaaQNtVs03RosJybYMQabXmPtrwGiVCVpxUl7EzuItnXpzu2EDKVv/PKLBU8cnwjM1tEjnf
LclM+o+aYtSH2Iiju6WxC1DUw7RePNAjRXfwWKKVMEfWM1uSwVH6lhTZa0p3XvuapmyWgDa5DGPX
NNhbfUbdobjYzSm7RQ2yA/amjZGarz+F4bAV15XdV7dOhlPgT/3JU51fjfRJUwYW81VKXCnp6pX9
Mo0y++baR1ZrLaPL4H+dyxEXVtoyPKDZfITaY95HoxOuakGh1cLsDxWAW25KxTPOeehBvSWpthJI
o64J5zvryYrY7PXrSUXlkjFqwS9lmvWzTIF+IIJZCQGmICitw5g6Dm+PtfJ5GLQjlXOwcavhyOGX
4C4X/mqufhgJTB1RHOp3ZWuemrDbDUp/ihur+BZmbsNT0lDeR7FZbcZGGR5s1Yr2DtwaZxfpiXWX
TiXSdjrk9237NWuc+L1RKs5DQSFxDt3be5/zmOciOMmQbKB+ANKsNugGks17xWPTmCs0d79XaAU/
J4bO89NQ1tKyEDN6dkb+yNyk20y8a28cY2UrUfIUhF3/lIxZvHEzv92nmd0/qUURX7kDfpBB2YyB
/8XlbfEiLeg4nH1jUrsZq2wLrZnMFZN5TvhrsrlJuz0bwdepaznwmwveYQSJTw9DNpgTYcJ8snVa
fV+lsAFFkTLwEP6txCOFcbS0gdjZAl+6BKqm/IrMiwPFMrsAShZyyjQmDxJpBcrwvmqz5EGCsESs
EZaMBXF836ipuppa3jocqy05LkzUFVj98p1TmMU73qUplsjnfC9NGTAK6oTj2LmTrsbq64veOs+3
fDEoUIRcasCiJ536OF0PZvst9oLuLFM4yXDv29leLwM0tV2r3CQvjWauEoeX4KSMeguq4NQ/eply
H9eBwmIJ4OcdkmX9XTY0nP+rKUUrPlSee8OhZgGNonrv+5rBD9Fv1pUVckQmHqapnsBtHCP7IyzZ
yGAhMpa0/9439ajwjQ3FvYmyLWwXdkLW1C50I9spztzzOIbVPRol1RqV1uz7f87ImGP8c45Oq9Ak
MYrgUCVp+9RMyiefz3gphFXnXXiYh1FbK4rZPBnF2D4l6SfdTJN30mOhMYKSoTXsZCyaPOfOHOFJ
Cpr2MY11YM2VecfaFGXurO+/DTyyQ0uJP7WOZ+waz4iORaLadx03A3tw/XPNY66mXJfuOHvK1i0B
QKL67kKHOSO2NLf6+wnqpZup97b+vut955W5RGXy38bm7P0d4LzNZr29yMZTYT7goVtA5fjbJ3tq
B+MFW8E+pyC5AHhOGbK6KsySm5uzE2jSuHMOmW3Mp7mEHVuSsncoIPFMcp57bVYOU98B1c/16LNa
GWtIP8NvACeBg0Xue92JkUgsweAkPcSuRnRnDYp+l8AgQ3ETfyaXLCi3t6Adt87RDtSPISUNHPX4
H4qGW4Rnz92+R8BmU3iz8VyFZnPm+KNfSVOHHPwhahJEemqlWxvGR00vuycZqyFYSJQqvJOWVk7l
2r2bI27lD3DguOcpUZI1AADkRSZ7uvbVbKyRWwq/OYaz403J+ti3JawiOgxZ9qSEH0ohCCYS5MhE
CJPUI4xOciSv1tG3ubJ2+eRYH4dhKPd9sg0DqL9nEMP1P1GFzuHUasoHux++1Vad3EtL1T80Xau+
B1LXPXK4dk3TAuXvzuckU0+DtTT1fMj2QIHtLTi9Txn18ceqtvMZlL0yH0pQ13rK1pAqGisc4Zx6
6Y0ZTBksBoadDMhGK1P7ludA+HGGNGy9jE8bDlGQP+oaGCD8cOfkqGiNbsfKuJ6SO69Tde6YqfYO
puZhnZSNyw99DlaNU5vQcRnjunSD4mx3VeXeuplfFmfNtdiCdkoYGZXvnQE7NxtuBVJDIzDwiadU
YQzI4nTt8KT7QjM8M+Pvqe+v2XrsfmZx/2BCRvV5nviDMY2qfGi9pDz0g80eoZbpd0ZcqZtQ48Ae
zu6vctDkHktYiH441pCtQjWv3+c9Quu14/erOkABnPPBHkZR/uaayawPbWJ3z+xJCK0xsO0yWhdh
wCGP+V0GnSLwnvjByJBskDv/gH63d5WWYTfu2nAHEGdiaqiL/zqXDFbK7P45V4TgiWlo3tUUg+Vc
sf4cpJm5kdtuvdWlqBtF7a/9uld2PyruOutgHGrEu3Wrw/0xwwdzgCvCek612NlVfZ5sW/Gu3cc1
1LcKd+BemOpozHfsWnPui6Vopf40Jo9yoJzMscojCh4DzzziCARVVGtl3lnOpRrj368UvC+DiEeP
Efi3JtBbC+homES7rm+6lYx4ffUrLM1bjpo12hGcx3EZHJesLAL4g1baZHAbrcG4nXUbbTNgrJwF
ptxfhcsXtOdqqE0Rskx0b9lZBLhW0eLTDEWe6mqfLTUEZtx2/m4IiumLMcM99dvdVTDtSrfq/NX9
R7acJBd7en9kS3cYx/94BdzGo+r2B1ZO1j6Bjf7ZnILvvV1P3yEJeadAQPTB1GOL4ipLpXKzZvnT
zfNKZkCzuBt6j2pOPywBtHcfjVgb1wYn8FfeJmFeVZW2uEq7Azc+CF4ob/jOqzWyXYX5Mw/KO3Rl
3M+DXqN2VLGr7bCfuq/h2Tk5Tadc+t7Tt3MxNM8Qmw/wyjXj96I2xI3H/MnG0B7W4VWXe/NzD7AF
fhIVjJf4qVk1cI+/+NFQu7ZmqT4HLlywg2X9yo8QilryF7/I70W+75Av55c/0D/zl+sGzPMmX36e
P/P/Mr/8/LX4/M5UbEcOUJ4Nz/oRGt3wvYMFek5S9GHcFZV0EYT/Vn5gy0D/jn76P2NsOidIbnte
OC3rAHtQvPNdf/oCXxtUbLXy0dHhPK6EH/Hi6QuMPGvzxZ9TaHfzi/zZNfsDuyftKkNw5dyYSV2v
0kyxz9VgOAh49PpGRmQjA4spe3VjMORNuIi7UxeO42HxT9pgsVMWqk/IOsPLlCX657Jv3rucqv6E
bzdTHPjGunk4jGjUrEdoWHZp6dVQ+9Ggp1VfpCl7slEGjssDs21gQuGRpFCiVc7tVTZJ6bXXSDTS
9K3RWkPx0m4WX2127GNLO1DmeGeYwbyS4+QQGZhKWGWp6ayh93fUz/1sIPVWB+8L14ou/eBoN/8U
Q3EypjZymiqKJKwNzLt+gP4lSbNT5XSoqKegufZejnA33O3KhY1e6uYcSpFnQ/Df5fPTGLG88QqW
W870hDrI/OSiXUBJaY/4ovBRdjMh7MoLR2RT5mfrDxS3TU/t6EGBCywD5mOvrtbB+F+EnceS3Ei2
pl+lrdcXdgGHHpueRWiVEZGSmbmBURW01nj6+eBRxSTZbdUbEH7cHcEMAbif8wsHRkEizrLXCmee
FSixtaYH02OLENe8G2Yx2Sx1VXdfo2D8pKFL+EcSX22UDP2FZYGPmGaeILL66zZh3SJyYAed2r4L
GG79Fue54IwE1LzF1HusfFHiGnaqHYAM0BB2U8viIFsDqZGLPCsvdVcOt3OFZ+zKFAnv2QAQCA4/
rKHUh3pewky8q7JiyLdVN7JkRlBvSXFyuDOhbWVoQaH0o3dfvDpfDsVooHdbKGtfTcNDrPXTQ21G
SM4iLLcbVNNdO01Qb5wBx1hN8YeXJp4FH5ss2IuoHV5GJ9IWbAAzfBjoncqYJwoGeEYaDriUlDwx
fhwwgfyzyf4oOihuiR49WkBnaFDdc223S9YiVE0ijdtG7OOJMzfh2SN612WraND5k3R7VtfMwRKT
gl9bRS1eC2X2EK9j90LBrToaoEvwhlI6+JJBsOHizaJsYEdkjiPu5YHF/UVXNaQMfbTLbnFkBwyl
uNYgt+/zBGJKKCZkt/+aYoRlT94weP0ITYh07lSdhPbHZaiTYmzDk/E2tUaYcplMbbbSPIyQK8A4
d/Ek9E9I8Ze+2nzKTeGfHcQ8FzKsxgIHDcN61VC1pN7vbLBgBzcVk1BcKWKGK6vZvoorV1m1UcUe
Kc+MzdRp6cWJ/ex2SLE6wRgaCWwLKMo5B1m5VXV82My6HS+p31mwbzT7HYnmTWH4+fe8b17zShte
DFvt14qI6hMOb/0pb/Jy1Yu2eerK1FtRIg93tRZOL+QXgNH4FeSLXhtfAqd9V8CaQBOkpfom65u0
fzSyxnhSwU7x8U4vGc4812ByH+Sgcv7KwHnQFnaI0rLI2q2iDvGmNNDvg/syPOude1J47n62HHQw
9QFwThjiOgklE126oW8+lyMUutxOnPsBZbFjr4EDGEFqfy5JvumuXXxCeT/Z+bYfbuvGbN7mkpEc
gEsvGrhj1h2qTohHEZYvLXnXrU8uYFfNwq+Nq2lPM+JoE1d2eMD0FxIkYlZLzL7El0H5oxTK+A1A
KXc/+OIPgWuHO70I9Z1Te+p946PtjfDY9A38EAJaytfKdxJwN7W4+ja21XVnYzkL1CHL6+jozgrS
8uCNk3oC+5Nuxhla8RG7nTmITDsNX6hbjzkPDDTeYls3CNo/rsN7Y2GEir1aWWTDwZ9sUou/n8q2
PAjDGA4qNJJ/H6Q2ikrZ2e+HgxmVXAUAYwBGCKkEFZCZHmrd2a9C876ohu4auZ8jQ8dWPUmD7OSP
3oPss93GvA+KTt1VGZjUHkpBtIzNwFh3uaVRw5rbPiqzS27NObJvDHcNNB4LZ5uWqPyNhdB2U0VJ
GjK7zTpYo+JTT+C/MbDs2mtdh8D+1f4sWwjettfCcsgwZ7FYy5g8zHoKeBVoZ4xMuJSMNZ54TTWl
OdxGmK8i9Q9kKCa0RDu4WzlYC7xjZvxjKex7qvfRJVFdTGYC5z7VS/s+S83mgKd2uJBN3x7EBTdF
UnidM32utf4wCJAuihtPu0YxjA2LDvUNACLyp8q+HpR7Mk/d/WCX8cExhbvwPf8Po4jnJd/sYW0+
WiVrk4a62WJAQflZxFGyqr2y5vUTjABACd7ZNQsW24ayrqaVc2wDtaZim3cXb7YrQCJ2fGxbUIKj
oaSvvo9ts20jVGdZqAvA874vvDr+goufv+hSA2OPHkm12KkFZhAR0Ay7S5+Qi8ULq43s+5bE33oc
gB9CG9c2TVnDxgB4sLMyoR87Fr17v+NtdNT5HqFazc6Y+vgO+je3ImuIL1gt8lhkF3A/zmYmpV9M
j9ibqaRHMGQbbMdEe2XQXvFPiGEc8qO2EbJtArv8ZqjjvshmEX7PhDHcTlgcpMG4sDrNfp4s7HHD
tmJT7VcwpEW8cmu/egWBhDOEniM+rNvVa5Es2Av5r6Nq5SekRJKlHJXYcL71xMF2ZJ6E5MvKSTJk
UUXdnc3aq/hNWxVWqKXy4gQupEiX7EQuukfTV5bqeArMc5cUIZ41Q3YQWCh91Yvsm6ma0ZuqAV8M
IwdfWc2i7pokE0BZC6mL1K/O0q5HINpvW05Z6Au1r7uLM9PIJJNWMm7BYnbI4XcPzkzHlaE+9lFn
STpxcJ2keJzgLh4wme4WZRV3uwFM3AZ7JPUSN2GIfoV2li2QsgBT5gPKhc02Rp+YJ6RvROtS78VC
KVLrATkWsRgHy3vv2vKCC4TjL3jUWrOgLa96F2YxzJEyCzeZnvOk7PVYARyV4OkqIhtiRmPfkabS
p5UP4Yp1Ynu6NcvOE5vGRJDJoSzNxxBFGyfWVPWgxjU+W8iMLhLhlXfykM7Fm4p3frgF42yHeo1x
kp1qaqA+Qo5sXZqYeSQOqJDG8KNzoqcbS0H6fgQHxs84N65R5+rXIO/KMwRDVF3/CtXzWYPCpDeM
9vEjPsSKsbTqrthoYeyjE41h5+52Oe6IYHdG83YpeWEsR9tTXfV/aPWEtv4Q5N/Tc907zXclNtuF
4ZTjo1NNLn+p0R/Y2bqrvsm/sAKwcNGghNypWUAlDIqdbH503JoUr2K3zu5+iw9Gq64idLVXctjH
Ic9JYRjZVUYMJy2c1TBq7VIYbrYevIMq/O5BHgKHt9YTnbqXTZTKNRR/UeIZ6u5B4Vv4gMxltvUd
B3f5eZaMoaYJe12L3IMc1zcQX+LJ29wmzMNyEWSbevLGlZzVV0b3UFXqC5ak+UmGBgev2a6OznIS
2L0ct5FgV1ChOGs9ibhRw7lSr3qSscjyc/cUb4qf+hvD0v0DaWXtQZuQd5UjBrv+QnZLfaxVp9pX
Zt1vvAavYDWP9nVemDomL8I7lw18/9Y1T6iSIOGKl8DKNGaRKqwJV8jAVnvyls6rxcMlLGzjJQi1
6NSDQVsWnuW86kHNrVCtInbZuflietifpE6wbHIQ85rmxPs61bUT+LRwG0VRf8mbplijNqo+kK23
lkZdRy9lGWroy6To0lvju4IhxNe6i/ZFrOs825xxG3qTB6+EQxtwc3azUbC7IRtveQjrJ+ObZybO
spnc6VjGnf0cJtY6KCbi6K9stQndVDPTh7dMkJXukHX1yETgQq5TApmnjzmwsKAYiktbTNW9F/Sf
5fTCEdYqNZFlF1Sv4zC9I9ms710XqHlbDN1Zt+1sHeC2+2SWmgmFNQs/1xbu0XLLU/X7sOutPxA5
eDatOH8L87xcqrUmHrJh9Dfyij1bj9sVbXRbz0raYz41WPlTOQwm0H4t/GwG3Z2IBZsorpiBqvim
UfEav87eM7oInDcr1Pk8eks/6WlgPAY9MIw+sd96HSiLgvrA3kBF+lH1E3aRCBRMhZph6JXdUHR+
ZrRH7hztUqLoQLW2yzH74jlliAGV5ywrrRI736XZdwliSX2PazL5GjDUjbENFSzCZe8Qs0MLgGQv
Za9eQmq3oRbi7WceFVc4KzSL/S9JsObhr30pW63BtCtVT2ZYJ5dRMbKZqjY8zQizIhf7qrbGZ/b6
xcEXUbCWwLJf4+Ecl0C0X+MF64X/FJfjlaGoqEim5k5NIn+TulqABb0ePQedrmzbGP0D24vi514o
xcESmF/K3lxLFPYdI0+kudd1BW7qQ3I3aXMRp6m/SLiHoXTJoe+RKfhAf8gY9U7K8T/QH8pgJAcZ
kwAR2VGb1AVqwKG2jtCxi0PbnTPplJGVSLyVDnf2WlhYnhRvDY7XL9UsoE8SEIWzeWjy3Yw3bQ6q
UWYKjLE1zvJMzGcI+l8GZUoOMvQRzzOr2fY/ZskOCuJ/TvUa86dZIpi+VVNt7ISmRZc2je1VDt1n
ZRaorMuYPPhQG3aicHG1gsRzqauuZYEL9w+el7HsprjjL/wxBXewrVu2zvE2Tl7L8yBNNjNx5aeg
onrWyp7AO7RmHSqrzsirXYXQ7SJx6wDDzfkVYl5BXlte5zZ7fgWj6OxV6mnknfTWvbcmDaadNlTf
XP17kUfDF7PI9CVvQ3qhtGweAgzCNgK73UugxSYeabW9VlKXnaXWZS+W2sHOKUW7G+ZmZlZIL8dO
dZC9iDl0QJmC/jSqYfZitum7G/XWGU539mJEbOX5VR2agK+NmvCq9aQWb2D4kDcKjOgcKW76CHPo
IuOmk+cgNCANTzgqvdl9sRpdK3vB9t04Fn3453QvRWIsREX9rFvJf5zuA2p5s6b8Nh0RduPo265Y
2qkOGkMPvWXsku2J9ZG9gNNGn+r21UXU6LmpauXqJxTSUyf61OqBcyDF0+BpU8SfBnatG9WuQUvx
mSxcxaq3YvRwmNOr4Dw0uLMP6EPv6hGLJMUfu1UTFObLFFp/FAnuFGVyDzWZJfZMwoCvsYis/Ozo
xnCSTrvSj3cO8X3HjsP8y6L3R6gq8Szs08gDwlq1+yopHyLUqdUtnIDmpybeMe0eq6iHslXzcxBX
MAw9N13phoEC4nxI0/Y9QS5lP3YlxoFjE6UXDcXxZWTb7UY25Th17khHQRGx0rPbBaqhWrl6Agqv
08enwSOLEOn1Kw6EJRXy0VyBRpoTCghuo8md3A081F7MJlnEZty8GrqlHrzBUZZylu+Ldpma2ETL
XvV1RN7vlURLeEoTnNTgeDes3qN0NdZecahD1VqR1gw2XcITHI2BzoLHyA7MNm6nOULdNYDcE/gh
siQd1f84qNO9PsvkrFh7O4umr3i+o1G2JPsYPTtNDDILr9TvaQ1Sz7O+RcAQSBvb06OeYUM7DIZ/
NEz4bEhFhGvFhnNvVjl+RRPpZqrp6COaX3ruwpQGfaQtsU3YDl5h7+FuW+c6dMuVOybitRLmRb6Q
EQa7GC4k1nA8SAt1AmqQe9FFnll1+U1RAptC4C/xsmpcDOxxF09Jfe4GhQ1np5rdqbPq/iTP2iz6
88zuTeWohkDFGfAR/m0o7uj9rbftZl0VqyAxGVM2i9sg3blYWd3KZj0f0F0polfZWcxwkTxcjImT
PMnil60Yn1kqZXeyC/+AbCXwt9jKTpYgye1aZegqh3SgnBzEwr9iYmeuMGoC2hTCZpcxbz4j775W
VEG5GJfCW7z0RL3rqN4u5IiPCUmItJRrDyUozb8uEqb8V5wQkZ/5ZWRczoo7x1i5MXbksuOnq/OC
xiWM1OKerUT7XGfOXTh2IEHmlqOlz4oaumfZsuv8m5fOmhxj2j3bOLrjNVlMJ3NuFuCZF6Xh9EAn
mKkiWrMUvtsd2nrqnuMuGJcpPnl7OZeMN9aSkTHt5NxB5YY99oGxvf0fNBRGvA7XBDnXoci1aXU1
2cjePvZMoI+zv16JBWeVWlgodn3x4lnRblKF/W4ZirVKAD9AHgqKJ/iD11scVY5VzH7+pA5Z8+AY
4rOMy+uEY406p9tMVyuDe901k/M+tIbG3bapLkEYu2dLmBZpCA0NwSYdVvWArWTpBP0VFmZ/VWZ6
fsVjclJdIGc/4qYwgxWFS5MVGiNkh29qmFVkKLDMIb9QFRdh1/GSYVZylLHUiKMFd0xzVe6bCPC3
xip+Xbpi3McUNp/6fLpvqh6foIZc4GjX3ZNlQ0bEIeDUz61bKEDNpEJzVrYi+Gp4mSf9UTZHL8rW
fhKMGy8Gg+i0rbXJJHNHDbx2UcynmMdvjKoL5iUMsXZm92jgeotVEwWAcGYcrjbF29SdDllhK28N
t1QzZUXO1nqHyCjfLhCRb03q7jBRy595SNRHFGJnh13iaAR9HXG9UbVHs8/yYDVeg7LUjiHL7KMO
T8ZpyZALbtoLsx+qh0zJ3F0wRsN2iJLxKRXDV1L/1tfI4j6CXsKnvDCSjQPy4kAyPbwigYucjBVb
X53swVKH9ksjsPi1PSs5uxqggLoG9arYqXFEG6FeeKx7uM3RlAcv7o3jnJgB7j8Hfzp1ZVRvy3RD
fRjNx7m/MbV46c5bTZb3SwwJvBP5a8NZ9bYarkJFsVdt2thnHLxb9jwRv5agKHedrtvga+jwzRrA
aGcOkBS5We9kkIqWc+s2gwCyiWt1iwGlrlWroXei6tb0gHeuuZ2NpbDwGpuUu/HwHXOXCpuGaHrw
XTaciKycZUtOoHqoroZ5q6oqRZuysG2XZVJXVznE4xm2n3LNWuioAT+Y88EXiG/4WezuZVPv/OQc
qDsYz1co96T1qxcT9QV/AXH+QeW//Bb4cYxdUpg/qnBX1mqKxUCBKsve9qZgz27JPyduiB8SuZfH
wC+VBT/85r0rkz+vKKiB/HXFGt2srTtl6hqrULEztBhNi6ryXhFi/l5ZenUNYBJg9+i+yPCoq6RX
0sndOvOowta3pgi1J3bbE6bvwuSzJt6hj7sawHIfcKaqX7N0Jf8Nk1M/WDpbXuh0dl7AxU6Gn5u4
WyoLilDWMh0njJZ6ozpFCoTTzTifdrMVkDzUWmnjHcKYAgGUZiGDH2N0lHu3ZpGqyzAj7SidgTUx
7rKGQlXEb3JhgtF8Hu1EUAea4AH7ub/uq8Z5aaz5G5R/wljMPft9+MetBWhzV7PaWwVGm38ay7Th
1uple99TwpXjed1GKcFdCxenrrTjSeX13ZavbP6aIXrSzolbAwrMKi5i7D8Ror03fTteYG02fW5B
kvIES5N7EccJ5VMftuIPqUZ5JgUXb6qMtx422qxyvc3HuC7q02Vopfoyw5uvb7P+Os6HpHTIo/vF
9zZFA0S2ZFz3Q1ik5chaFP3l2zA3qcpLYb7KUR/hZmSBY4o83X10lAUJrMgGwCivJl+vVjsNvKue
xZ+L3l8b3BrOST3gc9WO4UMGlmcpLFCoYwWAoQ/y8l3TmhdML8PvmU41VLTcdV1tm7VawRbQ8A/C
qTGVUszv+hjor245BmRw0uFJ9PGwyorSuHZIwGxEHdV3rYBRInpjJnT23eoDL98FQ7t0CheKHgUz
Kix9UN/J7ho+KM4w/feaDeK2JB2MFE8eYxOX30+thY+OBowrUwpy77HA/A2jST7tsDm04PFeYebJ
4RF5ln3c1cGyqvt8x10K2cU6MlbBfMOVh6aJiuDWjs0qqxZ6DZP8n//43//3f78O/8f/nl9Jpfh5
9o+sTa95mDX1v/5pOf/8R3EL77/965+GrbHapD7s6qorbFMzVPq/fn4IAR3+65/a/zisjHsPR9sv
icbqZsi4P8mD6SCtKJR67+fVcKeYutGvtFwb7rQ8Otdu1uw/xsq4Wohnvqjk7h2Pz8UsVYhng/2E
J0qyo4CcrGSz1UxxrDDf4S2nF2SCd9G96CRbfe3ZT9DewRvdenVWlkheXmRHLgaoVWWOrpmDUJfR
Jeu20YtX3wmdvTMlzUo20RrMlpWTRqfBKIrXdgWiOn2NdYpByaQlSzlIjbtu5ZIK3RtZ+Jw52Xlq
huqqGV6xc/28W2h6Dn1cBrPSga4WeCfZIqVaXStNGddZ7cYrp0yra253n//+c5Hv+++fi4PMp+MY
mnBsW/z6uYwFaiikZpsvDco5YOry+2KsuvteyZ+lKbyegSnKJtPaSIv5qFNf5Ch2EwmbaXYEvpZ9
L2bOjDyYndbi6RN/B5pX3fORE4/i9vBjlDlnSn6EVN8yUOVV22XhR8NLgm7F5FEukC2wwZBRwpeg
SdqHbHIg8zLGV7z6HJkGWZHrf3kz9N+/pLouVM1wNVU3NHh4xq9vxlB5aeP3tvl58Ly1Pqtha/OB
/VPL4o0zE4kiD4TBX8HSGYJVRZHjp5gc3VLjP8a5YsAZn2fLtjwLBsSB1SklhTjpCEQ17YYcRsJC
wIrPVZAkt0M3ZBGq5zIAOVZVkVNglGz7lQs23O+Oco6M34ZQCH5GlcRHF6HW1EVuZrASdOxK//59
suzf3yf2ao4Qru5oQnN0df6x//RjFoBDp44t9ZepqpuNZrTpxmANvSfdmzxHfX5xjEj9nDkphajW
DMn7B9ElcBNlITsKx3hGg9h7hJYdHbrUHdfxUGJHWDWPmLRi7TklwUPXRMn+1gzmEouss6gkrret
EmHQEyQtXNUfPbIWM6J7H/dYun1UZuSZUHT77mOunPVx0Z8GM1++rhzxEfcGYL9ILHJfAPJyLLLR
P9ow8vNbO9Cx++Td2speax7yMQ4hweA2w5UzPrqTKM2sZa8L/7/cbYWYb6e//qxd3dZ0U9hzksHR
rV8/oVrVanTfIcF3Slhu+lR1cVlCJ8lxIZ6SjmH/joXcOfKq7lQ0LmIGXd682rUIj3rSZfehGWX3
WoJLatK7xl7GbocOhowfFBi3zuNkDBHglBxP125lsx2t7L4vhEOyOWk2o3xxzysofudlt4Y64yEX
Ap07NvSsWQyVgn61HnNawjwglezUy9jWipObFPCFfjptEGbeRZN39dQaVkCU8Y73ibnjHmadpqGM
t0Ovh5c8SsQaeG1/H3HnWGFYGT/5Hak8shnei1L0UPGGSXlLguCLogLSV4RzQpd7eoKz9lAZWrOb
AJCRDm7jqyAnfJVncIq+cQEULH+E8gYxyKhJXwx3GpzbhKL0YbCm4Gc/5jcd9EuPdGWocNfKZ2G8
ycrL+DPpJwjcNmJUvlraS8Ps8UMWJvTo+Sy2JyTt5Wk9he4tKJsA8o1D84cZUyP3l2Da4zltmqzd
JgDqLQ9+vDOcUdlTBI5R+lZqfak5AVYJiA2csArwTonSdEfy8ggF0JJxy6/Ya/x0Cvh7jWr9dPgY
k7ssbleybQnrS2T49dbLm32oFsFzoLbFyqRGcconwzm71NGX+lwUaNPZeDMxX3kU5xuqrMYe43Lq
yF5LXbeyxhudQTIYBs/HytCB8joTHsbOJR9dA8uSnYCUo0tfoYtgelOxNKp0XIxqhE3YPFhvXMrR
Wfhu63ZzmtxePYMq/fOQZRj1kBOwt+znJ7Gou1Q9RxrwReTtN3KcpX1Xxya42E3s3I0ZFvaDZwXv
bg87Jh5NtmVdbV7tAb07N9fD96rLIWh5TgKOyFAeKcedjc7znslddQs3OlBLG8+KV6n+usNjk/Iv
cDu3LC66Ar8C6V4sxtOpPMpYBuYVTVCtuJDRee4LNDYqdur+mq0wCTAwsLsRMWd/XZgsbpUM/Iic
J6fIMzeIIBwl/DUf15ochPMTfizrJEh4YyMweGtj8oKVzbZirTWCFQ7q+mfYIPnR9CrrUtvCuowR
qMO/f3LI5cQv9yXdsnXXMS3H1YThyGXiT08Os4xwN1as4rNiRNnSJiu0zcsCb1GATG+diYIdunYv
ueO0R/LJ6BfMcSdCKVEtzOmSTIp39U3jW19YIz617F9YTtQHUwzqp6gsFjIeeHq4IxtabGRTy7AI
BcHxRNZOPxnBUN0uW2oFC/JGTc+TGaSbRGg9xgtJuBGO73BPie1PPfJG8QyK/S2e+kujaPN3f4yd
dY8x0D5Bd/FTqOY3gHGEVuktjpt5+ykhnyyBvr+Nz4hLwLAbKhE6DsewcvLHuS65KrLQ2MimMjb5
BVbqLibfVSC8LGB4B12+j9q8eMQgmwpLU38fR0Vb//2n5fzbc55niE0hzOTzMgVljF+fIlVZ6w5V
zOBzF7Q4QWv5p8mqvfsoLe1zn1f9ojHb/m1oA/ADvmvBVna0ZzRyNlhi929mNyRbpxXh1jTSZl0H
IF108CVHbT44VNaOsinPZCwwBbUa2z5EIs6uPMeRdFFZcJV4IV8RC8QuduBH05dqcfK0sT8VmGU8
N6N5CapouiBKlD+7wvxOvaO5k61gTlI2RVAfZTNtw35ZuXa/r+aZpc9WzZ90eyt7Q3Djaz2t6o3v
ivQQzJAzMJDtqZv5RNasHd8um7qvT6D2gFrKiOz7GFX2Ahlxh91CVqM01Ub9N25m1lzfS4VFfYzc
5gP352IXRzXJlEQlhRGrDNXjbh5aN/7O9iBn1u5o39lIuU0L08jtu7wyzlVujvty7pC9Mq41lv1f
Pnj5wf78MxXkKE1NtXXVYLOm/b7A65Gi7nrX199H4Ver3CpA1JpKfzvEfOFRI3Ff8iqyNmwpojur
dKz7dEJ410ZgUbaogycXszOAg7IFnk2lunXuGeEiq8HVjD1SZvKAVlR2dmzuaX5jKCyy8Bx3UJ0i
1TKcO5Z6+7//Uhu/L/KFqat8nXUVJqyu69pvS6PYMEtH1yLt3da8TzWk5ruGu8xPh6FHnQ++o8YC
ZbIXKeLSd6BG+pWRee61TEW+idneY6SEBqmZ5d6hdELroAKh2XXJNN153VBtCqyZr9DP+kWvj82x
CDVy8UZR7wBdgxJKprXjpd7eAL93kGeFGnW3s+zH2X/q/Yh9jKOwFv+XW/W//fiF6VrC0QxHN915
8/7bZoiFycSefazeozT9nmUX0vPe3RBF1jmcsTwSn2OKNF6heGSuPmLyLG4dcdIw2LpNKNGoWcjT
aJpBxHo5buQF5GDZgZLNnP3wjiNF6/FPqHeHwkAZjAFaK05/d4N/y1N1qGeppjFZ9+RAwR1AGBUA
euCGifpiSx2TOWaHrXZ3GwLq69bU5yE+misLtGZHZGDr7FrV6ZNwTOMgzYZwIs6uvmo2OxMRXQhY
NOVBjs3T+DY2Be/vLMwyaHe+Mmz6SNTQfZ1WW7RDeQdS3nkP1AR7egcwHhkSm02s+Wo0vvtu9Xaz
hLmAuojWO9cqQYxVzB2IDZEOzoPsArLGvxSTh+jm3JGNrF0ab8QM3Azyu3ZQ5/QQHdFUfDIARP79
z8SWv4Nf7gEWu2EXYKttO4AQ9d8zA0hWJhpatu/WAHK8rEOSX7gLrCOlt19Kw+tXZl1bu2BuKj0Y
blVvsjvZy6Mb916ywmNhmk8ZSycZHi2wUzzcvqAGar+0GvgPJzfUpex0BTYsHj8VDnOvk98Hff+E
O1F5NkvTvjP9UCxblJW/AHOHUaWPr1NdgPrDNWWfhX7xVCnVJzmgU7J6YbVjc4/cY3wM/ClZJ96g
fG7ChRyQi8xdFW4wHr0ic/GJ93j0z5fGT++J9a31xCpG3w26ghuZJF46qUXaz+/5fJE52qpaVN+P
8wH6z5+xKjOqe3lAKuXnmBz8MVeJuvo27iMmIpSSWFP8cq3fr1/aoILYJgmq54+2rZ4DOCFviY69
UFwO2T6vFfu1j9CNr+23roFDl3RqhVqTZ73ZJXbgUBZZmHbgSjAYQeSMOPRKqAl1Zl27bEDzOoEa
6rrlviso/CEUkvAz0X3soqH7R9DnqrE/svDogxc3bx4dAfZF5PWLC0HgbjIa5xE4m77uXcTdQtyI
H0e/6rC5w/coQrpiycIFhPnQXuTYYcLBK6kUD9YqY32NYliVT8lC9t4OebM03Gi6T9gQncxB07fi
h1CK1Dv5Tf7kQ2QFI+1pixXz9SMkJ/w2/7fmb5drYfStSlNYCzlXyqx8XC/FcuygFlga5Xaz7vpc
v5qF1lDg4GX1+WyYY7JXLVxxO/v7cTma4RtXpcbmzRh3S8Ld5amfe896axm3DnLT2smVCHnZ68yj
5Vkx+IBTGBdTI5p0SBATazFQ1Gp0Lw+51yBm4IXpckbT3GKNaUx7O5vhwvO4dj6oTQu/JRaXj6mR
3SpnMbXLPhrFGnWjZ8Nxx3tbneql1nf1VjblYci0dtF3TrrvmmK6lzEtBR6sQHqSLRkvRnefO8V4
9xFqzQj9/Da6ZrrZXM3su6dRKq4THI1ItY6v2Hp9p97oX11FMx4GLTg3oz28mqWlg6ZBvQmHlJ9H
9TF3GqiV5zEtwOXDGFxGo56Wy8Q/e0ibPbiqMjzWfsQumpLh1u+m4VGUo36a+YeO22Ul+Uk8oMC5
gBRkbJcrDmQUHk5a/Ch4RqDLP96zDSwe1SFt15bWi7Vsjm4c3mdjuZSt24ix1JaGL5QtjGVSZz57
ZIS97Gqje4Z+DEXH6q/PdthE2jvTsPp6LzvkIemBfW5cU5+1rPpqIUfLnsZW74KkKB80F/HssjH7
u9h2tLPXAkgCRFp+SRAgS5F1/JSnabbN0FPcmWpePGP9dS8HvIfCtw+BXSshanTwOtzGuBscZyCn
Mg4XKLDpGTLA4jZCYyVzVGLj9DFCDvOLDBc1qwGZbKgOi+XKYXccYE0+mMP8niXVUfMRkQ9SmonV
ePss6/U1ag0lypokKuzBS7/oCOiUsTV8w6gIYDGWmg/d5COPkzbWzovUkXuvY9+GJPzmXMv+alFU
luyKa5al457ncYpixacWphcmfQMCgHX+58Gdmx+xIjX4GGei5QaEm7sIqOW+YtW3lMoBaWWju6cC
xIzK3L4EKo9lqRgwjcmDnZbiVPS8y1PRo/iMauP75MyUJU0ZzqlKqsrATEQYbFJBfi+LRivf4Q2B
PgrcHC5N275BzbWSrHz//5yd147cWpZtf6Vx3llNt2mArn5geJ/e6IVQSpn03vPr7yBTVXmUKkgX
fXAQoI1IhSH3XmvOMUdE/hu3GvPNvBqr+7x3kYf1Q7EdB71azyeDhFxk+NweO0kC7+RGw2re7lfB
tg4VcZ+PcruPO10s56dRSvMsx5TB3LQDHdDAnYyFoeMWdPtnnRhjpzDngKJxuCbI/cu8XfHQbqPv
noMN+qeoP/jT4WotyVubwL7VfFQui4teGbR8UUCfNCOXIHZ2/fMgahAAhRORt7boIkvcG3JjOn1d
jU+1V0WkPQXDVxF6+NZL9bsWplvaJB4iTOktwxsZUqi4FMzYfYc297rLkvI18pJrqW+169ELUhzT
or9Kkc0vMEy46yhSJ7av1LjbQa0zxnq9X63cMHZK+IkXW0ip62gKDsGSt3QdpR6U/PBZ9WWbGVZR
Sie3U6RTb8IBi9TiMG/62D4vyZ3b8Y9iwPlph+5r0mrkxTZlb5DQNUYXKw7A9uiSez+kWoyi2Zau
7Cz3rpnhWI6GhYNOLNsMr0vPQvWvaVEeQ1nrDlqv6Be59sSFvJBowrKt5k3zQ4LQhpiWvtnTiqQy
2zBksGXFv+8iBLdIXyJUJE1wD6nDvERtwfWKnYYb9bee9poVQXCfy2q5tIaEzCO7r0/99JCrIXiH
tNzKblqfZMvkYVqad86HFbqWLwQmvtW87dNxRdwTe2ncYdpRjqUqj4fOTgoCdKrwbuxpg3uIL14D
cjNq3X1thR84Lugp+q3euPJQjL2fhIGvWIex4gik0gdTBRyr4EhrAVZq7VbS66v3Vajy+nGooMM4
5krHb3dfpwQYlDk/k1Ak5X2BUXBFMJi/sTyjuE81cJZc1U3SYlhVC50gUSsDejmtBqZpbn1Y0ot5
1WraYs8AM3xfhahoH/Aloj+aDk5GQz6pufc9Vu/caJS/IgX/FiLRfO6rwnW8Uph3calWy8wy/Gvc
f9k67Hr51EtFT/F6kPfxwIcUGzmIFfJ8FoasNlc4bKOtzH87QxnqM6Y8sfTKQWGS3X5XFL9746ch
lXH8FjKycyKiER6KYPBXZY5E+M1K1WQZGTG/ADk07GNXqFtiFvkB5LrxkBapts/dYbia1oo6553y
/PQeFXDsSIo2AjGVk3vT05FEe1K5n/faSgpzEa49knj2qm3fQbmzx/W8Stc43HQU9FbjkCb38Kh0
J2mk6GhnlX9RVeWNi2H7GPhJts3x2awMwJSPXmYrlP1yGSoLe+3WP6p+nd3UKVcQ4QG2mTabhV4e
cDPPF9T2sYZ3u8r7St7Me/myQLmPyxh9Fk/ZdcsSmdKDDkbvYnb6314XU2Cyms/Rmn6tEs9oyG11
Q+JYhjS5ILIrMoKzB2pxaZVJ9Qgu/RFnEt/PsFvQ8bZfrNFFqDWdJPCebHpfEBU+neRbKLU0Yo0f
Rz9+P8mwuoVV5taL1yUAKsywuvGmV0pU/++vhAiuekxL79GQPOk1Kdq/vRKu3u0oGQ7XUoFKdGrG
zy36+aFM6vUfJnlTrSObm/XvXXnaQ6ouGxTOECD9WudpUjf3JRk/hRn6GuDPJjqoZao+JGr4PHph
dQH8pz74WoSCtSrv+oKhTze4y/kgvNjEGiO1fj/Fr4d9qKMqmlcnweQGCp3GB8dTWL3ULWGTaNv5
GUFEorLII5pP094hCC8RETRXCrPyPdWf4Jxlbrr1Y3IWGK0B/hBjcPTsOHP8kCllFvS4S5OeZKzY
uJuP8PpHmG/t7bzfJ3aE167P81qgcCtKBjneD7b/YFW2ATBFYzYuGxu31KRJSGgd8ZZiD5pWKykN
t1EUhuiNWLXjogevaZvbeVWvDZyhea0efGu45UL8oFpGemNGbXoTMeVAiUmFvs35LSy8kB9vkCaH
eS+Kkeb0+09Q0X4pZ9Hhs21ZUKsxcAmJT+Ws0ORqUlRWxwyvHzYUCEeNruTIhdFNgGPVhGmHp0bI
+sEoU75U/Fsx2rk0UI1BXLnpiypb4U1eZtFNQYj1zopETXssxFhuwxKVARNvKjmQVkOWt09yy425
SbT64lUWtJV83MWS2j6NbTduR4GM0wcO91RokDdGSmBnQychB334++nYQ+qdVfHT6aZnyxscsrZl
FKeOeJKHAXn2fHqVj9k+pztMABeHFZOcItWT8pigPn20frymbVfRwbJTfTEf5QmAfgpXx8P8HDCR
aNYNS8kK+0VPJfBKhTB3lRO+4HF5O39ssgWaGK0H2jZvmx9conjWOnTd91PBOStHvTAeZUJ0jx75
ittMS+C9TUsf2/7T0u+PM0P7x/PZ/1769CxRYIsN0ml6iPJ11UruJvSDYMEEbZxmaeO1kvjxWjRt
tvzY5inNuGwbRVvNp807Wl0tFnpitpuPbaawAKYNarEW3fgdHTh4zEoR/PI8eSc0ylij6CBVV4F1
A/89Wxip3zyrrbhDP+YjwpFWbMDAJFvFWSva6svvv9+/NLI1jTkCggwDFzpl23n/3xpGqcEkJ1Br
/xlQTRDtDXNbaekdBq/61bCajRgq5YvsWWLhq6Z2KWDq70p/NDaY/bNjBv3eyRAOOiis+JJPDxJY
/6URoQSdV9WqPv/+T9Y+d0000xamRnHT0Czd0sWnwpmhyF7g05X6Mg79MrTHCukDD3qck/lsmvWW
aXLkdLL7Y5vcm0R8k2fnqInePptpdcDah9xcwWJFGwHzVJJ0zx56fScRiXzqYIbdSkNyMRK5e85L
PiCVSJlt4i+xTedeqp6GuqS02evka2cxN3nDthRiE9kzL80P84F04Dtyq4LsDxIEzfp0YeIfbpkG
EGXD1NHToFD5uXmEix6FQTrFDxhcMEVcZEf6M94U5M2iOT0kqpcd3RzPOQXs3aft8+p8xMex87ZY
ZLBaY52sv+lJPh33sfpxbmZj3MHVFMKE1bsbDbj5wRf2M8YBaiCVPhDQYHpibekVe6dDcIIuepzz
V/Mm1Fr9jivpCJuWnfOTdDIxTpUV6FtwdP2NnBcdMI0rEWY8pdTy3fTKBmrLdML8JJJb+A6yAO8w
PwkOs+EcER037xRVE63cvNPnRskhpkbIkJP2fDQ9zEt1pWcOmOVm9WlHmsBqd+YDDX4qC1UBJFs2
uQlOLxoXvha0d2ZsDGfekJsmaaF7TQ9F/4xjKrp9329QGmWQXB3nfYgz1DStj1lM5o1R1LBcPV8h
s0GTj7FS/Fiat80P0bT308HztnlvVevmTnjQabrRyw+y3VB8GOJroeQ5dfF/Pcw7Rwvg/TrTh/ww
r3/slkOQxjQNepq0Nnm70iittenOq0wPMrqMUGmSszXdh5GHRKexTi/d+20YkfyasNaG/vu0d0rz
AcGZ0klELTA/SVsk8rVo1vO++aggGcsd1NWBgcp0L/9Pr6q0wy5w9R+vGia9vLB6gRQhGUcIugQ0
xiD3niuULLjScvuCcdO6zKudOkjPakcVXwPAcGx7Nb0kaf2VfGHtDFVeP89LhqszAyQlwyhynWni
iLhk3hEyzydGoipW8+rHw3xGCdf1Y5NM88FplAhMSt1JJwQuwNjU1Fr7siGd5m0fD77h+QsvD+I9
1ePoAMOLBMBpaX6oJHfInHmRrlW8ho16CRs/PoZeCgHLytOVxcewLMO8XCVgNqBKwIOmyNVjfGve
vCKDn9G16W1VU7fuBlVeva9WTXNtExukarqbLURaUnop8pY8Og727a45p+F4pPgTnzx6eGBPheW4
ta499r1qrBpRjZt5NSMc0NHHIboUfuU9lIxYFDvWH+NxaDEs/3SW0V4lmGQYbtYhdQG1euHXvB8Q
rT26RlZuso7pT5b5OUTL4GY+ANLb4Ji+a1z1gd0eRJ6BEO7t/AU16PQEVi5ZyxRB0AGwkHrVDPro
zDuQQF1TKanvW9fLocsAlI1S1OuBpe7nA0QBk1qi6NJa5Knmiyhx9faus5m0ujDamDmX68mE87Vf
Ak5EPBRhYGPIrG3dQNUf9ArJ0bQ7tCLU3AbzlaQrjZXli34/iYvxfYGek3zpUMzEuV5epibwrNmY
4eXRzq/yBF+uXR/6zPth2FD79jv9hPyaDLThXBYF7SkkmM+VPq6UoJYu8BaGm8GmrpSjId1Gqdrf
qFAWrxv9OO+bt5SKmaO68Y3FvErt4lrXdWNPpqK/qwJNW0eykj0NabWe3wujb9qFX4/VOYkLWniD
EO9vLyDmZZpm6bOi8aMmlUfe9X5f3AoCn+YzUyUCgZYLPAkVAhxJ9+yV3Q/+F7wa7x+E6gLZ6ywY
nRpZHRc5LtKFUQJGkFqQl6kO27Qq8Mlhbi3s94VhXiBJ6H3h37sG+f9yzK8vwfOkVVNOw4KPl5A8
Vfzhtqz+elcmmUqTEW/qpmbYn+/KQni1nRhNf6/ro3WJ4uZCfEfxrDTkY7YwWjbzagq2wyhVCmYl
ncFF11CCHLqlm3lSG/H2mPkiBYiHSVAKkcT/a0nSTZtRxhBu5qX3vYXxh9YkmJKfp63TyIq2pGES
kIuESPs852HuUBU5Guo7vewAb0LdlUtN2Zo6MM556WOb/R+2zcfZ2YXUUGeQErpSMGPiXUBxet+O
BZXH2Hb3rZrvhnQMtY3Su+Z6aLjzvK+TTrOGZwwTpY+f26aOl1pVmvvCBigqqtvQlGJGZUa6C/wg
4fLMaji030lfVK6wMmmY/oLv81FUAJKVZpFkNq+W7p2JpOUxRy64biurNM5xnxaw5oL8UW0Yf1R+
Tf7jtBrk2dLT3PLOS0b9mt8fY75JoDOYJC9lNombPjM9K3LjjQ/J6dLR5T2abr+e14aosS/zUtlY
MpQx8vQiE/y0M2+UjOQZgpa7+zh4Pp8q1VqeTn0/dj43brgbzxvbntTxwNNwyWqKu/ECuWCs0uWP
lIBNlAB5vJ//JaFt39C51CneBu19W6dUePkXGeQVLPCU9xC3UlM850nw1Q/H5Fswhs96mekM+3uX
L6iFspFwyLvpgID7xH0gCi51nY3YehouvS/OYyh1iPhklaGpFrrGH/ExsCqVJncXH0MpCKVkLuCO
24yNnqytYCx2jMetO9rE15oWaF9z4UYQEz3trGl+fvaKipvQtKPxx3POD+vellNvZwZluy46LjhV
+G3eT+vZX40xkfR6LU/ZDG630hj+n+OYcUWn2PlX1Q4fcXm1YP1UsaeRKy3n7bzri5B44KeJpbrp
GrPamLktPfnAa+YDYvKjVmqnlXv46uFdGlCgmZ5Q9vRyYQ2jdcI9rF2qvKUlM+1oXBq+kKyka9Wt
3MOYJMXSSIR9FXY4XOCSPlRlVoEvy717wdwg95ThsTXN/DiUOvykIR0esXkE6zrQUhT57A1ywKoS
0U/neW+J58nU00coS/25JDaBKQlHRcE4bgZPAobUBONjHTbRQib+5jCfZNreqgHddidVnXRlpiTJ
zi+M72Vn2n67nE8idDFe1q5l7ECaVacyhM0yDiPCjmqaNQWhdv+xSk7Uj9Uid8sDpaW/r857g5KS
w3xuPaUrBYVHSTeh92jrNP6F7+4DrxU/Frn1tVM+deHuFWzc0uqXffMZkitWWmTIaEJ2Ueq64qno
qxJkB8A5BJiU7CMaNK1q7OJsQtO5uUyulBke8sEVt9Fo3bxvj22DqhsKWavu3WtG06/z9oohySKp
AAJgWoqvkjqvHX+SmkgDcS2Jb+kXYyy6M/pP8iBCsLptg7AGOO/KTGtz/75IXo25n9ddmjEbYjdh
5HCTBYajn9IBjGVVENXzvq0ojFMgj9L+b+KaaZunXA9ItV0uFgxfUbm1YfBSdt6NGbrBa9sVG5KK
M9/Jk5eEgPDQyZsLM2PhO1kUQrTwxtdqcC9GaXUvpO98H8tMeVZHvYcKBuCup+ztQIkHs+uaJkjB
mBkEBjab+5DswtNsLYpc0+J80LxUaTVZUZaVLOZtUollxpF8niOZn4MOQrCB3/k27/44z+qIHvP9
MVu1btI7NphzvKaRt5KMQj8zx5VxsyrKLrXD5oRuC0yc8KtbyWesbI1l+wVS3MX1UCs60tJL2/bd
3RRMpqbZ2TS7mDwvUQ7+iPJn8j/VA9EUhpZkTlv2JgI0Hij2YX/IyayzvZCBCGZWlae/gqDW7j2/
elKmfLb5wZ6cxI2XnAiIlw7zpvlQwwcK6cI5XX4ca/okDyrC38ZhKZaqOngXNalH0quMgWS6WD/V
odyuVDtL78jFUvHeat6L1iOBqRhDO22ULyOwPt+yPpoIfIp+bwfAD+dnKj3lxzNlU0CrZkjqxpBK
caK0lYnAP1nTSsww9JR0YwzYrSuCdWVKUy4Ce8xYD/Ehks+5QAlJ1SSstywkx35aCpUiOXp5WW8z
Egjfl/x/b/u0N/OqbiVj5UcdIO9taqO4SqZF35DlvSR4mFfnB6FZqbF6PwiyoVAJ2uBQKzKURabk
wVULejO2tPgRyY+6t/SmWqoGVmd4GZDBfKoD2NWSKyvWyGGddsBDy5ed3Vj7wvPthzJuFrGh92Sk
IP1Pu3ZYz6vovnYkyYk7sn1C2sUYwGLo2w15rrzVjL6zoHK/ENoeLJJsApRJWrlO4yA9guVFywx2
d1OMXnut2OOw8H3c63JM80GbKkzeVGuqu0DfWWn5+LFpXrKKTl8GU5qhTOCPEiXWkURyi0k/vjlI
c2KhTqvztvlhzBm5OHgOiYi0gPNBDLouKYAtFPphgHRzUArz+jit95WHimle5y7+r3UvKR91OYX5
lcpPMvrhpJTTNyaIQDtTwXwJoYEf6cYNWmFj7Vt5cDDMxDs11tRwkuryvslS6BeQfV+blziOsrdU
RUNalqp1L3HZQzgQ1yevK9V9ZibRJi6a4oZZJ4iPpIhfWgI357OUNr94A1crhHvugkvr5veVP1X8
bLuhS6jbpipTFraF0GS+Tj/XvKhR+q0l5+43kU34g1HzDgm1Prwdb2rlVS9JNK6eRAPmOiRgfREF
p0ElGk+psBVLQgkujdrvSEIi8q9wNUZk2TkIy2rX2EvNzINNkmf+jZ/exFF9yTRP38uS0PZUCwh0
yfJ4EbQNChgdswGzJn2ZyQPUrz6WuXTwdDhoYXyum0dFl/RlPcBvo25Xb7BVUE7WSqwitU+shbI3
JvGNKeMKAij9pCrAtVLtKXxFOatdjdk9YXQ2Sh8Ixir9TZKjrPQoK66yScrmXrJHgoo8Gph47cWW
bmqywFgpHczwlqIHVG+1qy5iIInLbbHZBFCkD5Js0nKHkOqk5LSuE5Spy84ln8ry44UrlGyNhUte
d26srUfxrdHVdNdSalmZ1McXApDpmgp4vzDLnLG3aHbuGMRbvLhoZUZ0Q5HIHBC9GDrJUJMC/uQq
o8cTCRjOSeH0cjDedkCjQ4n0xsHnno+9F6aIGpkrdEzSCuFdvh40S3Uiv6N1H9XFUgbIRvIDLBmp
U79GGci+1kiLVeq5qSNJRbJMPDW/CVEDIilQT0Cs1VONxylSgoZEBn8B4abfIzi2DyQYAj6vMEjR
M/RvI0yTi7hXKTmS64YIsSh3cPiW8DBp5of1boRjD6whd4yeikE4Nt8SudCOyGdePF/bmD5jJqPI
wtRx26HYUw33ai85Jpr+0IeGtvdq2VxGAnwvoxZvESp2TXakUdFjuWNWlxwx8yfHgov04AN9bXBk
lKGb3/p6fidEnexFQKva1Q+Ury9gsYwnrr073yLcndxxy09PmWaEj6UUbxSz6wi1CqpFRjvyWkdM
15a6E/sm6ofcJwCOBD2csqHTtm19aoz9iAxiNdE814T6nprYGk9+hkBFMumKY8065i4pszKOrLXZ
62KfF+FDlrjdyR0oykYwMyyldLfNoF5bzEcdLsnWDmwpUGi1v1XCsjnPD6oJObEvUiL4/BLRVSFr
B22okMpp5jGnG3vpUKIsB8MH328SQ4vYdtG5o1PLJ6+wxAP2Q8fy/UNBFXsvJVK/G+z2OcE/ftLV
Hm20xseoIXBdqBrBwszoETein1y2JYAEd7TUTc9Idpmo5iKQtG9yV6zUQOX2MvT9SU6TqxpPHun0
6GsxyYPHGLR6GaUNQeiJv6JgYW9iz8yWQJSXRu99NVSt/cNlTfl5us1VTSjCFNg9qRoQAfNZCQyJ
LDXt0k6/IztSH7MBPRXZMWYrYcipTYlJF6ZlGFKr3A2x1rcifyM3w9z43NHISYmIT4+ifUSXvQna
Adcwv+0/XHl/bmTzJ5o61QDkyopKJ8LUPzlVFFmNy6TIw9eeZCiQ3mQOdnJ2XcRKRmbt0G1VkxSV
nDrQImfuuI6VytE6lFYzRjgfoXKEA1BxLV5rilGtabgwbQnq5DqTU3slj766HqdrbRp1wcI2Ym2l
J4IMoMx/rAf5T+/4z1Wa+R1HeK0I5PeYQn6xb1LLtLMIZ9v3BKDZHuaicUCxsyRHPiSUKYaHRViL
66T4XR3KtS7J5zGR5qqF81BYi9+/ubbyU7ll/mvIZQeRa9sKzebP3v0ekb/ackH5bjMLgXvSlAR4
Z6+t5U+mpaFejrodOUYIqcXqrTdNir41dd0fm84ed5lubQrZZM5C2XDL2LDfu5KP4KwOzLXiF3Dl
R2iSTes/oQGTz9Xon6PKVBB3tMEpadR405DEIVZz+YOoykcpC1xHzcO7oCluuYvZKy/vEhLNYrEp
Ze0xiAl6DHWobboRQY2bGgxhYze8XUCImsKQV4rX7pKkUhe+kNvF4CklWV0mNqJptTSMeFV15sHD
+kXuQ+IkPWmQgDrf7DrwNyKon9V0BK2YZzeZpdt71VP2XSDdwgYLHyJ+tY5i2S9JBixQGxr5gC5H
36YeN5BMisONcNXywC+lnHTNTfMmBv3C9QAXXBmvhg5+bOlGzVGV6xpNrU1og5wf6qKpT3FCHLPh
Zc0CXnHkRLIVUCdSrghPkOjfBCSVVsP49vvPX/llVMM3kRae4Jevq6ZpfRrVZJBSzUJ46ffUlPur
trRz4rVcvVvQ17mtfJVpUU5VXZ2+nXmR+deCa8Hv/wb1l+/g1PtFo8IXUaOl+rkPrEhm1WNnHb8r
WfyNVLf6iHojhi6XeKhUIcXMzWk1Kk8IPTbMwLydPyj9ipI28ucus9aBUF8IJmhOPWG5oGEG6RDD
FAiHVF52Xasex45Y0N//2cqnUuV8YSJmQLctVbGnXugneYYSMZ1E12R+D0q+fHIkvtpNpy4JHgQS
4nrFLjUNJDJj/SD8FcX7HfB07Utm9Ttu3ZhVySFkEJJ3Z6nNHaqv9r4yh9gJLbIJCDNYKHxmDIUt
5S4oFHk1+NkWPpS8rCvvoFiwJ1wiDI0qWZKfYux6b6yWVE6tTWdR6+vqGM5KQl4o4UwT5jt+dKU+
XZsdNGafXvWhQD66KlwXEosXtEfTGOjn0EbGikskaZOFlVOEw0uq09v0cUQuImloVoPXm+tMWD7z
0KxdVmFb4IYc7LXXaGs/E+W11tUJ3vnYXPXkdq1dXQ8ZkdiMVoXXUd0ba/xuWrEsda9euDkDVzv8
ijHQr4oXSdfFiSu7WEoS8b2KRXBogU3dMcNgoBbm3mGVs3edHrw1jPtwLc1j537YgeDNt3lVoyam
6rJhxKDsYegGQIO/yRqxvgBCtLIlVyur/Z0x9dp0ptukXwYkTPr6ruq8ftWBMOMWINJbGyr71m6b
VwFKMWFQoypbBUPcVV4xUr0gQGJ+J6Ob3bvD0VbzaOsXneIMrR6MVEvShSjixUD0+ZVmSsTKFrAs
O9n2U4fOhXQdpE+pjoCBJAolOZC3ydgwVZZe9wZsPLmtMt3Y6m01LmpK0LJQrgDcTzFHuAmzsa7+
cBv4ZAh6/yrrYB9Myu822L1PhrBGdm1+l6b73SgDn9FUmzqRKdnrCAXSWpGDhqZz254NQ7Rn3VPI
9wy9QxZjbWfwsO719radAgdxLt4lfCi//6X9eoFgBGALG8GBYqjmL4AZTe3GMeq76LULmguyYeVW
sZG7lyiMFy7X7eXQlPFVDQ0NnUS7UNQBR5piKYtaMISRNFK9q0rJvvRWg4I2MjVEkGF7a3Z3dma9
DN6Q33n0/P8kFrE/31sZq2gqnRhNs2ydX97PM0ZDCaqkIrLgVfIA34wgFbvMvK/jkBsX+NK10au9
40tutsOzQ3sIWewttOErM7b3qWKI3TyZamXtJFU9er10p3akZWUN8x2FfArHQ11p1l110pR8F1I4
3CiWN4E4MNZATLP3ZTfKjuZWG6KBvg0oxZ61yEK4UpenMHHLDbXh6C5pS8pmXH3qpn/8/Sf3ScE2
f68sncmbJQsVrav9SS8zJg1EgD4KX61ErVZ2ZHjcT1xs35V1rQV5dDB6xVjhlXodJIKimn4vDZU4
JH25wr0EgLjzT1ovl0eR+Dl8a+XJJLj+SrOkHYmFrVTrD5h9SYPErLFEvRg4RRW3C4oqMD1CrziP
qfulkRsuai6TKnyu9y6+nkPZwCL//b+V788vnzf6H26hqsWX1FCMTz+isktEZXlp+hoLIS9R0nZn
3MA2QdutZ+4CBj2XJIiW6GTSkz16t3rtv7nFqC4iWRXrWLe90/yQ2ZR2IfcAMRAoK7FbhU0TXXOp
cne5VT0TwdwfJcq9Vp2sAqk8E6jcA2CgPIq78azzt13pAIcCvltbW/fItI8l/aqn3XeO0ufA3BGp
EZNmSY4DPJzU1hyRW9hdZe2+MJqVS49ei3TlQCg5Wv66lSHtkhLWoJtJscfnJvcS6l5b1wv9RUNo
iFN56dT8YIo13ogkdQbdkAg1SUCAYNC5gDNIj/VEPfISuyDCHiA4Whr+MNFID9IQF0taFBf0i9lZ
7e/qegy2TDk96vQGpu4kzUkZbuMFQnB1MWr3DFCQeFbda2M0B7soyfLhag0M3KGpGF1iBnXOiKB1
FZJ44iQTh98QJVHFRXpmBGkfLCMLDjSxMqeOdLFVfLffD9bw1geNStchVfbulOjqqumr3xQgHKhj
OoQG9MeclA63IJeyhu3XcylcC4YpWOQoeMhAa6ZSqC6mClzbmg7RM4e+LYGKhfGDoZdkWk4JvKpF
zQ3NEN4Y5VD5Q3XS2zca9PUlZvTggMfYwXrrNrpbRg8I/fduSY04G16sWPKOTHqKde9B9S6R1jnh
AHWI2rh8ENMDDmmHhNb86Ln5C+yd1xIf+FbJxBmws36jN02/NaGpdnBpL2qApLIXybe0KU+6AZW+
tryrjpytK2Cpi0pJbkiOyN5Mj3uhcaa2bz6mymg4A62HQyqr514o6u2g+JvByqOrjhkPzLOh3nJZ
or7d+R0RQj5OWvR6WyOg9A+elJtxntirkFv5AcX7cPIaSlWjZVdXHvlnfxhfmr+McU1DEZpg/mja
CnrDT9fhlmRKvnV682oQH7OI/IFhT4Ivy7IbrqEMGS6WVfCFrNYqWe65E3qAPAzFW/oEM26MYPyW
9IHYxBHA+VAAHv9C1cN0wGTZuyicKlSM47n/HUmIxAwCCo9LnHfCm+FERtqR/uIajqphk/a6wVoq
3gC+P+mGo1x9ieJ0qyH6vAERkBEgmDYn6FViHWbK20yDwTWyIbtE24meHhD4sug5qdp4iXWMu0jj
MzHntbokEGs8MeoG8wDeUC/IDh1QrWjK+0yrsrltQlVZjO1dQucL7lofruQUNJA/pq+9hdLI6Nt6
47k0lKLpK+yWwbkN2+EUGOKqHvPyfVb/3z9R46qZIvctAyuGGKz+tPq/d1nC//8znfPvY34+439P
wTc6ktlb/dujNq/Z+WvyWn0+6Kdn5tV//HXLr/XXn1ZWaR3Uw3XzWg43r1UT1/+i301H/v/u/K/X
+Vnuhvz1n399/Z4E6TKo6jL4Vv/1Y9eky2eWpfH9/Ddfb3qFH7unf8I//4I+m/2HE16/VvU//5Is
+R8A9pB2MBgTCk5A7kFgAudd+j8Y12N8Z3jKfEpTuNemWVn7IPqUf9gUeRiITMgPg9P++q+K0FJ2
adY/yJCSUbRqqjGhv6y//vWP/4H+e//U/jMK8BOAQTBMs6GHCQGfCn4YCtmfhzxuRyidnwqxS/14
aVpQcF27n6x3FRETnnjRMLeF1ovVKih2ycmhGYsvs7KeCpIN1gJTx6KGQL0iZ2NXUNzLS/bbWjiu
I3CScUZssdIBYmf+Mm5Tq1iKCUKnGJmTtxCMlS7h/uASl4MDdIVU196N4Tmr1WgxTGUhBkBRJPt0
Sy3Lqe7SbBMPo79NFBWEVqXuKdarf7j6fFLlzG+JisRZ8K4wFjSmj+XvQDXKk6XLTF/fjZJpb7Fb
awsvls70kwZiQqUNWUNg7SuUsv2onWV8MuoYfZEY/y3DHLEdJPFtnduIFO2Uf413tHMKGVVoO2qU
GWurJV4eQMvTYBr5H3gaCh/fT2MawQBWmypVhjAY2Ri69una6fpqnBtNUOxcz31KpsZFriXXyf9j
70y25ES2Nf0q9QKcRW8wBe89+k6hmLCkCAmMvu+evj4IHYWkzMq8d14TBGYGLg8HY9vefzPaqpe1
brGfZu06Hz7lEs2DqWQWrUQ1HM3a+VSQGd1rNessXlVIoQ1QfkSB2d0wHbo2YcLBcy8m6as3rJhg
sPZlKTaGjp58wcRUhNFI/JOiWbZkaeJ5j5/vrdSqBpHz+ltm4ZlQBu25SmW6LYvxPPXhJ1OfL1H5
7Sl1O896Hz4KTOlxUtKO6rxIe9pHLYkpQTk3IUtVr4GduZNu8jhfpH0wH5ReP2YLSE866BMqzbY3
Fy9Fd6SIH/nqbH4Ffw4J1O5fp/zUVWhgZJznD9G1o2j1toFf5Wl2D62ofYM+D0nSwfcpDqZjmIbN
NtKRMjXtTxXqx57WVN1SLPds5amsWtzsdOUVUjYmPQIHBzKBB2i6k6/26Ee0QZR5vCUhLXO3DFFf
cS+LI2HWQ663s1+PWclSkf90EQLo7cjEZ/lrGJAt04d+L+Icb6hJ+5JMD2OfYMA+ml+c6Kg5UDCD
qr2RloPjIJpJc90FHi+6M/XDXZhCFZqpowYpdf3aND3w1GjOZ81lZc7GTo0M0N+zvhd5/mVOJse3
wbD781xtur5+hiPCbznI0q+6cdxWhb54CG3aOjojMT37WZvjQxHb1LYoxV7rQVexdtsYgYblWtXd
Jsq9YwAIgnG3dWMHq3DsFtJ+PGWi/YqgoGdFCLq2s7mLZP4FXBNBVTuITaDibwBP8xar14Q00vQZ
SXNMJOGEV/kTXpEvNc4fAMy3sdk9C/KaKITnb00sb6FzlZ4m5XWdtKj4dv0nsLmfZ8tXTBjLLekZ
f1YgNTpkMwBcQsXNqS+Zz0LK7VggLq/i44WNzl5OlImSWgnxFwrB9WgZ9w+omKJwYD6b01GNYFDC
sgDUdD0hrxdhgx6BSm0VkF3jcGyS+lXot8Yiuu5mj0BKU9wtxy+KZm2rrjslBuy8mp/FwW6rmCEE
pClPWlF5ziReoMmkG1KxR4Lx0gPk6puq+QmPloc0kSdTmS/iMkJYfnEkiOJQPeSm7XfZdN3L4o5K
0ZdCbz5HKVrCIfwTniRsLrqX1jkYecPHCRvzQgecKyoAiRtonqogAe8GTKz2w1zAQBLp18Zxvgf8
X+p0OuWm8UVpotLXWyZ0gWhQM7o3sreeY35PLcZ3KZBIicfkSatHCNGnqg9vhGW9BhZfIDe/mBMp
faFRPc2DO1TDLmMXXwU1RKdRse5Ss962OO15mu5GQEzsyJ+zfp+F2jdc5BvqOKNLEJ4+dpC1WaiS
ZbNJsluqTMhtFujijoEnG9YDjVjW1OlOQ9rRn1msM2uANChT4xrbFWoxiseV8XtzbiSG1LE9XbmG
ciiFu9FKh6yl1YVbpJ2Yrt0t7LUrqC0GiXyk5HAYOzZBd4zrqPHS4Cvl4Qslj+7xnK99exofMUDX
N9ADay8Y1Jv3z03aeQNceQev5xDO8ZcUA5fl+Z7woadMHp3rTB6DFE3TmNz3VKOvEX7uq2Ly5n78
lmZh5VUBoaViQBjTbpBqvF06Ylc8YxZPhdH9qrf4G9pY8Q21gf1Lg1e48+KMxkXonIPkKBoXy5oK
IthxUqnBVZpbMfVCPpnHrXRVP6L65g2KSj6stPcF2DNP2DWq0DAqd50dPQSDpR1i2R2RITNB/tou
K4sQcdHhGpOFY95qnwxra8b1oggprmxY/eSVzom0ntsl4e/MJqnxL6rI5aaS48UssfvF4Xa7aPhF
ceRsINaUQJCgnHUtisA1CVUCdX+Y8NYeYKH5gtebb1Fd4P31ZOBbkabasB1zfQCBaVynZf0UROON
LXrhh7l40tAWi5PmLZIC6GBnvBlN7hUtWAVIO7DOJSlBEidr1+RWd6XpXuSAJZENwkA5Ml50xNPn
MsXwtWYh4c4pUwilwjFDGHiaKakkM/Wduf8+Gt2tTZ17DLOvtjqqp7GOh4O07Qt3kLzaJYJThYGD
m44WWtiaNtTn7AgQ/mFUigH8AR6+gnfPpPGdE+01q9B2MTBTg5eIbKVhfU7GxtjEgf6lVIJPddRd
4jDlwggpwG2EKkrzNoRtnA+FLDxdtxSSnZMCJyL3MM0yoY8ne9Yt98gpw7gTz5kzuRQs3WjzAoLg
y5TN2862jC/oKZEsiHa1ordeYCJ+TZEt3ya1uCL1CCG941YsW/uGWsJwwHEWIBRoWA9ydCTb+sZc
nFZUcsdCItnjlBARI13NWSq55aVN4htv9/BtdlToLf3s8R3IrHDDK01DxVLzelxiSJW6EJvt4huK
ldhXawWYa6PZZuCWQ809tmHFz9MawdaxHlqk/i/64Ag9CwRaJm5Uc+DHNoe3WRoolurTXp/0x6hu
8r2pkEbRINl1QjywyvWS0DnpbX81ot4bYTlVWIYXKPxvmbeCGa6HbaPKwy1xubPS+HIIuk+zY+L0
COrHU/SLoTXv09HaIEbZfl7+dC0FViZwFeK19RxW3dus8BBnkfo8iMFD4WDAVUJ8IuNwnwkEi7pW
2zYFCbFaL3cC8bXWTN/6vFc3JdF2K0kSjm51dlPlZuj6F5MXoj+bhjcE+aOdT6Pfo2voVVXx5ISL
8SEGAHZ17Cb7TtGH67isZ4q/D4SfJ6UbH4JIWmjVdUxNs3vUXOhReGTPofW4fjtej74JeSRLp/S4
fCzUv52euPdObH9rIFziJiieSiFvYTrubbPZDol5cIIre6quFbfmP444OHAQEaSu19bUvvCyTm+6
/uvcg4EKkw53+GbvqraBXfIgfAtEQptN4tiOSPv3Q3ZrFHZxYqrXEK+p8vJxaKfPcyWwHx80bGZM
DOrTSfd0ayp8iIfCZ/F2GosZ4iQSjQfFJvJx62JXkqfZwbLdmiRkzoWLSL3Q9a1SxGQXc8j/pQ4u
p47kts7SDeTM8iIx0weMMftdrLOCQfv21YHCg/onsPJqHvazhGOvQEqilAcfDeRxDKrCy2cq/21H
FSRR7/E1zHOZbwMr3oOf5PHXBtR18u6Aae43GdbBNgeD6DvxYk4+DPJi0md9kzRoNfIc5iSU6quR
kuQdUl68CEN5W2Extk9cRfFKqjhMWEClSw3vrYZqUUO2MG18TCmNTQn/mKyUNm/VMuZHHNRjJaih
mdikT2ABvDw0URsJskv0UO6jCMEUjMzaTQ88Ap0DZd9YPB6AYvDQQvzWx7E+PbRSR6DDmGSGwqtF
9DTU5alfNpQ2y9PH4bqnTdTB7UHu185BQddWyfNqs3a+n2DcpPU8Ehmpv15i7ZvUud+BWripOrM8
FRRaSAmrvNuNfRTO9lHphDb7vYyqU4R1mK/oIaK0yw2zbvTlP7ReaD0sYaDncQzUu5H5ifydSMgr
s4uYI+uLoPQxkvw8WlZ2wnYg8HNrKLci1pVjScE0qxVqw0IAkR1z8yhq10Sm0g1xj8/vhYkkF/rY
D6ZV8mdZLr9cZt1bP4LcE5+2NqZKlQNNpJrYBExMoZJU2WGy8UvSMpXfqxouZENmuRcDCa0QU4pY
y49urapnHF1DQDjOfBW7y4rJsMq9oTSYC5nzmVsmuq6R3rjGvBKRtUmgtFM1+RaBIQ3Nd8wsoyBM
0bdCSwT6hMtTCYJq5KWATZZ+J8IwhQTWRTsiGKK5FGATmS38su2i3GiKad1auiZPYAuoaCHw4E+i
R7o2g7K84F+yYlIuC6wKiduR9GkWLE6CdRFwMwTpXIwPQ1deIM321IK6IUokX5fqu0nLqku1paKm
YJ+pORkujjOFR0UrrV2i8fkNVisXQ299Jr/wiq1VAhCAKLWpg1On7NImLakHWiWCyaV5F2nxyZ0W
T45Ff8BumB/ykldFCxAPLoaVvmB4xuIN7cK07OtztcyzACeNLZbht5mJjIWO9s5WG+p79PfHy2Fm
MaVmU7NrO9K6NqmOyK7Daw0umQca8sganzJjHyDz5+L3gXsxFiwi/9ojZpwo7gm9vGJDsTE/5xqR
WFyFzWM4STDgikt0KRQmiqhPn4UIbwtQTCQAqCIVsg8fhjn/blTM30NT+ljktbjGB8Zp6ofPVZKN
e/KV8yW3iLNx9DZnMR6GB+oRxJjCOQ+2Is5oNy0U6qktSZ6k+TNZGJZ7pJqvTYh0KCa4FADCr1bR
TseyML+mo4hQHCC9OEJU3JStjK/aoJVXQBxNgLm4q3W6fZrmanpQbEUD2ETW0kr1O6AozkOoNPkR
WXF8jkGXs6qHcjfVBqQW5Oc9Mo/AuWJ0Jstl06smgqIWpDFXS7YUkIHzC/smARpykN142YA8vHHd
4GqItfTgLOqz4Tg8piItTsTlwTyLG3h7eRff1ZrhXmA1ekDn3otYmtxNE5QtoNPAPErzGWNkJDqy
BFUiMMRHFP1b5K5CfZu7vFXV6pkyUrnhJWYc0Z1yj5ixgxaqy6uygoptAvQ72rgHS8u4CYdEPSgY
GbFESttD2oCNGx60hsTDbNqXNhx7tFRE44WpjvxIH56kmee7KAveWkDZdxocvjjvxX6KzMSbYf4e
FQ0l5XpMDhJk56gWx27RP+5VpJ25c7He3CnUcGDenKLIMo5iGJudiKBrzFpyJxagS1A356FkCapm
clMKboh+NhTCufAckpURHn/h0WvzYMBXlnyJY4+3ctJcSv6owFVmggHnzDpeoyIEEEE3vJV0CFaw
7Z1p29Vl6Idd9y2GD3jdjc7nIDOeepdIZkT8qly8JMAQo3wSZicNEQg0sYyjFqF9hQ7xYr9DcGQG
1GBq+YLZUH+HE91WaZMTRaDwNp7Kq8DI+q3M25wFCFSAGVR6rpxLBzisZmQx6tdPs5q6gArQQZM4
WZAtJfXSipGEghfiqHQ2h6Q7U4DK61tLZjc41aJcEzjmuLcniD9OZ1BrHHP1HCnTNfF0vCswfD8G
yn5eCFKqWva8q1NlG4rpCp0gOJ6pmXHb6O5etq59RdWKWQYg115Vg5PZ2fkjpcfnttfUy/oTelTy
AXERYPdVdxNEqD6OBIyIid0hhdQQVaXmNje1bUV9OBFE521d1ATZYIczo9G3oxVkOJY5b+gGTPt5
6CgypfNGWDMVjNbakCvFx8ohtWabj5ObtYfeQicBFpQ/prF7KFUImHWbX9TJY43Er4C1ug3bIUBE
xXfa8owWR3Wa0+aso7F8S84SxCw3p1dOAzZpbuW6J7Fs1j0pL0pUm09KpQiWRsvuWCMCgDJ5HkXK
KezjwzD12SF2y2kbqOSSlHp0LQhbOaa1yPf4mVIqpzSqvueKNm0bVdFPKNMyL8Anh2aGN6WndYVx
et+VuF+RUajSU1aBhEdt4VpPsd+bnQnhZuIS8ovxbhiT+WQu1JQ2i6HqWQJ4YoM5DtbvrHIHx1+b
1s3UuE9jR6ojaYsh80yJKH4v9P7HboK01lHt4TRllnqals26p1uLCWDfDj+OWxTGN8gLINeUOvnJ
rNvitO7lrMOJ8M2kOAHkNFjv5P7a0cnQ8QtAu169BC4oSpUnHZGnjVpAGF3bgjV0+egGA6JtEVl7
YZq3fSuh+vrRuV5g3fzR9nGoqnGWekMd6z76XArIaT7zfSOIZ8OcKubH6LVDc1RO+WUXBgW6alEI
9Ojn2b8MWhsdrGB9Hicg3n98g7X7j49Aw6JkCQz2dO2IKkpmrT6idfjzA/444++u8jFEG3lyZavu
yiVaZCKENm6O6TYopDH7ig1RCbVAYK1Ld2U6/NkHly8Z13cyFCh1FXbLoo6NCGR3Ink6/jhGWaw9
jQ1y3vAvi22JODsaHFkGJLuH4l5Nyn2aOw+2myG0sNwBPFevLimfrQW8Vt1yixcnyhp0hLieIks0
FjtHT++xKzxlwVjtFQyhpzP+bSQFKCyQAigL5JfUlzGfj3U/vKG7NewWi+MwwH6qPOWZQNqzD3hB
ThYgdgFElrvIkylxuoWMZ5JJr07KeynF96goEcyrIJgusu+giosEOEmfXJGJ/V53m6aXN9XYqd7Y
SbEpbXlk2f3cyxJlJPCnWmZ8tRtlXBI+rafWypdO4/vPApz5XB4QQntNkIAi9zGOm0jpwLpgruTV
LQKChfI9sAmAXe0+H8zHOBkeogrXu053btYKQg7Z3UvT4dUYAINTwfJtvfxUm9+ckUyu5QCgUPuD
juqoSgZIBT2/iaL2m5krSGGMZxEl50wJ97oWvujLd1YoVyA5qWvOWVhxQIAY8WnDpiX+i5ENG7vC
8sMwv1cSvBpG128Rzksq4eWWea1b3RO4drBht2ZaPfWTdWcVIDML09y3UnlrHFPduI281qvx3tHm
x6Tox4OGYp1Xu8UFFryHEr21lNgtSYLkVLZBeMAQ5w4KWH/VB99FMREWVVBio4EFctA0XmMbl3iM
pBtpt8Sd6UJhDGqvNmdg4xqrATd9HA0n9Kph3jnnmmDLLxPH3bjkIdwKYSTBnOSbyECyXqju2upx
Sqbhu87SlEJa4hgvExSMagyOWoeRvDVQ13cv2xxmdGss4fkVklEPJvgqTxTuvQAsNF1WFvSFtr8E
FU8Nf9q4+PoNjUl6U3kd3Ooi6bVkX4RgceInxAY/jQEei2EAX8Up47PSNdnWHYaY6FXeAUILNji0
fi2MjP9y424RDAz3Royv+9TBPR0q29px9yCurlcal3EnSIGxspS8/K6kCJFBovDM0hoPhsZT6Dja
ziwI5KmrL/jwIthU2VutDKM/633hNwcDWA1BdE7JIUG5f475A5YD/jzuxFqQlfrJ6V1/unMVqfrl
7LyJLr02hYneCmpafgDZA33eW70OSi/Lk9AnpfgAsnvaCit4lIXY52rzxKLsyFrC9rKe3w7lIyRd
TOtGGnzhckSkFD9KdCPSbwWUlSi5L1L3uzPAo+6L8uQmqUSBBh8+kHgvDbaOntmMmzkpY98ko+rr
ae7PwsZsWTXHjSB/D1w/rUlKZoJEUIoAitXYHZDECgn6sUgOSZmCw2QtaXaOV+JDMgj+brh8Pk+u
euxG6ZMoKhG0jP0yVyyME19SXnI7fXnWSjtj0XIqLQ36MzqzMTDJlNCVBKexxfM33mFT88ANz0xj
R9xaNXLuSQeOHVA95pNkGXDbyzx8jAmERtzlVSPyZWz7RTSHpBiKDQwzDMNne/RrHXoxpQLeZkIQ
IYQXxuBNtptv1EnRt2nImxuZLhLFnxvSPecG9PVudoyJb1uPGxzAXcq3w7Z28FwmPbIYPVg49lX3
QSqQ7sApOmlm0k3KczYKClQDz5UtSNjZL3rhYkKx/CHRF6P+ZWVXrFaoagX3vTm9NJb7WpMP4dfQ
Xhx0f7AVhCPqxfP4raUOWSfJnXSLrRhyxw/s8HEpSFPtqjw0UNq9Y6MaCiVya4Nh9kQy9f6AsRiu
MoT0WjKPnrAyRNuG+AgbSm7yLEM1rV2+fitweKyI1GvDIpOHr00VsGI2WQ+Ohs0HIt7QWOpNqyjD
FvvoVx1JlH0M/3NbqceGQlqdwj8NdZOan/m9B4ifVdbZ6pXrcUnYt8sTmXfHPC3Cjd5J288X9V9X
edWj+CJJi1ckAFDeX1ThSlKF50sM0nyrxzavNBS5F/bBHdvyGOjTa7VgbUk7Q6N96iWpm3aSn4Px
+6jAzEhyYwMb8mrQKO8qpL6hmc4qqVPV/g41kIQb9gikREO/BQwTWXN+YOVU+xmLmbFARn5C7yBL
diY5WK+T1mepUTWOk1cj1Rdzm5mMYFwKWLXD7Vw7rwlzaKlYjyLRztjvlJ6u6ddK1o9bRFW/tE0n
PZ7vGrcP/k9pwR8dhKgf5PZ1nGQdKmiA05yx3fC089e3HekTIsTV+lOYWPGmJaDTOmOimrghAlTY
M1e5c3gsvQylXr/te277wN2PBuZ+rXJIlW94nKfkDajsdJYy8hINeQbG6ilJr9PCnTfTDDG3Dn3D
KPXLrqvwbSrFNumuVBXOWdnhFGh0yL1OTHwxQVKF4RdTQnhYoSb/H5Xzjsp5Lbq8XTA+wJ/y30E2
AFX+35icx1y2397+z337pf3W/OW8H9Ac2wZkowKmwRKYgEJY/0XmAMr5j4kkCxrVEK3QNQFj8QOY
I7T/GCBEDNuA86hzxg9Ujub8B0YWAB+clIQG71T8b1A5MCl+Q3GYkOI1XXVtCAMCEJDzp9kPs3Gd
a0NifauM4nLFeY5k1DZlNLt7rbf1x4Es3QZRLJeShWo8qsAZ3nsR/DTee6HZ/uj9u3PXS62D/+5c
zf0iQwyhw76szusGfgBP5scx7K3qLJbNH21M5zhEvTcqzYWNfc1hpQl+bFLgihcfh9LMlDPvPxan
xqeQl+AFEO3QV5bDCkbIdhjQvdQh/3/SRfuGOd1wHY6zh8YsIFoW+6srlFVWxDya+6kPx53lItSB
YKaYzU0azBiZTAjOrnt26QZn2B421aalZz1OAs049ZAekwm+rolWJUt4Iw43zjBrrNU1HF/Bi2vn
9Tiyu2ulCNSvZSLjwxSb+UU8RwVWo2xApiJtAjQDmfffOtbDdWPLurjA4VfBGGPZLbEfHZKLtS8d
R9IU1PkxeZj63Qgh6yqmProLy8C5ipa9eUQ/qnatAvbIHoX25slVK+WmTYtknygRZaSyL676ZRMo
CRvBVGiV1KNasFodiY4MSSGs8dy90bZXWtjOV2GpmPcaXPetTm5hV4+1hSl0OVyGZfNYoXa4USPV
6u/IKzYnogNhW81dp6btHd+jP+QSFcy1bd0sz4rnyhgBlmWcPSN2908nrRdKrf5g1EVxHEYDVASi
MhOQyOTXzdoGRX38pWNtA/fDi3z9zR3jaor7g6kN6XVN4fg+CBRr35gICdSmHd2ji0PpEez+BrR+
u6+S1jiD4OxOpRh6NGwrSSIttrc5ljt3+ugYvqUk0aeEwMRjxdFjH1mpG3xpUz8eoJite+nPvWZQ
5Hvbx56AzHmI08hGKbGWviZya+/itRf56/GAVfkenHV4wA+7I7+3KLg0Q0QwD4kZxYnqEI6qc1c2
CzBZyeK3CDJ+W0XZCx40GuUpRV5arY5AJSjwTdDi61x0JjhqmLmahxqkheZmwHubvOUVDj7FlSrq
4mpaNhVxCdFKXe7WjtqZItAhS48StXjiVeWrIGNbBenLuy9K6VbKaTnMUdaIcAhDi8TAfo3Hky/0
87BeDFia+YigdXZGjNaoPHOBqANsSsJNmxTt1oDj/d743h832le7zKKDQNFlCwMChEuvxM7eUl6V
NhtxUECOL2PV56C0Oz/1uGqS4SUjA0E8bNMlxzl5oZVMN+4iR79ucnPDGfLXlhD8UFHVKNThBHAz
kv0dTUrHOIVK0vQFFcepRuhoCA8ja05UpOorkVf7ZJkt1g2zXoDWHPPIepitk8nHMT/gdTATR4ta
iy/IIWaXEZjuDa+b+Zn4g9oFDmQRJHdzRtsOjTd0MizoTsVcZ5fSxWFxHdrnoH7MrPgXjoemgR79
VWkapTFXN108BVwbvLn+p5uU0DLZRXbkfEM8G6ktN6Hsp7tU1BS4Gac2WcqA6+6fx38O/eX4L7t/
ngsXMvEVpOK3pjGrj10V3lUWPhaZlPFjMfgoJGd+UEzBLxqKq/RioIDUxrz0vR3Hr+iH6iKWtpk/
KtRZPyQaV53Fn2d8tL+LNa5n/PtnVHl9idRtfj85JPWavhhupV7XF6CU4o1lt+WXMEEBZjTCJyJJ
eTRRX9xRqym/9OdWhsmXJgObjo6rc7DTpHlSlOyYwcwY5vZ+DOf8RrFb6y4D2MEKuHtGTg+tdds2
t5pou+cc+UsP47voGnpKeKhDoflaDYXLrdGx6gN0vTJVHS/6HMnrLKluxNLe4H68VbM5wPjXyj/N
nYr8Au2dG6OX1oJwC7IketHaa9js4hnJJuXQd7XJ4ojmsDePLUXpx9B12nNrzsC2hpCMvh5vfgnE
fiCQfzUfB138590nsPuECQk3nAiHW5H+X1SEEXFzGlu1UV1DBJNcCq+uWE3mF1MFw4kGJTFDGRh3
3ezwKi+mF2oDwCTDtrmYm8m4i0Ll08QDu9OGAjUANLcuUEJNLrKy/rG3tuHIc5PkMwmc39vXsWNn
A3Jex310x3Z1Uxs1f/G/udzapjbxvoy6W4HX33bsuuEC9It1kdRQbLNiDp9bO74Wy8NtBdZNhZjy
p3WoHpk/hvaz/stQLFjFW6EYN+CGtU82Yp5brdSiTR3hj0bSHdhfmd843XDkkcTSzARwsuypqZmQ
LqKe+773e++f45QRbAZ6GO/nfvQWTqOddDKwvrMQ75Vp/nXjltoxNuz6+Ef7x9gE2ubFemhbZM/G
LDiQ7p9wZviby61tVpFf60M64p7JqeuF1/Y/T8tc9U5J9GFDVmQXzOn0wMszxjFXq5/tCXFc2TrD
17BsL2dI8CG4r9aTEqMNL5OwmljR32kSKUHFyh+1eIzxylH1x59HM2aKj1LiPNEjmKotR0vfeqTz
pvoY+T86b14+4edVPj4v5BPWo599H5+39H0c/fyfWXkqjkkJ/THWFq2mEhmS0dKLTQYM4XJtW/c+
NsnaQf3Jt7Xxx7i/Gxzhov6+9vyNEPLrk2z9rvNgsnYylmUSCDOIggg9/PEgs8gtBHev86aEEIAV
AHxYQ6xLikLbp52uPKwHSXIYrFJ5KCW2EtjM9Jk4B00cXtp2jULRz8MSGDAqQUPw3utKUd+64bRR
mamsGVcfw2T93JSqjugie8bStu6tbR+9RUnh72PcujdIpKJzcAODcIleTX3ctYuoWjKHPzZrRwFG
jeXEf9vWITPTs7924IA9WhTMOE9bGtfLrKPXgW4Czu6fZ0vxu9zH+jc20O5xDRueyLKw/H2yHCOp
AHE2lDdYWPct2ZJbR8TxZUMhH5UEZk3CrtcOsehbwkt5Wf1sd2hvfrb3M16rBQC5dfwopPvL+LXd
CMVrGnyRtXv37mO2Wpqtkhzrg/q+t9ic4S4GEFsCqXOjRgVFtEwca/e6WZ/odW8dSARC6u7DN+39
4o4WkHScI3WjFCw8qpQUU967+blaFh5ZYaj7SDUAjy6H8J7S21aL349Q7rTuDVR7PQk28yytF0C/
vhNM1jmt2uZ60PEFbGWSvVb8RHFgjy8ZSxFke/87wrbeAuvU9CgXYkWAkaNmc+N9HJfGv0Rc9l9/
RZjFrA8ReqV4zZr+918xtHpJaiwy3qwc94tGSu2i+7kBH8RfcT1uW5PosAy3Riub00dTlfN4pRIo
yywt80qRiYkuB8UvI4KJOHXmlb5s1nYZm1iPT5oJvu+3jrV3dClr1lgItp2rtMdiliK9Uos+3kg9
e65GmBdWYTXXzdg118ayt7RDbp8O72OT2EyuTbxJerPXH2eysTdCyHM9lMajAaPgZumrVOeXPgT0
9UfTHB6KIp22BYQRuPvUGda9eJh+7KU/9z56P/ZCuK3nRG/q/T8/YatgDp+DY8xC74Iwg04NaqP8
0tyJKse//zYgjkdZz1ZymDAGj8lCaz5o1WhfiiI55uSN7rCZWGBxrAkGPOgR6KufPkYECtrLI1Jh
HgCc8jTpYGnlOKJfgILh1xRg4MWqIWWpWXWCC9ICb0VSat1Qwf86UV++iEw1uv84Px8QefMTTfuq
Dud//rqrMMDvX9dUDQfLcMdEPkT8yXnOAj2butAOD+83ADZSlPr7aNulmnuphzmkYKa3dY5bZ7a1
vQdanK+TX2LP0ynsUA4qVNEubpTGHsAhtEYjVH47/ug3grS5dup/kUBw/vL6gSBnOjBz4TrxDvpT
Cam1pRpPiHq+JlO+wdAVTlk3Vyw2VVacNnCz83pYWdAdLCypN8XM8oZMNt1/DIQELIT/PnwdNC6D
1pEfw9dLrofrJZ3Suk51I9vJuJ2uJIZcmOgFaXeFc/jSQs0CT4G1WZRYoiFYMHopc6fuffSTgOw8
IdJkP2tyunrv/nEVjYQIhIEMC7RwW9ZOh5Sr0tUXWlxQ31p3102jpME5w+Vm6VQHs774ZfDHsGnp
iVTHPSuoJZcll1ub3neDTvJGFEawC5q0uGzyfNqVhJ+eII10ubatG4tFMs48yxikPi5KdaqPdtRC
/foYs+5FbvvjCuuhW1ru6Z9vZc34yx3AjezYcN0cFW/cv2ghRQi/p/Gk1m9JCzLX3IrS3dURWMXU
qW5KzOmwH+HovQmHaXASeTdRSHdcP30//tkfJ3I6DQJht9xRLinoW/1+cotfLrN2rNdCGQDJvmIA
NV/WMcZ9s/LZ0vO7oqypb5LapBbEv6Fxg8xi9QL+FGJZm6v3agQDIy+U4LKihHLUZQ4exo6My4Rw
F2AiViJGllNeaqLwZblilCD8xxXNIEzu4H7V4NqhJbdDlb2aqrqvxmF6lhCmt5AVh5OW2sHNOiIF
mnuVxpSCkH3nbbO8WKgrqhdifdtQCoF8YACg+ej5GAjvC5BWiCYKTpDNrTtiMlCN0b1ZudG9PnT6
RrpOs1vbfo5oxyrZoM59hyEuMC1cm3d6EMhNsxyubTIV2a5yWbWJNVcU/jzOybHcrgPXNsVF521e
DH3Xjo9rZWvKKdcRgGuU9oTQzbZCp+eqC0cyWcue0LOCAijmSlqFiPHv7euItXM5cx36cRL22cVV
vZz587LriLV9HabL8f2ya9Mfp/9+WSTD/iXaRtyLF9HHzE0oaLkqpN8lccMNajh/KD+hJRpbbtkq
X5Mm2bYknTAJq2HUakUHz2MJCT6CAMrj45XzsjbIvGToGgxMGTI+yTz/GL+2rWfOcsbg/ZUbabnq
x7V+v/77h8pYfBdMcMmYNRBL2fTi7v9Sdh7LjSPLGn4iRMCbLb2XRMpvEK028N7j6e+HoqbZo5k4
E3eDQJYBKYoEqjJ/48t6cX9dsk/rdnIntxbPRmomDw86Fiw9d6GHCBPRiyO13gIbFZ2SnGNc0tEM
92ahYlI59fZKb1ymCbjmVNcJpMqZAAUqruB3iK2F5ESTSpGdbUToJUWDV72SbeSpCuIj3HXtFSWT
W68omYheeRr8Za6CaNhTlnTJdsx7CHFqcn8zHYcu/WPMI2UrmkRnY8ctyi/lr2QyL49ldVz0OLzx
lySoA6xCzVtQYk2+hzgNzYeJFFQMcrO3KiNfGsCS3lHfnZeur72Oo7vwMOVYu33jL7i3+Je20PwL
CM+l42HvIJr6oM9YHef+okNjY1s2uNs6IJhXvhS0c9Q5nbsCDaw7azpDCh1UHhi77a2jR/3vWEgj
6FCG3drFRZo6bf/oIMmL6qUssUrEW2Xct2VBWipiMxXm2b0smd+F2+/Qwk2yFGNYm5Pbr9tkd2Zj
d+fI9//jd2D9neCsW6QzZR3yo0HRWGFf9IWx3nSuXcrF2H8AmiYrg1oWvuAmputHFtgPmZGA9rdq
/ZeGivV+DOX2Qr692kRW0s1FKA5t/mimY3EWgRrwvWGJ6K5E6CupcfRC40FEjZsilhS4vyKkbPdq
i2YqSfFPRxiwZIBqOpgXU2r60xHGdvwVsO9ofhunCa8Yp3GXgLahcezE6hnlJegeeSwvxIIZYMOf
oQMQdFFb+Yp6pXFEEesiqjLikEfJvdeCYhYRSIx+GWuIl13LOGFp3sZnygDdhp3FTg97bSHOErO3
H4uhPHRTgk2060Ok7xzk3B/xjfnarnUyT8MwKBHIlz33P5bgqB5+ubUpk8MAThhYXekoyn39n9qF
WtUDvrUf1dCB+3bdEqpQcwr7IQKHPOlz33S7EXattmZZndgkVsZODJ7CpAPzMnO0cyzH1tFBrWaT
O46/q6UOFkwIK9rCpPfCOsqZlUGQfLOSfh81OYraZQzvro3UH9YwwFOUjZNKMvdI9SUlNQlKWmfP
vShG2bZnZjyk9ymMD8ca1w3L6ZmPLm3wU6UkvUgHPwGswkLrdjCRAD8AFSF9+bsD+eSZrABxtFRH
WTo83etzBng7dctNovbaCwojk6ScbmDEJWkvtWkfXNXJz008dOewdvfcAiPoWXfIKuDyOR3EmTjY
YzkgfIL5XlbFyka04ahCaU/14HKJvTgVw0cUqt31bfcuNvy30J2yeGIz/3usaBIjTCmH99TWUCS8
YX87jEhQ7pM4wdm6Vjea5uXgan4PucaWT6XRxCLKCDv9bjS7BbKOxVGbItEEm6zY4y11FBH3mM/2
NkODdghxabq1iSEU396VZqjWHcn58iPU5HTZgTvaaimqRnE+eG+Jlmpzks7DPhuS9EVBC060Z2gn
bQcfe0lSqv6bBq9nlpiKcwcd33xQ9PrJnNqxV6PM7OB4kYKZpvo3+GMHEb9Xhj1WrOYFcmbwVGeA
PMk0Aj0SgUj86b7tTz0iiKdhXvvHMC9YFaHj/4eIBfrW//hJcW9km2ehbYUhpfllW9vjppM76ah9
JD6/F0vH+1scJHsMV8UQ17Nbm+7XCIurVDCuY9I4lg/88ozfs8TYL6EYb8hsDQFLQ+Yq6osvsTsM
W4eM9nQYDHmu66xEbk0mnG0odmq6KdRMvw7zNTOC443qumhDWk1ZGHj8rGQH5BVes8lW6QvnsTAl
eWlqOaX4KcxHvdxEte2z6iREO5JCbpZPhpmEjW0od/BQjiKKcBN4xMdFBOKQmC2+5aF1D3XpeyjD
4UHe1ds0OrxyUbscpvXnlzZ5amML/Oe4W5tkADm4Fkm/zGs0e9gbnQorRPLemiiJnqsWu0ZF9Xmk
DKCC8VtpsQGP5Dd59Lay0pjQSf8ciupns9enoUbRtgtSDN3aLn2Lklnrn+zpUMjk4WV8W3xUV0+m
gYsalgx0iLiz+xO7AH0rlWos4+XAGAco5wkZe3RfJ5GlP+YVkgqAzQbAUfh+fKeN9ftoOfJzaLJM
0/H9AttIWOadvrYiP12KsFLjYKnZnbu+DoZWCOgJLpYIwbe+Wobf3JleqTz7mK9jJ/SzceGo6oZm
XJDUDo65qbyKp5hooqi6Z3sT3IFttQ7eJIc1ZBSoxXpcSRDLyxVSubeF+m1VLnrVgnzul+W65MLD
6ZXA3jmjy92nboZwV6DR7/cydiMq2lf5UO216eAleUWll7MR1DV3O2dxaxJnYpgYIUJxkGur2ruu
Uq2BS+B/5TX2WnUtbZllQfAK4BVJDqxRYCZilQxhy7fa4BUXexxg3DSdi1B1En1hmXKyFSFUxH2b
Ku45LMM3tzK/wZ+zFp6JDJrjZzhu+/G+jNvhXbQHUztmw//abnGL2qFvjffDVMfuTSdClI5QFLNF
GVt03Ordt7ZmrDdoaGwlAK9HV/azFQ8/GbQC4e3g/A5d2UBwpNCDtej12PoO19FlAY9lRAkhLzSk
IULUf3o9XWqjZh+RkgdE33XFG/vGEVkCE+lACgNPeePyYw+KNz2SdKCTcb2qRjnHj1Q/BjzZL7bu
O9fpZPX+MT1ppIVoZ6mkL40gPASFLf2BW9Ey2LRhgt6kwK2wElDuqlHh/wCKZUitem6MrBLtxovu
rOYpwIvKnpGDSu99qsSLHm2/ZRtSeRRthqlQerKenCb727DUQMlhMpD0c8l50IfzSFY2mysO0ueR
CqLa0Br/IjuFO3UWE2jFbc27/8ieGFPp4M/9JPJRNtg2k/SnYRrsKun/ow5rJVJaQD/P32E5tjC5
KnMvt1CsZlqgcLyem65h4Ieay3PVN/W5IbquA0TX9VAa+TqcxA+oWhfrNknjax0on0Kb7+ZSbLnc
zMyRUKripdiQQR/97A3bJHtw+KkK4IkAooizpmqeSquByzMBUkT7DcPS/dUp2gWY5TbMkbuncKzO
GfbkYxoFTzAvl1abjK+qEvObChKJDEc5vDodmF6H5PwpQr5BDJNGqz0mvYQHybQGYnUhr3A9gFM1
haLtthL6Uia5Df6ynPoS3q7Mcwo1h99XFssrfP4OtRbadwB2T6KgnATdgwLH+kUvjQLljbg+OFLk
IGKP7fxkEfBaaeUpqKivNSKzj8K1d3YnmVIlr4s73WDt26ky8tj80VqF0UU1INMjQjFMBYN2yBWE
ZDN3KKhH9Mn97bvsDclTiz/47vpl1swcMH/CHlcMEYd6+uL7ZvbUdJm8u7XfxoprXn80kpFdrxdm
ANXRGUdQZYwjVPUANPWAuJf5b5dgNQnex0Qf9qLJ7RT73o1eRSDm+JarbrXaQV9qmvNv1wEh/18q
heiB/eMHpCFyb2CGrGJL+o9dS9RHVeLCznmvfTXZkYX2r3KgfYUmccTmA4C/gZ+A0Aj9t27RUefG
W1Xp+V5sNGvnrjG99iyCqCxxuXFtfy1CqW+Uo+z25+smF2G0n0VmoYiBL+BmUJB/dPseAdIQLvlC
K/Ck68rB3BRh84LtOYKjAWY89Tg6d4YOtptsufZip4g9izZzSheEg0SBzy3WIhoHvZlAkoDSujbn
DphllT4DKa0/2D4iItPOOFHJPMiRianatNd2UTh8AGMwNzOvu4gRoPmpn4Ja34qwsEx7102JHhEq
cD1mUGq6dayP6SGHK1GzWjqZ8LROY1GTVVd83Lq8Bja1bzdI+oiuSpLfndzWN4PjjVCCkGHLhrRd
eH2vnH2rwkqD5M7ZA8G/6KezcGqDxK4eoTyxbAdtjli8HoCBiP174aal+SqVr6n+IdrZ9N2LaAzk
5acKaWTdj1L7Jm4dFaZZqzaXElTTOm8Ph9HEo899qOO+OgqsYa2mGHk6pUsFlFu6OEgJBmKRVR1F
dBshsIpi1u9riBGB1w948gHJut0Xxc1OVSr/WLs/vjSL0GpV/0iqSgS3W6a4P4o+t/lxu1mKs0I/
tpWNy+H0sMrtMDpolMp37BtBMYVGd8QSFJSTHffk+2A+9LIRPjc+2m1JXWTfiqS+d2Ld/WXWH22K
SQfcgnyZAf38UdXKO96q6ZuHnPA8Jd+9g3QULlRcZPDcCa1jaNXWMTCqjIJb9GBDQBihfdImOlL7
YvqsAVtZmjbgvQcNolW99S0116fxKnPaI9+CB9vz9e+/T2IvvLaEf51MXbVi3Ul+i5oxXk1Hya+a
cdahvTyB/Uu2IjQ6CtDbRVG7+SrtrOAhCA1jl2PIOfObWo7nlW54C0mOnJVYHHD3KWE738USDgsA
Dw+3+5/Fp7FivYe+klgvtNW59m1piRypt+2CKH5k/CvuLc0HpA7oqUj8nw3dqXaWDHenKCkhWCiZ
ihFZowQIspURbgwNyksudjbw39StZGc8dG3H2OfsXPewr829CG8HmL7rTov97a2pMaNuTWkzGJ+V
ssLC3QL9TDHypFJGvu8pmt7bEsREpR+tNUaCEmrmNjobPsYNc9GtTwODHgaKLHtUoFEEswMkYbRW
c9Yh+h/486XpAZMk1O2Vki8PVrPwYFzrpbCM7/1opD9zBLcsB/wlTOoBRmLZf0QSIBi1qdzFQFJ8
ZrdZecmQ6UD13HyIK7u4ZGETLDEIjlBUpFMLauvORQFddIomT0mlWU1CcitCSY67veEZbPC7qM7J
08RPcajFRygn6aTBo1Xoh8goNCcU//yYUqKsm1QMxaloFIdo6r6eySqiPXlKqfE2RoTcbs01/HRp
h7k9llq9jnSNH4SvaMI6d/DTnDtktknUqoGEXyc0a9HR4e21cUskwdm9WLj5BdxW7H54VVUKJ731
kreqi1RCXs1TUjxFglnb85jKMl9cNTyLgyc94RDr3ksknc+1kfZ7NJfeb/1aqdvLDsWUhWhT5eqb
DaGZhYIFMhB9zYC6oJd/q43EXDimmh2CTrZOijJgajYVwf9lRO7JympSY9DYnp098p/alAcRUWh4
f0RTHysNsALTyEzBy+l3NPUNphmhFZkA1s+wvWoAO15/b0VM0r8nE3pdrgvEeFq1e8wJV/xIk9NQ
K9KzYVfzskQ115Wq9iyjrhLHmfSsp0Z/wA8P281pVIge0TosoJaK3jj0qwWCnsDCcxA84tJqFsf3
St38sTnA4zBbly4QAfGLDz0NkxAPPcgKluahH9Vzk1jIhqUDApetSaVP6ezqLA6Uy059nhnL2sVt
S2Tgyop6MDpaJO+nxd+1MR6MbN2qVNKQ6uYRZkrszdQovc+1NgXDLCH05G9Fy635NtRXDNQRpvFx
ovTTUBlTgHWbQ2rZBJmMEoGPXgGw4PhnBSpQydyfVgLbVzHrGmEoB66F0oyHPleUvSXBKJ6zSJQW
V4RQHOwcBNCeZM8qd61n/9Gu91p4zMbsI/ES7czDZy7HmvMoMi2Z7c4duINnEYWu9aq0rnvNy6gk
QedtU2Q70dliO7Gg7IxN1ZTDCTSzXoeBpS7E1cyhHHaWiqeQYbvVqlWykJSmQ6nQLY2DrFNZKdF5
RzCr9j/47T3AcvWedI0HWK4mqF8GWXEcpgoXu+l1hajDDytGEJNbcHNBlFlaN/4woHtntmfcSPAg
mIaEEdkW4DvvcSfxH2l9UIcqUoX/ezum/8tiEkk7CwFPna8PvkZ/341pAHI9xcnj9wCFQ7NFZwJP
7eocIYW7y6sIJTbqHWfRlluVwk0/btYiFB0jGh1fZvWSshkyp5YuhtkiXYVKpZNEM725nVBaR4ZL
Ri2FbBQVYWtSYhEHN0EKMDPkb6MkVfvUs3poeZZa7eXpIIaIUE9r5onT2+Q/5ojrIBTz9r8/rquF
RPYbtgPq0OI5BG0LALsOPO7r51WVcuV3ida9qW2arNCNDGfatJ7An9E6irMcRVYk0eT6XOLouhVt
qN5ax64w6KAOgH+vhF2kaGyiwD4mKlZjETLw0AA8NqOmcvflrFVj9drW/z77/4/r1HJVG964FnVK
AyT3zNdJrIltsQg9PYz2ojApwkjvwz9C0XsbfJtbZ0gIfhl8C72q5IViyZ3LvWId7CzL7uwh2iRT
cV8cyNdr8wR/jDUJWP8Sj056B+8WRrNcfJTRgL8YELYHCDbqJo/YRGJxG7Ev0FA/Qn3mR4TjG//t
H2bUSHCG+3CXK9ySzRzest2jUuQN3PIlv1fWIkx76xEH8/QhVSnGAfk7aY6WvAZxVm3QIoAjIsIQ
2VgT05pjh8L5s5b+DJMRxaM4Tfeabk/fbC4NRSRYZLZcIUVC76BLc9xbSpC+cs92gncgLiYngbcS
7+Aa6s5jhqPiA2rNxblqjVPi+cbSMMJgi8CIssAJFn+LOHfvg3ACN0dF8MGP4y2wM+2iyQi9mwES
84gLle+29SHVlv/xZaLbKC//8f1H0/LvdwwD0C0wLtydkQ4HXYj3+t/vGLJcpJkVQCGOG0p3TY+S
doLx1U7uDO81SLAFxdrzybZK8Ho661bR7oWNtSK1g4pYkPqvjpxNHniGeQI6MjwlZTwXw9LMSPfY
pvbXkBsBOhMhKnOwayHgQyPGFrD7yJIm/JXkJ8fQSxRnAbxYjWu/JQmiVirF+LOOGegKL8TiUMet
hVx30a1rxBHuswK5fnVQ1JfpOm3tBr/G8fM6Kt4XKHlJXp5DTvNNnstZ2KIjNB5tDxkOdTLMmCHm
3AD38JrjKD2VXdOcxCjRLMKhKUYseeRvol00iU5xGNqCVGJtmPPrK4hGBCKaU6X07azBsXkt2v54
Mduq1+SKEdm5vYGEu8+hltE17wokLcUU8VJG2sjryQjvzzYxBh4+loNG3C7+7V2XXUvGGMDTOq1w
pPLk6l5DuitdhboSzDsbgdJssh+Z9ATafREpSBwUjdTuRZzZGaxsTwmWkO2XMYniDJhtNEwCCMHG
MuvkYjW+dRx1rJ51n2hqajCxgP4uG9vAMZKL3Hv6XtKTX7cRnSH/KtLQWsIr4/E0zVTNBC1HKE4z
cQ1nulBMzgiHD+MoRiDCEW0KFpUsmOgUbRDUllUq+ffXV0JdY5UMA1JI0wgnQLY8HOFQlOsAw/Kz
aFUrO11iE2Etr1fI3OJBA8t1uyhSgfzyAz3H45r3r4+5ewpib2cbVETmtVWHCJe6w4ZCu5hUI5V2
6OvkRQwXTf3I51gjFkfml3ficl/bSQoPPRGKAzIfLwijqwcxy8O4Z1Pm/E/EuxJtmprusGWzT2J8
oAflGvChzyqaSw69+z6VFw82zBEAllMRUKeeMR20sSczjdLZskboJoXUxGo8sBLkremtRgsPUXCm
80BVs6Ua6vXaaVeDUcXfoMDFq37UISFJav4cjy7OIVb8TS9dPCjrTN1rXdufpbb9UAo3+ualHVg0
eLIn23MiJLyRvxAdqdn/agsLoys3i2Da4GIlXqA1kj1ootcha4eTFUvN1uLZsRQvEuPulTvaW1/3
8TrOO2ddAT57BQU3B5XnrtS4ClfkwfSzVO+7sEC5s+lDVsiZEW4VoG0XaeAjQ9mDOk4fyAUkMJKu
ipc+iF7FDBDpCRCIESGqevqhyuL366VKvsMFELITtiDyRZWHYOUiDb0UIRQu+S4MjM11bN376CEp
Ywa8UfsurmbllrRGO9aY8xBWLqrU6+eECuL0tq4tVPnnSeFH17dqS3W6IzOPP9M0RIuRvWsc9rca
q7E+qP56z7neoN0LgFi8jyaTdYgL6ed77kz7rm7i9Pqep68DtEsD2s90ydgoxrvRsjYiEq8i3reu
dt31ff2v9ywm9ZX0j/fsRaUMKSbz7+q0XyHUaayb0tnmESyApdTk5k6SgO/MxOkQwwmbNzVc8wAX
GkBa9NhShkRoig/dNZZqihehYQOwGz2mT9fo5DpduYH9Eml+/nkxOUVT4yC6r61sX2VEEEl3S9GC
HBK+X9ElrApSA2XRL8BfxxeAkfGlSF5svk8PYkBjqdpStlFUE2EuR+qZyWKgmIKIrb3AuSZdibYK
SCX56zlUnmGb4UL0OY3rVn4dLcymSNaB2sYXPLnqO7yP17cRSTE0/JlNhugaEyh4OeTySDjNC6wr
xTgxtfR6awaov9qKtrSXu8OgI79fjM3W1op4oSDMs9br3tjJUZocEVis5l6PHDr5iCgrn5CiT5D8
zIef/riKU6v6NcTj9w5Rumc7QxU/LN30BI/P3oJttXBTqL0HhHqGKfmVvE8SSek0iTTImjuC+i00
NLCo9ZicxStjbG7swhAUBDz6NYKx5TpSR2tfh/5PDaWepW9I8qY1bePIUsZb4ZygLKXUNRZDVDhz
2bXtJxwVCl1H+zzolG+2J58yBDMQPZbvfbvnQw77SRJUzX5Ijfe9kFvz1ezlaK5j7HWpPE8i2xzJ
d7aGkqB4bcwK892X1w0az35wjRHRUt/vnpuAxIaKffXfXw9JFgsd+ypfOUOurDAG0lZlTbIbJXUk
vlukSoyhVb5JjYLHslq9OVVqrfxy6DeTM/Gzo5u7AovBb3aJdCDU7gabshYrjCBCJlnMnHBrqFtd
XEdBgEyP2qWYgCghpD37XVd9ROZxSdpOELTH0THvRT+4RRRrlKI7+aQHT5ZEou860fEeRkW3HvnZ
1dte9qNVgSLRu1uurhM1u12qzcjeV27GS+eXr9c3kowGUrp8cAhBtUfVQuN1ckf8FnTSDs/M9Hm0
/WGj2qQVk7pp3kgfISrEAElDHlLKlGTiJRdnB+VhckR0VEZVzypWDfee1zUHs5VjJJemGUa1crhr
vjTsSxF/Koe1H/XSS4bgsxiAhWixGH07PniI2T+Y0mRkMX1cLPlJFLHsO5uS3exdBVViMaMMsZEC
wPyGUpC37se83JidPTyPiOmLmVGiGaxUkwTQg+TcpVGIeiSPpCesD56KoUtngY1ubuZF9ZWGIrgo
Rl3jnu2byebGT1E86yL1trqdnqalFBrnfDrYCO8sCoyel+LxGYByOGMq6cP5vD5Q8yQY15R6tbmY
JEa1MaQMlpNHEZl94+x6e0qKZZm6Zpmr7BBIxCUh959iXZIeIi/fKy4WJr2V8eFEiIQHauC9lKXS
rxuZcovoNdERXEj60JK0obft9F9xbssnEU1XVDvbe0qnK7YjWhrTIKPgdUcUkaiRgNKIlrrd2gcq
UfahMVpWp23Rq5vOau7UqaN0balY/NEt9fmGm74JfjUE16PgDHJwDfWv08End1uP/Q9Pee90L9y4
DabwRuZoEdADv4ZLVWnrAhQmfG0vXqstkgqVkSXnsZRx90vku8/BqQS4om+SxTVWUw3Dq6Kot6A1
uFiVXjxTDh/iwInPHWaie4y3fjb4NUdztbGTpVpXfM3EC1EO/97kKKSrDiCfoMF0p82wLI89yVwm
EsY1Iiw61+BbEOUHEfaaugkgXp31zJ0gxBQchjR6QZUwOmq47kwL6ejFNmx7XcruZ28Y4wUup3i8
iN5Wtr7pmV/eiamStxw1uX8uUTu5BzjyJF4nQbxyJ95UMl0fDta/vynRm5TK9U1JEsqsWhQVVCom
itxEnhO5PhGiaD7MXHYy1/yfaLP9iVBn1/HYzMRIT3JhVkyDrCuF7veFroPENYNpkJEkU7nCW8Jn
mjeJE148IxmfgIGh/pU3ZxHJXcYSLTAeRGQr2hYqfnSNgMMdNC/r7kWfSyEyHjL7TkTgBi/ARbNr
5GraS9PjCi36Ui/5wLQvOFnjOD7JLnjjKtYRDple3pbLeMZvwz2IXmSUcNTDPuNwfZEGh7RAiRH7
m+amPOdJfKPTfO01DSw+1NjagbeQn0wqBBDfj7VZRnhJDtnjaFohgicoa4sQf736iHfTqwXOj29x
ESEw58pn0SnXvFSmVRh1VlL22GPetkrDvppogdkj0svJAXI5kg1ibo0Xgx0/iqFUL5AldzwW7tNQ
v+napQZRdyV6nYrcJbjYuMQ5JNZ0f4HrnLKAA16dDEw9lBmiytUJywsEA8PAxdFwaix8GHpIlCv3
YQL1Ht7VgFDNdA25QGiKFAjU2C1Fl3GdRm6KfWqXnIrAP8mSgotKGY9s2DBA3opeA1+zvTuQx3VR
LbuINhLY7wbF2YNoClCX3oiNEAVeLjAo1aZSs4q7L1fvldxcuf7YLEQoZqCd7Uct2vTi5X3WeoMR
w8aeXsAfou4eDth1uBjR9RZfuxwanQhtH/XBEDXg0erfUxfBbNFck9KZ8QVtsW7ndb2q0HcuT5iZ
CMWhK9VHrY7jo3glbDiqDYXBen4bIaN8h8U4X5T4vtN7eanJDXrmplys0jrDTWh6iy2lhfNkUjr9
tRUVucUAxGklroICgXoX4f2tAnq7iOFGOqZzFaHkz7dvezp7IOMFfoFHpWg0V9D7sR34qygWAX4D
gGHvbk3iLMJrGcJAfxTRtalrpZmT9/3aR+v+WlOrokADuYS4XO9RIM57axlPtp8CNnSrHLqVfZaD
1P0EXSQVRIce+/PrOM1puhXuFs3S8fNg0UWeclSMuD4akY+gbR/7392tYArd+mW9/Z/9Yj6P5oTN
X5ytkhaQWRFkOsVtfZwJcOstFDz6WygArtk0uDaRpFUnJv2tV8ytGjtblKBttnafO3eVpvwqfG14
NW3fX0llaa6NnGUYq7bjUMbOuWYVKka5ofU0dAqosKRzVkAZmaMqT20T1A/IexUPsRY/+3E0vOah
Z6+sHCZYw6PzFXP7gcwhFl1yBmCMykgxVVJiqUwOPtuWCKOwfHkbEkwVlKj3i0XvI0A3dBk4WMtJ
711JDbcGdb3jta1I7e5o9jUADbRim23el/JSBSGzbk3Z5kMLIaCMury20xYLLbfVnkRvZKFfk9uo
poL+w86FPF0udZmLV0kmH/3IWSplPdxr02FIggED1vxjUMsIGWMi0W436udU0SYOsin1IMYDi/JS
1EJBhUw9AHl4NKIGjXykBlfdFOqSYm3N0AvQ+CfM9JAqZKlDfSMSTTnwUkeTFSyTaHJzv505A0zr
sPL+vBoVPzwuzAdRfpAidG1TIEpTzaJDl2zruLX8R83C9LBagYROQuh3HcOJjnXZqJTKk9NtIr5K
8kyE4nCbqKUGdXcmddMroQH++UpiAtrh7iZTbTs+pSwb0o4ClqR71kaSUhW5r878xxkrfKgVLuLj
GFJnZNLIUujy2YRe3hWtcRBR00vG3lcww5r6xMHSFTwR5VRba0mnnNvW9s4t+dRpgLiMG9TS9OsO
MEqMxmQ+XbH2DeMAUcQ/m/4K95j0QAX5WRV/Ujio5kL3TXspTx+fOIRluY81TTqKCFZEcug75VlE
JUJVhzKzx3UMAeaAk6dyPYBU/zwzAqdZ11HxJkbESvHZLsIhjueGnodH6Or1TIinjYDsZzjPWKeu
iBFMnzqSsRveMx1XAVumAOxnHUXrXvmcEYbOrzFXN61rxLieBPVZU0b9QY/W7qhW5yRt6rPFrR3B
BtIoYoBo6/oChpmef06qoP8/WM4qtTD87edmpAYHo071kzh0Tg+rHQ/FVVvi5CbafDtCAGiYevRW
WfYaKTUxTvRKXfXYpi7/bSPqj6mDa4Nh2jgmoGHlKEhDzUSHiKdeyfW+24bXPvg+lKvU6VTcUv46
86TBX+RTG2ZC/kKPnD97b+P6zDhQaPvwJ8gqyVm44Pz7T44SqOcidx5Ee4nSAWmzKt8AIinefLZJ
SZ+bz23Dgoc6HVvuqf02PcVrCV69Fd3XKnWbEW7eCxsJmyUSZ+XUJs5Em+gV47q29L/2ojD1OTcr
3XLudL66lkbNO4LNBLTml5gpg0EQTbd2cZaZtXdEVxQrHyMaH/XYPUp50f+YTiLg0+LELz5brBL3
DSf0Wuni8p9o8BzZSaVyH7vsIQLxnxOnlYMtIxYAOCZP/2xzOogObVTBHP01w+YvPSHVjVIBOonl
xrbA5KhZX687u1Ae+VdK6y720oUI48qoDwZpm5kIqz5im8ZKAdVutZlrkrpCQTV8EJ140ZWzgl/e
Xqo15VFcuAwLEqtT6Jtc2EnJtbtkeB/VEV0DA7pe7qv9SbAcBflRBgLU6jMpzhFd07UXOQzHfRXh
7KgAhXqRzJRsLSjbTe0W2kuZV2+DocX3HvnPx3+ZhJS+vEgz1Txi/CAB6sQLcYQQ2HIi6YtAnHTj
gieWuTE1VJcTSU3XQ+Im5MfBVIhQq3R2VtPDV4R1jX/3mPjFwzDEOlg3R5oL0KcsNxmldyztSLm0
L4pyTHV9eBWj/JziWZk7/atjY75UT6O0VhKjxOR/G6VJhbJIFZz8SiVqX3SI19MV8rr5fFkRfnlZ
RlVxl60KqVMWg6qC4/h9CLV1Rk4FiNhfzYnCc3wG5w2Qh5Hjp0QHNIn0VDVZc5DzFvWshN8yz5mn
oMY0JBkKrGaQfXhtgVKi0B58hBYIKrSD7ENoWepd3+LxhcBi8DHNdMswekJG5HOmQvlazBQDoIx/
zizURLvOzBTb/yhiSqJZvQncsPg2wVQM1/8FlI/sS96aT0blVMus7YJjWUgRGuC9ugKOnV3ItFDb
sloUXNjwiVlRNrw1/hi81CTjF/gUwd7Q0ZVQDPJ3rgUyLKwgVXhJXHwEcOXI3Qe/IhdkgJRXr2Pg
YMxuIB2WNVa7tcvsjUU/ov+9Ti4KuObcqwf7nQXnJhia4JdiKIcoLNW3NFEmJokRgHlx1Y1tR+Ym
0xSKRAG5QEPt+jeEf4+Ow7NVkdy3hgdCoxgOFuVK9thiADfPhyjeKE6WPcqUqjY8LcZ5jtPaYzd0
8h0GKXt+stmjGGH09sYbh/heNJmlU2EyjL2pGD96yCEWiRKjpswEkvhoVPbWg3gp0YQ55AK9w+ZB
RLWvObMokL2duHYQlNLKzEJjIULTQ0G19fJ3MbbPkvKE9bY8s6E8gK0KkkdSV6c2TjPsS4Cb6ZB4
dyX+4s/KmK6qSsneBxdROr7FfCnyVH7N5Q8xXFLsYN3b/0fZeSxZimxt9okwQ4spHK1CR0bkBKus
zEJrRz59Lzyq7skuu/139wTDBRyJi70/wcJeFhE1dyoxflZG3xxQAgWgst50xkRHmGnxrWwL/Vjp
cbOVNx0U64SguAINVeCsbpjHuq2y56wynQDnDhYQzoCBRTWETIUNczXR5OdaVPlDPA8okJdjhp1A
2x/cYcQAUJb/Hy/+utX6av/1Blo0CD8V1ZGAByFRMQapPnhvWFV1116rLV/Wl0AC8Zoaja9ubTn9
1k24+e/dbBZLRzSk2uucGKw3fJKIP5NMYErnaP2lxxH2Gwh8IgNd8q6qXvxg203sL+sgyvpg2Htp
icLBWrQby/IzAgUXWQyNtyGyxXsMqu02FRFqfevNBttCuxu/ljrF4AzBkz+7rt2oeklwguX/OUXI
97tpOOkqMKk+17aD0momFGy4YFm1xOR2RlIrADq1FvxZln63hv6my+uXzPX7MWl/1uXq2OeIEYH/
NsHW3UN+oJ77o5IkoIjCTjwUs9Jv6iwO30kQ/SrSIf4L61Zsp3kfjaa/ubk7fWCz5QRKXRmPadpo
q7tjfxLxEl+7obS2CSq0r+o6UJDGnH4odrdTGmJiWG4Nh8xQw8OswIsXnW6sqsjuoW4IQsjibDAC
oiyRfhUVPTQOutchcb12HiOe0qJUcqxLUvMtVyey5QYGv/paFFY6UbSrr84O6epDY6fNVysuWeKA
qizf6do5rhzWeXksvlprm+wJKqv917VGOBWH0AQ8Je9cWCI79K4Kznt9G55XJ4dIU+av1nzlQEfY
7ny1Lnka7kmxgwBbX6h1SIQkjWF8tcIPt/bIo30ZG73FiWrsVWHbX63Mbdp+6bHNk9eW07jsdQuz
aPm62qBPiK42pp/P3bFza3EAgvWmiQlx3WYouqs88PP+fZYaSPst0+XfPWQ3TC2IhltVvpfFru7U
oMSSbFNNofdQmDqA4kUE+VCHDxAwVkMlkpu7JoqXr0rZTx6iKv3hJJZ2lCV5ha2EhH6LcZeu19+7
pjmxKNCLbF/Wl7kfhK6+6mU+nuTlsr5bEuXsxuheweMH4LReEKalt2naECnc9cZaweADwKe6FVbU
ne8vFlYiOTdK9ZixIf/tZcaMSRXUfrqVfe8v5ujZEShmfbnX95FSnOxQeZevfL93UupuQGBM+7qH
8xI6Wk1MO+u/Dkpi9pfYi5FHrlFJ+Kc6z2NLYOtKWa/V+ymOSnnFxIuAhlJsVGAhl69T2VXUOW7d
osOuZ235H24n8gTKXkRqYX2Jee1tRz27Ilk2Z8XFddZDswWba8XMFnhEuJU2Ef9yWbRxRmDfFFdX
CCTRewvZUdZrCAofm1ZlGYvy1IfWCdTROre/xnVvvhVEA2R9VnjTcYnh63/dHNFxciQJFhvEJzYR
DPuLPNQi9S7tepBFIUDtqSGyPbJubBqS1OT4YZujAktk6h+sfZZ3m94zljOTsElsbG2wQ2fYEvhi
XpEAfIm9ly0a1HbZ+47Jv98KN+m/L5MXfF3bRtYJaY8pZ23U7edZVy5AGnLXLNDm4TCbSXkd14M8
k3UJCaMNVj6IDPzvDTFT8m+XpQpaBCoOO/+qlzeRl5ImD3cty+WvV/xvLyav1VoPnKi6RuYI/eYA
zHbqytGXukh35aQvOaXcdr2jHanbVkox3fuMRqQGqqeMe71zUt+CiPOi6G10dOoi349xlL8nYfZk
QKH6c+lC3JEJOPzWw4vF/6VHqDTYei4CsVZPLy5eLwheiai86KqDmm5qHu9VTo4bOC7H/3S5X9Hq
WX9AWfvqrjeR9V+dnVl1NkPRqIHV9+JxrpmhTVMl1kjsxCPd1zqHChkorJIs8fhVWZew7XUonLKu
Whu6FvIve2wVi1Vu89WgrQ4vcJe3dx0tPCbUIM/DPrjXfQlwyfK/Vbr+rez1W7vs33VI3f7rdv++
kSz/z5peUvxLSnzx1DGxy0vcssF2d4c0FCAeMi6Tj5YBwhA4W5LZqRr13KSozBsxRdnSh53ebyI8
DbAqFwmmbnS3W9sgLDIb6SZrE8w4xu65AZfqo8PnHF0vI1wyttmT7n7INlnTeGGKdINX4n9Nf1ln
W4npJ2W+gmes9jkGK/BcfTXJdiDXLNtV1/l6DVlnxmoaZE7cHXSc5w943oCBKQpYD8mYXztiH4e4
n781YaVhWozE6ujLFtkHlrkIOm0wNtraWzY4UFB21WDMJKVz/VRZ2dC9hqtjm9WoMAbc6AX57ulT
KzK2aVYhyEM37W7KoRfOZTef5iaz9ywcI/wgkxYhM1N7z9g6+yMcv59GinyLZ424oaJ760yGB2bJ
1HzsdvpXJSSJNxhtfhsdNT+qeZYelXXdpVZNtTWmeXrFPkr1ExsQpoaBytedEP8kuBKKn0PP45cX
5S1c8Lg1MM4zLJ08rjPnNdmhf8ryTB66pKsOZmfcTGwNr/Z/DoTWoiscCuVSJK6OBW73KRvv9f/q
u0xNvGLb/us97pfGOAGeRKFv5b3v9fLsXrfULn6r7su95t71XiffTLZcdcWFWLe+WdkLyl+yb+zS
IflgdVc3xvdIcSJjN7kFnpTpgslj8eQ5wnpRKuG+1qX+WDtz9qCSSH3teg0baUfkZyycvdcl7Dtc
uoTDd0Cr2Y32zmD5DxWJojfP3hG+HF7q653SodWuXhz/IRstWGTPIY8La26MDa36WMwRdJtMHjFs
h1WTDWAZZFmeFvyJTiBaxdmaJu+tCJ3vPJSr8yUlvddeilIdH75KsUlgy50ev0q2cyiWSn2SJS8j
QmLn5nNpON9UvVq2xSiWB3mAHoz2f2ioQBSoKxvz74YWRCVa1a67FarV234uW7CV9iO0Bw/3OzSr
PW4axfsSxc7Lvb4fa29bGqAvvbEpN+APza1AE+cR807r0awcrCRMR0dvvAZash4MoiLXoiBRFbIb
YVVKXW/gvYWrMstTSrJvmph40dhJdrD7dHjs+42dKtNFTeZxUxDZ+pFu2DvbP9pe9Bs1K1DSVWrn
Ng+k1WRDYzEyGZ36OeBRRAJZ/PIKeGxzhxleEQ44cPx2mqJNeSKt2y1BGunIxWt2vWWDEh5XyQgB
l+LRttr6FQWkioxZiZRPadavBQscDMFtsZGthTNZ13Ys3glG5yLo4d65fdLhcUB2dkxi3AqdEbWi
yCv21YBUsl/2pXrqEPH7OmTYSP5W/KEsdhGUmhKdiQpFGPJyFi5V/FtRNvyrLl/71W6ZYl+7nmqL
2DK2WIeWPNQUx2Q85gKtuFhtz0OUpE+ahW1S3HTNj26wXz1csl6zfjLRlzLDHb7D4Tfk6gkL1O2P
ZsGdqBxmcUNfxLhOZDsDuG3lw5TEareHs4pLECivR3scsXfrUOg2Oz181NcDu6bmhu3VpkkJ92/B
wLJI78abbJTdmKJ/Eb5OT/Ie8oAEMCDwaEeaClxajLNquzS7yDTm70Zdj9ueRPpxwk9zn6xGYOEq
/5EaaXKrmhirqC60iURQvDfEa7EwBdAnYwZ68Z8rFPRFrgrATacpEfIoO+fDiMKRXU/r4KlS19/G
/oe9ViPVax/7NThIlqDxQTBHB00tlIsrRuVSI9Fz6UBeb8cIvRLZIOtkq6WxzYVhRx/gsE3goVyi
QI178AQIcdcxkx/qnD93TYO+NNCuQ7egDJ83pfKBZG4gO6A2k236JjMv8sqwBKoT9UwQilo+F5pK
fvcLa+MJC14novQPqW3hQDVq4y4qlOK3OtnapnETrOGM3ezN+Cln7IyGeXL5O3KtPFhtrt+86lUW
jIoBwi8A/R2nyvnptHOfbVl351tTuPjC/ueqZj2LjHrwuzl09rJBvpUQ7INPBjrxpRwUIiqgNbv4
fa5F9jDUiE6S0Cfg3C7z3mk6B5MtVKPckBQBJhDMu2vr//dVqBY3b33f+YqhD48mRiSPsBGGRyR4
jh6ZpMu9vk9KEsXL4rIdpJtsyHIVuUmoqfIiWc/nnQ+zGNcQl2M8IJxBhH107W+qpX5gMWf+hWs1
kmTOLyXqYqAhbv3udIq9GTzwdUYUi2NXusMBZJbxYNXd31fzjX6AHv7LiPpf3C66omSXjr67njpN
EV9jq3WDJMRdU9bdG8QwPWBIoq6qgYCBO/cqZX+kpg8cl32kwgqSJVm/Vsle3hKH+6/Er15WAP5W
kY561sMnpXgGJBy/yAP0GWWToqq8k0XgokQEwmbeNykcRdjsl04T84O1FMNrT9Y9cEECHmVjgrfS
bolR1pGtqpNP56I01qQFl7ZFHz/P4Lhko6yCaQHU1pwfZMla7cbD7hKyvSlxihqLk1QbGACUbjBU
IBZhetH1rkqAWh9fmSxPa5+ugW+/hHgIq447HVso8y+ui3KkrujujiXv8qIgacxmYnqb15KsUnX9
vWyq/Cr7d/xl94j0MOusPVxgRE9DbBLA52YeZIpW34AU04N40pObjVTOWEyMPnX+NKs2q0czuZKX
UjGdVrGKs7BmQfyUcfNpaocacKWOoCKGyuGkDB/ArT8itP8fs5PNYPPkoCiUzzPZ1rxw9ugDotuC
5RfOkzkggVoBpG/jQkp68kA69qg4bfLkhQzu+EqM310C3aZQZySaTGNTsZW9yTPFAm7U1Lq2021+
1hRxuaA14A/npPWJPzFLE4olcsaUjM9xFYxdaG7cSieKm61I8gO21rO3rog8ROAiXt8vgeqeDL1d
gjc9Cc9uigc2zz/s0Db7cxUoe65VIzoio/npDdEfcRp5+zDRPGwUFGJbbIeZJRP+Rcublcz53l4B
D243HdO25rN69sbF5X3CEGgu6vgRipe3i/tHHXoxRG7ttTe079jEuL4KImxj9iHRTkiWLa4+gYo7
IXTgPhhGnh6iBGW8WUSH/V/dq4+ep+LAQ57Q1xd8GEDXiC2gZ0c51ch2bch04N2FZXyp5ul5Arbo
x5W49oTjMaNIfmZWqQEYNMQ2qrRmh7Zp4Y8mAFM0owK9TgA6JZ+a3S9/iKbfh1Zy7Bbrwahb9exh
IOAzOQ1bL1mtIJP5r7D/oy2LJGDv+yudNL6L7rPEtyf1ym9DAZhEr/udAetYB63mj21d+bryLSqz
wIIZ77PHvrZVbP4Blcyus53BN1N6LXkZp/ulsjbYWOY7bIDmBOSY3Umb4DEJHW2n4ucY6EuZA7Cy
vuurFTWQ44U3VqE/P8yfaFtt65IJdi6G7tjU2S2xQVYvEXk7K+t2mH9C5QyHP5SxLF/78K/Gywgk
tt2bQnSUdcJyq9EaCSCuoWE35Uwei7NRNf0GHpNPsjTpAS3fGYjk+CtPo/amzca4GfLXfhi0N8M5
DSAoAyWMXzV4IZsKaS0kSu014mkecUq/mct0qlA0fV6y4jaiP73VoMhsl4wfg0TvsMfUpj0l0dFr
xNbRa/MYVq0B82V8Qo8Au1tbNPvEjmt/GPpHoB8bs51HUMjmSatcxVfRWwRp1784S0XCcq6WDeIf
7SlOx2Pbg81V8YhArDhIlV49jCMcs8osAb6C6worj2x/4rxFFbT3VPTuqRisnuHcvrnO0jw75jbu
G3svevjJJYawUK+DuHTtw7LAYzDRZUE7odRObMvdYISYCD4Y1WoYa2YjZlAc6inFyuDEKiLRt83c
IL2f2VOLTiunDbw3zJrvbYuuUlFW9rAHrXmsagJdoCPpKu+iyeavG0RliwOB7hfTMu4he5SnsTVb
bNhQOcEbujvFXqLvrF59UPW6OQEkX3jCErd9yNkfbzok7fa9Pv9iErOhySzeU4czXKCwMvCZ/aKT
re8ypYyCEPNJN87dn8/l1H+mLhu42WkSv9R/IBH4gteYr5PTO0YGoglOOvxZd/w8sbc81qadnNS6
90My8Ki0BMBmvYc2x5hHuDvQr/FrmSzNNu8BIrf9r8LJCGEgoIFmWF1vFyVxH4Y2PBaLu+b8/Tic
k7Nm9G+lhehhWtefoswRu8AsOUgLDcxDOFxVOx5I4ZOo1rrqpUuG71Fril1uJfY+s0mo1GO/C4e2
DHi/2bkopr2X8IUU9WpyW1jDtan4srQ8fi1G8vp6w9YljPdZWuwWAsoHO+4uRVG1O/zv3kbUq+I0
LE6LS3Itj7yajGa2E1V4aev2ZcaHb6tqw2Mdah+J7hCq6dqzyn4j6Jdh2MJctE6KjvhErGXmMY/V
cdOK5q9Yqyofy2FDbf/ScVhC5CGdgqbLN14YPYnS0A5pcWqj3tq0jV853Yuax++NqSaolE5sfd3i
ljg2ZnvGiKB1BDa19YojlPh8k2GMK1oPQZLMnQOnu9TYm7n2bOP3Wuq+U9TuDqdeceuBLLZRJ24l
nObzUtS7cGINBe8Gr2YFhSxi+ikSpdaHUUUwsgg5PcSqdxjzQBChP1XK/AuXTB33vE9rLJ4zyxiP
6CoAwo9JFzM5T8FsAeersIAJCENj3lPy93dWRnpeNOd0FIzB7mTu7NDW/V6Zxg1CC+95Xk9gV5Eu
n3G7TusBC/sMcmo8pmd5GGIrPZMdPedFa5+AQBXAeIcXN4NgQWQJFU7F70X7V2pY79Y4/9nqghxY
Yl4AY59rWIiItSIvaaOAbYTttw6pYRRe81c36a0bOkghPhd5e6ijrngsZnB4KIo8xRC/zb7ItwWL
uo0OMWuDZBR+a9oIlrbAcE7D+7rRV4mays0ObeFGlzQmy9aNRnJevMI6hqzU0PLItFM6GjA0kxKX
aKzRD+WUzhjS2MYeZ8r5OiRFxGIWWivwmGY3jKMOpLrTtnWKilAhomQb4TPWQ+sxY5tk6txbz17N
krhsjPKQoAqB+kKOx3mmkjc3gcRbcWy92oY3BiMmgW9ddxgUOwnKMnXfBEn7oHWs/r1NE8VHVTH+
ZsyD5acg6r8tDTsnrRmqD6UhJ+plYjrWlmltoLxiLcxw+TFZMH0SeC0f0IoF4GSwD+BU0dPs0aZm
AsP8GarWx2Rj3Z1ksfpRJVaPFgMAzsgqwDdXy/hBPJ0NW9YMH5oXog0ESurDszpii4vbfuDKPfpT
mDcfUMgmXOzN9jFSjFMys0LCX9IjIOGEG1lM40W/lQosoin5WES2Ct3gJRPNkdg15sQka5qnxGZP
HEbmcBMiGW8dn/U8ue0OwBl7ZSagTe0VUC1zx7qy1iai5D0qS6u8ioyvbDSDweZd1mGaBX2GhXmt
aBmy8cYaBe0BacZ4/JpRxz9kMrXABjK+U1Wl20UC2ZQhJ8XcIazbqIgzq8u8G9JIIDle20FDiBQp
HyN/aKzR8ec4w4abELBvYCygV5n3hGbOiG/6bcia+dB3aXjDEvuG2s4FzOJbnoTxI4FUBLjYRLDc
UNQHLepbHvvl0TZnJuyqRRxFRVR8iNdFdchOVh3SHsPuVuwM1wqiHi8BUzWyB3vsq6O3aO5JSxZj
M9bL96qvdqKtln3Tjawoau8dcPCmb8cU4gvPf7iA+J0bN+aj2GBD3BHSCGhtVKbDLIn8MCfQih3p
zJAPGStNoQzFIZQVjDcf0S256evQHeUEruyib1eR341SY/PNB4P4QEAAM+vQCnqvcHy1qEhEMj0I
DHuex9ojqG4Vu643an+sCGpUXuRusiqy/Y7M8rZLanuDO99wQtvQvqYx8g91toBb6AiXaSYDaskS
GtnQ9FIaDSBd4zIrwtoOFnYzcDsaDKIci3f2oAxTc9Dm7BYrXXgWPKq+E9V/ms7SBxZZxsOgGpck
SQkhzxi3Yytb7asozgMzfetsrXmM5kn3iah9Z/QmwzzG8wn5ymEecCjqIuUB6YH+NtmT4pek66/I
ViCKil1q76neKRHw+SrCPJloH4l2A27oAf5UrWceSqsO946mocOAMAaO8FdX1bIb9MYdf4npJjqy
jRmoxFMUumVQFO41V1kFRkruD66K5l8XbjG9n31NKCfhVW9xbDuXUmBvPfFDTZZmXM26KbfdnP3s
DPA7La4Lm6x/rPo2veTDOPlKOiNf5I0PgnkfSxymFdUuToVqhtsZA81NPMCU7sPwVI51gWqX8suc
zPGMbr+xn+okSPrJCrqY/0lfI5OH7BYUUIPA6DxVR3ceRkg6VXNBke6mtmypDKAiBhJRupKi5Qe7
cBsX9rmdvOmEeWTra+3Q7SHZbpMJDVC3iZdDYeUd0Mr6VXTVk4JwZuD2pB2drvvU4lzHWF4zecJy
Hj4Pxel+giWHyq4bNTd7jYn2SCVtxxW/BHV+RmxmCGoviU9wlFSyV8v3rjPAyrEs2PBQYM8xMyov
0xRv7N77zMPS9IUzEOsQu3HK2/PU2Wi6iuk2ATIsGWB3uRu9O8gkbydPr4MUQcxlimw2wwNfEPY7
Oxtf0G3s5O9VMU2bhpDZNm9BlOcJaMJKiW5LodeXckqWbRcyRRU2qlhO6OU7JR2cQBQp6nhhsicG
l5+ypTzaqm6fWePjKmyJg4mUnaFpyr7mQfLD+TEHwDEWafzUsZ+NLBLNGE4w58MrEU3HjlVFHNLR
2dnVRjTti9rWNikAGz92A8dKH3AotljedAiHgpDcWE72lHjx2bbcdis8gTSaWag73Futw+KoHozf
BssUvILxp8+KHdJT26XHSj4h8+xHCt9cOKvbznFbH7pyvsMSgpEkjKOtSMWntuoLNn03vmgFYSH0
RaFS6rGvel4YCMMm9hSm0ybX2xd+KneV+fuD8GeOJUK9iWZj4+RgZCKCcqD1nXY75m26mXRcOw2k
y94T4jPwXAMFbCCgdtEGA0uKXWOhaNqgBAE6vBLPTQ6FyyAR6JHzbycQ9Plkzr7KStrstXwdf34g
szCe4zR/UsJmCQZVC69xZ3zaJnn4ZcCVvs/iIyrxpm8qwLkqshm1c3bYZUI9PQ+GutEWwuFNo6mM
eyHUuRCcUtadBDqmKIblPtD9xg9tS92r6NadhsZqvw7WAgrCrIphg4bAU+hlyw6O5hTgoFywkFXY
qU9FChDAa45aOvanaYyHkzy7HyLb7E9YlRKx6XkyJ4dwO/j2/Vzm7p4ftz4ZuVqfbOJdO7FgITxl
yylumBjSgk2bBy8pkHdzBcmAPp/2DQlGPLjORC9cn1D/Lda89pQ15XvrFgRQSnNsD0uCyxET9Xfd
zecTYiPzaTT6cjvgVuNXtlYgImxhTaWX5nFQ8oHwwn6al/LELFKyCZrCrdVX73YCKkBgGsr9CbV0
FvrNZhUoSYUNzeyGJ3lg+co6NMluFmH3Xaio7WnpMdbJR2vfMhyeWlT90FpgWeo3LQDETPzZibL/
+q7kmfyaksXSWKmEi4sNVh/vQ4Tu2NGyz5Bn7lqc2HHwe2/aupx40xzsKRxPdvQGqalmoNtqfWWw
uyAr6zkp0jZRqQWd2mRHIRYS7ssGG/gnTfHSbTnxwUi+WVq9KkGwgu+6MAwYpNY30CAo190yheEi
TmnP5hBlKzVEijtvDmPXrGq2oesjazMKeIkKizVgsJNxku8AMQ/yws7yRtquPjExrKo66ylS9jXb
39DAdBMQJVIh0L9fq9JjazWaxGs6VzsBdNBPMRzzoHbgsTU/3CX/QdzF5ZsNJ/65uuWyO6Zc6oOP
qWGMaA6/Va1P1aldD7IoDyZiHvzN/0/NYY1F8b03ro3dbsYr2wUJrdVj0Az2J5uTHoHGXLe3tmIi
MFJmB0x1PZI6dIhqcVpQMfSxH/ZbrwWfGTsNkDsOA4i/3fwzDtGLQuBQU8QFS6/kmCtF4tsPfY0q
fZ8MT2VYXzLGgVNZGHmQ18Ufc4Gdg4LWmI8wo3Ja9Ieu8HAVWRR362Qtin52TDohSpdn5P9Kxu6l
wMI2enLIioXFS+IMb63qGvthDROollWcpsjzp7bVz7O2bKDwe6Pz0rc8w97ggpcsqldP0iAdQogR
RMphPCqVnfHooJ8azwmiNI7SsWoizugh3tAM+QnNbvWAlQzLKshYZ76aI1owiuUvZJ19ZQKk5Rq6
n3mR+YLXZVnX2cmrlp/82E4wA1o9miNqVa6eik1CikwfhXcb48XYE1SuYY0FKVuIjdV21YNaQGoc
2EYFcY6udp9H1YOVknGuKowe+3IP0X5BQxMQ2lAloW9MsRaoHanjJfsA9d+ewxIl2RBtjU2nLM0l
QzjD0NDzqxlmd87UusdcwN3wFHbKi7WIP6cs3juL2A+AZV4cJ672PALlISSO/l6VIYoJqfJHv4pm
mq42gBiN85uisu/pvGFb50n8R4QJMpGkoHIm83NAK9QOE+dXERNPY17QS8V+yEOWL2WUNn6rzofG
7OwfROZdYgGMUY4q+gPBkmdSg3Bc+gaiFdGSTRV12VFXyGk6hbkc+tBb9gupgw0oTWOzKKLbsnzc
VPWY7tVmjXcgANqVRFpF3Ns3gP4IY8bDM64OT0ZaJZ8hBtswwUkm6C9ZrVYreQVBTMNenrtR/RSd
9lGOojmHA4RJsv3kYaoCynPqoQM0lpsog/kbp1kBuTWbGaS2Yi7yc1PUqGSu0bsZqO9otM3BG1rl
TZ3TbewZhFRh7G3CPt+iwxq9gRT8EQt3uZotfq+Gik/lPCDX6/YFyEarSnZ5O7mfLfHr1nPB1nfh
fCbwGaGKjJzSQAb5YMxEqEs2VJ03GoGTOdoDOwDj2NZJt+/gnr0kpoD1Tib8V6seTMtLf7YzfxhC
LMaTV+U1iimFefCw/HkysKYPhBKXf+b1L2QFEnKkSe0vre29gDbGhy9xIAw3S8mCOlseCDH8nHVx
XOZYvIydcJ96hC2SEjzzPDAt5EnLcCTz3zlv9iRz3hm5tNy/l7+aZU9ZKcvyILvfr77X/ddbyGZ7
CeU4j1OjcsSdwoH9kTCrfJ1Wo8Yiei3LMznfDIlKJ1n+7fTefu8u6+ThX3XyPrJu1kS5MdR68tnb
5RhflmXNpLqeqg5LGMKp/9Qag8mCYG3PFSC7W31tl+WvS7+O8UwaULGUXZTFzUke6nWaHU38QH1Z
Nrv5n7ISe6wih/RSzXr0bGkqj4NbGAEgouhZ1tWFzeiemuNe1smDCjddTcbw8lVV2NljxDB2v0iM
nnc0dWA+94vKbmnJ77Dh/60uVVDa1Qb1eK9jx4mtlm08VGaubRO3jvZWHaFprTTWTa1N9RbiMMvU
N4k/Wld7LwAiv+iqMp2WMC62dhnbT9W8sH2KZh+J/uozAXGxT406O5AYgbUMO3FEak7TvWEztDmx
lLC82tXQXdB93rvMsefWnlgiLVl+hDm2z9jyn8vW6faIu7yVbe6s3h7qVmHbxbAS2ddRTCkrfPWa
TeKEGEpx9kbWng2bmwMoqgVlPaQyZ6VAP65a/ogdIwr4or0XAvrXUrTqJ3pr5SYe7XKrLhpKrHHP
FrOvA7vKJjxsm3JvthWZHhVBJk2HKMfSe5MNg/rWOCOAUZGtbAoiSXlhgYc3I+MjrX8aXd+xUwbQ
2EfW+zKa9aaAO/ecJ4gU1FP1g1g+FkJrVRvp/c1DrV+W5AGicLTroH5vZH9ZJ3r9zbOG9iJLQ1It
ZJimqxCzB05NxJuqyMbnMg5LaLDJuFVwlniWdUnFYhdw1E2WvL5pzklT/EKG5u8Oy2Q5yGEMYFDW
e8hDof+VjFb8JG/j1UtyVHEW9u8dhr5el/dtfpR1Dc/tRSjhzcOwt5pxiYC9+6gtBXRSFBV3jhut
4QmGbVmHPvFTUZJBlVVWNSxoC1d/ynFdViXjMgdqrel7WUznrnpGtfbvO5TZTtEBKknMqwS5Agd9
TOvUOaQd4yuSLf+Abr+6dJjZmFr47V7/736E+PFQUA19J+937zhoyctENo6dDd5qKDhVVyQDzaMx
rfo5DT6hsk4ehkqtrmI9RKmCUas+L6vmE9Sc/zTcO2vZ4iDZqj7eq+TZnIfV9V7npsUv1WtZ/bSJ
57tthwStTso4npK/z+51tiIAEbTeSfZQyDB9dSujJj8oOmAYoYdI59dmuKq3iLeIQNA2ZM2wk0Ut
RvycPQm8a8fqsBYMV5DPGitcOydjXBzSGBlhWRzjvj5OCTgTpJrYe8X2m+Hl4NvwUf4qmiTVD3oH
cl+Mvf02le14wL6v2cjO6MdnB9HW8yYy4coPwnZOYcuixM6IzqmKFiOSltuvzlCyBfPid1myCi17
WfMEspS4of2K1xoqSaJ4klVVH7GaKOrlIosgpswgm6zPBp2HjT4huGslmBIpfaJsLc9zXzWWRge1
ZFEnixVSL+ivsciRnQ2Gi0cYDGfZGILoeP2m87cegnE2eK7q+lFdb5oJlrvC88qL7Ngg6BqEc+/x
YNm5L+tGZp5tjJ7+zmN/7yX1AImGKW6SE5ucm1zdCQl3rtsrMUAXCQxbXw5O3u3wx8nBfkb/i7Hz
apIU58L0LyICb27TZ5a3Pd03RFu89/z6fTg531BRO7OxNwQSgsoCIaRzXhMdc9RCXoPhqSzr7OAp
VXJIh0X3crBfCBJYJH+1bl+AynpTkp7oVKp+wcmFr/uUZ2+WNk7M8xnlPMdOmYsbzs0cQXfGRDl9
6xWcODrPf0d2N30DIoxfSWcepVSVQ/3qGGdGx2hvz9XRARWEULHuQd9KtNOY++FbMxLJSitSUtBo
9JOGpO42JCewRPmcbQ/SZR+lZncgjLXExlym82gGdkaO9moWnDx9h/Oy+2irff0kGz09GabyYOT1
l05XIpT5q+mBH40MRzESr05ZuygGtMiY5PE2sEuohjoagqhmFd/bvH/0/Up9jQOUJkHcbGrT818y
4lpJxVxdVSruz6SBLlo2shcucwy7MO+CPEivVdroRxfF6J/jJv1Z2q5xagwDqriFPtzEFPcmq7K/
mHs3P10zvO/HTPtdo9+QeI3FYumhmeYNE/KcHHbbApewcNXTUZ8KFvw10q2bwNWsNzNuzhFA3p9a
hjCc8ph6lvWs28VNran5odCI0+ZKnO8BsJQkvaMvTPowoUGYdhu2XrjxYXY9mmjEEwiwo591+F0N
ZvvoNdqCzs9dFOaJEeY47mFY6xK0VUHG4luA/eOQvw5dvLAL0/AiRTwg70i9aLcw7+1Hv5vIQ3VD
BVfDGB+j2lz4ZXFzABUcn5oKjRBLyU9Gn+TbOLXrE0G/em8utHJW5sYzU3/+/EwOkgTFDhDUPlZI
9JPUwttdbyOCN/bG1J8GpX0OZkYgg6H2EPh6gRJuDuoLj4U33Wkx7M7yJ4vV2ls/u9pT2+gHOYb0
qXfTYae7Ge1fHYPzmxk63guuVhvb1q233jKmlxlVfzk2IgRHrFndSklFb/G56oncL+fhpjk/53q+
lxI68OVz4yWH0C8t3O0q5Yn4/lGOdZ6lPjk4GV5LpVk9tcN8NtVERb5CPyVVOt9ny6ZVBxw6W51w
DaWya/pD7yo2Wka6fT/qmsOad8o2RHTQDJBKLGfs+9jiGzNN2U2mY1ehDhpH/amd92aEAeq1LIdk
QwLTbIr+XgrXS2VVg4h7UxBGzYbwNPTIYjMYF/gMWHUIYQjlMCkWyx8gCWBz9gJ7JmsBnIji2Oq0
nl11PqMZ/notyhGtLvtLZCX3Wdr/ZRZxcc6IeN33ffX3BgVMZ18mdrX9dGBQvfFO56esbVvD0YxN
M2rVBgA50iLLVaKWYNCoxwgGYBz5YCTueAh7yJRaqgYPvEmQBOx+nm4j4FVSJ+3cqQwepOhW5iOM
O6IMy/lr/Vw1yBfVtoIuY1AzlfO1XTj5IYxTNnnc5gCMoVgOaUkSeamLTEZPhIAC4Bx2+5pZ+Vvp
V+G9lDxv8hdoZc5il4NDGytHZbBjFtJ596rauX5nl84XECMtoBdaYB0ByNPENYZCWJNjyupkvpWi
1gLlgIyXYoXD0XLK47M/eCCHlyIyntnDPETXPyxVtjVtozoNcNKhgZUNhFgHNFGkGA24QdnmEoiW
v2Vb5QUuho0lDY1T3bEeayi4UpLf1wb6KbWz+lF+e7bgvEYrVnC0oX21AIsmHbsTKZahOtM188Xg
ZvltdoYMUowQ1FKSq0V+/5iWhHhJLJNas7Rc3SpVU19skgUEkqeKsdpEAlu1yQwFtpa+OSNjdBwE
zncAxDc1eyEMk0eMnOY/xC3eJyKhX0s0rLck5cOXHF23DZaqxaZnvXIPgiM9lYXtX1pjDrGmU6IT
ecj8VCDi+aBn8XuKPNsvrHzx1wvHd8ctf+VZYW8KMxkvWhnZD24M+obYT/TrTCK+IYLPwkAL3Pg+
HfMYJE4Q3JAiPcbj/GrPubFBjhP4Rpnad+3cFfMmqzS6N29qn2YPslGwIXggGmoAqPruoPC47RMY
6O5QkU8Lqh7AFdBzOHQqGpsdLBavHW8Ay8/nuql+lE2qYGqcTa9WV9HtxkfNr/V3ew5/5rOLB2Jy
10+lfwjt8HfVZclDhJPAXksd5QBNX30vrVhj0toeNFe330L7SEos/WLM83AwlCjeu0p6EyjeT6br
6gX7jt9mVPzoxtAkvVM5Jw3EKFk2dx+XCI2NdZyiwAT5wQuN5NtAkggrBxcoUkWy0uHFTqrR2+kh
6aUKIMBzURyJyMek/PC8aPP4JW1RJyZLoH2p5sA7WR6ZT4Dv6b4Kkcc0HcBKA1j4pun9W+ubC+v7
fsi1ZwO5c4joFTZNOYr1BRExC7lLAi8j8V6VuXntGA/j+E1vmSQ9Fa3tnqasQ/5wBKBcb4kzKidN
Ia8Gp6k6wJ3XkQfxjctPoB7qfUoEbIe+kr3L7XxjoFZ55vOIxKYdfK0yt36ZdT7aVOkPDol7wN1O
SMSUjWKO4e3oxT+nXInuxgHt3Hku/8zQYMpW974FXdBsLdwUnkjeasjNW+ElsHKi8lHp7oJcNd5B
fv7A4rr8Y6KCSS7od9R12IM7IcH6okQcYmi7jYpIHb65wfCsFlr0WIFSkZJsKgvXGYjzBMeWFrLx
Sx2ky+gtziHDMzIqGrC/+AQ2Yh/bAxMezVRfJlKre08n1y1FCyHF+yz27qTUgy58GQzI2KPd30qV
Afvg6ER2tWvcRHvxeqMF5QmAaClJFSZ8CL61aXKRE5avz9ngy8zcJToVmr+ofZbdy+QDaTWj8klK
RaYF+9T184MUR1Y25KtbvMZo6ula9xIpKQgBp5+udfrkaefey22QvDSRDZOSA69G9ignBK4y7ZMK
OzQ5yKwalxWd7MNyNWXZjAOBPwXSwFlaEOoeLn6BCtR6SVygLoivJtffjDddsY286WWKCXdMlqa/
NL6DtlwdXtIs5EtXtPEfu7XRlWbu9OyE9nM6/Cq92XglprmdDGt85jthvJZj+TNMEJqQY4Ro1S3i
lN4JxKj5amsteK7eG/bSNjf04FLhqLmVo4NKpkdtIuvom49870vAMPWUXbyQGQRUtOhZNoijFPsq
8Yt98k+dPkXZJqg8xLttPXqeghGUl++h/W0e0zAyXtyiM16SWWHQB9NylmKseN1Zm4GHSBNtsI0X
PmCTk0XX9nlDGnlEpfVkL6dXQX0A7u4jiA63rVI651k2Sdww2jXDeHaC2Hlu0Ua/H2MFmjnGaqAg
A9jR2UycZzmDiGD4hJYcaxq/zbegfps9N2jcA2z++3p196fIFH8Psx9glD4pz3Dp9IOiNd21KHWt
We9qje+ZlNSgKY5zBcDuWtR9zpqzow9w40Gq8MIindfF6hZf++BF6qbZv2g5L4aU6lbpT61VF7Tg
j8qmt6eHEnDI3bUKFuR5YP6/MZw8enRcXvMW7Sx70s0NuV0yxcYQPMvGU8OjWhjzvZRGH/ucqHaP
hZ5GyXZulihwXTkbOVpEfOVTSyd01iTxYa0zvOS3p6p89PqyedIiuGW/ne5gjY36LBv6EQoePdnq
tc43h7cax4hbFH3U5z7w49tas/9aGySsU1DeaJrjWufuCPuP14s2/YBgBTJCW2u0p1uMtB5bjFfu
+QZmOJpnlx4SxEVKNvZSWDctB7w0fNZasz1/qJPTrKb4Ubd+sNPKKgPkkztPsnFrooQOhAAY6tSV
qgJIl1xMPewSSKcvdeyXL35SEl7z4ugodVmUE6uMgZiHeVFup8rHiznK/LM0Ng33W1CgUmyYwH9K
1W73KcMszntR/VLP5XNLoPAOvVecuBJEbs1wMRKBDorXw3DjdGbPDeBgCHxqRyIVpJRm1y/qVMcP
Teye5aBUYYKjEbxvvLM2DeX9ZI43dh1iuzIPxltjDuXFG+sOVNAUZHd1UO7zcq+oQ7lrGqfeaRin
ADzCAchcvF76xbgl7v3kNjPVvWVXXxrDL+DD97d+2d9ZfYBie0hOCl7CD7+LD1aI4EFisdIpmAF4
pVadxgi7ZTcHwVaf1T6AOaGEYLrVXt+1zEG2DbOP3PvWxHq2mUECb3F6hUjq8zWXbB/4GNj1Jhh0
VRkuICbetNqJjgEfBALcKpB0QMp9r9+oM1pzWFAZJBdgJ7nKMR31d9ZdDDagF3alod5nXXqeFEe5
rboSemw/uOeshwBnGG9xM8Qs/1zWyaA9sz50X+bM0i4TGW3iHS3BRKPYZPnUwpnaqKPRoUlDtB46
UbPzyj7ZtDPfSBbDd2r/pIWN97iI8E2QGOypMuE9Bsat2eB3qgzIBRfRO7qsr2SEdlGrlYfCbt2b
PsMFjEAAu+tmGlCAt43qBtGyLyAsxrOvtv2hdEJ/A1LDv+/zX1wmvCC3YmzQfR62DsZMh6lQtNuM
uWpmjeqTkXLlocpmbNrUF2xY9H2mzPsi0eHk4VPTaEN9qTu/3qumO+waB/PL1K3nndrqX4IR/wAQ
U90+wLG3UufyyQL+8VTp5psSR9UpQ63xFplEcCV8U/Zp47S3ZVEQJdEH+Fuzvw2qqb8FSHDqagQZ
2zrZ5nV59LLRO+fGVOHPDSDK7s0Qi1y4EXXfnaxqQQQGnbY3B1zMAQj/QKrpO6NcdjLJkm+5W/0W
OFy3RZ2NCB79xm4U4HpJ295obNFJAK6FlgQr9s7ga2/YsG3UH1WiT/DqzPpmAGhwVpaAh9E8yYxa
W6bVTFHoRh15ELwpK7RYkYyIhlZ907Pvva3cpyk8X8RRtmn8BHr5z+wa1YX8m8qXMKnRXFMvU1Fp
zyYMD5NuT7rXrocE/I1TbY08jG67vAouwcgMI9N4f6ew2ELvLJHbG5beW2KVx9QDTQonepvwB9gb
CTFUu6rrY2hPP9zFPn50cRcnFNiGhEKvYIcGglvd28456EMcIQLINBq6nFpRL5GSLxAB8u0QR7+a
rLwQRjZPfMv7BMQK8lb1gRv6p06xiBkJw5N9wJSjraxHAiP6JgZdtvPj5gW/NThmbmPwEhvFOawZ
B2PFxPOvb7ZlR0ygzh/RNFVv+yjSbttl45iTRaoeake+CfXA35sdSL1Q01mhKE7H2Gs1+yBJ3C2g
rENUBL8UMg8oMUQoChHK+NlbQ/neImvOR/vU5T6+Jy6cJj0gB6KO0FM9psd3QQOQZ35iRdJuyXtW
pXlfj2m2UYlBprEa8ucda4FQ7ybIxQ+jR4C91ruJrHDwjLAKn8+2AqHkoxRdoix1O4K8xEoabBbB
WADjKhwesyV4PafBwfYW9dmq/xW4foZAmQG80dVTQAxmDvDQP4azg94+hPlNp0Flan8PkAYjYL/7
xgPOV9sOUWdng8+XukVoutirRQdCuVMwYNFUBflI9GKCwCexULovUzU9j6Hd3BJqzLZzNyGKlrUP
sJefiTQ3Gws9+bM34eIX6b51XqxgFb/3LkriuxdrwengVvu9cb3bMmKYNRuFYSytqtOMwlKrhd8G
gKjHquu+4X1gwAm2g71SJtPdgFfRrUPwuFgIxEGqv6SOewP+YWKWPfrcweHbyKqd6EYAfCnGOc7o
MKsqIFFkcUWgog1Msm6ldarcqthYCdZzQNcLQHGeBeiGj8EBMvPFyUlK6QWaW0jHvpRW5xLlKbRd
EsfHcmrNY19X3l+p9wqXqVNb/+ds1zs473xLvQUio/yMjH6bW1lw0cdg3OqV2uxYqXunHuDZ0QIH
Cu6ElJTis3jrINw7WAJ2vmrumAHeeRj8PqYDGkUOJcRkkn1rBq95ptg366YaCudatJn5n+0ailg9
W/eWz9zRGyxwjG4G0LPyvIMf+N429FBf0xj6tiyZN7oa8Cr6pnEz1zFpU2Yfv9Jc3+e46V7UGfkm
hKKesC/9bS0OUVB1brFAl87I6owP8bJZxHPMfMRO2Kzbp6Fvp/s2XkZuSl4ZtE91xFS3qtNjGThq
uE0dHiOYsLPSsv7o+pSZhxW9J6mOzqFZPFrGaB/GPGL9vWx89272OnhorRbvm+4pdZrkErI8uKS+
E+2MAgIAbOzoxrLNJz0wYG94Iz0KC/cBxBXxvXg/KPXTrPsE14jB0P8RONOyk2DA7CUjDVUYWKJp
LV5XIDD/2Sgd+SLMy0+Fh12GESKp5ZcgNcbMawmz4NfgIHu+JAKUGYtt/6JUGG7Bkej2iQfHOuhB
Y03BMLHi9DmX0MgtgtJnOmpx05jToxrOI9QO396NqNJsp6WITMG07U0elpm6AM2cMIVX0iE9OWug
izyzuAGRcRomGCnAle47s3tSWvyfcHhOdnpX4QAomLlwIfBb4M/2zjDlcApm935MNY2pYJc9eKTm
LnFTvc/Ajd7w2gBtWHwPMXd/U3O8YLz2l1v4dG6JEjhLqKCedVY6KR3K8VztTjYTnzAAVp6y86U1
GuABk0rZKoA9fZACU52bF7lMMWuvUR3k5ywuGbLHztnVVgw8hJQCILhi3hYopkVOgTuxYm8xwzPv
Bg1Kbw1QQOkAViUNfw/JEf8uJsB6SubwPUQKDvHRwxT45c5xMJpckHM7ANq7ROPpov+bKqhv1X9Y
17Q37ZAd67HmMwkqMHES/6jiLUvYEapgfXbCr0VeGl+QkEeRc3zWk8A6pYPyPBMEWOit6rEyF+OB
+JvaGafYG0Oy9Tsvnj3M5q37mFTaNtWRL23VHOE/A8S4feOa+nSrpfHrqLJKDasAGcUQyvBi0lT5
6NokDX8PKND7VQEiyOruYJPwBstV2lfhiHT60w2O9gJs10UaW5lYCJiM09qCq8/TvtkVqe09wgJw
HtTpdQbB92gARrDzAL/bOPlSMjFAvjICWlmSTJXinOoZc74yA6CpKMekc0PmT0YK/MXa5UFnbLEX
70+wI4rXzqyb0whbZCtFHW9r8Ma1tQkbpcFct+L/aTt7p5fBr8lWpmMRp/MNwh+P/QzY23Tt5CFA
yuUhaLSazDBSmE7vpHurtqtjCQ3cCGBnKAkScxk/b2FquANSwU5IkrEINs48ZntW0Q8GcQ5G8V2W
PXQhYLHvuf2KaVl7zhbMTLng6kIQFmfTeYgW3GhtTOoZYES4IEllM+nRu6IY/j7+p0rqpXm2vHb1
pQy4r14LnW6TFSlbAXo2Oshpra6CnX+YVIOJYfgaNyAF/JexCdJDAJ3Xbg24RcP4glA56oZ43l11
NQQjJLihzGTB4MYOSt6L9oYc6PwUkuT4Y3Kb4AIuy5r3TFb5JbIrb7RVwSU7yW4yE0GChcW/N9QF
aF+31VEQKpXjtEAKmcsCHOqBWwcNXg/+JlG0JY5AbQAWa09W5auj5LsEj9en6ZfZD6CYlxvXLFeU
vRWfaGuJOu8FqiiV45xN2UlaYqnJnUEWEW92OdYuF5E93Nynje1k6U5+ZYLWNAlYhM8WU71j0KhH
URhxvC0k9+EMhvNntzy/0YycU44ateSAZZPI/ZfdmCUyKS2M76SYZdUxLBUd/5nlN+XgPgMcNk7y
J+VneMFDGFUD4iR9tffK8pecl44BHPPlMV6fsFQKXgrX+5jVJaTRtW4s9e6I1AqeTIA+rthf6Q3Q
bslQj1M67lW9/i54YNkMwKi7Gn4d8VQkR7JqsDEjqpyUMd5t9pL0vuK8QjX41sNc3HtNyBO1kRA9
tEnzIs/eTtyHgbjPYa4NhnULF/Ez4bglU1ZcUoflX4uzMKDJ/z00sMM6EOom2Mnjkqche6XmktaV
XekFVqj75JWxHyn6/IKvowf6THaXDUQE+oZyrDRWUegLJjNABGDOKSuaef9hV852cKQAiewa+eW6
O6c9aCg7OsnfG5uGGHWzi9vkyzzqF7lz17sEtXRTWOm0k3stdyVpC9b/rYb4yoIBkGciZ8ie1F27
g5RlY6Q4hjRdCEQT0cehe5YHf+2acmvW3iBHaiKfmwoM+05uhfxIva+5P21Q6Fsi6MxyrepHu9iG
IHd5vb9m7vQzwCvjkDEboNe9aFXewrQND/kM0bnVp2d9GTrks53FtnOcgxkkMHZ8GxU6J0q4DXpC
VpIX/9cf/vAbZBfbK8jueqhfW16fHmoyOUgTQ9/JECDf9w658ZMNIGt8TuHyXm/uFU7x4a35AKr4
fAcN0nhFBGtybrDvzrV5H7vhN6XL1P16hxkEL7rjQuleBxe1f8wwsTzIb+n96iG1Z/WARmM/b5ss
vG0HXQHmsYxDy2stZ8ref9Z5XTkjHBAmO+kJfZwemMKwdFk6gj4i7WTCsV67z9LArmYamPp2QILt
JD147KzhNOUWy5JqnzsDxkfuAq78z79rF+nZD8EKe7kBXGEBpKx9b47vXH0BMBqFXS/yNgxvy7As
PUmKa11B9GcZkSx9dva+Uw1gVtJHJ1AYI6W9bNa39UMXve7K8bnyhpPXmFvpCddTsBU4Ku9tQ4JA
xkIW7M0Rhe7z+oavfVnqpBgsvVDt+0MDSO8YOtFBjpnS2aXFev7nLihleWqydz1HytfdT8el+Knu
2m3LCq/369CDrRwJ/tQ8B3DlNinwmCIF5NbbIJyXD4fuQTQNdBaqk37Ah4I8PfMCeeKDrWMM6jzk
c/vkMDdgfXirE7GY1WLTQp3IAaUMdXdjLVjVeSyf8sHtDqY5M5VodHWnBgWxmx6BmQ0J3oMwC6Z8
sYs056HeBVH54GTVhwcvf1X6wfV1WstSuXaTta9Ik2JI21OP/aB0RtnUy3Ate3oCfcmM4TzJ3ZeL
FOAZJzArdLveh1a/lbcEVju1svuhdnCNv3ILESVZt0y4Bu8h1X21hUsRcsO6WEnPxMGhhsQLvmFM
9LeoB+6OjMle7rFs5LHHy/QEoVzWyFP6I5/0ixcb2UGdx5vELBEo87qTDDIao3YLZ7dEPXcXFsH1
C2C0vyDlZ2e5oDx52WOkbxc2jB0Nv+bBe8Qszr1ilv3EfvHxPDvk0iPWwUDVVOfMeevv09tR2/UT
xPv1LpaZw0iaLJ+ZzM2snW9BFxJSCbyAv8AlG8zEPeRHpQm5NSgnBrooo2btrzpmMtkCr1sdJ9c5
TwBzyOceoUeiURzZ2wzHsOvs6rqKirSgIOema9dBGC71fW0kxkGuL7/Lt6Px3OoPs5G3B9U0nuSp
ro9W9vKu+xkbU7QZiwKlfyjkfy/Q1oFDkW+/lK8TO5anJY40LB/A+O+1zM5h57f5cIcgu3kCmlZd
hLUzRF11oS/8KcMsuz5feRLrGLM+GD7Qv1Pomebk1TsLgjSyGFh+x2rBS+Aygu9QCNyX3DJ5MtKt
A5XYowU82C/wDflnMJcG64i+Pslrh17G+/UmrEdlT5r8vy/FXG2EvXQn75PMFOTHSPE6F1/Lsnet
nCNsP5jQIswgE12ls08qHovSRP7sdcoluzhs8qpdd8lr/w2rv34o5Xd+mGVczy1zdwss4JaEIPYY
fOhl/kpyhNC1vCZzgRzMNpjMb2itEE8O++RUNGGo7qX5dddfvqARYBC8w6/zOOmpMqNbN2vdNGek
HDSUIjVgYsskTP6ddXNFSUr5w1z2+uvLeYSJczcW6Lr17DfA0w82Wap5i15vQRLqhys/xKwvuqur
Z7nZMqmTvfXer3UkgtC8DiCArI3lr6/F9VzZWx/jemC93qdzo/ytQ6iDMYwxUwZOJNzAFklZ3jzu
eMIyfjl+/fFzqRWbSBnUD9NIeYTXnjd/DyDan6W7RrrqAJpenkHYdUhuSE/59105+zpUAcppTm6Z
7j5TQQKYIusS7hMnRAgecnQ9sK4B5YBs1nZSHPyfg1bn5+uvX3ryleyxvjPX+cy1M0utp+cd+ZN/
3jvZu7aS3c9lOel61Q+tPv+Bz2cpGomN1n7VZqRmZVxZZw9y7r/VrU3k6HWeLbvrRp7HWpQ9Oe8/
r/phOSOtpeGnP/VvdZ+u+ukvBcuAj9Fc3YUw+pZXHA9nchXVfF2rygsvG0IpkDOhEbF4X8Js62at
mzM8QaHf0aZqDXavjWS4lYuvTT8ckV3fDEAIkYK/9mh5WdY3/tNLtb5A64smdetpcsZ/1n067d8u
f31d53wh9xcxaL9x5+LQxrR2mQvLh2vdXFeya/lDrOLfmn+qu64nlste/4Jc51Ob618YEu9WU4Y/
aueFWxkaZA0qe+s3WsaQtSh764Rsbfyp7lNR2vk9ggH9T61GEiEpbIh8vJzk3pneShe+7kqtlGdC
2Syrsyo76F7xsg7vgKmgja9lZV5o5FKWkZ+5UEBEycos9xo68gOrnbcyPBD9R5K1QRn4b7raddCw
VWIIMroU5QwJE/G3nTxJ2azDrRSlKziy6F/brN1grfvUhdbLjEGTErJwYXoN6mzuOkdP562sfxMA
BoSLkvE1aIfocH3j5aasm+uwupbldv1nUQ6sr64UAwIpfw/fUv50BambswTshJbwGq2D/XVifT0u
z2c9s8GrhMVbdrYIjBhLhOTDynFtJufKRiYGa1H2PrWTQXSt+/CPy5FPpwxepexn4w5U4GMNlQLX
AGlBpNzQQHIsH64SR7z2RYYuP0uy7CR3pkz6PDvNqrNpMsc6yRNen+j13f8QzPwwVVibyp48/Kjo
iehdG12DXLmD6IkRR8ik6GhlD7NXko5BzUWb7uUVvcYppQeMsx43f8mL/HdUq1aDPdbZpE4akoN5
np0TJIJhiUNak03dkK3crGXfChT0z0JrUy66w85sYUDGgLxGPixdC46m7t8IZ9siARCpaNfIXZXn
UmdQmfSqeC1jeCbCJ9eXBzy3iO6013jmp9svN/XDI7ouXa93XdYssnt9zSOSk7NnTnu5y/Jn1438
gLUoN/ZT3XVVJ0c+kznXlnJ4/Zf0MNS3NtZ6G2wMsYoLcv+9K+LxaCAEuNdhzFKEeoYAaXHGZ5Kj
lk7uzHCQ6VmOeh4wTz1J8G6qg5dIy47acg01qbO7MqjbjbSau2w8KXNp7tQ+A6Q3DMWmiXjVZeNl
rrm1PQCeGpii2zRxD2oUWvkeySAMl1nZ74lKghqenHOjB80DnCxyzYjGQjzPnG1SxOpt6o+vC6L9
OYCU8gz/pt6hGjeiykFR6jIEj7KE9EQ9ogIR21X6HHsOyoJmdzfFaCE4wBYOOrn9o2f582NaNT/h
O556Uyvfx9zEVSv1v+UlU/IaH/iLH6ggxbPmtfdm67tHtJ7Mrh+QcNBa1HGGYRM0df2lnsH0siQv
33Q1tbco6gCvipDtUovFFsAklDznVoV+k6oiZRSTZGpKcNwYMVb343KEUBJmAgOOAmGiHZvCLu/n
KanuZU82WVE46J7lOcLCBOGtIg52ZYX8kD8NX02SZ8dWXaT8MrUysCNBiWO3BIA3rs/KLS5iVK9V
CJ+Gj5GoioLhrs0KMEFeO7Aebgr3AlKD9JpHsL1F9Wvqp+hxWDYQXaJHX02+IaupnKWqzDDpRncR
Va4C4TPDIlvjBI8NatiPKpnQx1TRtO00jgErCA7Etge0KrW5lzmWonjIbqZh6O61pPMe5mVTZ8D2
bPoW7GparAdCPUu3WungijaQnTEnzObGUUcXxv89JdF8fy2B5kD516HPredXkeU9oDITbauw3aB7
auwdzTJ309TkaLwBpi8MzbzYDlBnYK3aTrf1pN1gBY8MBg7gpReWtxVUu9tm2axF+ucxKYihDkgb
2XDTSv2Sz2ZqbDXT0C6yKabgf5VFXynbyYPl7oUpwWZEDV57H8Coa4/912TI/zJIpYMLh+7Pu2XC
ZwaZCFqhqFCJ6effpDu/hHmif52aBLQCgjivwZgBu0YH62HWyCVbU2LdVG7eX/Q+bk9pGhf3PAIN
yn+rPjejQufKUvNONfrXGtWgOzdKHga7aqC+KvVz3JM4chB73EtRDpAKfUN+Pd/X46bHuGMzLc1j
LcWULwbLtZxHBpsqR4F2y5ix+3CylX9z0tm8kUvVjandO154ghyGU2eGLNqBD061W39BGyR/wnBO
rtetjbl9aLp2n6vI2mx9LJb7IHvBqHAmaF80rJVt8waiRfMM97y/J3R8lhJGu+0zpnWQobIRsaal
hdQ5Rvn5pMR9VV30uHANBKgN7YeIxbKrwKC7RT+tv60HwsplitqJHHBQsjgjg5mAZuNW6KbSHhHb
1LZSlNuTperyqXLAhC33xx5HgC7VMtGLj/b45/rvpEnuH+2ihnO23D8Ep0HkZZOHPz19ZhxMlFNk
VzZVMMNwX8vS28YWCckPlXJYjnSQO3bDA8AZEHgBOtfE6r+jH8qgpNd/1XUQnnp7CNB4D6tvZXmQ
4/EQ1odUR7WpmhWHgLXi4hZOPPDcBFFw2y2bIUH3xDX844cDfZ9iJ/Me+Ha8h8IQ35RjhofhspE9
qTNZZReQAlBUi7WowW/wPxrKKdfW69ndiDng/88pqTuAr1C14+fLtF2ByO3TeF+qRAO3n36dtJY/
MhWl3tym7cKjIO1oWi0MWBQp76JlkyMwcSfFyfdRLIz8AfK6GhNcXw6XKsrlm7WR7OGgd8OHryOP
zMmxS1QlLCsPT4xJUS7OuwUUH2UpOfrpVCnKH25RHT05CIFfT5W/9uGMTDf3XQlA4/OB5VdNZQzZ
8Wku7L9S7ElBLs1uetNOVXrjjhGAEw3lzS4jz6iSrdgnRai9qGU43Lp6/SMPNfVlsAv1RQ/r+44B
9p7cNEwXRAf5+vUG+l9O3eo3NtCSdzfjUiRzyrsUNYP3qFK+wEcOHuSgWQZ3fhHbj3IMpPA+hVD3
nC8tx/o9GTTzVfOj4k1LztKEb072ojYN9Mv7sE6n2z7Q0rtx2SDupw8bM6nZtZt5w5gNGm8pShuI
piRyfPe3mgy4l7rELmEupe+ZV6OjrRntVopG3wwnA9fUXWlaKOJvbKvrnzG9QrrIGvV9BKHyvemx
RVDh6x0XfuU7ULByZ2e+eRqxzHws7fEVCE331Sq/z27jfrEUt71kZYR0kq13X5sZIIXqWPkjIjpo
6Yb9n8Cx269AtvTdHOMibjf+qwb4DA3bdgDvyV4ctvsZa1j4wv+rghb598FPdbrlgIrN5tty8Oo9
fm0lCnNO8Zopln1p0m5Cc7svXnUY089Yv2/koAKM7RUExheYvOqdVNl+Q37BHcqjFEfUJM6aNyVb
Kdaxaz7OZOmkJFfsBvVORetNhxF9E0wzuITCCo2bGq0YaNG1jwqbnd8RdI+7HVg8ZD2Rlt1X/uBc
5Ejf+t7e1AaLfofbyewz8iAYE733atVv4fhEFyk6kWoDU4j6GynaGBHhA6n7t/+HsfNabpzJmu0T
IQKm4G5J0IlGYsvrBqGWWvAoePf0/wL0zahnYk7EuUEQhkYQAVbtnblyWZ2U8d3hN/+yrI1ddsf9
Or8zYvQ9/hDsw6hXrmnWqOfIx0Yc+sRV9Xl5h9BnA3aiuxZu85jEjXpErNBfdb3hUomhypeJc1oO
WLbDRdwWSpVdlk3LQkA5iiwMDFWrE7gqSY/NrOC6HB5jR7vLxbWu5dZpnZLAwmoDxrw4WqMtj1GL
WW6GBRdHRWVRt6UDZlYdvdglRUu3ovo21GyiwEfzAUJY+qqapbuBm1nsl1U8OkjqdflUiAEkpdGh
JZgP07rRX8H0Q1WTD6Qrqw1C8TJ9RUWd7bDj21ud3serZRrH3FHMexFm9rlITAQW82HNqP4ZUUse
+GnTzgzrNNKIeOTMi0lL/TUVvBr97r+2/RyyPDKV5k/Z6drufz1fbxDAtFZ8Ww1TfRmUErm0dEDf
oeoS/BL9yVX/UQy99VTbA3ygXJenLDQsyMZliiKun5670rkuhw5Geqoiw32p6lz1nCo2z2nhEsBS
VdBS4MI+Ykf6UIBfbWK5dpANndSCi8oZ4vdWQyBmGk5964o2uFEsO9lFaajeQ1WpVsvL29OLWrj1
R0vfCBmRiOEwjsaemm0Bdbcwr64Fc5zL3QZsqeWrJKskZFwYVaeCe+rJKkKv8/X4pgJO/s+O72OW
3cXPVnwkiJ/B+HvqFKixt+wP0T2elleLbYeNVomdsLTF4Xt12a27WjJsubSj7yMDTb+aIjF3qtXj
3f55CdMWRwt5+Y0dmsom1aROLFVv7030vgeybuqTZgh7ayXZeDeS4+J1jVo/cjWqSH8c+42x8xU2
j/JVuw9OnzAkHaS5vd5bjRQfeBKBRQru83z7uGizxMakEkybqiyrS6w31V4YZX8TOY1Juq9fEEvQ
2vCxEKty48OZqRdgsfzOf42D4TGJhPJHQWn5/UZZroGKk+bnmPbvoaLYL5pVZ9COtek+tGCDM0QJ
brFQO7tshoqrip8euzQ2d5QD0lsHKxAa59qkfsaNzPKn8JUb8BvmQ+VTD8hBRp3ECJtBeBI44k8G
GVlvu4eAaI66+dW1aJbhFNcPbsOcsO1K7RbdRos8h4QlfFe2R3HN9/e6bpBBNdgz0kBNs+Oktdlx
eWTbFS1AEAjnNgHrQn7NL83u3Yc8dV+0MVbOonNdzgH43ipMq5tltTUgz+V23B70uANMpTEuO7QF
UjdZO+5jgCF9Vfaheu7Kwn+MqulVNwP9sqxNswLc1s3b5VBXs4+RZvp3y1rYBbsmLdJfQur+oz/R
S5RmfV8Ytv3o7wY/s19jfip3zaA2O7vpgzep76q+st4KFFlE5pTVvg96+ULM3bozI+cX88gTIQ/y
UvkK8PwA80bbhdrqe9u8I5J0nEnWnZ0sww7Y0chFBHjNiIw/S9yhCUwttIP28eeA2qgMr7Rac9sT
KXhp5wVfjNGryUb2ltVlBw1beakn0raIrD4iduKdg7ZE3UDg6IranbwY88ICxXt0FOOc2+X0iyrA
S1tE49sYzUKPBj8HHCiQe6n+Ek/9+DZUkbke5u3RvP0/j3dALv0c7zs+r4M8bV0HDsC3f73+z/b/
1+v/5/HL++plj3PbFRuRm/G6Z8J+Lfqxuuq20HfWvA1cRnVdduRMfr+3LYcAiqyvxbztv57LLyc4
K8XdxTq/icvCnN2WblmrW74Z2T/bVOKj3Vxsfw5bdg6x666qCr9BUNwqWWNimMTzNWhVH2xsrnWv
g2PjZYMmb5fFIPh/ye5JX2l1udHDRD0FJUY8blLLCoR29dTMi2XVMhRM99/rWel1TNdgPf5r77L9
Z3V5xrINtt0xjxC0/Wz6fqWf9ZSb3jQ4twWn670j/gMimfua4GfiS1XkB9fHS6oP9q/R6tx3AwAd
1UK3vzUdh8DRBN6KTNWI7ituYozHh7pQtobuTs8QGfpdy6suwNMnbFmH5T3CDDlfVzbmmSRs9+K3
Go2u+bUJr7jVOWuP6EZMUgcMY6vXzXCjVyHM7n8n7HyH65ihxJzL5GvZsSw6WN0bB5EVTvTOPohU
FMB1Gv+a2YlyBRDdevreJUYsmSaYLgbsGCDktlgxBMEXEw/VTimzbsfkDyy+8VWK5g3ESP8cxSTB
J23T3UZ1p+3VuMkO/pCKSxjoZGIoxfSUhukXosPsiyeHxMHfKEJAxyL690qezM4Y2uBSyrq+ynlh
qAwPQwkucT7A0GcrUo1kw2yKi5biiweZrG56V7aX5fjlMAKeNoRGjgSgAadJ5kx2JPNkyXbJNQDW
sSGXMr0DOkRAhEkwmtGqw5YctOpiBm2yK7HWnJMMU4UxiOlkOyiLccdbRzvro4MEZXx0RWQeKHvI
G3ec+pusHIaDokbFMTMkwT5+F52S2gfx1NvOKSlGsl4riiRRm/jbuGlUEhjUauu4csDoCnQZAFR3
R3+i2KSx3V59aE9wg9EOcsdBDVR23f3UEvVDuPPwEJngkVux6tqQolQg1ceaHvQ6HFTjaXAcWN5w
T5/JnulWZTQOZ58cKhDUeeqVYxhBwoIfx28Thg8/nX4ntbPxySN7oXtdw7WJZq/9FN2jJf2KLHX6
rSTGbwq/2MvNgEJ54OjbrOHH2e/FrptfwYnJ70AHVhDxMDChskYgnUhMfkt0iXor3l20BkwBs/4I
G3W4qxJbn2n8E9C16uyaYwsKmSuAmVGxz2oNkAzwvuESQ2thUD7sc6FED77i2hdbw027BMGHosNy
Z/r9vkv78UVYzJ00LXhwJFeKNuYSbIA6vEQIADdB0Xf75Vl6nBwqo9duclvrPWqJ8gZHUMxUdVYG
my6BHH6z+t4kRoCIyyHLo782WvOeZeN/7/k5fMgWPiFv8PM6y7aydPCh0cBbZyQGXsyiIcqxUdqn
lgDLm8FXM/AVnJIM3jZ1yx6nx7wK0c7djI0k53Je1cWIaUmY8rCs+mmlrXAnxitCHjDJWTaTgnmh
5yF5T4UYi+PgJiUJFjxaFj/HLI+WbSSNc3StI1Hqc9RY/x/PmwBGFRjU/+O1l9W/3tomR+DASGj1
17afpyzvP0TFdJOlL/UYhg/cc/2VjG3zoPt4K7rcuFdd298Zfaisp5x/s+3K+M4q5X5ZW54kDPe+
aTP3bJrKHnTRdHHbGkthkzfP3WCXK6O3g/cmUB4wFLmfQtO2ucPtAA74OtByPeIAoLxtFn9RzLiF
DhL/LqMq5menbl7muPt1YrbFmTr3UQXifsYoUJ5zrQy34EynVSLU8vyzY9nLAOuf4wSRPLKx12r7
hESG5Ob5FZanLAf+rHbWYK/svqJn+e83+a+XVoYEv5DuP6VoVAFmzm/y8wLLatqre5pf8Y3n9Ip9
aoeAACKiQ0l8UboQC4lu3wlIjnepNd99NYnCQITO9zacvkQqpc7eplRwtlWCS2IV1P/36ryNpO7+
HM2LZRsSTG1DLhpdkHnvz47luGVbWanZVvSkAiyrjWXkmwgsjNfGI+X9svodYVxwpVq9asGI/a0r
xie7YNJejbV/n0955yEV6656G0PDtIfs1jGAqsRA3M6j2fV7iaoWgmOEZp/YqoOZujBB5rt4b6vR
JU/Vcpsx171TYe1SMaB6nZqVQmFdZo98unBNzdt5TiwIKOYkxBuZoi9+nVofhenfqBQyA0g4+JqS
KmEo/SiLxgLfR5GBhkb7NYzuyc9z+WHU8bsiqFJzt0RAj2rINDvSsASoBROkZzZl/aNf9TVMcyYQ
y97BDotjmGEFXPbmRHie/G6qV8veOA0zMi9hyi17x8ZKL5Ui3pL5leh45LdpVd4v+2LhUHMCtMSY
PLotGlW5xCQJ8Tgwp+h2ebQs1Cx4nXS1PPxsWh6Rhhp6MTk+38/62avamb2LaUStlm12HYKbdGp8
p8BB1z/H/byP2mfnWkjrxp90jp1iUqlwIt0PiVvQIvJpnmipdnSdVjuq+KjwrEfaLp1AxSw7lsXg
QA1aK/MxlaKM5fbnOZqvfBRTAdnu3y/z1yGmHeMhW17859U6YjrWnT0W3vfrLrv9NOYt/jpyshRl
TRyW8AzLxQg2v7zSV1gEcbD+9cRlx/dbLh8wzFR/6wrx9L3NWD7Bz5uPbsJX0Ldb9VCHjfc//6af
o/95Xe0zC+A2fH+G+Swsj/76sPOH+/5My57vN22L7DYG7IpVfGc2jnqU82HLAb6oKPMsD5c9y2Jc
Tv/yUDgt6Ib+t0tH6Ky0/ZbRBnFqQ32uk6hcVwRYBBFWs6DO301ZjzD00DR26sEK/Wlnu+0fZLmj
lwJWVKOPTk+IjhQWeRQufDC3bw9h2nxWme9uGTMdHRCmUalHnmaNM8rW/bAUIrLjdqVU3MgBzQpw
+I5LjbEm3cqpkifmmXtMeI+i7txVx2UH12N8qPwScXH7qAUDL4bNDyJ2cunU+mTH+C9LVE8UdDYp
1S0p9PdQ9ieFrucoiUQcQTAUc8NPKjQdEvy+e3zETFPd5Bgp2rVqEuVOjZnyFuQZ3ZX+UTAWIV5u
3tQPHTapNDl/b9MIcVlNss8OP88KqOR5WQVyidxU5W7ZgQftvZlwXJVNh5Vzuq/L+zoV/V3PQKix
K1joOVPyfkIyArws5oMEj0pByAoJOcQelK0N2aEZVgNWU+GiNzTTS6cNJIDNizH1r1WPjz+TRzvo
TVT/LCTV4jUes2GrS1hjy7YcAsNuImWNgum/trUTAwmQpvquJEVPOqZ/m80LcBRuYZd3jQWuKW3g
4gyMYe6meRGlRrF3RntcLavcQYy7GBoFhqH6e9PP9toSz5HZGDfLJkcpdbhkw0RcaC03y7ZlYei+
TpsIZuNyyF87IOYZY/39xstmU5f0d0eZH5Y3Xrb5Yb+y3MbwmrGiYz1/yGVnlKj50bQAEM6bTMrq
F9tWvD4I46ssNhJD8F2jadGVnvnXEJX+odeMMyDy9DQQVnW3LJwJ1j9YK3P7sy0du5wQN8j8iarE
CpZG3yDzur1JzMS8o9hvfj+3jazNJH3Sj8KmXue5w6TNT8kYmszC2X2vk5BUbiuZijU6X/aHhakf
58FzXDu3k8vooJtKekVlK+5cN1FuzegYzCtGFP+zGMzqtaVqeTOKdJ4W4vch/Q9hxs9xQwLlKJ24
9S4vZKvSIrsiuiPwrr0UcvS+v1FTEQVojZsVVOT6VlZZcBUUya56LO8LPxiOy2HLgiGZviIWqNgv
q8uxGpR1zyxRji/PWrbhqEixJCRn5nDD2lUD9y7NDfcOLvd0YxjtW+BXUELm7bqddSRJxSs/dnD+
L4dBwDzQuQ/PyxGM/O7USDOO0cT3T45Rs1cC17rDLGrfkSBWbrTQIctgmOy7ZYfWAPdUC5ozy+qy
A2CKuJQpA0aSNxTIsWFDK9kw1l3E/TfpzNPPsSG1U8LManuX6mW8dUYUE+Asw2uBG8IjniXZGDZk
tLXdlP7WcA3I4fBbrqCeo6toaryhRkL9YKAe6hgpoUJzlsmyYOwykZZFmqc+DYw2ioA4PIWwEH8m
9fmAh/95NK/C13vOG7L8yNZw0d/N0So+4dA3yyPimjP61zfN7BJqZwnj8mhZ9ItQcl4wqUU4uWwE
XdvuXJ2O9xADfJHjQ/gtvJp13irD7upF1SfKLA2z2Nn48LNgjIzVYVnPFtdDJ7JnMRuP2tlJU80f
gWwinEfW4j8yS8Bu0CApCsDdvVkWetkMEwFH1czf+PdDPXU/okSHgVHnYB+X3V034RBdHsZgZ0D+
JzFtDsD5NO2g7H2fMWckgiSBMxI7Fi3E5Sx+7wb2cpyrMjvYJ8Qd4DDDviA2ymgoWOzaP2MrPn1o
EaksdwPxX56p3QfkOt7ItnuxOa3HiDiwbaOJt3AU7maYVbUJLyPdI3ecbLP8vT9ne3m0/AfoYYUb
EXCuFFLSjmqre1USiH1DUNuNZcjiYDFJSMq4Wilqu+uF9ZjyV5vmgEMfU4fKf5ivgFYxJncA0k+K
6cUVJubZlJbPimt7/mctjzKgDZsSLAi/u512U0O2CEqLRpdRQOJL0uH014nBosx5s9wahKKtrRUl
86n3U3ArQ/NDZKGyMcyT7Kvhpg6t/nthiGi48fX5zGXjW6bp5Q2W3/LGzUug48vD3HE7bbM8XKJX
l0fLIrH9ErWTCw1j1s7LOY6lMEoMOgw6/ucXq3Dt/BBlgABmj+j8Zy6L5Q/+WW0zA7KMRm6mP3uY
plmjuJwOuXhOl4fNRMErz+zR+/nPLN/Tn9Xlkav1xFth4OXmLeEEsjBm2d/PwmxFuGuFeUxm7f3y
PVgW0bza0+LYTlF9WjYVvkm4Q+AwGlliDbol0cBSOv6/nZS/Uq2uSB81cjxgs2vs+6Hd6v0hAfKF
SZ5zOvMhSkGMwbJYVuMICrEWKV8VQ8r+SDBks5pquyMVRYmHo+1IzyCmq5HDuAoyonVD8qk91SmZ
xeiqv6P28+mmw4NWzGBdxiPkxkoC57DSj7TON3rW4RtNzpkswxWMMhqlUxGeLLQw58Bv1/Tb61U/
ZpdM4ycid0vTc6GsHtWyWXPLKGihU1ksyvYAbmCe2k7qFfe9vp96EoQsh0xa+7mpmnwraMKgYm87
sljqYBs1BFGSBK50Gf0RZIIeP7jcNOJboWvWetRGZeMrDbEwnb6F/Q+ebno0RHrIi4L6HZFEUS1e
y74ks3BMt+CXoo2J0U827SkMKnXFjyPO5FBKr8aQEbYnwK/oSWJauopK6zWIKargpVoDZYu2fTln
RDcGKlxKFDSn11Oh9+QbO7VXgKioHWqN3fBV25wYp3OJSuH5U+eegjGJ1xEBW34eq3BNiSiNNMrV
nQr41iD/fCQ0s+y+Yh9HtoqSaj1MprPzYd0oRbNv9JCTAIcuEhZnWoR4xeteoIvpn1xnLl0SBMl4
rP60+eme7y2aBjvGtg55sjOUESOwgt6/7ZUdI4ppTf/xjcFzuHFG/PuFYiWwiZDpOBNjT4E3xwGP
hnyTPzzI3XGfONcBBNKejqd6QkxLeoZDAoOa848ucOnimW8DgMFO4KhkbbUC5hSup1D5anyyZarh
PH+D9Nhqzmk4/THZuc5rfihLJtmK7V+k3n6UGXQknUt0rfUdYU1jT78xtEnMUWPhURA9yaQmAdfC
J4aD20spJxgCU/iUqOnaamakCKzl1aA3zz6/Fx6U1xW5zOSDZrRwHN7LKt0IJsTUrVHljBC9zHNb
KtssqP3rCHF9Kp3fRUqqXqAG72OnbBuHiWCvdd48AOwsIzyilduabvipwGFdyYFsYm2YXtySggUF
SE35YxORCNfIiA6GRiXPjdUrxAVnbYyp54fdw6g5W4JwkY+ESLEUodJtZYakJB9JqbXbqRxabwzT
Yqs4T6GS5yszzvxNlebUZ7p8a1qKPE0hL9g3VAYjTbsNhrgBTTkeWvWdmX+4dke727TVfZ0Q1VqR
10U9f2O5xavWdOBZACQ5BqHHTfeEItcAdhSHa1I8sxWjQW09wV9duQSmrppxyFaxHe5NoairDmSX
FYsnQGKlQCQJ5itlfFSqXh6TvuJADFW1dq8Zgcm+8Tlwu3c/KCugTvIznl4mPQG+loYfiHMzr9Yf
iVB87NBL0nWBltofXZCpc2+jGVrHo9Y2jK1NyQwRsOXrX5RvQJhYr3FvXuRA0z51T0LnsEzrz4bK
6J97erzpSB1uivrkTy0Bsvm4I57XIl02D/fjb5KzqVc/JHn7prUEyqvNeCdiRv7tNON6JYVAotFp
9Anu0DmQyRbNMGDDgO/EupItQLD4veMkraqCUGDFUA7FwCArFFq5bnace9VLbQr+RAocjWJbZaZ/
Jduw2dDaiddDaT9aQ+YZecuNQAFDm6YvZNynnubS8K6rJlrVdfaMXhSTY8Mcekgi8pJQb1oVQcJz
TizK6GFTK+kTMP8r6DRnVT93FgS6Mkrw3fcHJ9I/pZJ8ZpH+UZcGYYEVZH6VORQV7l3et+PWyWgW
RBpadidFRxSOwYtGFXTIgP31o7xX4/JSzoWqfJwbsX+M2iZ6oecDh0hl606s4N5Vm0GxZrtzcduF
8SqSFtWSWahbBsNBavwoZGiELOB9sF64a1rBOtYOVRbd2ggxVkUqL1kivzLDPpSl9V5HTLwGcRc6
aeYJNd0jVKEe5DfktfQ+vnqnv2lIMwtAVXslCvRNa8QQefou8SyFNHpdacaVYuaD5xvKhwPZKPQ7
hOiRsRGESumNbe3GoXog5o02dCZ2VAF25kQlM8wf80HdClK9t05ooR9GsxKZfM0U+eKqMr7p1kHo
zAyxX50RQhtPn8apST34M+DCpw85WM+6HK+dtdYzq9xawXCeQHMmFuS5mvxJzbLOEoy1I2s4g1Kn
oybqQ+L7yLStXR8pnhORdf86RsWbG6QPVtGeBgtNo9o/hU26r9HgJAPfibiptyDZQNN0pxBwIII2
wGhVanpJwQxcqTyj4vqEKm+m+7KWPUXcEWYcfGigAWRXBObb2AxvZFNnKztVHmsHkE0T6a91lnz0
4PSMcnjFX/YH2S66WGM3ddGhFdnDiI18naryV9ECL4/gMHUJimrOx70gRGwnaQOg+TOoHdXTjgYk
MLX6ELTtlUwjMgQd6uN9Y/+pRQ2agl9YMraJes8FyF8AyitF9EReqjnYpvSkN/k1Ac2z0qbe3AjX
3Q2We3jNagB90IYOcjAbePsJYvkReURIjiZp7EdCMeQF3zASPhtsus4VWfhUdqgKN+aHmjWnRO1f
Wj4UU7/nCBEGpM/0ya2UI3e+e8RlxaptbU59cNFIppemvmvifj9If1vv6z7f1pwWbhLM/OkdDit6
exHj/x4UsF1cIqpU+4Y8NbUmWGxwT4mE9dkaCf2UfNtHXL294/9JUyKUE/Rp+VA9W21z0t3mrnXS
NXkO16IJ3syMeSMWMqIb+vTVxlMPn1R2a1ozpDwIoj8nvht0BMDG5wwbKq1nRDNsHENFYNzuBPOM
g8tsWWYXokcrxgGRSq2Ky6V9thqKylPqDCs4PLdpPNSr0oYIqAoER0YWPEgr/VM0Q7XKmrT3Srcl
MRLTYRWqh051f9kGg8gxhJydB93RqBllF63/1jZcd1Orby1g3nbdnQ2qd5BTEg/EnaWkdENLH5Qo
2imQu88wCBE6BZTQDGqHVWdwkm1OI5EnEzd0LfNa3XYx/DvOqov7zMvu6wxGVJco6lY3YDbUVfSL
APjGh23PDxwjyav7qQ5te9IAkTEbM/eO3zwoYgS76bZvooE0PioRupf2rardbdCBFK0jMordxPVS
SgQVDY4UYbyXqwoXD4OwUsTrMqAi0KpqRsU62WdT5xwImXy2I+A9/IK3XfGpNYyNx57LU8LXiaOT
UCQJcz0MxZivSxn90rj9eLiTUDWR3zNF5SmI5Bcho+FKaC1tJePRrx2CSvLfGuQ6Z6pwSWgkgvmR
Qz5nfm6D8mgxWAya/NK5NA3JFwF1dcZA9MRY+8mhabE2gzkrQh8+RpMZQOJ0w8Vx+amxRi9x2jlh
kF9ziwCpuIajWj4nesnV0a+talJvzS4bGIynyUo4jMGsFN1GEH111LOboylnQpY5wHsb+kdT9htN
NwcGVoRmRDZsB6u9U/qhOERKcmcEDMjJpM11M98ZVKbKcuoZ0IbdDpO2UVuZR0Ho0QqD3/CtYKcm
aPZCreQK4EujfFH0e49kcvAtYyAZuKFbeckKMGYg7sUqRW27n8yg8mqImG4fr+PJPFetiza1/WMq
N0QtnyKCWXOK0AAf0d4lxQYr413cCbFV8/IVyMJNm08Qn+WMaH4rBcHVg6th1pfhYyFsRkJooByK
BKtSDRh3ygjMJBL03NkhWjKJhrT7dWxh7rFGXCHme9yCgOz6kcx2S98KY3zQVetUxlyBIWc4EYRK
0JX8Y9p+56UNxOFsE2rWLrKGt2m4QTnzmKJIXZELUm4yjfNElPgFJwaykYn5uoVXqRnnErz5rEDm
m7Vta+ghL3p9VLStReDRyjWVeyHFtgNwO9+k5AoOKlaoEQH1bqbLkf6RcGNTjCPowNcuNH7rljJu
fb0DloyFFKIh09M0BW/HiNB0+fZLBe8AAxNiE0P8K4zxmyiEkZQYX4bV5CtroNxvQk3ivkkJ0QQv
qKvXyFF1qHK2l5ByulJcviW2qb9TcPlDhnJx7BK61jqN+5GookTXfgHsyzykMhgoDc1TE2nOT9hE
1Ig9Xaex7yQ7YcKl1YZhb2udwzggLtag5mroKc1LrJXgqJujEvFtk5VY1WnxGKc5diTrBjCmN0nG
z33jkupLkWJlpeGuJ3Ecaud0sZCwF+Jz1NyPIptiDyFbwde0vdp5/2rX/Qck0f00jmtL197kEJnQ
knsQvZgv/KEy4ZP0+Zo+iFqI+y6xr23tYMuIs3PntDRQSpVGtvsamw2J9pnx4De/WqGC6oYhSoIY
iTuq7XtDmJ9TU5yEZnHpBg15TvQxKtW+LZh1dDLvvTBS7wgcedQ7UjHdNt8G4fgr9M0OLaB9paFC
gEvsw2yeXhz3l2MpiET0mcWXNcO6aWIG2AwwwdcFXqxLb4RiS8z5qqta+g3hTinyc54+gs1zaXb6
e76T66oIjc0Qa8zEOo1D9SjfKLplrJ2bOgDYSdEP7QLZ4G6L5iS3N32pvihpSqul1Xf+AHNv8AnD
S8GglXa7DrrmIyyR3pvGgfFFnacMMHp7ZTKqZPbV36rJgZG0CXU4JaUqctea7CzehjyE1FXWPtrc
vDS0tePEn6MdvoT0KcexzdZKBxswdvXxYI/PUkTpxtd3qaAhneNDxYMabCxyYKRoX5I8mCvUzPz9
mP+aa1VrfhDolVQalVby6pRdjIl0tJLHYeDX2yTVe1v0DDk6q6FNWNMeDgmJdm0XhvJn4ZORkYTF
pQnCrUGQyNYdh2OR6L9TBcNuGEN+n3lDZfOBIumRhrjcKmhUViVX/MZVbOaGLpdS39eXfNy6UIDH
kXI7eq7S85MAOpvEFljiREjpasU13r/UpxYSRZ/ST0+qrQA1jwuShXyT1lNU70MAGytES/aqkvpn
b4CdSh81y85J3NLebE3Z29NA/cRFzWMUn1KCOoXX/Qlv5p0Rdb8t9fAygRyG7Jska9JgoRBMt1VI
hOvdwK8plyKGw/wdSQzS7+6LfMuL7xKxHHGP0gg6zzr7ydWG41gBI4EzR5a8Ud12lXjP+WeBRLlG
iavvlDlyOSzGU2qqUN+jvN1GEfM0lbF/UfRPXKPIQBDVz7dDa1MF447n0QVvA8C34YFYocdE0xWP
BKzdE0ZSf9WXPuqhT3d4Lh3jmdr2g521jDYRppoTijOiq7FOHNPEZZrKLco3GPBybSKypdZbVshr
XlVLfys1tFQZmgkKtr8kJ2+V98ZVSRNKhsJ46ehbakHfeaT/zDwVNziFpngIJmuvpQzQRUAoH3cn
RgCQ9pjDOjrs1rI1EBpDEqZgdeeGwbX4w43Xp/PT46wcwu6aCmZqVoWfJu6JRRHqS1gR1DDqkjyo
/gEAabpFw3UX292JtgJGPyW9iDRoPCaBp34mt47GvfYe5M673dZPtcoXMzGfyL64163cEwE5hUQA
QwEnSHa8qSuuFmxdKMT3taG+tI35W7E76soo3WqD7LpYpRgT8/tvT5GBY6I7lO0lKeGAcwNABjfD
m7VXf568OkpwmiAVgtQ+Jbo1UbirP4py2Ja28pQSSbyyQ6Nf95KBt2qiZvD5tjCKaXPpYhUX6soU
6Y30m9+5wEIRthNQSuRPVXtvp+JoZFa91pWWMVWO/F4FUD3EiuKJOZ+3dbUNVnCi6GP5EWbhHnDF
TRWFWzUxP0Onok5V0QUkSZUoxWinj8UlsQgUrcr0UHREprZqsUEV/p5oNXJRnYRuM9rECY3nuEH/
5ueAg80NH+HYhrd2lCMS7k+5osF3srRwhenR741ffoOFwve/plx50IkSGiwZPijJG8zE3Jz0tRKo
qLF6/TLCHvOMRvuw2+agu9G97Oms4wD8bPz5ZIfp26h1z0mOr5q0BehXkr856i9j0p9ljDzPD94Z
QrwTrBqubNltzWJ8a4vZl6fyQ65kLorAScIe11HbMTafK5XDji5e6BkjpVk10gmA16kmhG+uSSJF
UuenLCVOSZq/MqcXdNCV1ynoT2oJQtrNzzq3cGE7u0ZKZ531QO7yZhP10UuUVmL9VZrFh2mkv/2i
QGupy2sGrbGxM24uVkXaktmAxztOeb/xyY9H5YRXWyuO+IzudaVDnI7zF5fFfuzBEoZkg8axSlGv
zTu+jWjOJ2F4Kj1VGFwBXpC8X6vrZhpikhKjZDsF9hEH5bslyrd0mm47OF+01awzV8izlUBrU1rP
zSUaTCfY/R9d57HcONKu6VuZmD1i4M3EiVmQBI1IipQv1QYhlVTwJhMeVz8PoOpW/31mNggikQBJ
CUxkfq/TZbJ2+hbCsUJaVDLdIl66wbV22gnL8C3sDXj+aORRZmtX59fVTWq3J9MBF31o4IPbYrLO
l6oM735wKN441FNWBjM67uLibGTPrZluCFC9yqj5EXVA4PMtOI1ETEEsUbehzY2CfuJ2yoIdFfEf
gdPcUrm9BBjls0pAh5YJzSeF6JiZ+UMT6a/5YJss9CKmteipXA+XJ7PhwVjEDwtVIFQpylA8rvas
xh4I1f5RNckvVr+PqECbA7b5ZCpPwQbdyw+rOskqeGV6AB8jYooSUKg/KQA5UiNspR2t1HdzfQ/L
iLJeMhpMGURIPqRyKp1KuWWt+TLk1Han1tmSl11sSsvuWdMP3jafsKKZzCzdF/JclAoAARfw3VT5
xbp3NaKFMOPA3Q+Tgm4yx7KSkKxwcMObLu5ZNOKcALavrKvEIrZ4tHZjnWs3SgaCJVAigEQ4LNTc
SEWeoe3G0RMH5HHxSo5kMA2akd8rY41pvJPWu2X3qw0b+oTfZZ0FGwcJB0b8lc6zqiFs3MlLsgzm
9Kfhh2vGmHETYGE7w7gW3ngoHSTpiJx+2tSRNRP+qWO0yp7vs500JqqtGVDpw8Sepc3zlMl61zFD
lz3PsE5SgIybB/KF39omm5VdPH0mpT+YWuftnOC3Q2bnesy0N3hkPGtq6G6JaobkHGevSouhamkw
tbd77TMoXH40zLDzIHg3ErNdUyJyN9gGmJ6BibNa8J1shiVX3MT9PGWLlGPkwOELnF+Rp//qaujb
I4Nw0AYHnJgxSKdi1Xj6i5di+m1tq1E5i/nt4hmBMWzoUz3O9577jH8etocFyRJTse7G5DSp9n1e
XarE7FZJ1j8UIehz5roHWZmUNJ1LqqMmd9wPOViY+IfiOlrZXTJDB56SUzYc5NFUw35dS4NfhEcK
PKqyG/Ixio0IxQCG32yYXPf8rI1D0ZkE6lis3vZGGJmYTcDsUG0cCTSnwhM1NRwcGkPpJ1Z1kUn3
Y8jnoMUh6XaBkf/u46k+NzhthJS3VYuVshF6PGBHA3zAMHwvUn/Eo3P2wt96bYDJSvLQXBacVewW
DI/JQ94/B0aMu5DLGi0KjXCFxHo1NHg5DOWwdr2EtbNj9Ssw1V0Sq9pL6jFa4x3L6pYSy5CTD6XF
R7Ol+mJ35i1r7EdbzV/q3M18RZoxRIvwBx4jSNhdfYeaSV1D9GAYnEmHDrFDVA4pUrXruezpdzpi
dZ3/sT6jrZNCMKSVpjuCTDlLPxpgYVvVtd8mlPx5T6ky6ABXsFBB4g7i3jcDaziF3CW3yNx1atsa
iqbuUcswBFQNLF+6soJWRcHKqj7SROD9UvT7bKTOrGWWd9DNQ5M37WoMAabqieKT46RvLUU+njal
siogPdRZGR3CpJsn0PqrhcRlRbUyxO5kkFc1zwFWdOu9nKGn4KegwrLWUoW5a3OqqVlCk5U3IdLA
lsnIXWBzVxYlxc5WRXfS3Xbo69ZwVCrfKyxc0kdgD3tOrGkFFb94anvwMm4YnBHSnYxwqWB6txpk
2t4JMtM3NfFGsyH/kbr8ObTEOmup2ww4amg9ZU3mUtUh6QSOHzwRImEGa9HG6rnp1W3OnHI1Oiin
44nEclO9eJVp7Ey1FVscIg+TSJyVnRZ+pBPYMoU8HMLQrI899fbUheCepMOzXUAyVZsnUDP+/8UE
9YeKbBDXyU1WUlZn3YpPbWITvdJt8WLARUIU8alxwE+FpGhfGYOCKBY/yMzL/akxeBj39Q8sevzC
muefJdK4qTtYKSNpFpfPhT0Ze0cvYTOb5Xhj1jMmJKHTEL8Bh89JJfPajDxxtBu+GXFbKL2JALum
EMgPjWWWbT3nmczXjlYEayxXCricqF6rZE1kW4EB1PyTvGQDb5GO/ISNTFpr0zTnPAVxsszkpbH5
2wZaY++TOIXAxM8emc+ztPnGwuIt0RNRiQlthjUgGdvtXizPglic5iesPodjWN6plFC4o4pVwH/F
j9Iau+9astzjvbVq3BI00oE6M8tywHp8263KdRJ2e5OFO/HCORGrrVnsAIsNPGK2XncuI8Jb0Mq+
qbbZ3Od64HfJ+GL0qC47p3uqA7Se0IDkriCIhiG6uQzxRCflt0lKEGWd8L0y7HbjuO1NCIZK4dDT
MUYJR8rmdvWBfzN/ojG5dmqrED7tooDpXGI3CoQJooJPq1Oh0wkbaUnYLLiTrQC7NX5IqP6rszk2
DDdDoR8wKiknphUW95xZaR9DaL2p+u9umD6wniHcAqNwS1yn2lZxxgmoQwdvmG9xtqnbWzVDQQFk
iHtNjciEuofSd7c9GLNNik8SdX4dKa+eNF2/1SSBa3FankH+HD+bXNLxTDAdYK+1qjHTYZ2DuJcZ
K+vaHcY+5hpPjHTDY/uQGMF4Ywcq2AZLH7OAkuOE5bBV8IKHh/zQKJm6le4Vjwsmhur43A3afqpV
qsKDfGo6EBG7b9Z6WNTrofc0JorZxKcPz1HdvGY2EJnxW+/iq8tqn0UwT8WuG6AasRxoBwDoyFOY
s+8luvFLSB6JUhJmTbjTpq+VD1l2r0ZIrlcWnNMWbqXZfvQuBf0qoQQPu/KxoShA3puH729hU/ww
nrqA5WGCe4OPQOdNmdVrkTMeB4fogjxJ7hSzwj3fGrnlpqpclVBRNlrHms+ZPfHrqvhUjf696VRm
LHa/1xh7drPpdl9m73A3SK/E/RS8l5Wx7sh7vlHCXRUllF+sbBdhgQvZcJMqyT5XCXSWgXEVtZfc
lDX3tiE2IX/k1Vh50AMBwTXhWX7U9P1t5foG7NmNO5ikbbRv41heeMImzIKNlVkhn5NlAQ+k2o7J
LNhtWHcQ2gZBfqo+EkRWLBWSB131gnUkKL1GpRXzisJJFpbtpbBR5iq/qLX3P5VwD/qqYu1k3nY1
MNs0FL8cZ/ZmMVkayRpiXcd/RVOnXehN9SWeNxbVtxwm7c3SZGeCKCMqD1Vq823rOYImGPY59Ec4
uTpjKcHqruLh4i+7cVMJxuGg0h6TNk64D9SXGnuJjabrzjo09q5tWxtz8l7CODJRuVHTLuu892XA
Qibv0UEkKzmU4iCG+rFzqmmnJ0bsdzK7HaCMgR2DzhkyEzt+PAQbu22Kj/AAVgsSxxSOMRaVPjYV
VId9Q9btbVe591nBH7SYslVeafK28ZqKDO+ty0PfrfBkaYA3cB27yGCkyE+ZsYmG977VcBF3gOWT
Vns2bJiFVf2zEji5oOhiKpT7nnQuOYjYpprMes2k1Q+QDnZArHjmzEEb/Wcix01gdw3xhTepbIct
xt8wF4NbbwrPoc1ahWXZNtWraN0rKfUYrb/RyB9gkjN8MuRiHuW4V82Qd6JNKcPY4XM2gn+aPJdC
HKSlMv4eyA9OAkO7jS2j2zRFHm6VjGQEobm/HQuOZt48D00XrExskNfOqK6demR8NqYPc3D30iAm
O/nt2NygU579EgPaWtVpmPsphBgVY3jsjepJppApGm4uvX5Ex3H0JAyfMIj8IJa4eLT6yvHMX7Pi
hIk47iS1pxvrQHdOOszrDPzF70L74EH5uUGo+KTNMeNhpYC2l/wBHPOjzhBboiMqKb5uh8DF1CbJ
yEsGp9YdMorwArmxy/HSGaAHlhm8RlcYKIwq66Cf/FaHut/J89im2Q5axmHsggtxIUhfqEWk2gBV
x+Ga4Ti+5IX1KafhbJrthVkqtsXRMQ3owd2pQAiqt6nZcnfPszNwlIudRCbT2TqncmLshdUctIEc
9Hx4UMZJO7dwgXR4wNsy3ueSKW7jGZ96arSrwq5flLKZqHOlPAz4u+koMwWkJ+lGxwYsjZrbm242
zUkjLDaJ3HGrNI23qady7ZkRd0t8l+HMsA4Z60u5w1bpAGeSR3mq6uj7q5+ZTZxYMBgkTiufodW+
pWb63sho4u7Xd73g/2LGhBeSt761p/pnaFCETJJZTp+AoBlkPOmlG65NLMqoMIDYWvyZO9ltIT4x
wt4kTfLE///eeZeV9DYh9QLKtBT9a09dKT3LKiv8HOrhvtadzyprXtyxfgCFCNZ6ouCT7xCc5eEo
JQKWA6Y2s3fAURVSg20TSjaRB+6qzSfBkl8FdXYC44hR2rsW9O5aFPDEZjSraJDns1LLNsTuHLrB
xvzhZjTGncMvqAjLXc7AHdjKD6ONf2NuVlB5FsOuVKG1IX+P5Gfh1C/kTFGNLsqLMLdawJOTMR13
ZW+fmx3ux8W7nrpw0we/dWModapZkcuA7rSa42eUEYJdoH04+ieAputHk3ceoKRtCg1rBKjXsVDh
9HrRzWBN2iqJo3NVKqRWGvnJRq2WFiLfNaOl+tDmLGYX/bot7J3WDyFuY5UggkXc61wYhzV+/ql5
I1mUhig6SXeMEF57omGE341V8hmVYjadag5GofC9SeU0bao4TG9ZhM0ZaGP/rE2Rd6SysR5qssdd
K9b8wSkeo0pejZYgCGyq+Rjxps/hurpUy9F7W2c7ZSkkgMvX8agSXGWkJzz17qB/Y/o3VCBWAyDG
QLgTzKmdaJTK76tLM6nasci7bV8o4UakTMqqel8WGvNWasJxEfPfGwrfjaZznDMABZEofLVqbkKX
4PZQJXYBxpHmKbXvZQpy5e5HNkhfdjVTgCa8KhqT/r4oP0IAPZEQRumFSrxRRv3NbsTFVJt97mWj
32jMd7MmtakHGYiFMhxZgv7ahMZ7ZR5Dg1GTnEAHOOy3B8ehNC1k7p33SUbKG8UvU7jPICi7gRg4
NC1Hg0VpFDKNGEL9gmDlEvXqJe5b2B7aoQqzfKtRHrBz+zro3kzlYTpaCYIUR7iuldRf6iF+hGHJ
dBQfKqvpEGoU9m0xGQ+BkdybjClb12l3qZx2XqXdBDzJEYuu2xKAjGhKP0moRpLYmcRypYvB2ECj
ZM8NmexU8GLqnKo5Wu64jHZjp22dpmFWQrHRI7NgVSnZyRzkR5B0H2kNVpFMK03cZ6Jt+dEg+QvK
H3pkf8SD9dl2JX79+sZQs2qH+T142YixgmDVbkfvlGQB7KtCUjxTLkY5PUaW85w4w17VjYOImKoq
jX7Cfge5hwlHp+WBaNVuuzr91kzFF2rFAwNriM4zt5bgCav277LANjB9Nw2THLb0QFH3znaoxGVN
+TIF3kaOk7mLGu3JI4dVCO81amdGfBydlB4iBUQ7UiDy4WTl5J6WOgXu3H1ScXFrg/KC4VEH86p7
EB21mCZEDFs69hnhGIF2QXWfI2RYedN4KlpvE08WKUp0ATE5GfikALO6W8uV94aVv8marDJFdfDa
h5Cmdo+eSXnZ8JAVWO5D32hM2KwNQy4INB4J0HDNp5SATuQm2ItZhnwr1HajwFIVpIYOsX6xNYfM
UHwDE2rubRXs50ceuMDLVKTWyowKtOlIfQJh3QmjvrXk4K7BGll2E1q3UoRxzVq79gs4Pb0L83Fo
jnoLGhwCp0jlF04ORD1SW131EgdJeKm6w7+2By/PMo11qXOgBM/YGGsVz7Vp12rtc65SAsMVaVak
7xSE3bVnMylhotijVplhQPykYmwn1HCkOMDsN6h/ClfbttI8tY6DH0pFMmTKmI2hhVNS0Gybc1+Z
zVkr4/ZMAWIC1uuVPfSRflUr1XDIa7O6T0wlvWdZPb9eGsoa/SM+RTw27QAvyCAKtbW01Hr35zAd
laHziTUUl6UJOgA4hGW+fl8k6cOEcdwdfGuqq3vqMOIeuthDpWLesTQZxLveCk/df3WYe2UEmG75
tNHm+0IU0lHp97pyWPpBth7uBkF8/XzVZYO2ZB8hqAS25pMtbbVdN2sYdhY2Ln+1ZbG71jD1uSw9
8O4aYbskFLSttL+YQ/dnw9ruzjWL/uZf7SZzA6x0egCtv/prwsbFwjyBk+q3380Z0Wq3IQyj5aJL
e1aORE9F1pW1yLbSRXBNyPR8FAHEqbLqm5tl1/bKdM6Am/x4SNpHT4bZURfUEouwb3lyNO4dGQjr
DPlNsy6c4dyrDL7LqaP06nUIWe+w7CaZl+wQNpibrwuHQX8iq5Ci2fy2MsN1LtW+ui5v5XrVC6iL
eV7eqY+JbJwCN6QgQfe+Ffme5bSyXnZjlKfn3tOfcqHwOVT1Ygitfliuo3EmpQwpTsuFrAJSnyi8
YLscbRJrPcLpRVWTlXfLxsqE3KaSnxZWWVG0bu0Sr4s+r9fLYRjN5R1vGO8lGcyM4nOfPJ4iWFeA
Wt/XSetxYD1Q7ChS6NumMeILJfZoW/ZDdgWCn5kDVXWHRZ2zKcO4u0+x1NzUuCo8jFLY6wD1zSNz
L7kOezt7bqi+8buz+pdows/OySznRzFYxSpT2vKnKatPQmWRS8rixe2S/NdQFcgGE+OjmCCyZ275
uxmYUeRgKiAc5bpTKwaOSb0GAzOalTxRrYKSm+NCY9oJ9AOiiZnudPSeyl0EFvIJEHE0mkl8ZNK5
c2D4v8d98uoWkXxTWRMwe6u9Vx3sdpUm2biNq5BoFE8Td4TJ46uZOQxBc+Dy0hamFZLKSWHy0wlx
txzQQs1hkAgqf9ldDsiY4lASZgrTHS711a8KB9+GYrZZdpv5AqWju343uDjq/f0eZD2X0KfB0axe
lNF6ko66VQwNF+K5z3J9D0xwNwir+/qoy4GiDtpdUYNpLV2W6w+KCs+/i8D7SwGfDUX6fupS4iKB
QC+kBeX7VlgJkaBVdOZnpviNMiQPmBjEa6lZzc88U251q+pDMOK7yQ2i3yK33iB4ey+9rbtEIDfI
Znsno6riiaNSlMbR0Xt3y+K14/ef6+DiRvejD7ofVomVS2T5qAf4B03pdFc4lf062Hq5DsN+uve0
uNx6do7dTl53N7D73R2pzcGFWNN6Y4hUfYZRmGCYFF2Fmt4Xk67fGlWO0YJh90ATYIFtGolbbhyA
orBMb1OWTjsDr4VzmprZrhW4pGQFAFee9uM5tYxmZxSwCgoT8L81tfystaO+w9kmPGuebu/4oTin
NEUIUDLg8iu7KSCd7Cqk/XvDSqI7ZiNM6TTH/hVmN/hK2B8N6/BV3YTj/dI1tiaFqsxfXYeu/ldX
A5nzvUrG965rLEbfNn2APZWcyD7b9QHeprgtU85Y2ih47jpR9ZHfExe6qaQK6hf0d7lek6ycBJOv
x1N/t2yIl3XWBnYS22VXm/tpHUrc0KisXcXQRnB3Qi0bV5/woMdi+DovSigqu3ogbwDBPybS/DCq
otIP1//aVB62N+iUWA26+5IUFTiWPWJgdAl3Bq7CG0g7g7+09aUb3DG7h6OP4yaYEP2WNqc3Nv2I
PdOy10dBfotF2X7ZWy6EPs3bJ6TnQWfmGsvGMq2A4GZ+Q99t8DklUK6tH9q/+4F/bHSs7S5LU+W5
BZZucl9KItSHLGs2qt7DrqCA0myVxOR/Rxxk5KNGRI+pTCm1LL2+ODwWIALMjdQm0/XXfi0kBnzU
cb96LrsY51Nqmjffl1gOlFbYXGwgdTynXWxg+vqiBaO6Xwr3hZLxIbgx/z+NoWWre0WjxL+cuHRc
NssBdKjAwfPJ01RBH089+xDOC1ARSeO2o/5zCXMBrQXXwJ9UDWtAHqu86hVGFdaEHqdsARwNp/gs
9NK7i0OEN56gnr605473gN2H+uDN010hkMUoUUv/ojyWFa5Q1kjadDAWwl/a24gVUd9WL6A4DuZE
A/GqCdBlbhE5q0W9cqwd7qbV8rIZSS4thg4rc0s5Lk0ySTm67H+9XFq/j3cewrUsV37/q33Z/Veb
pbvaIRep37vUUMm9Go+RPv7ZqGp9F7d818mEL55HjvVDSxAfqFVa/QS0+7DMyn5TnOK50bTmYNqG
uXO1JPK93MD1Aw/4Z7PUgM9QeBS6y3gaavgyySx+IfGSUGMGTFgZil8b49HFZSsYE2MDK5zxrxhu
RyHyz7HC1LOt9R+hVaswSEuXFXuv3PQve13rsBVVge5Xam+E+yAvWFo3SLtcPX+rPO2VfHLlHsPs
8ljo2AzGzgQhYWi3Iq+yl04FRBuVTNsqSLh+2sGaC+R++9LJsLrRhMy2KgKxQ9mG+bM7jgeKkcWb
1hslqqcgOOZRl9wHZvh7ebtJd/kPiqG8OGXe3QYhKMMwnzB/DhiUYFoJ3MDCDs0ddpLvCZak52Vj
FEN7FmYLvdZysThQWKULCJJnQ4/NYbX0Qcs5v4SmjQbOPP7Z/fsSS/e8ql7yPCv335fODGjBptI1
fiuQBgzDdMC3xbtd9ooUAZrTYXu/7CYSFgv01EPv1rcOgGBzqKmAwA5T43UpFPkyduCqSWGKV2cC
t46HrH4rs/wFmkf/i4jmc8t89LPubCRZRUiCfTmtSheZwEphIT+Xo70QfUs+wJBxQ3OW2+foxBt0
yrO5XOkIHOZ0rVrFREvvlt3vA2mm5OQgw7PsKHdf4melI0bcwJD65NqR8LZ1BcW3H+z6EBntzbK3
bJYu1txv2RWzusjsQ+pljXMXD6pyKFx0XTkqdVbpHSYKOuKrTTwfXvpIJVDXWUZNVFoWfXis/mJJ
r9x8naJr2VrqoXX56sz/6VYjWcKSlnOHYIiL/P0eX+f3QS65s3iPGkrBcaiafrtu4GHfh2le3Afz
kiNWJVydv9vcum02KSUwqDtYwqFc0a9Sdd2T0BN5QsvywprYelSRVeE3Zl+r2sFSNoFP7nAjnpaD
Fq72G3gg1V6t4Ak2nVHtCge+a9YY4VMclI5fdZgj6MmAjgp5J+E5HVK3IbcfpwyWjVeGyucWfC34
LDqmpIZsrMeca/kQZNPTYBnRpkoyBEQwBR6oZvoD17oalmE9TDKgcOrorDAR2bE2x9TdMJtktRx1
DJDOsXGCE/A8BqNxnN1WtS1vHRhrQOgyfhdOfiOLxHqWRuWgqQixA5ny+KVSKCDMHZz/PBMstaao
7kbv8EW+zrQZsdbVWOtXsCUq7o7IHvsMhRIGnvFdEgT4RmlNCUSSObt+tPVjwjMCOkzegmgn5Ynx
rdmNuercmvx9fCdNjbsyI/4uVhXncZgti/DjXQlhuru6DaZxlc8ZDK0zamegzozCJa5bc1MBg/9c
zZuvfo00S7ItlD9nLEeacSQhuTcDIggRt4Nx+zAS23vbaKOHysazIsbozV92lw0dTMdu75nZzyog
jIe+OyxtdNBMyoFUQPpD4LUmybRdeLSLTJ77qM/9NM+aZz1Ofi3/as34HVt99JFwr1JMHwm6mM9x
sSo6mvM5mUNNQSZm/TwZM3zQB59m8XVO4WXaSnfzP+cIG15KmhVHJFXeUWtG7wjkCb7V6wASIinC
bcqzQZKGzaFiOfTvl0yCjY3SxttsEHlLSIGJjo9U3VXNt8flmRz1McSEYWWpLttibvjeNFlMADCs
18cJIa3fDiSu1/FgnMpCT/3YSpQXRPKXnrvww4q7q1n3xgu6hQJYvP5vXYO8vSxTVzMarpUX/+n6
r6uak0rGeilSyohvuiyMJzWQ1WPY/WMn7t60zta/jmjeP478+5zKq/pdLQNIKJPoSBav1YFnLIp/
AFHV9JeXqYYhQDxvKi/BYdK9qPh2HWU6r9eWlwUetAqZqv/ZuuzjDC9vJoOStTcqN4UVHpGMmLsM
qPgGVF65WdoRvlM8XRq1fHDxRZ57A/p5xWrp1dpaa+2XDvXSurxcNsK1wMqcNllVOGf86b8cGbXw
Z+vJ6Dgyzl9Dfhr7bKAwp+WiuAaFVlyXV8xCnxvA1Jvv9iEItb1rANwvp/5nX9imf/o2ePeu8Dho
sR12w/OysTD65D7KTd8ROd4lTYv2e3n53acegTv+3Wc5bKsWZi0dwTIxNMPwUcH8/VgUjUp9en6p
KzC+llfLpg55dkFPilbfbZ3ujuL8vZ/aU7pNcnzMlpOROOLU9K/rUK4EpKlrm+HKBSP7xzWYODnr
YhxU+DUVWi3s+jovvmJkUFxDNSquIhsdNOKBsfFGPf/ngX3TYeD33VoZhrMBaTU2y4nLBmvl4lrv
5dxzaah7+GE2U44dOo2cpJmXCbjxTBiCWC27SJnKXW3gtLTs6iaSUQWt5mnZje14wwNSf6w8Xb+m
ufm4NPcx3q2NSYZcMhbjS60B9bKEcA7LUcVSLyRpTncEZZsPdTF9XdrLzPbYJ22FnxIngXiMPr5C
rEfnj6VluAmWlmLc9uQqvegByST//dOa86dlGhZtQZKGl+9Pu1wy5dPmNQbNApX+bnFCz3lcbJsy
hBc9m6V/uaPPfurfu6KOUKJ5UGiWo8uBacgY2Zf9TC1eMy0r9svemIsjQyUSn0zzvYS5LrLAOL7i
7TZsaurZ/lA7I1SmKF8HGBXclkyFiE4KLOAHiX3W0vvrRMeI4E4Ld871iK+WUsdX+GYhS4v+LiX/
4oSB/LFVBvdF1Xn70RtQHXneVXTpUz03Fx46G5kCpzdt6r4MjZGsKcTHp+VoYydkYozpc6jBnm5M
InaGXnFfJKKxbSGTYbucpes95cg2SW49JfOep+S0vKWrdOoJp1cQwPmtgiQByJWFslt2x3R8ncid
xcOqrh7rMPCXt/QasDFtIvm67TL92UQ1lsbuuckMEA9VRVxMkNWZpGzn3AsL7CXR7ABeqPkwjpmJ
3dDfhwcFDsP3KdM0jQyiWOxbPFoNC9VJ1D2EUds9ELRE6TCDHBqE7GJ5Q4BMP75999Da4KlPjOy8
9Cf1pN4ZHULLZVfOF5xR3Playzm9zK01niLezjOsXdOO8jIU6O2ZAEC1lwq/VhWTzNaww4/oro26
8oMMpxyeYDhnDZiobafGRejfJ0+WXb97hlJ8pIEO/cUWPwzdEn6DM+GJaqR9riZNkIHkOT8TRWyW
rsIF59N71b2fMrLhRjXmSWLJ/n6qvG61vJ+NSDHrbPEWVFAVFTEwGVNS61gjqvTL2HZfIA6cl65N
or92rooGUbc1PhQVneU7lEEv1g7rqL++Q8oa6us7lDlzquU7SFRDT3Eh3qHvdttApOY2U9NpDzkg
3+gYezwtu51Mi40eqfqT2dR/jk5eaPxjV011sQc0yreoncFJDCV5VslJ36ijKm8hw/cHoaX1Httk
fESVONs4+Ob9GMfuBQq0+dutj3WmTJ+NYJjAhDxBUM7ZkxfI25p6ZtliuNAbxVufi2iHX1aO/V3W
Vycqc0RGza/+tdti8kzMsNmsWQfQW4h+RB1BDHTQ5PZtphl+MCjxCdjIXWfUXf2lXbg6XCCEzsXJ
sEq/bHoiI8KWMwwvJvjFG9yvC/QHwzFJ1dLmeD3HUU+mCRd03hNJCIunlOPXwU5Gmi9lhyPBfGDp
shz1Or08AiDgop8AUOEEts1kaJ1N6ptne94su1HW28eJcMllb2lfemg5+BGgj4MzdZEgfZ/P7Usy
jiIr30ak3qwXA3aUrk8VRv8PcQhhstbgWSxG6M5UP9memz4Ap0df7VXmrFtNr3/itoHavPvAbZxn
GPSXu7Ayg32IddDOjbLiIe0BORpF7T6MXl1jAN2+qbg2bbBx1G6xTiUBrc3i7SCU+lmq2lMo0x5L
HYKyxsJ7sRIyVBLNSU9tJXoyQIwR1/4xvLLGQIxdhHfIyvuToTf2nTVvTB3eolXejUlsz45i7RkK
5hH9H1xLaabyoE9MK777t3Udb9WGJdvStpzWRbDwx7jNd8vuckCN5Se29dbNdzcHJpVTl/kF8aZ9
l4mgvridsv7ugLMMU7Nk/PV9mdpwxK6ZEPUtJy0H2jYeNmkWBUguuNDSpjXFQNh1nB+W3a4M7G0R
V7AhVLJxvNB6cVnSHXsPEsCyW49j5ONUo+6XXSctnxrgritiquABhfq2blrrpRpDBGzevTYk5hno
Agv+UP0NDUvdJbJiSbO0LZs4LuoTmitky/RVp9LYBpOsDk1XvMIFRnruBfpGU93kvh8L62rq7y21
BYQzxFUcsDFD8jofLGWZ3qtmrG5U0CF/afs6EFSvxqhrx2UPK0Xr6hXvS/elJbY09cCk9Z/XSbJS
hRXRKL50ug4haVO/hmiovq7B4gK6tpheEb+4a+mBTCdA/9o8AMX4vT587wXB194yVg24XHwf6/5j
7+/zlkHu757LeWBO/YPeg1XPA+DfPb/ebz42G+78P87zhhD2Y9gfwn5Mzygb07OVBvdtPnZ77FjS
83f78uqrTQwAZj3MBrp/NxeSkX617NdT9ysLIeaTz3AOcqs8L6+WTS1GPFX0rCVA7K8DgabGwz/2
TSfel2qY3yQ9OZRfl/m+Qlcro68ls3fffP1ls1yLSUG3+p//43/9n//6Nfzv8LO8/l/CzmM5bmXb
tr9y47QfIuBN43ZY3htW0aiDECUKHkh48/V3ANQRtbXP26chBNKgRBargMy11hwzi3svS/8HteI5
g6dV/u+/TOVf/yM+ujff//dfFtWNjunotqrJMiJSQzEZ//b1GqQes5X/l8qV74adcL7JoWqYXzq3
Q68wbr2aeZFX8t2grvveI0DjfNqsERdzupNqRijFKb14dcclsz8uo5NxQY3M7OYQ+ttG01o7VZuG
BwzltdOU6WAnuT1LC+p98wcpaB0WKpgExEsvjPRjMRjaxyEZlKPOrXVLbpj3GlqSfqQqX6wkxasf
PudNA+TcMNDMApDJIiAoaqTrPLXbg5Em3WE6036djTMgp6Qs46g79dmaHFxV2VRBnV1EQCmtq/e/
tZxU3hi+0y//+Z03nD/feUvXTFO3HUOzLVWz7b++84HRU8fnBdb3AhvXg6km2bGt5fiIu8V4jnq7
JL8x9uQLo8eZjLKNDnTIePjZHRYO2MC8dA8Syc15ossGwJuuvDiBVYBQoK9zTYNyUrnxUfX9uy3q
4lseFzXuM/5TTrn+KSAb/iSrT3FU1XcN0dQ1opZ76rXrKjwoLhLDqRkrJFU6TQKeP15joD1YeHFZ
IN6vjSdqLeLZYKXxbhpNs+i31+/Eb68vafKmrQuElq6C66nrVsA6yuZA9Pmf32hH+9sbbSoyn3NL
txUkX7r+1ze6tlObBauXvhMRaeHF8P5N77CXOLypBigLhH3Q8qb3+HO4zcCilmm6/ZjnlzVKYTii
W18fij1hHfSwER+4xOxrTDPHzsYe64enU9fVx1NL/TlLGOZ7k7Puyj3hbGBWaYvGroavVfXQl8TD
BwxilnKi1ps60e2b4SrnaTxhl0PEXBUoOV3zWIA3npWNPXx1y+jWEWO+cQ/44wVjyg+usqNRaDjr
Yrilg9GdG8vy93UrDlMLSGB//tnfnPF5hsDXiNR9aDTIj5S5aHNX/5zCpZWeflyqSnoxH1ifrLOQ
Kg8fdAgI+6C7ym5+6ztFweCtIZZkV+Pv4kkvlrXoa0N+laH/rykWMj+aZh8cUzSsj5qNSVCQGQmG
qVz9n151vLzQYCH880dDNeW/fDZ0S7NMk6+ZqRqqrOq29sftj5wybDVyxU94nibDk67Y+rL0Q8pC
vHheN7W7k0zN3flNfvERyKym1tRfJbUF/XIcndoh6WrKpoW2bludxQQUsoeUOhikKJTHEXEeyo3W
GN01z01xRj4zA3vTX6cuErzNspHgz07NaUBXnUezqNX91GVZbbMv8faaWtOhcxWBxj6Ul+R7nUWo
ut6S9aO1ygiyIgkQ2nNmj9A0mciCwd3zuUMaLdlJfw8avFjz0GLr2iArX+k4nlATa9nkgtgnCj9m
nzhtI4MqW+l6sfNqYBlG4iWrcEwiEy//eaAyk5LaGAnA5wDSbdKY4xXWeMU0ORXmm6K5JmsoQVCq
8ep8J492DNWvs2Iamdq4D9k2/ASLUg6cc6eJUicfYaudJ2uYqE/9w3T2eZj6YOUMbIb3U3fmUlb+
ObXC+GqHIByRAIUbcCVs6Qki6Red0PxpatXVCbcU+46+JrnIln/CbEDCGMvvdjIrK8quaulJ6etg
hRxlUbaK2Vxz1vDXgfrhS8kfBN8f4xGbY+Mx93H9RO6S76a+RDirrEr6lYux9k5ypRrNR9/snFi1
xcNnezr7nGOPs6emF5lH34kWKshi/MQlIlk+dc9b3xX3z+fvdKb7NUWaGZ4kH09hzyl/m2dkxM0R
DA4rMD76SeFZCF2nUhfa2JwOckXmJtXFJSNpse0LI7AeqgaPi4K6+T+mhTlMMxngTHOVB1ffRWXh
n6YD7KjoaPfnqTEgkXPntu4/ZbU6bNKhTfSHacQKbH+ukGTGFJpLHT5MO5tnDmqJ8Epoh4wZJQNT
S2DVtvei4D61pkMSO/kSaVk+qivC63TQBeV8tUD+HTX+IS3676XbaHdAb/bUmp7yoTT81vL/3SrB
bd/xuP5trHExrGQhlMw9YQ5bRC/ydjqr2m74OJv6oqGFPdDG7JbrON9ahg1yMFNceWFaNZqxj3OU
bdEqgfuCfL5RN3ZODhWGA0AxWFCrXOrdY90mA24XjndFfx/M9dSv7qnBgtBti/C1a4L30JbCb0aq
8HHuUF4h0IHGGvSg+ZB8WpGXUGkTQwrNJfvN9MsfEKjsl9TJwFIKJbln3P/nLpKbxT/fUCkX+usN
1dY0sDnqeFPlZsrweMP9bT0Zma6ftnlp3aEvyw/TirEVNWle1AvbaTHZSQAuCDPF22mdOY0mQflz
VFYgWU2jn9dOo6CcNsj1xeU/Xf95ga9WHtGFQu13aQ4jMq0QfyaW7h1ChRr06cyssV0Cx9pgrZ53
Ckn20KEgTw3KmRTU7V2QlptB5m7vegi+rO7nkqSedD0Qz4MdDFs8RmU0gzRd0NgL26PyfmqansWy
P6/yw1Ap2bNhZDNqXKkXMkj7eZVvrjW7xKy6Uc07Wuar1hfJt77CiM+ugvIRaqSxLj3Eal4VWnfU
FddAMqu1Z/j6GsnzVi6z9NWQADiyflcOuga/FtG0sXAys3kiDPtklar5/dfUZHSInKYiM1Q+ptpA
R7JWSHOjUq2DTsZ5mAMVRD+f1Tvq9cc7P/jfg6qGyUGrWvtNTYaryZfyDdHtu+V35ivFUvWDk7jD
s8v6ZCZMs7kDGEBf56j1YxyimMzrorvIEjJNCJr6KU0JZrVW4R/J9cirrtarvdnq1lqVOmfr2GQj
NSnDe6RtZcwScczpTfi0TpAFq7oT1hGdvUS8oR/OUMq8RZbhOpWGWUxFpV3dSkLTM4oZ2iduXBoC
ik55CSyAWaVoJUpXhhd+k+IbC4ADSXrr3Whxeakzf+uxTFvnLb9OQ/Lu1Gd9fklF/oaiTsHhRZeR
riv5lgz7GC5vCVbRn3SVBaM2aZcdZQCvvmeskaL6t7Y+4QIXsSXvwzXhneGClQpitLKJvuk58lTA
5e99ThFibdaC5HLsLVXC7ztk9eRePCNZYP/i4RtsPrXOUL9LUbisaxTCZhaq6x7fNwg1UX1NMldb
arXc7Kywj7gheoK6Y1/An0PWGyPGezPyYakIAhdgwWCWUUBNDF2yPg5TE+kZNaqF4WM4yIBiKQSl
p1M5CTmdJn2cOuPlVD+muyj47WWmyXZQQUyVs3ijSjg7dy1rXHekdtTQlRGM2MkNFxUE2JKevmv+
azv4w7eUBzOr2lS+qPmQrimgste65KlnCQjKSGHK30qvIDTKNalt/6hVObuLRI+WNR+9naGJ9iAp
qTVH5tnNM7eQeSyGCfUN3eNU5TZp9bRxlTL1F/Xw+Nn12V8OyuPU+iiQi4Py4zX+v33Ti0z/Q9fE
L4lGctsMbGNuyZp3q5u8PFYJqlEp9G9Tl2lU2zJS+hNWC/7NdopkbgA6XE2DoWEnWz2EeDA1UYrm
j5m50i05LGclJd1oGY5aPFD/VUkVeA3ME0D7vFDhAzhTAQHS2F3/wv4kJN/llKccS4JHtfZ+m1b3
DbV3zrMWWf1aEJDHNYXtiprb7GGM/udhaiZRz9+PjfG8N03t7CoZOLpgKxsu2rSpC2XuF012qp99
+DQj54NIhOyaC1hliN0/P09U9a+7ZN3WDZvgBKEHgy+nQjjqr8+TnG37kIUpIN7K13JCoFovtu1g
r8zaUC/5uF0fQG86dvWzNY59tsaxaWY1Pta7v8z8+3XTTLKz2v3X//DruiCSilVbpMMDVDsBm6vG
uc909nLZGIfONnuMD+mZDn0s+pVECO3hj4HSjNkF9EUwPNl2Is8pkabY03APyGHDK19wAEqFu55a
00EvYTJwoyhmiuET8msqu0Y1YvdUJUNBNi0bY6PaOVl94G4DLbwEaeicpq7pTMLgcF57A/CpXwOK
QaUNskgqMJ1yQQ2bip8FC1bybNh7RxJGK1ZqPPrUJu1YP0QQFNW3YmjjW6DY7wMi13uhwN/q0X9t
FTcyjsjn/bkae+VGZK0DbNrbWFplXKG5iMdIpKsoMbNnM23DvVFjhTM1KVdWuWvB2ym6VDz3gxrM
sFI1M1EfpTgl2UHKbg5OweRr3hoZmFDMu0r9GJcS6gMiV0jHlDZb9cPw1VDRofcRJV2eEdj3WqjX
yWM1aczRtDcsHrFmN9ckxXi4/n1GDEUX4KtC+UwrlOWAA86OGEFyCOHELOA6Jk88y75PxRyq+lpX
dXmm8NXS164F3VnVhYGoJDbObZwp27AILAAHpfEiI4D1OyP5pkjU8kwz+Onlbd1TV2SZFqxEgTTI
TyKW4EL0Ly3xF7IGlrFTRRC89NoskOx2507LFNevvT1WiftO9nJQzNSwV1I58pgheEZ9q/7wFP3Y
ylb0VgBfA9fvuM82Gt0Zi9Lo1jeBMnf5Zc5x4FTL1JGag+En/bqrZHXbY0O9czsjW2c21YQUwsbL
sPCCC3+xet5oPYXBXmKWS9bgw0HL+2GeqZm28WSpfwH6PLNE59xr1y0OHdk86OT06y4gXc3vmDbe
uLocwe2vaXKUI/wb72AkIHi1Ct7eNC2KwDpHzg8e7dGzzluoaEPx6sVtvIhNm1BEiMFyrETuzItr
9Q2OV+zJ5rdAhi8/YDFyMj1H3ZZVEfDDqvkzno7HxIzMb0kcv6dSW9ysPBf/belr/DXONN6qHEXT
VQX8O5gXRf/jVlV1kWIB9+3vspE41Bs92VrNjTdFAWc0o+FoHOWvSRCKB1Oq6lMDTe3Sqcrz1B8N
EZor+ImiALUnumgzbUSmZlAavzenUTOrdnkgLs5gx3tXCdqlX3RIdohpzjqiHa9aMlClKlB7OfZG
GFb+ozTFV2SK9rNkK6T6WyXZoEr/UVWlvJPkMp2LGjiXb6XXUnfUx2Ls94npIt3X+i8NoFCEZK1M
8mXa0VNtgOkpsJTZtN+ftv9g5rtDgPp3Y2JDW1EPIKPBNLRwZcUNK0uDWvIDRlbFqhEIlNZWi0d0
5TbYX6UEdTHmbPdT2/Wydu91Rr2sXNhZfwxMU0xhcsk0sUJRu0jsjkSMeYYrVl6KVC8uNVAG4lbm
WQqb8uKjW91nIEbnQlblg21ViGzlcTMky6M1ZNB9r7CcDiha/GHZ+TV0bekloYpgFoWFch6ssf4N
8NT283LKA39ezjv3cblpePqPAkXLoPXeCepSu7YCzFvBVlBrARj8pSgCVIlULK4kHNxffMt8rV0s
tYIcO1MHJ6ypu3dSex1HOJJOF6U9uz9dLdw9+PbqOcjWuuYmLw6F1Lve9AvoJjQ7qX+UBnGacolp
4R6t0MhvHmydXasghp/6vdQ7uUqZ3zTg7amDOBeN41KvKpbgrOT3Zd/+fvjsQwTfLvSs0B6mKZ8D
U7O2sXEReEPM07Ykdagm8cVBbLRguSHzoBzZ4VilYooMfgZ71mSbYLWy0/iCrrWwrg9+gQJD9hoU
YSHg2T4JuyvcGHcm7LS8QylyHwgP1i+yD00lgYv0VXXLa+WLDHFOuewhlaPLIxdqeBBUtd4lguVB
tAXcvYMuVX2rveBRa4Y0/AHikeXqmKzqymiLUia6yGMrswMABGZ0mcYSWtOYNiadfo1pY9L979c5
UYHxfZuq+LhSywlzEBlTRpRUHys9xwzMNhM+nqpTGShUacptY1G5D3wi60cMojYs470fFie+mwWv
xELQhOOheYydWNvKGoUASahaj3ZBPnYUcL3DyubbTwJBgY02qKl0tRVqdeDvBNvOc+2jl7PezNW4
f81ybxc4cXUo5UhbWUTyHgh8ej+ouU9Ga2QMPF6zqFKerToS89yuh5NmiX49aKrYaC4FjpEUgwUI
SSDHfqnstEIJDujd4oWMv8QznqSIaviZhr5GPKP7X/vIUtgZ9j7mBR13mpwqXK9otIvlRzBmgR6/
We0XlsyQTDDLwo4TNgvUjE60OwtTozb1OzQ2DBDq+3mmK333UBkUUMu9YZ6btnothNO9NNShL61U
J9boFf1LpehzKDbOrY9bmD52FszkSg9e6gwbBY2Px3pqOkNBbbbXXoHyVqhDokfs2QO+U1q8Tiqq
OqZZBO+IfEr+t9Ro66NOjmoZCaBUYlyxmUMcXQewXFTkBSoJYfqmA/y4Oaza9jS1kH0gmQPna2cI
m+KoM7apZzkrXZTcGWT0XZRz1TeKr8wHFLvtl8oTl5BPh4doeYFsKPMfgKfueq3x3qpBwXfQC/S7
PBw/Fgb4cnCjfnJhfj6LShnWdZJCohibjgOOS4IbuPsY5ddqU888/vM63fzbs8/UNALEODZbiiOr
1h9xdAVUidmbuXSj9g3Qq4shWZ8PzUluk2hbtsXoxOVnNxc/OW5jifVd4M3nVXyJP+f2BtmPHrFV
bjCdcje04n78IDLN/JyeyFgSTy8dS9BlPuaOL21AZsR9sVJnUP6tGFU5QNU4jncVEd93Mtfbrs6i
L1XZ6DNq2tMzJQrqOmPfsYY3S+mePYZBgTZ+Sfpw57Eony4C/BsRBTVlPKz8jxSzMJLghrzwYUpN
+zi73iJcT6dk9DT2qwUW+8+x8brKKa3/ksnQ/r5RQkaiGTy5TI1/uvxHlovwjauborNumirBtK77
SDzHBtgef4hWbQ6Cm4qkQcBw5bSopXJXjYePkRTP2tnU2cYliKCht2deYnR4nQwHlRTmTiSpuZvO
il9n/6nZtgZAwqHCZ6bi27TR69EmJ2vsRzTXLDrtpt4pUm7toRIAczIV/R4k0FjHXdB7IgA3Zsb3
6aJECrjIgkwMM+LnRbif87X0be1uxYKlfnxSYcV8r9t2Yasl35Ic61vqG9L3AJihhYLuBZ40xfKa
bFypyzMWWRSYhwqR9XoQkbyJ5Mg/GL2RLfUB+Yzj608+lmqLGLrUnhAdRmljEEZKhvaWJlgvyNh4
v4M+CiudD0hGVJfMDEgQSL0L3Id+XkQgPPi4iG1r/uuiXsncd6sAaltQevlxETidYj9umz7+J1eV
2pvsmqRI7CBeNTrgNITtfvA0VN5XxbCVfatF4XYQocNilyhj6bKWLbvOW08xyJwahgcj752PGGSC
Z8q437wL/DdaOZIhnSigxJsfZdz0XyjH6ZYF8ZS1bYTW2J1rYXb29OgFhJx7JDlcbMpSfU6rzj1O
XdNhajpJvCTwHu7/6NdLVZ3VSVss0v4a1aiYppQoGZBiP519Hqa+yGvEOkr33KHshn2b/JjC6cYA
wjX2ylggbpkN3i52amJGRWnCNNrXsrEvnEev6MqNmkTaczQ4S5J05qOMUfGl8NvHWO1IgqHMXStU
tlJ/rGoLqe6CZSaKdN0Sf59P31rF7tO10+MpOzWn0cREeKX0K0NUP4xxa4bnORlaKTTpoimFyiFH
sHl1s+9ab0n7Ekejw7TA9ZVlYMn54WPNq9rYWRCdV5s5wWmWM9C3Fy3wcjIl/n1akrHL9MCS+f5e
hH7yaAzh7/1wpPddaiSP43wD6/BXXd3HvWYfkkpO71GNVd/0EwWJ2LD0t+et1shrczD4AyQ+ErWq
oiA08rO7VEEYH+f2aS02CfHhWRup9WPf+WIlbC1cTolCN0o0SpV13EF4y57T8CxkpR+T97ePdfuQ
C20+aPhcsDa2tolbS3iJVWwvwyp/Maro7I2xziYUWxO80GsboTJFaBKccuzuNoBNylXgOfo1TmOw
UkIavlc4EkTlj9SVjdc0uxIMBtH36wTB2h89vw9RZZIip/ptTppX1iuw0acp5UA19ZgjomZxSiqk
JSkjNYCxPI02xabKs/7Nhp7ds1d3+XPOqIurjjF41n1NEfIihlP+WicFNcjQkJMMpYWjUG4ds0ja
8BemTJBKlntSNbdpBhZCbFiD+F4J4FyUIARgwOv8Wo/Bt2mGBWhNGE1/ENzT5thJladiPLSy2eL2
lihzW/ERd0ZmSKdlatAfrfCedMFRU+P8PD18AP2z3yefPH1ux7HPFvql31q/roPa2/yXh48jW39/
/lumoZH5UUjUKY6l/jVMpxkSpbhy198GBxdNBQPlIOm8mePozZzCeHOX9CWUovHMq102QLoaB/Ow
dKWHluL4ZZ26xhYTlXyuEJvY5ZC4yJ7Lt8iKIEByq1ohbAmXpos796deNhy88oSBCyhPQXmKPJQ7
kzvrE8UgT6kdQRYZW7IH5jENbxGCybNipu6W+zbkw9QyXnsqia3ESC7CKaVjNDTdqDcFfO1IoKmi
7uJXTfmW+PV3AyLYa0FkDduQpn8OQSthQRGfo95rjxlMV3RFdnYsHMtdh0pbbgp2p9CdJaod8uax
U+VhHwd4eg04WfR5qs5C/D6WpkNWQfCs++5AsdR479aREmLt4lZvPRC9a6InqGd1j1ogxSm+Knzb
U1VYz3qvw2TWzXRl5qK++KY4xNRivcYJWJwxryRXrT/r28w/W2F+aSU/3HRdYO7c1DA+Djw+PfEV
hAfrTI9HaJYFzY9W5XlLhibInRefiuVFpcnFDgVsdSIlxqO0DvoFAkp8fyNXPxXcnSjhye0lTiQk
H2zHByhRR9bVdkFRKPXwVfEQHmWj96BrAd1mcbHMZPsZsGXzZttB9pC3RbkIhzpcoU9TZtwB2mfH
RO5R6H7zzTP6VeHlrf9Qa7cm1Z0fRiNd2EmvK7Lz895ysKGJ1FlVKSBZEt9eITl0dhkQrrVpS/i6
ZxhPIqAaYvwbZCQRcGVAzzWBZi4zt2YHnlYnVdjE0dI+eKuj9myTbH0n5UTMxnJmYN0wuIFEtqUK
fes0hn9kQgKPOmt87BCGhmo3bJdHa+bpkOcAoKRIuzZjVyRJBRBClGeTgq2dhG+teOlsccZfVtya
rLgphROfKGCS75mkPGWeYh3VUJSH3ijObainewHEkS3ceyjX6V4OvCs4337jWQmG5UWQ6XuJ2LOz
GPAGe21NosaYohXLqSn15skWbA9NtWmPtYkft4dp36suhaN7R+3vVKc+KFVtbygPUfZu6sh73+Es
97XvkfC9FaWPP/unwYggJuGaccrUdvzyi2TBaWzc/k5mJD3lcXhndVIeewSXM5ZPyhb0a/Mk29yp
TTlOVgRJvvPcbS+J3WiHrrPWRqz7sATMgoCe7l+mQTxf2kvTWdZWDNEbOUZmtIrRb5wgAmU5tQMV
rzYUjDHkN3ClgsjyE8uYeqFZDo+1sWlqJkgPR6k3qTeIZeCIftZWpZSRitPS3ccpteNsk1hx4Vs4
9uJ4e41tVZr5qO9b39mmZX/O+9A42Um1YveJ65f2HZs3Vnhh9dbqRnMeKgw9kagUyyJ4HQq+hyE7
nb4Oyx+t/oicvL2Xke/sc3cAvQlvct5FuNLUIbf0QKrdtdwGyYPg63zGKkic0/HM0pVzwk1/N3VN
gw2cyFWLvns2NSluSo6SUrxRtrfLRp1rEcnNpkUuClGSphV4A5G36GsopeYtqPv2mgC7i8eWyLBV
DLwGsoHcSWCzOWRW+vMsjjQcCX3z62fX57TPuY4mclIb/O+/rrSwIeiD+AdQE3vb5WW4sWvX2RG/
TNaBrniHNgjKlV9o0ZFUIlRcoeWnwS4slPIyuqXWOzs8mddZkiW71B6qrc/Xf10Hmb3Xsh5Xjx7D
jy6vYHVR93EFKwiOR2/lm4gv4NuoOrCHBNRJGK4bvSg2oedUJ8rNodQ5cfGquulBxiP7HSD2plbS
8ktYYNBiWloCFI6NIYVU8roRdTTDLzxeKERRNwo29+vWkMZHBnIOG7rjV4phF6pcmO+2SB4V1hCz
kqDiucWnuQWO/0PXiqPPvfDVa/gJWz/KzlgZ1Ouir442X6VVpNrtCp/E/ixbNrEF01efZaN8U80k
/JGaBxlyCawT3zyb5J5fLR8SW94o5XWAvLHMQYTtbWDl+HigoPCk8gxnqca9lExADvobVmL8LkO9
AITGmsQEqLRsYATuhkEzDsgZlbnvtMqLDsyEGIhNotJRuGUvSxnBS+AbAyAEOd8SprSuadm+K9Tg
vAF/SNgRl+YlKetwpwUgpuyk6Y+JM25fDOMtVIR3c5CsrvHcrVemxxJJCfpL3afeN4cyOQCmSX/t
E6QocQyEpEib+pnwBAkSZgTjwtnOs+QC9QINWleuZcuLN9YAqEIZ0B7zt4xWvVyZJ0dHmhK0uYeI
lQLVXg1gmYkWkWnguDdD18uzhf4zEiGSFahe+cjl6Kr4EAy5uiKDXC2m4i4ootncbIN8M5V+1eFY
nEEl5nEaLWu0WZah32S5SSl4xGhZgLA2iiaeaXrTbuoah9HBVtJXJ7beybp059wJ9XOm+d+D8Z5r
4AwjGgnTX5U4LCpKc9METb/qmii9emrrEK+sy2+mA+UWyMQ7PkXvuRxY91zWB5g30avd4xCSjS70
yXjoFdSZasgHFeCjKsExAeEyFJZY+KM3/TTRcUwQFKHuPHz2CQlsZGFwYxlfZZoWG515tj9e++PF
YlNZeVQ1NO3wDK0DL95MpBQbEwAk9MX6udHivRM6X6xIcw6Bxv7aLx8HDUdPdVD3Q+ns9KRwt5Zj
o+wWkTYbsOWj9KTq1k5cqkDz4/4kxkOwTvskXbI5DtaCncKc2m/12YREqBVd94P83IAYm4UKu+1C
inFLqpxs0RL75nYZewPeC9yodcm4dNxH1nIvhfM4N5W7GXrW2o1w0OAjz/dViV+omYnng12y4JLx
9RlcqkcSzbCWIW5u8xYDbfTcPV6+eV03D6TkHg308uup7/OglPa/p5S2SlwNIA3U1xIYdlk+2yXW
wKmlB09NgXVzkxjaOXJ8tqjUQlDOvwq1Ydh3WpNS3xN761bNW2x8YMQVGltAIlSPCXmmhxx0wmbq
w/DBfGgGQDgU/53hAFvv5KLm4Owr17OvnsYqOVDlr7Ik9RQpZ8NWl1gIAgDj7t6PoYlcalkIRi/I
HuPXVvZVCggoEoTPYRMA97eypTa7etDMWdTZxcLETMDwAxKSXoIRg+jwNcejlv2aLAHiHcAj+o57
7a326pnewTFMD85UKBFgieoV3LHsQjwtu7CWhhioVNJ8MFk1eZVX3EHXhgfs9ljkxVVxj0RmH51I
v/H5AazQz2BIp2e79qKTVRPs6dNzE9rJxyFnFzfPGxLA/ThrGgipgj9W4tvUMH1fXmRWG40Qg+Ec
eS4+AUrVrWpfG84ffbJhrtTYpvZinDINsFvQT4a0n3pEC5BJNvCBqaSaMgnHyvd1Hf88izURLbKG
vCsKhnJEnzHn45Q7EZ+rWG6WMU/CQ2FgOgHLFVaU4riH6cDHwNnUlXUCLjgcjMLkAZCEF+CmOBtk
3BYnaIYydLCjeWc2xkjNmPoqO9uqEYK/LLRVrB9LPGxikyx8h2OjDNc5y5G+6a52lvvemGnAAi8+
P/Wqt/p4LbG1zFVvONugQgkhnKhgnTeGrPOYpnLTESpM1lDHda+JDn7zvdcyEq01ghbHJnArgsja
lm7JWmw8QztYYs04nn4eKutIlrdfNnVQLQibkqIQlv3QSvGrG/nRF0MiyA/Ur3rifq/MqtD1HqlF
CRYQKt2TKfOhCKKvbK5IwNcwR9Xa4NEyNqcDoDuqag2H6MDDNKR2lrnFd05qY/WslddAL71wJpux
TDjJOoVOCKJcxuEPp0bsatJBgUkmBuIBemTEoC4l7TIdcl9hWeCb9RIu/8++oqpRmnRqvuniQv+Y
1yqQpTtCUdBrnKWAzgbBQ9G3gDiHB8fts5vim+W1LTH/6JLspmNz7USydBkX6m5dKs8aFat7AgTu
R9MQCVDtvg2XiSpCEA1NJy1E5gOil+OYXGz2DdZ6tgtTBP581wJ2zHp3MdCSYY4WDyvDce1dVEhP
fogArMWWQq+L8gbRtLhlVCMJUIJH4UnFzdFwdG2wouMOS9MmD7xSGkIzbuUe4ey2h0ZQfpqG5ndl
GMJnLwmLTSCD280dL8KfiHSP3pbBehqN9A72sa8LqlcYdSVjTsRFAvqky1eeH5Sx0N1ZTbqPfZQC
JhvNnSUNFAw2hrY2tBIdrSubd4M85zqhgAnv8cy8J4QS1lTiy3Pi+oxC3l2JjMe7FFkGIRa/wMdC
iRfTtarTeCuhiHrxcW1N0RlPe+J842RWeCV2BFTGT6P43gdLHRXrR5MyLR5YgAGW0+S0jclvdhjl
TJNlD3uMAtbw6uParsOTh4T2apqsNZUK5NR2P0Zjs8RbAV9ZvPT4meUAO9i8ISU0/QrRAMibDGu0
Agq+NiynOTVeby1BJ4q9He2oPgluOFc3itzeJMVqbknRPflolA+ZnnbrvNGp3Ne69oQ/zwYQh7Oz
NCkwP/oq5SssQXH86GoQDh11ks0uQBu8wdgxU2jub4EztKfpNdICqS/752Blp90swUCSJV5gwWsJ
453ndco1UbpvKcGpr0L46gNVHsYpcY1wHXT2tqqG5Fwb0b2WI+/ZdFKkXjqehCFau+cigrj7f7Sd
13LkxrK1nwgR8Oa2LdlNMyRHw9HcIEYO3ns8/fmQTRGclrSPdvznv6lAZWZVgc02qKyVa5Frnw7i
BTwAc2SVeifxFmb9kjVF/ymIXONL972psuBGDyk0LAdIzGF4QC9VqeD1jjnkhAxpnk5eCasOkjnO
n5dwP04nE6ILffsh4MOlmWkwqE+kDwLr2Z+G4IvNn8eBLDDe0Qu+GLzbnvy0OElPsQbzMYZkT3rx
nBcPaHb9Kr2aP/rOcCK0hkZIu+a66s7uyBmdzBq3M4WaIFN2MSqWj5OvvjWmcusoQ/C4mnngL0+p
H/wkQasddgZtH06cFF85iiBWoQinWmANlhDyEex1bBcRvT+X83s2jFataT8liXOIhnb62Z1tfze3
gJonLVfvVZ10F9jpnRuzRw6nOoTOOiwepKlSVPvkClosl493zm+4U7/ZkEn801tkUBf1FJRI8OqQ
4HTxDp0SfPCmFEtxhD00ZCXIvV5mbRoYqRuIsuIO+nwSLNOcQ3YbvTVU5OendGnkanWscavjKu5f
hKzTzwDiEyhqWXgdJ901Zl3pX4RcTbWO/ce7/MfV1jtYQ66mbyBIfbv9f1xpnWYNuZpmDfnvXo9/
nOY/ryTD5PXQ+qk6dGH0LKb1NtbuPy7xjyGr4+ol/++nWv+Mq6n+7k6vQv5utSvb/+Gd/uNU//lO
3QDMkOEbxbacFv2XaPkYSvMf+h9cHEUxCl2ut1GXPnKCxWWWS/8y4MOwv11BjDLVx1H/fEfrqmuM
yrnzjIDsj/fzf7M+mxm23oMZ83S+rniZ+/p1+Gj9f/27Lyv+5TVpqYGwqgHFrfe/dr2rK9vavb7R
fxwijg+3vk4hnnRZ9Momjn9h+xch//1UYOo72FwgzTPjqXnoxtDZ1yDikfCgi4ZV8zCaeQNyhy4Y
LbgxK9ffKW5ToL0MlyMlUx5PlItbAscpABMHeAUakrY+6UU7mjtxB2iOIaJ7D+aXCjox9bOXniuP
p8BSL3UEW+GHMjlUQqmp2nLMAPSS5PTZIuF6HkZYzzYw1HMejszN26U1zgkqc4tVGt15G7iaLqOX
CB+dBGVbN+l3VNiUWzjErW2eZcmRMynyUWpWPIPKvDGrvH0wXDt/Vsi+3Fle+0l8ElXxyYUeuR53
2hIhYTrcIZuQZMtJQqB65BEp59GUWSUgLQswXGYMWHBZRBz/cnUYTj85lu6TRP2blb0puOt1/5cg
N8jALSX7M0gscGBLub70EbELKWP23tyrw3wPsU2FkGIkBIbxyzAZK43Eee+zWAgzHgqT4l0kmwEg
1jGnAHIpDVlCJ6Z0BtfaXIIS10WrvZ2OH8aAPP0z/IOVan2E4kZDReGvCXP2mqb9gDg5HInLVdqk
m76Hy/TKzgNRtOP5lPfQ1YCxDe/6JDisc0iENCXb202HrNJxtclVmDr9DWWQv1/ZZZKycc91Odsn
cYrJSYdDpk4LLdBggZnknNBaGqOGP82uvYtdnGKXq7UBXmefpTv3UU4t0TKLy2GKX8dvY2VYg7Dq
LjJqlIqybDwAAYDcMp51b2Mjsf6JcSRJIEZUeNcCoSZtZ4+H2CvaT0Ogtp9qrXROTu9+FtNqb+f5
M6RCLnsNQqXJgCMfbDNAvHQZKbbLGjLTapR1XCeYLuuIQy3nr3ACNXBzUqYrV+EUPr3V616V7tpg
7cvNxXe5lppdqd4N2wm0Q7vzKlStOcM9qa1hpHDBVVlzUipU5KuNr6j1D9ctIlfqVsL9tu7Hc6tB
JQBBAvyosfFWO50oHWqy6lJGvTZG2YwHi2y+mD6EXFdeiz+IXcqxP4Qaij/IcCnErjyoo/0u+kb2
rgRkTKF0k7r2OVxAEZDjq9+yQkF7pKLE4T0itDUNLZ4BpbjbK9BPkgE+P4jRmcPijvpXiwTIDiXP
N2xQY0EXaAecHC25PT4pzxGnqOc1++doRXZjp22/EVs5w/jKliJ9bjkNu8QBtRiQhm2bndWUzRMS
5Nkhaut4F1oxRBggBXPgIKj2DL5XP5XDVMMhj01bbB1F3eG2IUd76Yv7ap5RjR/hKA1ue7sZ7npq
n++8YSHikX7sh8bZ1ZF9QRFxd3GQfAIPMDrdL6HRRhzc6/1WVYJyt87Q5fHbXFc2BLmMs68/XJlt
NVKOio42zfuPx4fflcuvDdVE85YcgvbhF0Z+WP7DL9LlR2bwI3UbAHpCz7t1tr7CiWkGRTV0HQV6
RnXC8QpN+n41AbdvNmtf3P2QXEZc2aXLDro/gvz/2gydCymyyX4X5Twk181IuV+b3G/eumbQbjpg
InfiFPtlbE81zjaY63m/DiOr7u/6stK2plB7oP0DKS3o9J1uGlEECFiDetxpfjYmeCpObe4glR7n
bEyjprqN57S6TYzUVZ8Hi9yBCqnnVmLqJTCRUoVpoX7tOHU76+ODmNwQGQIeRgfF3zaamm09qHI2
8+jMN/zMaY8Us+qPcoVU3k6fkYJZ7brFpyDTraOYPBVQ7UYbS+uIkvtAiR/j14a0Hn8JqO9dpHjL
ycDijkw0gbT31cTWLEuOBZLvy2rrDYQ1vFPoLV9W+2DPU+Qa0a2hglW/ndOoOpKnhse9yxCLVpAm
0GEzCrts+MWFVW9bU9T/CdG5t9jIcOar2MH5WrNMWoUPdqBxBNA1agiuvSGdlAc3BiT2w8Vd2REZ
SZAOb7aCwqpirNKDjLgMlnmg+yepV4VwQS5z1QU4yp3MaI/hjYRcD1nmprQ2OssI8UJAvkt1xxlt
eKoX/vkG9Q/+dfZvNiqNpZZU30M7htfDatLHqk6a06iHSDZR5/JZYuOxv45V+9nimAbog6JD7Olo
/CRJzUCj9wrFMAndpaBARa3s4pVqA/E6LkAH8crYouMc8o3IxWeerck5OUpsrk7xsEkGvgI/tXbF
W0FBcvFmRXmOahNAU6MdYyAe0P3A9Q9RCRU8y9XqWG3h4gXBoR2R+UN4dImTZmidNwe1G7/NnPDN
w8Ah6jpAlriaSZaYFrFgcUjwuna63BToq+a+AtZkOCbiJxNwvMge45+pg/LaSf054AXgsDAy9wDw
tZ8rSwNkVU4vUzFQn6ckKSfhAaQzuepw+Kn690E6q89axBt2GS6z5m1e347ke//drD66TtqoKI6D
NGx2aw0uwth+T2U2+CxkspT+LtKj4BX2utugItvfuvH8uaiK7dhqyhfq54oHHXpP1FmJomiRZ2cb
dRbxetAy8qcwpXhlSqryhjvxRqb6YcocqVRZyW2L3zhSQJjcR07Z1J3uWVWS9rZzQ/uQkbD/oszR
g/wOrxEpwM/bMnKsQ9hYcC6avQKDGcxZ1VGek2cEhM4mOvVXz8oUVfIEPquqcbbiN++bTTxRU3/w
TCM/P5vLozoHPjfokKBmBNcCSm2w6JjNCXUzZXh473IoGtxLM+fOLcXR5b2teGDVRre4aTQ3epbG
A+BRJmDxpAe3hY4cQHs2erNB8XrKxmPWDT1fsgyY+fw/O/B0b9so0o5FTI3QdmrVU9l2zr2ETLo/
PNjufFwH6PAK3/ANSlW9DKCUGbVKq4ouMZd15+SxLIrwMomh1c1jOHHwKXfhAMO/8Srf2kisNKCm
0x3YpuFgLtPPigt/k5kEL0q6U2O1fym6ZnhBB17fRoMV3ohtBHF7ByrqNyjGhxcxVYUJVVCm3juL
aQCdjjCTzVPk0i3Z9CHG9lV8Em5COL71Mkp2WtU3T1Pm/wx3yHD2kMQ5T/4ICl0upeHrXVHa8xpw
HYUSxNtQiZGuX7RBtZG+yjt3r1sI0MvANSYr4gkV8vfR4rbq6W2yyxTSLzPnszrUwfEqxG5UflED
76fQqs2T13nmye2VCOzgrHIpzdoXv0SK20khE71ESt9eIy8uCeVAYkJ8G54RCZI55Gpd0p4Dxdj+
7WoSyR413IRQuB3RtBsfHVtJdogyJHvp9l6IrTfGR4i6UJ2Dg+Jw5fCHFAbbOL29thfjKSwzDYnt
GhVpmWR0X/SpHB4CPWgBJ2XOwWNn+WSrWb3x63m4la40SefCANnHd9Kr0E956qxxlydh+FgsPc8M
gicKM9chFSwc9x3U5P4ES+zW61pYBrzsu0b5d7SF42XmI6JDvyrDl4VHMxwOTZSBU6pqyMXa4al2
1PCFQgBwlf6LNEZstyCILP+ULja3Aag6z7DGiZfT+u4xD/RTZXpvA/QeCAOSMHzIMVGKlu2duS8P
Eg/2Nr/rC+ePNZ7SQOBddvMkAVVfTdugD6cb6c5t2QFGs6OtdBU3NZ7z8kuWpG+rwQNekb60nVsD
fUxQN4VB0sZd+Bb1CORICS/sTmnS4l5sESo8I1v5P/vmrUGh3L0Y/GWQRElXGiOyY3A0RbC7cqxd
WJjNQ2ghPVR/MTS3vB9RyXyiqpjDJnjdthbAx107NPOBU/jwxUeD9UmN3A0c5tlfvDLW7LyNxKaG
G7zIeIr7r8dLRGjy/7pa4X19ca5zAAo+cC7fPHpWRH1ACIdXAvmwv7Ep3rl3lXZPZUYAkYA1/Fq3
cXCKF4z1RqI7O0JdNDTGT9K0Rm3el36z1+t2+pTbFHlksQ/56/IXJlP/s99Y9d2l53KM1igItSTy
crx75e6yv/GmpMQ+jO2WsajShC85dPc3nFUj6dohF1onZX0CLgi3FADY5zHcptFy4L9YCjX2TvaY
/yGuS9Ci+JRWbrRfxwSIom+mPnibRxxq+v9znnXt8X+/n66f1S2qYtW+Si20HBr92MPuedv6Bs9b
ad8bd1PFNDx6pcZdahvxaaQEOF8cYhrEe4mR8IqinL3WetSSLEMkUuaWrjLOKhCBAMKnNqmmvRjF
fVlRwkeKkPYUXyHj5UYo88r3aDmB89mUpjHddHO7V000ErckNcxThEAc0G2+89uAn7w76Xvy/S5+
cjmTuy+rtr15e67xx+iWLJ/ywAckeHS71EVXoIWk9d2mLg47qqnMqfWLPYd5x7xcZsX8tdet8lbG
yygZoPH22fFOgRZlGS+Ooc/cO1ufFGQJRuo5oLoGK1Hdze/M11ddcYhtmi0EkGdKa//3WJk4jYLv
jg0jWm2/lJB4b+XKBLRyucoXW5kq1otc/Ys413HRFYd0NHTT/RU3lnR1YLxKHgGYfefMEnsd9sEH
Hq0UaEGKakICxfm95gTlK7XGG9PMwDiPpgGAOX4xFjPCIAkyL6REpWtVlN7DkaQAYJ6LV10jCU8W
yLkXL0/0lzmQZDQ/xU74ElCs9EqT8LFFNtbzSOohVaUei9J5bny7vv3QRVvttkfVEZxG4128AWRl
T7FtWnfCeImWx5M1Gd1ZSDD9heayiZRor1aRvruwYI6xndyhFXMZIKOkcY30MlR6Mn60knjvAKXZ
lW6FOmvdTcdCi4ynkkKrfVeSJzMtC0mcxeYrcJ+Xhd1cQsQxMQEqQl5+KvXp9y5AcJzUsPGk1vlJ
jUP1XutaF62p14lasad2cU1dq9xr9njTGo4XbfkKnU6Jov9xiTQp1gKdbhZbWXO9mTToAIQAiynB
sJ/Fnrbeosw6N8fLVOvNiFtuMHbSy42s0xWvmpc4t3mMzHC07BhFRc6NlP4GqD91W6sunRi1aQZ3
K/tFCQfzTeSko3S0bDDXKVbHalvnnpdpZj6nCN6MX0ihvVJQqXxuiwll2c4sb9qsTlEcgbMM4OOv
PwaMkfvJrwPSMkIFNKnUyRgQeQkZoBraxs6uso9dc+lKsHgleO2K92psYQNPb8FYb4XYO0vAA42+
+xV8q+afAq0tqV2goDOtSxjAhe6b3K5xL9HNiJhVbQznov0jLSzzFELxdKaSlH9VpZQQ7ChDAY/y
YnUNDpVICYl3WkLkSpq6oUjq4rnu21FrnOz+1xLZbeqilziZTvokkTpKoeFbngK72ARJn1EGTWPM
WqjcjBUJ+5nfkW1vQaj8R5qaGTp+eUnqM8qycwMiaouSDLIOy6DGTb191HURz1a5o5j3ValStT5M
VAAuZMRLF9ao6dEL/S7cOsjJiNdS+/ppbtX0ngK8V3adxdcuW4S6i8h/7TrgSFpfTK9+FVkbKNnz
V99J3U1RBN6XLmzQUbGo2e0MKpo4NvBOmrMIXC+MDWYc+5euJlQPJbxz4pXu6pXgfzs2TYNo6wxs
ydul+tPogMcYNWJSUeQ59/bCdsLxGSj2iTPD8xBUe7GNQC5n1FsW9zIk6wvkCJYZTAq69p6m13u3
Vsob6FPcfULZ7s96En9pKDF4UvtKf0RxId2IHZl5c5ch93frLaBeyp95NNO++nPVnngBmh1wreRn
qtuaTRN4/gNYwPm5VNonsQd6ViGjbFokxlgkatpDZwInauHZfI2+GWE8/jbMgb8p+Fp76st2vokg
/L1RzSx4ZjsIht7OUUz/prfwn0gk9GbTkx1DC/P2ZA3fJJVP+RTuoLBIqYFKyRrViwSmGCk1SPfT
5KT3oPGcx7xCI0EJLH7N3q+CnFSp2KL3q9V7uYrH4r7LIceKAvsp5On1lvei8SANRezmgxX76tFO
jWKRO/rokC6ap09lmbm3ErtGhAa5M9sCc4q+3jPkfvmLVqfx3leB/RcNhWOxUpZbq3fSX9sx3s7m
NH4LEA3czzXiIGtEsxyR/McI4YlKEVPNonD6ZgYKBR85VJtH2G0yPkWKGj76yw6kCT1nZ8GmjJJv
G5KJlc2Js2xDxO8jeA860Dp7cIZ2CBvhEK+XunxokCiblLKmKGTZ03wYtszNGfB4bur7NkqyX/We
hK9ReeXzBDARBURFP4xzqXwhg3WJMCj62WQTxEN2TElUzvmwZijNMwTm3zl61s4w67bP8ChOD4Ez
3hg5t71Vi6k4wH4+7CRWGkNNv0Nhh7zAMrzqopmaSjj62ZR+YnO57WfE2QDEmbt2csavbUMerjDI
jsxNO/2Egt5OSqChR2U73IXmTqqcXd3RNq5tQ/AO5Twy273yEvnTtA9cpbCplIEWV5rQVtWTYi0N
WPOMbxEuwdaaOiUF3S8Z342cFCweCV9q2v/pMg8mSF4oh6XutZrGp2j5vobsy+IMB91kvnKbNv99
9tscbcZggsCVZgZ3e54RrEjdybkRk2EEvLZXIXlsjOd0Cs3NDAvHbh27xslVkDTH+H2qq7DEfVQ8
LUOfC8oVPd61mbVDbDj/ZJUpG00zQdJRR+Om0SN2mmpK4XynzreWWf8ylJl30Ht13grDfDJmzZPY
Wq+ftyv1/D/a1GUsFX6Upq4xMldaN8O2gwF8JwePK0H05djywzlm2OX2wR+Gn+TU8uK+cEf/9fpy
vGkaBkXCMmVXdPahL7qf3GgH+eXG0sf0fpj6PtwnCqWeUNdfd5Olyhi9jewOdvej9N5D2+V7TL7M
3u0yo/TELhHv8WJHV7V5fI+XJSXU+2ZXEDCVC2u1NEXp2/umr2eE4f60ydXCn3mvFx40thJjufAS
Uq//Nq51B4qCJHJIquB+HBJnj+Lex5h1xhbitSOnUb/ZfWWfqsp6uLwe0oX1irJoXoD1L+KU7RIm
Jlckjt+HXrriubKR8f3uB2igaQgt7ZuWbzZhFygb4zcA9f1jALQYDCuU/AtZeRNUGfo98IRKlAxy
gh72hcX710Ftk9y/HZVokYb6vJlT7lYm031tBsW0SUp7REuDfjBzzt9PHCWKTVlsHwOput7zbbXI
b+ARNzlhjZNF8m9grw2Ih+LfTU7ebpV8Mj5JM7e9s3MGxMhWW015HUeIarDJcqQIM/TKdwPM+Y/S
kK0GI1GT885HHwZHrfAeQzsxHurxmwR8MHe9doDONtuKbZ2DnBy4p8ZxLnOIw841714PeNRclure
1wMFlB7m2URx4UcHzxy/cvTao6fMfYiz8vgYlGbHm8/Tb2BQghJmoVWD1LB+MvSCOmvHfGxySNaq
pVkCxCQB0sTOR5OELgMBK1uXgT/OtU7/41xT0X71olg7uXq4cWyreZYm1grzGGh+h/gaD4vbtoAU
SZ8987ZT0/a57zPvU5+FS45qTrdDMJhHXyX60idxxVl8rr1FO5TjfCrYylxHr+vJCHWZX2yTOXqf
RuaXXldqr1EWvoqu7TjwuFclRngrXSnd8WYH1VTYHqWGJ4s9xJS0s3QkKISZnlpG83OEoN+l0Ido
/5j0oKZqi2KwbecCltYaPjkyQsZSgfy21DrVspRDEvdewlDiC5/8mjq/ZQ6Vyqu7gWUybznZQsYZ
RakQkAU4/U9h1qO7kk5nMUlTwup0dOZEh8yRsIt6YkycanXTOVGc6lSNZuxUB63o7RvZSiTyEyeX
0sDh6O9aBLY2sk0Rm2xL5Gq1rSOubDKByanfRnWLbh9SAApkCFqwD6RhFIs6t7WaosSw0IlR7vpG
GFZM9d6ydCgy+1DPDgr1k4d6OSCdkzI7UGaQHKrlNHX1ToH+66iBoOFIL9pSp+Tsr2Dy0hVvyZHj
xbui4QVOzylteBl75bhMtXiTmXey5/Fj51FFVBbWFyTYu62vwejv9pr1xe/0bz6sS4/i7Fp9A0me
/rnK0PaY9PAo5jBz9XtjoA531CP7y1iozW2ODvlOvFbQKPvAizlHWxbwneptgcuUo3O1AIeJHxaI
3MY9QGUK6pUyl/bOCpMtXdIu0s0sAH2Tpm/TpD8pU+7edf4U7RorQpaYQo5Zh/+0sxTzMOiFDalF
kfw0KvWTBACgdCC7CIzHdeRModEvlcYm2PPNr+mcWYfWCnhbWbDWo3oKP0zE265fwC5rI7Z8JMsb
e/lxtXtRPRwqgJLkuSKKb34cKl1FwJTLWOp0iw9jp+c44s1kdUFdbrpFn0Iau+hIVMllHQPBapdm
dYttmgPkpAcSQeK4nuIyD6KU25Es9M7QaxtFtT+boeubU18CXXo3BaCR7owRor3dn5eUHPZz8yGm
aKPxmLTeL6JdA1eyfl8rF52bi3SNvegJib3KjhIkFrkSTSGkhvR7nm1Wc6AZKZx2HLL+MOmH+Vb7
D5MGiLz1eRO5zlancmrZU8gGxPJd+ziOybfLFmWxy9XV/oNC4a+9PYOnXSLAl+mHKB7JFi/dNdZZ
ZqvC6NtlByTey36mr4YdACf3HBtZRUonr1+alAI+VZkpRskqBx7hyvk82VSmQ1jzR9KW7k8a35/k
8DT/bo7r+qwbACGT3jFeeM2HTai06m9K+4gau//7Msaq9Lcxvqb4d0iJ1uc5KRDtGqbtlBXsislo
f2v5ft70kLg81k0PnYcasPsKs/lb48D9AF/ktE0buBydYSp2nKjEj0CPx1vbnZSjjtzdk6t5FTsf
6rAMD7rlZfkpGj6NfaN/vRqktbUC26pZPLU1vAfupDu35uBNGaoTPEBSH1Q7h8TKjS9JPT6kk5v+
mhgJlZQ8vT3Dr1lTY0pEqKjGl3roHyR/9ncR73P8YwRFbMh7UQW8c7vkJ3gpEC5eYBDdXuV064s1
NTUFYOFnAVQUoWqfRji2LjCHrDSAeqKGcTBG2Ks6+HaPpZH3qBma+kmQEHEeXSaV8e1OJp1AS8qk
gqGgsNO5TNppyILFiJYALeYxRXUGJHqr/A5tA3YgKFZdutTQN0/CG6thIncCw8piEvtiqmM1v5Mp
3ucRU2zBexwrGi8z9P02oEcKryD5CO5mW08eG8tttl0Y5r92yz699bxvE+rXu5SN1iXCatV+EwLS
8UDaHewmpoDqPZ8KHUDzWJSphsNRNpPkT1ejBQ/2ptcUti4ymkObaqPD+bD8IAf2rhhn0mtTlj2i
jaxRZw3fW1fFI4CqvzpqW2EvsTgCMmqXEUnv8S5eHEFcmne6AQ/x/UiqKisatXl5y+8MhpMdRg6o
78ZSgwGsn9TvbfIaBzEcRH2obiNvQmITfNMdBexrQN5H+zpVwPMpsXuc2u5gqa1ztiffcnakS5JD
DpEiKCMturgjRXfOEX8P9ENJckgpvbtNdYrY5S8DZr03QP+/diNMH6sdbpy9mSbh69/E24tdj7wC
ZGMDF1kBvUea1HxKl5yk9FU3qDccG1s3y2/C1iu1cWPaWYvYZWW8Npy81C1JSJIDD2HdlRth2Zzc
BEorBb5D6Zq2+Z8HVZoJOC+f7klSFdDfLo0CTyXwQvQz2vlP2+KIQ9NGEWYA9qSipAW7cam51V2M
LOVTuDT5aO2bsoDdfelJA+DfjBoeOheLh0z8Y8dZsfTgcISPA2TfveoH59UUj3V2Hnr1ZzFJY3de
ceuqensZ2UR1eJvX1u9I9HRnuD+RMerGpD9bQdFtIUK3OGMaSvLti1E8EilXl3Dpm0H2e56qKniZ
ZLxjy6Ttq7kfNoK11Aaqb3guxyN9iZEraWBJg7cguVvN0PcC4Cy77m1A3ZTUz87qY6I7SBkprefw
nazovHJd7e+nKnB3cWJMn5s+JI9qeU+6CpYrHEvYQ21NOYtzHlSVgsqiOorXda3qJvNDfytel5+a
e3tyvlNZPH224IJ+QQ6gqOu62xa18lgNcItJZGFRnV1NKArKPHrNR6exhmkvXr3pkGWn3hU2TO4I
HEf8KdbLk0wrESAhIexTqmfpRTlElGw5qzuZjZxVB4l9NUGjZRd3kYmQtKX1bMPmUP/Jp5iVA48I
mqhoUG8G3si3BjS691Rl89VcB+XnCnKMjTpU0S8FL5pPwidALqjZqUE83nRBDuBiSZ2ynUYdNQor
WPHoZnoRGhvQDMk9P0rwtZQmxTaK6eziNta2qZ/9EBg6iAD4VXZQ8yrahIsOnbIcwfmLSF1KDsjr
x/ZBTOK0GwhsVM8cEEUlQhx2B5GTjBfbOolmdWB0s+5B7GqjDEjSoJlFvb52V3dVflOG/pM/KybU
X0JpFWQ6RFYaHKmzH/+a8VsOucriCRuPS7RgkoNd5wCfFiPczYTL5SUU6kqk7jqOpbza33nea1i0
0+OaApgUk7IAP1JuJHEgjqgxxz0kyvWOL1jjkzhSveHMu9BeIchIT05R5HzxefrRzDrvoWzRNcis
CEEFf563au3Er+3gFhtnzvzvlVs9DAMJ+c04fyvZ8PGqFi0VJH31e2JmX6whyb91Cv9a6penn9gP
ZIheps1T1xckBEwLYfZwnG+mwOlOleoN54gDsuuVi9H8uLK1rKyE5UM5FeRZivQbh/YfV+675Etc
Zuo2zs3+cY7yAyRmsHHPpnI0i0n5bgy8z70u0V+gA3H3UPx7d9T89yfO0bWjMcTqpwRCs63TVOVX
q+leF9A24/+A2oiTzjn5rmiK+hr0TrLT+dB/ClJfOVK/HZ+iJG7uxxb1dMubi89O6EMYHZraLwhp
vN2Gxm0ofhD80hkkAa9uY5q9v9xGZLrFD7dR82Bzb/CcvO1GPs/VgHwFhxDZZ6hgiyej5Wtl6Zme
SgOWL0ei/kFMPG01O68xuqN0ZXg4g1WSbmuMl+HUdTvNdhlKYQA15pAiO7MZ7XojtF78Qsue2GoB
TGitF/QErJc+WJIwiCCdxVYHwYL6XbiuIDl+AWGUPdn+23AkwThPjCyyCWan3nWt+dY0y1UC/N1W
etClS8+O+pncSmqQOF08kPOg2oNisApL5U4EG0yN7AJHIPMdbLBo6qm/irlBevAkUaJTI1H5PE13
ZaU+8dzib6OyhA9zGsz6rl8YVKTR2x7pTJSkbiPoH29XB9IIRKvv0dNY74vWv2kLds4G+bNbObxL
E7ivYJhwIUMFZy1eOK+9Wznpy/S52yJBsKFG3t9fgAPzEIYbZITdYxFptbGjzqd40BYjmgruUXUo
gp+WRq7Eq8PitmkXb9WCnemGtrjNIQl7nEPjsy4stUtvstXPQmErvqW3+pZI9T3yx3Hjn7OURm1Q
SAYszB+saZ+0cCjJI+DlaVCMY1SiE7I8LMpRuTSXaLM1qPLlhH1tvAl14ank6XcI7ZvYVAxACtH0
DWDXrky95HWK6pJSP+zCTZtEHkwWVXqxu9PCMOb607fFvsZruvk7j28D32HkXsaFsV2aNtGpFhm6
iHQbttUbLHGZ086AHWS3mKdZ+BBo/HC17UClxXLM43l+sBuNTD/J6Y5TfJrnqXm9ihqceDlbPKXs
/p8U/mmdYXNw4UaOuXPzkAPOatnjG834VE38S+VYo9fZs8nxGlq2zlNqqsYLLDt7hd8bNFOs7k5J
2a+JUo2eajzO6SFFRIuODbIvOdD0sDmLt0WqfIK24jkIQlPmEHOPtOhdmDGHTGmQBwOPlGSbLCwS
FKy68KWcqgr6HYBKlRGFLwXE/ZC1uNt5hH12Wxk9moa+7xwq037zJmyrZaiY/m78EiFOhwK7vYUm
DSKwtdOWy5/SXAjMncKs7vhTmgtnuWqF9Z145+VkXLycjhO8nJuvXvk0STd09I9j/y5YPmt8qyV3
wzmPnHGb257yWQmmv1xNo/5mG96vruKUOFA2Y1OPxyZPjHM4upDuLG9acBDPUzlOL1bfGueym1Al
X96cNXTfBruXD3Z5M/t/xg8xXKBzXwy2ui9thwQRJCbnuQn186S3NlLKsbER2+r4uy65BFSsZdzq
NvLZ3rUhotVXDm2ZP+UXd9e6BhJfihY+SpMV6WfqVx0Qj3+a5ApeN28Lp3y6L0QvU4xl3ECbYrtQ
oP0YHYWA3VP7l9VsTEG0rpA5xdsKjgV2a2GN87Z6EKZ7GbEG20r2EgzZraLAskn1UrypsjE+oKLM
Fshx9dt2VqsHdTmqVcLMO6sdEIPlpJdf2ua5QVYZmYUK3dYlQhxZY95q1JBdBlFe3O0axM0mbfYf
kCNtN0rqlT+3JceRlp6F58zvy1f0yC72ekKlCEEic18ldfVzybOqphXFs5H7sBVlE0jjxd4vw6mA
CtbhFZKrL4HdfUHkotihvZe8DCrpFrkS27DYpsUmV/83cUpBeiFXoS4fx1DbesYM3f7yjWYd535q
v5p6OJ0nFcyyWJM007bjwDdKGRroV+y7GRJsDxEeBYK8Q93E2lGELmbHeLC0Qn1OsjH5FDX6b2KW
KDdy1WNumtPXJUr1nKORgYcpFPOFZ02qmS2+BDiPt17EVoThbqTI8cmw0CeJLahgHVDXR4mQAeZE
unMRgH0R2zKgt2FvveQBXD2IAPEle1i7w1fg0vWt39f6PlxSXw52q7U+2gu2Rd+W+L+zD3OK+mzl
b8Ix7B6SfHAPid4X+yIPs5+gMTRu0KX0tqHfZj8NYU3RshM4G8WjG88+SYlF50iCNQM+nz4bHsSZ
lPH8nEBCFvDoNKCztcuCQv+sd0P0NDjtcNMntquShrPbU8mPZboZtMC/NY2jZjVN/5s4lAK6q3Om
j+3pEo5sH3oziFCBnqpgYZnL8cGMiu613dmjObyqStMiODWmqJnQDcr/Ye3LmivVlWZ/ERHMglfW
PHto2+1+IXpkHoUQ8OtvqnAb7959zokv4r4QqFQSy8sLkKqyMoVimNQgA6uaUCWtIa6AUhZqFgMU
zCJHPiIz7d97wr2QGd8uGIoigNzrrMWUHlTQCgjB7KmXGeMXqNR32yzH/m553SI6ko9BgggJtAA+
vIbpbbu8fMNho4p6PzhQX0wKLOicIPMyv6tpoIkYdAIypLMNdnfsIQ2oqKssWyGG7iGZwm0n4uhG
JqF70DuO2x/UR6Zl0GL756BumJqTIeQP8v+/DkooAUhXEdxDnJQNNz+NAPWoubSab2MbnbQUq83H
MuyqT2UW/jLUqqthbRJ4WExeQCdozU33n03qXZwRseKXpSkzVJwZedSsfe0Q2qqyeLC86Q6tiOqM
+7+2LFaWgczd5gGQEHPlFLF575nGuIWsdHsGEVx/lBxiOT7z+A3xZWutATDxNDUQ0hirpv3mNfGB
G8DbBhXg3CApgFBoYX2D8k782TWZucqQbpun7DVF+8jKtynlBMCSkM7blCgpP0f47SYdl5+1yuxB
zYizETV4AXQO5OeS45p0JpXtr36VNYEm1gdh6WroinhL2mAhwioXl4HiogFx8oaarWghFA5FTlIK
I82wujDZ5d1O0mIuAhh4GWcp1oIXr4RscIATO8T7J4BUx3zyseu/+OgA/Bz7KbG2kbDEOp5YeEh8
f/zMIGctZFU/c6NKLzkYooMBuh6fyS2B0uMBHMHQ2bRZUJu9v08zM9zFKFZcozDZ3iSyxv+6ziex
tqocuh/UHjtbgFbEtjcDRIWgC+pOG0tnO2CZfoTOGB2Itx6gq+5GZ+/2xUT2yTFmf0vBRMjkqLMB
drxVowPZyUSd/9P+x/z4jX/4PP+cnz6nT4iO97ml6Wx9VLVtDc2FWvj7oQeR7WiKmygz8L430kPq
oky/tRYLsw2w7Yj/tAIkI2rA7GNNKYReUgZVmBRP6X9PtVjep5uHp6D0dYcCCuFKDcGuHPUr4vXK
N7x8SzbSThBgPr3KXA+s3gQvNl6llh0ZB6RG9Rk3Jr3cDhzuiQsDy/xT0lhvL+C0fnObYWTKze8q
cQFriPuU/XabuuFfs/3TjYZXYYT/m4tfvzVhYwwFpltXO9Cktxp2n/DEvgfaU6J+GD/0Sj/nHZgt
yJPbVrd3XcsDV6KJTYnyb6cEVIdxC65b8hk1xw1aDjSdiRzL7KOuAPZl58MV9PXsnstwOoM24o68
adrBx3PLmpNDOh+OAwNqxQ61Yp9DB/NZr5GSCFkYXagJqr9dW3TJowZFusditNajqnHNcsu8eDWv
AmpOk2HtQcasz735EAMIM5TlnnppyhiCGxdqqinHHJx8NGUJep1cRN3FiULQomg+ghXxyqS4iTrw
tgBMHHJwZ4qliKieoImXRFtqGlksT6YOzaK+ictPEfJGj3Y+h1LIoW1A+bwM57zRVz4TG6OzoFIY
pf790KBUzYzG4nste9BOsA5AY9GD/eHfHtLrTu2AV/0fHkBOISyuUh5/mYNh/74eEgv68FizFOYG
SByEVFzLxnFStPt9qm2JSH+2zf0g1QfJftOCBdYpNWPnNDayEiZYTZFOa86MmkiZzE1C2BCmJpbO
bFowNe+DCK1DXu8mapHr+0AT5QjnOEIpdWpWN5FnJ8gPskdAg9kjM81nlHG1F5DEMkiWN94G8e1h
Q50d0/zLiJBVpzrJVJb5tWK5CVZajM4SJ92gpL7d0nBP5wZ2ou23ebQaBCmNHeD9yR2ZdK/HogrE
zzv6BEPviVMMPeCAemkOEzm4Ujf7ezLJWkMFkWTZnj4C1LWbo2O6OgAgvz8RmH2g+qU9kKXTC6g+
Td/CNOkPFIDjIMjdTY2o5wCeTKzuihftPXXSjwzZWIi+p/E9/cDirEPZxz+H86Ku17Frgr65zLxD
gvcAsLveofOb4pNjpuWnAuska8iGW9RY+I07pr1yzJjvqRMI6WlvgShhRQPeh+N5VYDEdWQbz63S
q2U9EmjCxEtoDUjvBPYd8N1nDZLKrRySb6DB/eoK6PuAaMQ/FDHUGFmeG18wkPpp4Fhr3tpJAZop
15qemgdHQfANrRn3SIsbCnrB75EXdoKwbvOtB9YCCRmkzyJLLLCd5shgqMxip6RclB3IWvOD/Z/+
yBleTL+NxQGlywMgrBmQCiry90cMsGZJvbISJDSWjg/BwpYigUyCVbNM8Azv+wpcGjK8h4pXeO8a
yLJgeezvesjY3oMjADF/F6Vf0vPP5GGGqXE3iK/T6DjpKvdjV9GH/wyZdNOVo9iBWzUl+dIcNKXT
tNDsU1doehPBWwH17rBH0Zva2eG55ELGL+oO1GxNfR2DFfYpwc4Dy5Z/u9GronegoO0X3V/dGjUb
AZnf3dQ+Zp6N7HRRTdh8uSjNJnowKveZBHACwmS7bsqyE3TB8lNhaPZuBArhFssKMPbK8B5FiNB1
YzrVq5nEr0ks659NCr27jA1xYA2AQLdx9VP4zeuoxeVr0ZQppHEy9jiauJlrLc5vEKh4u0pjDB+v
4tpJukEerAX98ZfG0t9YY6A0LU/AbBFHzAcztCFnWpm/2WiQouDwIgMSG763yRF7e4RITHV0kJ2B
MI9jP5It4p87afcP0sDrwHcgO9xO4MJa/CF9BUgj17FKbY32fj689N0E0dLKvnPGwT1aarHqArux
NbIxRRp74jck2wcn+MM4i8eT0VKe6cY+DtzzflSZftbBcrKcMNeYLf7vk3/4VKk/Pidd84XWyLRa
poXy2ENsnof6gezS926x5QH7kE+vIoLswBLepTCwstsmxM5tN9pS5cEon+sIShWQijDWCfKMkJxL
p6sVcn1FDo7/nHWNvYpLFKu3PMpXfNKj7ZQ49lUD4nY+GL4Zn31ub/oiRHiLOshFQm5pVeIm25Kt
R/3fWneSCMJ0gt96CbqQzsmGbVVyfH9NpSEAyccjFo3jZ7DnMkhUOtpRqKZpbht/YC81yGtOjgf1
vlhpRxvFxFaCg8J/YloJJqz6Zz1a2hd14mX124kBftyMQxDEMZBdLI3ceG68rlvHgts3aUBbIGuT
4oiEARgdwsnf1CZUEVIjLFd5DfKdyJ5a/AJxJjygvQHkQVs3kPRLB93Y/GcfcqRDmoLtJFbey2R0
Fhdfy7Lzsd2yzrTl7Kt4ujO16UwyZFlqjneqj3aY1Nea+LWozel7338bBz4UsNwP9pcWsgwBiI/i
x9gKve3oAWMjQWN4MVM/2YiGG8+VJr4W1RD+NBPw4GFV9x10z1YwqEGa+XsQwLfDBQU9KZg1Nf15
GoZ5EGRV50FthYAW4CZa2GenpHG0VT7JdIWYU3aKwgEk7dTThen4dkpdU6YjgOIU09EakEArVVll
paEQPDEgvA4tsOTsh2DQ0ArePmh2Wq+qmsdfxkLemINar6CXX3vudT9RMvUr9hzvmeUWeJi9wb5l
TM+g+8TjI77Z+pKNlrnhtscezZS/JGG0m1T+iA6yGn1ga2LUjVM7t5AuzpzhaFAG6oPPe3fsxeOR
Wp0Oxflu9KcdQYKqATrlfYuI3owQUvAhULL83cZdMFCQKDU5k9/wPpZQRzQf+f3H+cDtFV28rDuD
fwPlKTrT1kuEpbf1T2BJB+ZGBWlKG6DAynFBVabQ0epAg0JoO20W25T6V0P70mDbfUw8v8YuWdcG
fIfRem4OsnBvoyxSVO4mPsIFIE5K1IE6wGQXBpZTxrsP3lgtr9sx7y+Ls8MUsXdWP35wg5B7shmc
ogUX+AsIYvwLr2rHCjrEAw6+Fb7UphleR459yxrw+61rgXxsdkHN1RSkSajh6TIWa+CJIGqwPJ8G
M69BcL2hB1NHdnsU9rXMu2ItlTP1hDkycIHOARBM+ez8x8OPZi9MywDZIsrSFduhq+gRI7NEXSad
6kR8uHSRURqpDVQfsBlqCGngffCLe6OK1+ToJAbKg6yaWQfTlrNtnsEa630LmTY7Doq6gNyEYdh3
STY1eyfp8kNpOeNtghAkNOLS5nWA3CPTIu2nJ5u9W5nsS8eKYUWDCjdt9jI3wDzii/FmYcp5UKG7
F3oi2GW3R4zInQeFwLXd+em4MaHQFxSqQsBVlQp0qIdmhaCVf7FsaQBXo7b24NqIQX+F0gMQMr75
YdcE5hJeN8CbI+QTvA/Wq0TuoI8GeWOkc27ADA+3IpPNxXShUM/NwoX4DnhU9KQdj5Wv31PLVSY6
A29JvheuKk9QQ2kS6ii1KNvqNeB3LGzLt1n8PO/WpkAkNTG8MNmUNjaaQ2aCkHC5FHJL+DRA0Oxp
tmFM92Ga8isHqcLG82SyoTuqUreVnpSPuqzNM7Xa0O8uZSPA+4c+OviNLjcuEBebtPLfbKhcvQ8r
zZvvRVTVlpd6sm7kT7ciyOP5Jopls1kmkiG/syBbfKF5EBwG/cbIUgSZQKlSK/4rI0t+cZmyO6eH
eDcPwVpPdu46bGW0hnlqo3J4MtN4142e8ZpLA0rWZTvuyC1DCj03sLFvp948/qdpJ1OrA1eChoum
LUJZHi2CBbaasPaoGgw3hTN1W2Iho2aK2PqHZqyaRFmmt024WXpDiaCEXv6K8Fp46qEpdOQZ/kpq
2jGi5ZXroRBB9aaO4oiMa+ASVVNPgT3kiqafmkgZJJes7rK5GY1Sv0S19nOeCRmPaxqVX6kVcce5
9p3+zKZpeupK3t006IhRX2xY8V2b+1fqG4BcvGtHC5wBuCIYNZp7LLD2IQhWnhJt0oApGrfUV/Sm
8eCCMJDGCUe0j2OXrKivnqLkk1v8qvHL28kUWHcRlv2jLMoMtFx5f3IVuRNgw9Y+Ne0aWjrgi5pd
UE3TWI5zT620zE1gABNjS83eGKprmflXatGgEgv0AAGC/kRNmpJ54p5l6adR0Z7kfZs9aCpqW9ax
vcMCo4fcTVwfBtTuX8kFSZn4Cg2KwzKgK7i+QyEAEBRqEjqIIuHzJFHR9AcL0OUADBM+Utm1G6SN
DzRzbdtaYGpODJEt7q9tMYV3dV6Fd6iWzPcJ5I0CnXwaE2V2ZS2u1EsHch6PpR+5d7NT1uLh0uI3
MM+b+WBK0p0s2i+DlmuV6jJGCgpbPyudNQqugCHxI908Ofhy3tcChUyA1qb2h7f/kIz5RjAEwetO
36Ui7/cuqoUeo9j5EadT8b3UfWQOWPVUgC7tbw5Zy578sapnB7x4+309YtOlZsixWXpg4JEJEhea
9qUR1ReWa9aLybdTWCQvdTM01yGJgNNWZlHKeJcBOL5FMsp6WQa9NbFaTxHJmqbqNL8ZB9PHPZLE
Fcr7II/04SBCAN7ifoTKLzpa9W6lM8i8sys2PIk1+Guy+KaJdU5WVbswL6GG59g+ZF1zvnG4mT7x
AkvBpIu6HxViVZpp27840lg1G9NXp0NQIwc+Gzttge0hlt9Ho25RbKeGhxC7mYdPnt4+IeXRb9Ic
q/1WYSFchY/grY3XJRNXajEdbApTl/GVMRrAd6he4cm33ihCuXzjVEBMqaHv431vKLe6DwbTBBTW
iAWgEL5XNSq5BVoV3CCPyNt74IrCXqBnpv5FyE/UH4LbbW1a/nSigbka2FFxyzR8avJkPDJVVtF0
Xnl11Bk1IzfEfRr2Z2OC1jZYOMDP2FTyTG7kMWlRtesEyGIPAB+JlecUDTKeozbXBoR5WgWJocs7
o/fqK7AvGtCsSJ26sq7w+6yVOOnvEVaU+fcgBASHeW5/Z9zjJ3o5iTbxr5BB23Ux3vSr1oz6LZj0
2vWy1FMDXJl3JzJJ0PRtdc8CSBrhUZ66w5cwrw8g3tF+Go5xhnDp9MrBLLBiqPe/gTdL2ztC7/co
LwVqUw1iDuoWU705TENc3abQLoNsLONLrqpSswTwaAlJoLn1bne4U/J1IYtjaYFLcSGZASwUuj6a
YGBX1csjdeT4eW2q3EaO3wyh5Cr08dKAIe1F/KqlIV4ic4jAkQtWNL/xrRcO/q9tashhS05gbX0b
Y7qN/WJ8t6N8L5syuReNFT+ahQVgfK6DvqpNk8ecV+0ZT5xX6pziuL6AovpSDm5+tsYsX0MZFwKL
qukLvAEDOqVDqKV4hKmeccjQwyDcqYR63A0Ze+cbIHH5vT2y5poDPxp0va9/jttBW1eNWR6omSFj
AXVM+ZQZagsGnG0Qgxnmc5g2A7AVundgsZeeUHXqrrAcCkTG+fNURPFF10YfBLqAAUBItltrlRcd
K9VUbly56VETXxCvhCZa1CIZBhTWGlQ28ZGa726Gmg1gMXCjEahgar+hsgMMW3X11XcRU1cR81Rv
JZBWwrsOflmdURHnrt89kJJACUAq5cpVHmEHSnnygCZR9TVq3uYgDw2Kc+AiAkcyHkj6Q4dk2mZq
UAMyVI3xgFJ64yHn/rZFlPJGHkWSWkAc+EOA6BR4dlnqTgGeNuOBnG0Lhdl8bIG5wlAa0ao5EY5s
N3Ylp2JVu9p26J1XE5pahwx0TEGnmGGcKaxP1IRIjfXkCP7WjIYx2SYoVV4PDXf3dQnBMNqru/ir
97ySyZo28tRLTdqtL852J8MTgjppQFmtzu5AFZyW/TZpPQ0g5UIcuW15Jx2orTk7loWg5BqQYaUB
ZKfUWTsOyW4EBmieaRnw55yIFEGVcJ3FWPaYOYBucdFnd36GN9owsfsmLGEChuA0mN6XxdSnLiQR
7EKuoi4X6YrFBV+nWpdt53YdTYqzPLEOc9sI8fJtqvJKU1SFm92Ng8D+UA0G3m6eP0eJLUjqhmOe
nIpIZmesdt4Ok5cC7PNnO65qMK+3J7LTiC70LdCo6kQ1Y12ZAptPfQjBYIZaSivUzIBsjurAv79a
lQBFbRYaEDpDGB1pVCDt4qR4nJzR+TRwwGTG5CZAOfeJLJY2HUAfIe64MvWW3gRpLdiJPEpkJNYt
hxJaq7UuVlQoleQNOKRoaAwp2SOKsfyAmiiJNa7/40rMasRdAohLiyy8L3IHldJTU5w6dUgGC20x
xgUwQ1NxojPqrmwxgJzYGsDb+D4mInfqJ896qsHn8+cp9Wtt32wgpZXs7DzK1qQbfihUdViN38na
bHV5EQDgX5w8z9a5blqnwa1+8jATZ0OKt0OU2uJMNtcDv55j5yfqnJSHAFsD4mjvLtQzoIIOlM7g
VSu0+yVNNfUsPulj88rfK8ttpBnIRGkqOmgdKCqVF7XIlQZOcTcPnDNav+dapv/nXGR/v+Iyl/n7
ijSzWZbWCbXYeHziYdRkqLwlBK/33sR2x3xKOzxWll4sJz42qRcJ8Tg324vtaPIymDw84NV27MwU
iB2yzaceACqH1DCOZKND6daoZ1YHlBmApPQl7rCDAG8XZ+OTBvi9l2ovdddU30rLe/HwQ/gGKuj5
BHjS+eQfXXo4sGdIZRxVd6lG/o8p/r/7QAIMVV7g7944wnHOzeDaARE9FHEeb1vo1M7sEBaDsktd
6861w5/8bHqfksm0Xv42KPTMdmaH+PegIa2tl8iyk7MsUXwpCm24o0OXsBxamavFMiEQd+cmakGe
xUr0VVdslmVt7IwEe1RXGuOHoblYaWFThfOUvQGuDn1QQQl1BRXTu2vC2NhlIYhgyWYjQxm0HStB
DVrWmx5MpIeQ8fx51KZd2ZgAtSq7bmX+YpdR9WZnYGw7NMDXPTsV9pDv9sX/n/aqQf0aZa/mxJfK
XoHyEprM45wsa0BbexZ++2nJn+W92ex6xxtWS/5MIoWJKGzibZekmLCj1zyyhxOZZnu8qkJUlFHO
bdLC7Bxb9afl0gIPnF3TxONqmaYN+49TU8do5PPUNJEOKuc74ZqryUCFIHcnBAZzQFKuee26K63l
BeoAhvA69+AJNR5Q1/JUKBv5tWYIBUUgSHY0wzyWJnifRYLdBwVNatL3A5an80yLaZmzSbId3jfs
RJ3AgT2kTi7OPcr410PBsOJWC5l55YEXXz3aSM0qkwee6X2Vj6DqUk1arjhlhFybDLMT2VwPBAcA
hd+oc3ZT87pIhW8XW2n+WqbVRu/jtDTI1xDMSiXPsI/CMoim7cFoTZ106N6nDTm2CmONVdXQac6h
7rCyo/WMFwEHQU1az1DT9XqJQiSkJpYm9aKWDfdLdvYi7Hp6VBDvwmH66nfYEkVM788gFMcaj9pM
GemMDklYQiI2a3c0NATLOl4bagi1lxnCCgT/Vt8+/GGfZ/5wkTH3k4B5pdwixNEfBhY9mnavf2EQ
YvVDJ/leiLRftUPqXSEB3J1B44FywrHyvxrNhRwcqBKvKgZO+Wao60sJHZE1dbg7CxpT36Ds3Kzd
RiYXP46KazwBe4DUVvLdNT/1tTF9tVCUvoaObamWzeEOKWLEHjiEO/HOHb8Uus2DJLOiu7J07St1
YAuA2grVoaHEbu6oNfAvhybqKIbmyIx4BG2RgkANXD6QTXYOUHZjPz40iAxurUiTtzCPzZvR6vdc
LWpTpJKoJTst3mpgzIciMApaIsbMI6IqBypqWQpdqAl1Z+cI8vO5k/zJTocRqaWjk7j7P+1qWrBD
a8fK6PYf/N/rZ7JJi08oyJk7/xiO6l3kj3U5f7yl3obcAIksT1Od75ZpTWDqL6knV43Gh4vrIqEz
AJN/60O8rlFoljzwzAfst4Jiw9D65cqwjfqF8RZlfLLNv3geUABSlt/9DORJpSt+CbtcZ1nBoB/6
gGRQil1Kzle1b4W/kDoDjDvPvg3JD9ToNU+2EOMmxqPx3OhldTKQXd1Ono1FJcgHgqjwuu+WGa20
KS9+gYP7WTij/eJrA4L7iLxfXU3XD1BF1XYMe7L7tPT6lex048to9wfpGvkvnU1HMfrNF4A2IdAF
9kMmeBDLfnrUzTLdhXaTHRvGs5vtxdHa8Hv5BUj63Vhn+U99jD+LPB2fezmM2H0a5dk3hH3GnV1t
WM+qFyYQDlSuVjcdEubFp6ZNnFUdpQIU2A4/JZ4xPXbceARPh/MFGs1Qcwrt7gz9sPoBNG3fyI4/
BlGZvpGXErR19y2PAaROvLXmo7gOBJjRVSvK5NIYMTb7ltV/a52Nmybld4BrIJOlHEzujjvUUMab
1MzKOxS/lHdViAIvBBxqxOud4s6A9poX1AU+8ZTfyIQaLg2ZaelbcTBo1T7SunQrFegD/2rt3vTy
JEDYWB4t9d6bO0JUC0xhdUet2A2rS2HGl2VQXuGtP8YJSDzfJyqRMF7jZkq3GkFEsKB+m5h8WGzw
oPDa70T2Nik+zjoT46krgtJRlG8z8dt8JB86fGjXQzSdOLCuwvCOkLAJHBcsHlVuXWfMwgRpDAQH
0i1hHKLS5BcUaDxTJ5nc2LiYVv/mz4FwR5osck5a6zkroqOwq/ZzldjGg4mg2fkv9r4pP9pTs/vs
5PzNvwEAaEXsFfjdfPbD1HwYIlRTzZGsMuz5G78rkiBn5oIblDAJVKpWgH+haztwT4T2Hb6Y6qmH
JNO+Qwn3thst4/OEB28kWPwNrzDQp/BMO4/CmW5QqfZAlIGCZDUSOd3qaVAjeYXAUOTW80hycEIU
gdFIC4iKm0ghOs5+j6Rr6gwQRRrpxJ7+mQN8RA5Y6aH2ItoUUWs/ACGebvHP8M8yS8A3DPHqvcWt
GnmB2IJauNChR22BXtUys++QLtqONZsi1CTGG3B0Gd9TG5WFQMymz86ky7VvSvNWyUjb9VPfHd2m
G8/Is0N8nFXNQ4PHPMrz+vIVy4hPYQZwbxA/TKIFY1jNaqUqYr9yTS9Xf/tsk7D+9dmiWv/w2RJN
g8iuqv2i0q144MWKW3F3nIuzVBOA/u5IZV/c1B5QR8IPtcwyGSCyCgo5Ctd5LWs2VgLGgNnoIm27
8YZYC5DGLrFr7dh2gJjZKh5CfOtk5FWCd3TknCel4jWoQyl0tuURxM5ZPeysgZVHDZCQi3TFcKEz
Ooi0AkNZ6LrrpaNpwm8J18OgaNmwtdLIOnisjh+8UZW0jaD6BfLkjBLP+oU8Rtsykd+0nlD9I1fQ
Y4+OAx4l1pLW/xDjn0/JaYITpQBYmjhbOcTY9oONbkRw12EealDCfNMoWDG3eBcYHZCBPWBBn1wH
EGk7mz6TW6iD5tSpa0Tgeuw1kqTrrp1y6yPU8qnhf3MbcOfvSkARIWPFxFNbFDuUciOvhztvazrx
tCtUU+b1KoVuyEtWNvoxM13IjmuT/qo7w88x9b07JJqHG9i0UbGu/C3Dd1dcMGSu1LSFKHfkP6bs
bdoKceP9VKCyHdTaYNjdesCMrZBdTA60taVmrafpYd74ql5UbCQfmohlJoe00ZGJblBd6hFwNUqc
PjCM3tn4pa+fHUK74iXRu1uUZ9y9XRHqNKeoQ5wmn8zujCIT0EsUIKo+Q6AzNLdRjaLyig1yS/10
0FjyNXVrczeUpkANCw5JGfWXijcVSvlzBwwynjsEZEwq/uZjuUKsas6R/VXe1CFYNID/EkoLWY3k
LbTWxUXIEGBC6EuBVA4SjTIDmh+pe5xi5dVtwfjWBR5Ck0NAxlb10JkHpMyhathtsdeGCeqPuVdY
a6MG0HDAysDBa/zE6UbDLRRfuszGPUensfdYW3kKhTPEzemAHFUuEdL93e7AL1SC158sH0ZSe8oS
A5rlK5prGQMhIYTi1cEsmLWxh9zNr6AH67Y6uMCvtRFaF108GQruRQcy09kUS2vlpmO5SbBSYdiD
hN55iooVuWRkG/2yhX5PbG+WGdpEf8LuJAZNnyfKQIMq2dFXBzqLMqcrwaTgwoj9nL8haze1NuC7
ysthNpTO+bgnHzLZTvV7NE25tMmHmlVVOPZq6XENVq0NF4KSrUTCSJbJ2yFFNLJFvTza+eA1IByK
fs62nHrI3WlZte0L7RdFID8EKbMkgcpPDPL0Dmj2M/aOH6OZfwQ3abDnRE9aoj0DBW1dTA38gNKK
RyjFj+mlGfMS3EtCu0cRmrlquthEjCePAjBGlj+GKNsApFgC+5FAuMYJ458ibb5Vkdt9bkfk7TU3
1h+w4PHAPcl1/B+r7ICXVg8WnBbV/CzbuHi54n5wSnwXqRzP86lmCe1otFhTlVmDSiLVQwdXApk1
ghZvwG6wS0wU7YEO4xXAy3uIdbaP3lT7ZxQLtiuyawLki1UbN7cstKY73xmwflEDYnAFIGNUOScb
9cWfvApyulIvn6JqaoMBjHxnOoxSK866Oiw2agop+MrJzW01ARAuS37hblQ9+UDBPnAvXOlmGwPX
sm7dMn9yhq56QuQV8MZaPJBjVOVXoKS8G7XatP0xlM04TwK9OtCq5jHuQzVnpTa0eBDJAzXzyZnW
wALZO2p2Xo30IALcW2qOScixG2u9taUuCq7Q5IDshrWiXmTitWNTgd6Cej23Ty5dhxUq9eqD2d4Q
MrinTixdk6B2Rn1faJo1gW05a1GQ0R47LA4QSiqy8ILfVnihM03Wn8GXLfemUTlTYDZhjwD8CCZ4
o8DGsIAyszqjQwRVgGOY4LA0/+a3DKMR5ELDlub/farlkn9M9ccnWK7xhx91MC7FoTcewxgiyxpU
QqqATpcDiD+cdWXVQwChhPy0dLAElPRNVfweQu2l21MzLk06+/MCeYeMpMHAcvjfp4mb9w9GV6FP
MhuXq5LRbRu7ClzbuJ9Egr2b+hDLEGrOLnRKQ+o6fYHyZnPQrKS66yAN6SAVdC4VYycd6tEBCkQL
69VoWm82SWdpttUganQZ1R0AbLTg21ZkqJV4H0sjqhRouYGZl8U+6ajdnnI8ieiqS8cIeh3pyuxa
ejFW5iLu3U1WJ/5qvuL7xIhSoXAbHN6Srp2LErvkxkjX81Q0OBavOZPxbZ4qF0a9iROtmV18zb9a
ICHagWFCHF2hi+N8xvL+7ewvNnIZPJvluLExjg7l+9lic9U0y6zUsdgasISuUht3POjd/Ie6Z+Cm
isGkTs3QyfwHYUJCW2bmLVYeDeTV9nHn9CvqbGzPf6gQbykaqV/mQVJAKRBFPIh8ASJaCl7ePMu6
gial+VFPzlVz9fqHLdg1ZjgpYfHClJ9ZkoObydfDA2uHJwKkEww9Ulh0RAJm+2IiD7IXzXRDlXmg
j9gQ5E56BwI9+z5NUnbFA2lDLTpoE9icc6v70Y9RhkxfB0Re7Td85bkhWAxYEZ3a3Fb7+cZ97d7P
stR4s9FZn9vuaxyPeaBXBXude6OdbviPmRDZveM42T14r90z76YTmSAOkd13AOLfQjzLoJo3RCty
6/v7GGRMd+RFh67l+8yq5IVaQ5Jm921ZvVSsBJOGmplMAwdnhauZ0WGx9ZXVrrxUz3bkQh25KFB0
UaGIh2w0Z9xATjTq7Gy9XDViwtplAxiol/kiKzcPzBiA1zI8fOC0mryT7Xb3NIz+JOAiGsic1h9m
NxrQ8KbzR1j+hAw7Sgn2r+tiKsP2bvBZfF4+mWBhEhigSURNKr4w8uVuGwaa5rIPf1VjhoCRmqCr
Ihc6+BM4QLjBjfmvoklZ70N0ryjEarms3pXeXmuAW1/+0r7ttaPuyc/LF4cAKXj/RX5YPt1QOv6t
il5prvl/6A+1irqOt7k51fYRDBtSFdPIAzMhkqBVxfA15d0nMy+yTykkG49M14HQVXbo2Vla1V0n
rMMB/vT4tvt/jJ3ZctxGtq5fxaHrg96YkTix3Rc1jySLpCiJNwhKlDDPM57+fMiSTUl2u4/Drqgc
AJargMTKtf4BKaO9SAvzfYvQnZyk2rq2bGy1OoeGpawUK08XLQZ8D92gPfXNmJ37uWUX7rQBK4Jy
culqD5U9VHcC0atGxNqD7Oo0pL381A+Psm/o/GKXhrm6vB5g6f7DoG28ttVQ4gSiR1zdRXt5cjRx
4wNZEW0hm/IAl4tFsbXhIru6iVRiMnTVVp4ctkl6iozsqxyUH1cJtSMlXP/2+tcbowdtFtpreTLh
xP2NahY3cr58caPoJY8d7SRbA+Hh1nP0DjkR/ocmZfAvIFVWclB25VhkLszKGw6yGU+FsXNCknVy
ivwIPcw4dXqQHYqDx4tbTupOfgBkPdSD3w5sJdlT9eEHNTS6y2Q67V0x9a9e77ofsXYf1zgCjjt/
oBm0ygrRLTCakeueiirFgQ8G9Ud0Ck0kcdPmWHQh0DX9cu3ucOBryxK9EHI0y+87biTUdlec3hs2
P6b0ceyyYvEDUM+IaszENeNe4WMXvvdB1q99Nfvc1m3+WFBk27U1Fj9kad3HeYIsbRMDfjbrZ4Uk
5+fIAgAZ9+a32Ehum2TUP7VRM+IHqmcX2wi7rSj14eCVdkyeIlZRDTSHx3jEGTfDoPPLfDgepea3
kMOdlGQwl6i38YyESyNRoSTMPPJQKChbaDHksyQYnvCoQMuZ/rdp/cw+T1yHMiIJtes0G+69nAY7
4vvZxnna29nC6IsnhQ6wPB6R+YbeoSzS8TV1AtClrv4B2+ESUKKW7uqhiZ/Kzjw5hRZ8hs+TLAvg
0Teto6vnXBsprRlj+PnPI/sEMwp5ZG77wLYNQ10pUUSByM+SJ/ku8+34+q7/m76/m+ermsq6WSQ/
1NkU2xiPKIPtfqjqXWts1vigWJO9l+W166hDlWxtKSU0kz9rdHKyPEtS1jvZP0TJIpso7N4UXVFs
beQHPuhpcdWzshOhrWNDVHtQSJjzJvlVz4pYmv6oQUBbd5Wneb4gTwZLDZiCJQ3E9aLX1zN2fhnY
LjrYZRD/h3a/jNqFF7be0Y2xHQEqE+c36WRRcNH6lRygTpjfhHgIGqtoGlZgqLzj2zRvtILN6CfO
cjBhc/YANY5t2nWPQa9na1TKhs21OSHEZtoVH0l3use21yYEXJOTHJQvvYNgGKSui2zJsw2x9v1s
ptZ/P5tvKP6ma7OGjJfQ44XUzMJ+6NQLrbqRrVpN6l3kptVSNuULSV6EOf36xixdAJvzjBoBsaU5
W4nIvr85x3XGfMDP5/i7v2KUeL8WHdqTwWgWD0qsHaU2g4c76S6Ga7Ue5psCj75wzkX3tyWm3Q9m
Px1VzF/XLI7OMaj9YNmIyTzVcW48qcilX2Xr2iw/oEJZrHxQcx/lNC8pzZOm+luh5x2kevuzvGPq
GuOKkpzFpVHV5tj4nVipfhx+btNzXhrucxcjuzo1U3hQ0yR7mA+U41Wc46GjAxcywtjexwnnsWvd
fvVJ+ARB03+mWtovO9MN7mKhaZi5TqiMGvmEiXL8fa6FI0uLHWO20iiedij0ov1hqqtBvjPYqvZZ
K0gX8O46Or8zgherGXBxF9CE5hdEMVt/WwPo3VqNSVG2ZSVqCCPQ93emrcs6cykdSuuzXtr1xwia
cVXbJF3lb5kEXXTBWW724LqzXNV6TtDaxUyxf9anQV22cdTjpef3u8bulJ1KpfO2hxK+pC43fSqH
4SQ1tN0M9c4w75/VMsEOEv6F0kfpYwb1Huo27/yqwDaUJflRidrvfW+j8l2mqvW6zyqUgUwWSiga
6UF+ZM9OkpNdVi/XTzz/r9gFYl9yRhq0OxwLovduWpzyXHEfIwSfDqwo813Yj89zf6LytNCDwDzY
DlIpP/dPFDIWuVaXO5a/4UzAP5wny+7xhzbzbawX4aJUB0wI5IgThNOiKa1gm/cjvmYKPgjCnZNa
c/Otz4mTcQe2rbp080uNsD7VC/pkUw689eW1U29KT++WEuUm8W7sgS+OaXt7iW9761ecaNqqYIcX
iZRpfXO2co3qQm2tXmctq4evaPptFlvKOpzf+fb4/Z3s+7tRgKXI54CV3EZcPQdB6WBTT07xvqqy
V4Ms42tY1hsScf2zlnrxCvzUeNMKQWZPy+tNljj2Us8mZeGJVDsJqYggE8WybZGRI87xD7JLvjhz
Flm+o0yBl2sxYUQLeHUTOS1s5ZlwJ0Fcsg8BAPxvDPtMIie/ceflN2v1TzrOcrvItFiSC2WI96aq
8JQoYzzQu9o3MdPRolePu0LotvVSuEG00iwrvXFjVRyDKa/XQ5u1cL3hi+Pm+WrW6bcx75pHEYTN
1vPydO+nFk5p88nkjMnAcT2srRdS+9HKc6Zs5ahi3CEhKDHq8sXNsnLtOZa+ls0e8t69/X2CaVhb
O02Bi4/Nw5R5UPvjMN1T04BgiMPDBWeQ732lc1a8aJ8F9vrvPCs8g0ftPDjNpXgnC9QVkMVeeSC7
xrfQh36xktz/mNLVjlqvziPMqS4IKVaXgGTMtU825QDo9mZnLBUHAYTO7PT30MC7g6kXsza1IH1Y
YQ3x1rQRUOR7Nc6R4YOQFra7jGeFcaxan+y68h8cq0lO3Rh7S6nobf/R3+ZGcsqN2Z6JDPwaLd8E
U8JiwW2rfUZvowXzryd3TmuPaL3wQyRW2D2ookJwaF5qx+D73C5A0djQ2+A+0BCvbj0KWewNp2dT
xZlnaMcP2MV875dADDQyr/1y/pRF3tpXJjgGTRPvzD4MNhQ5qOuJiXWRWjnqNpBC4iTZaXHafJQz
giY0txHmfAuCrXR5lZ5vFHXY/m1bCs9TL4MlYwl3p9tIwwV2jfuZ/Erb6semHCXj3+/l91+G/V9G
fzn2bXI3n6oUSrud/OnQjxRdsUIvjwMZgE1WacZDBiQMm+Nses2922Lova/GVH4zLCHet4nGztIf
vBMo8Op6TJsWyjobYSrJ+00dzWobKUFO7mmOgdo54Onnl8SdjKWqvrxxpt941QViEvu0xNzHhHnd
22mNQfHYfmdiv83Dk4HYvEvfm2qtcp32Fdo0qbFJLMDFYVwWZ0jw2RrYU/lUOdoXSW1U7C8sW/Hr
2zFqOAUrxbM+tTY/pmStgTAuN29Ntx7KDfbIwSZxfP9kjVCvrOGDRL/neYc1XeCNN8IU/Ulv2ciE
pae91PF1gjE8qIO2oFpQghDhlsiJMEkLm8VJ2tCkc9Oam3LU6OB2ylH2ivp7Ofp3x8Z2QOUizRBQ
VbIbwgTiSgxo9XIQx7JVCTXn/r6yEQwYm09lK3LjWxs74h4/2hUKt356CfyZwNCGJ5S6LfNLBod4
hayGeasUuP6NihO/95O8WuMkNZ2hfCUHu4jt7VTkxp0RFdays+zgU6dn92mSm98g9oNvdNvXoPzj
cCdogW90sY6QP88K9BFcUjFuerKazgM9MDzJ21/262Zmb52iuroPuaOe3sHtPmYZxkhvhkRpETRb
qw0Qw50wJHob0AoTww/lDgUblKgKUPskVxalFfZH2WzG/HtTUg95Ovw4Ov7clKORCj3sPx6bT2B0
yixdIW17smon27tzgAUaEUc2UabBWbblyzzFy6dsH8VOeNIIPqWeQdT2Xz0rD+7sfjDv1Sm+kWII
RtYbW2Cj0UbOGtPpKyw9/47Y9jpLduujwawhYdYcuf55LvQrrrOyurA3raiNNRlKAMJDpX4IDbTh
uK+9SxbU6HGz+J/hyFCD8rqApEtvnCeg4pgj1sZ9k9fNMtey4WPkGi+d68Rf9bLh8LkOZSUlWyU1
frVdjFYH31IxZPO5p/0abZR+pEzSaeHZ05SXRPHMa0DZxVp6yqPgRYZpcoMgYLkuhNHFBxmsuSbX
IGT4Yi3VvKSuVzt4yVmpeFTMyl+yvxlaqB1zv9mL5dtU2Y9NZ8KDwS0XCPZOW0gz6QcHe/FME8Hn
1IMG7aDFdhMlQX8jIFADNWiCzxHWAJaK9obuhN725yNjLZzustT4kBHZnJFgys5EvdmZHUi0swbl
SRhheDSicOPrafmQJFF3Z8cOgJYeZ9CBnMuy8lR1J0eVzmpOvi+er6PqaL/WkD+OBEfsWmxTwfKS
DJmcK18QrttYfabcylZYuvbq3W//8+///TL8X/9rfgeM1M+z37I2vcvDrKl/f2er734rrt3719/f
ma4whGWZaFhYLuojti0Y//JyTxGc2dr/CRr0xnAj0h/MOq8fGn2FAUH6GmWeDzfNL0nduubOcGdV
BZj09008QsNtW+eV0jnl8+xLp6yu+1i/D+IjjJVtLCOs3rK6HVAzK7mxpyDdCqkrh12quQjGMtxe
XQbjsPmpDY/4JgAI8xZmRLEVrajGpBiEoEwkX/zY+7FPTi7TZKVyjR+wJwY9O79YWTqcjflliJpq
k7Poocj0x2hStR8R0093VqcSsVupXYFHEt11ijxWTpYnwE1BXfzzV2/qf/3qbdu0ubIsixq0bf78
1SOPlyt97dgPTR+OO4rAPqgpbVqnplJ+qmKKJnM40U/woEthVndyhg3nCaq2Ckzs72dVmacc0kD8
cJ5enWU2jKHFrFg5WFYdfErCSl9FRtyfHSwxj2WBTsZIbeppQvSZr9d+naeiPw3Ge56qejiN+Ml4
kreZVo23bRAZB9PUWXOhNDj/5bp0jV+/HFMl68u3YwINsS3b+vnL6UVcCqDz2cM1SLcLC15+bj5R
ocgvOMp2F6j67+VyGNaZspFLnmzOs4BrZZexwKtYD9wXcsDt2rbSDNU0FqYgqzFrsKzmo95WZ2eO
EXko3meRmn+wlALLoKJn6pibx9q5C5S8ugNov6Fgbz3ks5p+ibYtcgexd5R9SIbF26ZA/1GOygOq
cNhYsy4/WTNca6vQhLdnpEuSU9F+cjJU+70MyuPgoZlh9HG1rD1YhEHzgHe99fDLXFO7q219L3Du
+CW0lw5zemu5h3lQ2s9NnQ87qSfpQfirnjQz/Fr1bvrYzC9kCovKihAAo5GGdrfooB4eUrfIHvVW
qzaKNuVrOSqP7vvkenSOeO/tNd9oFrq61s0m/kFcvmuceVXWmo0cKHU1+C9XhOn+dEVYqio0/rVw
zHagITvGfDv9sFKxsugjUjL+g8UjCvs4dbjpNeSVJc8wLJ80t9ZfZBBmKt1w8i1vuFEClxBNqbCC
jOKztIC9usRK89irPax8W7lFUSya2e0tBASI904ZYS4Tl0d5kByQzf/Ydz2Zr8betq4FKJvREMnO
6SftqJpCO8p35hAb5SILR9BWFIrUnSmi/dvwX+ZcO8yq3f6XtefnZX/+MhGAsk3VFq6OEJ1r//xl
xkGlakmqevfOUI+UYlN3ocFfuNNDxQX0nWrrLnGzT7lqrWWsK2dUVQBLrzd7FG4RnqWMWAi4x12x
q6kzzOtsNa+uP7xAMjp3LeZtTJDdeHyQdNIC0mn+lC2rWEPeVVfTi+bG4UImW+SAmirfB6jOhGQJ
kHVXzDZbRkWBlo3nJhcbnMs/fyuu85dLzDAd1XI0Hcld1TR++VaIqEw/axL7XsUu92zMhhlIm8RA
2Bx0q6Qmqm9H0WooLqE9JasfpJdzDA2kXLLsQz8PYqxASl5KK3vOCA5usJtVXUUKWtxpvZRQwNxC
ngMrZP9ozYjByN86beF8eJtV26DTHBXrxn5ODRVehChGqPg72Wznvl7AUApG4y99cl4xp5quk+d5
sm+sBaG2qXyqZnnvheNP5gPLML4iuh+h1GWXezkSlnhseRU2XHL0h9muWdcY5JruKWj1+RIYn7mc
ik2k19MuswCqzP1qPtisESQVUU1hx49gvwCMb4lFV7vDgz4TSAqIyJRu2SnNrXmsH3FQShrScliE
BX6G6HyveXvMvYubtgmRmZ8a7yhS52OStc297Mp5dK0Sahgb2ZQDWgKFStVe/vka0a2/3Doufhuu
hrmAa5nswufxH9ah0VV53I1GeR8E2px1zj5EdRV+znpAh95gq3dUfkLgeQCA0dcLPhcoYlDf9z4V
lJU2+KaikuHY4ePPR7pVp7KBGU9uqoRwXNFisfuoIieFXK1sinBaB0U7PXSBg6qIn23C2VivyJX8
jEwsUNO5yQ6j2QlnVrmZm2mF+GgprGEnmxCNvp9SNrFCXodAzdbC4CqXjKDQ0+t1ONnND9Rr2OJE
RlV1JQ6RqJr2iQnV7Uq9tlKEJHAC067Ua9zm8lvPsH6gXhf+UK/bPm2vf0L+nRFiDrhvPXY+6brT
Xmzd9W/jDv7rAInnk9HqOIWranoCoeA8an6594JC+4SqSLNhTfW2cloUoX9eUOvqGwHeqWMHIftt
s3l5O63hT2SA58PlaYs290nFF6e6NSdwo1g3jmUXPKK5boLPIVtXOfV+rKkIQCtwlqhfhK+ET9ki
nUrvfdxN+spThuQ2Axu6a/NO38szWQ0VwLcz9Wrq37vFADkZn6zOG5Y6pnEkp+Emi/lF9ltVM65r
y2iXmj1975MDct7AUYaqGtdziHCLiVV9K3wyKJnZps8IwB+kM2QTNUdrmNxPgBjtZeSMAfwJ7FOd
ptJ2Q0jCXtMNg08g0mcR1ofay95DZohvVZbDy8jGCM8LDK6tvHukzuVjZ+fnj3k61dgEFN1WNu0y
afd1B3BcNjFhNu7qWt1ErZFfyLBrq1xNnHu9zJNbtXS22jg497JrCL1m5enetDHmPt0sa5w7rtO9
Pslu9CLby2QtpkGoGyb2XiaMAlkhm/uawQEb3akQwgmWBNJtn5RMu4SVRVIvr/eGV5XfOj1+MaJJ
wHmtvSXbdPOu1Ix6aya1Ah5oQq4BFuemCNv8/u/Ok8T7IS3KLQmLbl12WOJlYXFfzGwUYJC4JM9E
lEzJMW2sk4xbij75YmEcIOfaE6uUCEtq8sP4UeT5ahrz8X0UQ9AQpa1Ra2HHTnRrQtDIeZDO4oZW
UqwgFg2HvmoqKnB918fnOsrLZa2p7gV90mBriCLEcSYfT7FOdh5IovNg6xQK7DwQn+FUrZPUN7/5
rXvsGioy8nDgAO7F9INwC6Bp2vzzSmj8+rQkajBVQ+XBYGuaxpry80JIGqps9EHpMIzXSLH2HuUl
SRlAburODVpth1QYGRHZ1+EdFTTd49TYJYY3qOTbTqFdoi4jHujL9EvOVQm4zPzwNgMMv0+h2gt3
ziyxInVWWkRW2f907lqKqrQ+4kfyHRaOGOMu/bpOr3GEAfp42ZpjfNMGjX4nB1QqIHf//DVov8al
89dgqcQN8z+2LXfYPzwPnGEA5y3U9uY7pt1xZyYpt7yK8zEiXqQBDH1CL/Ptpk98Y2UORvnrYiCP
KBJA/vLuDwr07KiURct//sim9kuc42hCE4JfTrB4mH/ZecI01TAaDKOba0A/eU6FErofPpMTTuak
PGo78bZ0PXX7R7d8xlcaUKq/dvvoNl67VaMNn7HaeJtdR42zssIyQ6NpLdOcqeOG73ULLZc8WY9B
jXAwJY9VFmvBveKX399hhGCu+haaR+Zr5mqc373Ny7DIu27H/+enVEgtUyNf8mKsQj9ofmn+e/s1
v3lJv9b/Ox/156yfj/k3qx7//uOUc/il4rnxrfl11k/n5a9//3Srl+blp8Y6I5AZL+3Xarz/WrdJ
80dKZ575/zv421d5FghxX39/9/KahhngZ7aaX5p334fmFJCOdhnXx59Jo/kvfB+ev4vf32FV2QS/
LV/gm4UZ0dL1rD8c+vWlbn5/pzjWv0xLtx0TL3pkwNmzv/ut/yqHhPkvQ+cyU5F7sk2Bism731BF
bILf3xn2v6gYaGShBKwpDuMoaFhyyPgXUzV2KIZrgRW0jHd/fA3fM1vX3+/vM12Gpv+ccEGaSjN5
yLkO7Dn2koYz5xx+vFPjAf/0pI52oWqZW3so3lti9LZq1K2zQkfj23CCix/1hyzVkq3a+DMwSSUz
QG1jEadTe7DSYomusn1fkGRcTzUBXTgpwCSwVMNo07TuOmBrfkEOsAVR6GfRQw7XbpGEfUq4URQf
jOrsAjCNQ3V69tosW2VuX97oTTbLzCAE50f1uGhCDXUWF0GQ0fLSByduV7Fv+8sRosa90JVx0+hI
+ll56B7tDu9crcR5WA9KC/Yaevn5WA9fGlc5B0JT+OR2ciTDnuymAZXVTht7El/VyqvD4VOIb6tC
QmONunezjWaHs3HUh0UZzHFqkh+G1G/fD6MNOU0Zi3PbTA3CXQLIf9FYq0Kg8marWvA+8xNC+2Sb
pGiU1KzK43QZvcDcd6J8cR03w2g13mrlkGzS0BInBHsCcA3Kpu/XRd5oN7iTfnCLYIDzGazKKYUd
np4wdRuPUIFWHl/Wk9pUK0j/xh4h5MfcTtE9tboKTor5VenFOs/5c2pNzEJq18G3F+38sluhFRjs
sqm/b6k4gAl56MmEh76ZbjJVqzcKmc+tkuOh27pP6jG6kK+jutAOH70+7TfpkHRr/Af65Vi1+c7d
xj16WjWKZQtXy3bD0Gl35tDdZ1Wn3cApHxZ2mgRbbPMm8K7oYVqLIi7XTa5ga1epkEsboR8QLIRQ
Z1bRk9cKfEWm7E4RpCnMUst3hfnKfVQCcEnNnTPa6m3oenib5cYj5EiPsgqVaGhWt0JPdTLaHlpd
8z4KEheYab0h9cSPs2ncYGuqY7exXRVP5AHglB/FygLLrAQ4V9nuEHYLELezAhRbYLnU6udCUUlF
+qVxUZWD33nGXtMz92S1LtqAnBRD19BYNyqcOiqpQADCMll1+MoiAhy528YWbNFnX1OjwH/W7djo
gnN7JqqJT8X8gvn50Yu7cBdkbXFUCcOPcbBEJts4gBPID457PyXg0UU46GfDsNIVWmUxvl4R7gHF
JuTKOpAMEMAcx4MwAQqHhsLjUtiXwRhHsLIZzboMl1UKy5uPkaxdNaRyW5KDKMxxuItgIa5SxYFN
1Kn8/IBhlTxEn2VSZpXW8SkbdWXV8ZUvnRA4TuTNv2mPCLQHnEKfWQUUTroNW/W1VgD1euyHrD0O
VfDZ8JpkX5UTkn12g7JxhFSYCmtalJiTOlW1G6f7PmyOZVk4dzxk4XZiYQGXCqx2ZuTVblDKadWY
otk288VaeE24ypEHQFu+iOH4x+IY9vEH/EyrOzfXH2wfmiql/bPui6dA8fJjQtG6rqd40UFs+Zgi
E+JUdUb6V1h43dgfrAbnrqnWnI2WTJdp0Me96lhc3GF0zFAE3hiwk9ZBlicrq/XsbdvEeCFEwawG
3MFJGROx8jDZJG3FMlHl6N73yaDfUAYpqe0H26jKnk0Tb8Nc4MaqEsQO7xU3WTdm2J5zPdIWbCXF
3m0jVIuN5hCIcJxRo0/ZkBVoyedLB48zdMmH7qBOLpSXJsTZlcpZZKWfNM9bsdv3NtSu809IdC1G
iKXotBVn8KXZje0Ow30RaikgwSIgizvZZM+DZkkOzlnamWUvTSXFkgXc0sWEK0xdCzR+71ymKVaW
VQ6fV/h2d0OYA6m7dD73OKyXubX3i+jJ7/1pDRhZrLNVjkEzu0R0cVvUV/ed49SrmuBmnVRhuA2D
IGRHrkS7qFA+W9BaHyIPNjD8RDMw2rOtAoCIEoxdeA7lJ7syLtnYflBHVn7tq+og31Bw9a8DNVRv
ateKFpnABd4funYL/l9f+uhKUHkxvUNV60uzdF4Qf3CfDG/0bsxKO1Sx0ZOo8tihIt0FSjkdTnaq
6JsRm+sN+5RN6qjD3RSI/BmWgnnrGMr7UTXYYNnt+9xZ11I1RXPESteibqM27bcodNuNoqKHHtd5
gHB5ycNDncJdGpvjsRTxxyTUHvxwUI4k71ddnMSP1fil6DzKBbp4HynKxxTuY1E40WpiAwGFtZ+d
Jlt9qVt8tWkKfoDFu7rRg/Tg4zqFa8r4PKnZ82gzs0vxmGqr0iUDCSjQ98d6mYdNuHO54nG/Jh3G
zsIwjVc/D9yn0i+tHUL2d6Egpm5jETxEY6wve4QhBjUut1nFf1mknFPQ+OlgeCutcLsjqe9gR8z6
0QssaoRsuw5FHHTLTkzpdpiUaNt5RYszdKRv7UDf1cCMHtukZVdep8NWChxT2NypmuNsnMphX91Z
wJfKAvSY0oitmOx+7QzpTAshTySwJ15UY+bf9IprnuPcfiY/udJmo7Jey4dDGGl3U5iCe6JWcm9y
Dfl9v7FzADeNp3nL1oIbxJO6WCHz5uJlqH/Tx/ElbWPtaSQBDYLyCfjwPYHRy5QF2bIca3dtxvV7
v3PBxzRqiwp6qayLWLwE5tgfKE19LGrYmoaLxkmB4KZbxGcdm8zrgwSJz32AIPISKrG2NstK3aGI
hjNL2+jEAPgM4MkIqQeM1J2bAPSbSM6XqnWJqUbtE5VMiB4bIXVontSBScnPrKEhVE07g4QDcg8o
Lq5dkIvrVkcglp1vtUuMOj9WuhHt89QHUxKPB9VLxI7bfZF5/Rc7uU+8yTuWgxdtG01EyG/G6P8l
/sppOvdolDminBXiwlZfHRzj1m/BWkHQJsfhg0MOD9WI4EkRN2gq5tRlBzIWcMNrXKOK+lK7IHpZ
gE65R74miNkj1VVtn7osgNyPKl1UpM4Cj5Wv5VQSFSgZG9D+UqZc2YVfD/e+2iKngaBchedlAoMB
OlapbkSD2KWTN6c0ek5QQd6LZnzFxDRfZ67XrIMGWE8oojO0axj9dVXweWI/245qDh5UJNSsY23R
xX763Ju22OjqtCx6XyztWFdvwnk/mRdVtgvGQd3wSxv413wSrl+zNOZtDTNe8ff9hF37JNBXz0V7
29ktwWPUn7yx1HZe7/mLGmm3lSlKsag6fCBsC1eQavA2ORQJmyTiojbNbF/3orozFOVDnwfV0Swf
GkfJH6KtDCNiNbfB6t1HaaZtVNwTV33cZh9RoWsHljZlutOsWViBsMPU61VpFs4ZolS4wvOz2gZT
GSwc91Nm4Ttq9remZ75YZtBu02mH8WC9lOApTbcXQ4NQlEgSEg22dkJPoTGT7EiWGviSEZwaz3cW
mT/xUHDwj3FRsF1EaCYfG61gw+2hlgJXm2gtau5SQq3BRCACvsAdMWt6SvkWl4Bip4U5i4gGRox0
shKMiw4/cGBC9lOqkx1XwNHtUoiaS92J0UHpAA7HFlA5IyefnuT+bhTje7Nuw62he4+OUoU7aJ/h
1or624DYjZzqtEcM2VtODfd8wyeydeUxag9k8aqPAD85A+rfUXlbmBllmv7i6mG5j4uDhozCTo1N
ypzaqB4s/ZDPEXYZ2dqKQGYC6lNgDmN3w31qFk8BWoVxaxV70aU8O4vpPtbYr4fBeM4xiACrM9zl
frZsjVDb14Np7JXBXbuoQK0MvAcpFwKN7OpYBbWSvWb43wJ5N8ITurbJIhxRrg0ax7xpxFyGHexp
y64rXQiFUlgZKMhCiClfRvMTpY47UtYI5stgiM+7KHKUQbumeKhDPJnYBei3k18svR7DeBgySFUk
Rbit9OLBGcAshFoYbcogucTkM8+MHxIbbJQd58lSiQHghRbafFrfGYsMh1PcRAjKeqcfTlGA0LIH
hWpRNBGmtn36HCEgsaiULDmVbVTCGFCBb2IXcAKSgaDOaK9dZ4QoYJfj2tVRJmlnvSC7i9dRCUM+
HGZ/GkMgEoXVBMJYrIfW6K31pZb394Y7ajeVw+5pHgw7EfCxULJPi3FLCX89uFZ677sK9y7LcWCr
zT733Xw5dgW2YATbm9bKJkKMMiGqdKGIEvi2ITG1gme4CNN8N6RclaVihtvA0EkFCzSskPXizPVK
U7u1wAidBNVzpxNhUfnG2gZP+MgcvjmiEKva5ZmaNPEXCnTckEbRLZyi4FaJA4X0sz0n2wzA51MV
bl1XVCse9x1KTECx3W6PpRquOXWj38yw2mmRl4G3MxSdSyDQy1XiRx+jWPhrrxYUeOZlgJ9ujRJe
ZENerCfdWjUTPI2mjJdT4EfsoPp+Z1ckg3Ty026fZY9akX10KyLgHJtGn4BxpQ+s9R5aBEdzGB5w
Nei2eaOKbeIZHZsrnnQDGxY1KZxd2oaPSMaMyzCu8o3l4NiHOqlYOQ+FXbdLvZhYReM25QFuV0TT
aBI6itJtkVT64EalhqKtAyOspkDnzpdlpecLrTe6A+Lr52IsPoSBC7fSztqFyIzwWGTjpzrtJsCy
Y36Mcs/eiBpfy37y+EHD+GPrCnPRuXYIX2+qN52wz5auZAerh0RQermzSezIP1BDPmZk0Pdaab1q
ourWg4c0M4IAGZXlRNnBC+j/H2NnthwptqTrJ8JsAYvpFmIgCEmhlJSabrAcmWcW09OfD+1j3X2q
23qfi4pSVikzFQT4cv/9HzhXB7L6pqbgQzp8DdyZuxZBPFbPKw7GwTzpfxv6l+OUp2SyJdOv1Wr5
uEvPt5Cw3o0Mn0E6EEThVZ1LykLmIdLnUcsqrL7nFb1I3zni0BZkAhcFggiMk8zTahC6kPZuOAxt
HUrdSw+ZI5wQhhGNnW7fw6dq7jVY97ZDtyKzWJx0qbC/G6xfGU6mseiaozEnxnmNxz60z54+JOe0
4LgnDCQ5YXn1w7bWX8OGVbKZhduwePftVGRBA2v2vou1S7sUQ4ixm3lQjrk86cZi8xmu83VtcZ8H
60D9NKARMrb4fomnTyZXvqGc4mhzxzfXmexLi2XOY9881shhOcXHW8x5dJZAOYeu5boAWp1x9DC3
0iM8BgPD0eZZhFJSngQ7bcQhGKhnw/bHzTcdw+Bl3xkzhOWre1camv5iJ7Z5l7lbec6ctsMKcPY5
PWoitPuLaRnjrSxdTGDHJD3bbnHw3Gq49PXD0hjyzpid8pLBBe8CB7t+TMEG1vDrNhx1lv0sQ6rs
XBFJd9ZkudCpV9B4rVp/EGN70rzd8SSNX/GsOivRYumbE2yqm3Q7kDgxedruNo8onqItHpgIxrPy
SgNBdUL8RQaZDYZUD3fdQCO5H4ELSWd3sZd/t/txuWt1zrm1CLcVtlI1rteqnIkxiIcXG6/5wRyx
Evase+aOc47o9HFcxFOLtz14zmux0HQJ22Xzk8QNPVFFUcXP5eDlRfeGxWarxxNeNtl27mJLHZsB
XBxq0hQ6jJkVnrwXbXO/6dWgPzbu5zQoBta5eWz16qQPo0eGekVOHsfBRWcT1iuJcWWthWu9kvtj
2MsJExjqu9SgQszZZdXvFePwfVbM7+WoDa+duwEY1D9HTcsImcxw454qco7Sz68TKy8rPx5q56jr
XY1lhfZ9AojZdLt/Tgvqi9mb94WxCT9V43SmyBkXygot+zczGcvX1DTTw+qQ2+nx3voV26akOlfZ
ZNxmAaLeDIQXNdzkrD9F2kV2M4RsqfWXbS0g1+Yi9DRuas5qzNR4t4tmCqZmmV28fB7PZup0l2w9
O7AnjwkmphAIcJKRCe1clxtgTXry196c9bEs7fAruX2hBTTWp8pS7UeuNQd3zMGOzCI5uUsJNiWb
q1Xnf3PZCxjC1pEo486XQLz41xIv7y0GIMYg0gf7KD1SLrtlxQMjh+jUYWY0a5ch24iNWsw6wMh+
PCU4990D7Gth56pnBNr8/H0hLlPVk4to1ucp9WJAxJxkPgza7svZMnAIKEo/WZc18BYpfyrSFDp5
aa15eNcHz5c6qKZPJb/JCpV+mce0+HgAuYh/7kXz213G87LssU3D6B5SgWmJxtVywWcCmr3ETzjd
HodK3ym6mW8qphk6m/mx+3Tl1sAJ67tDb9YkAeJCjU7DghWQHvJBvKXTaH4m2nsca+qKThn3GwQ6
JDQn19wtI97MfLMHeQHI7c8yd0VYZrtYrNZQNGsaYEwlvmk5TLMWHzKoTgRUlgQKIF4snmvVnb2t
bqia7XKcYu5ZVBJNZM7Dk5X1gJnuVNLTpg5p3kYdNLKmWIj6dUAtb++BSZb9yzDTOZo0p75J2YBG
zi9ZUji3nd4Dhn7ncS4b+hyH1rDgHIYlFM03vv6brVUM4kt+rFw3PgOcg2LVaGiavFTREms4qczF
EmiEMoSZRm9dqzWBBR67QTsh6zbGITlZ7cQydEcspg1/oGp2qrO2L+Ahr47HKdGqU9f3Bbvaxjs7
POpbA1buVOy1tfWpMZnGS1s+qEVNr6tHp8z5/DBL99dkNbgO5FgPQE8JkgVswpWPpA9gnqNr3g45
56ehsi+aEsi13bh7Tq3R12ju7uekeBvI/Ysol1lQgTN8Ax8JmqUpjvO2VBecpZDDJmycm9UMkQ4T
vClMVvBrgsl/hctOB9N1RmoEao5+1z6y28neWHWGbtG/dtavaUJVAcLhksYg/tqFhx38Dn+4WP3U
6eJdHLvooqbFRMCeaWyHutyzR59tfNbOdF/LpVzlA61OcoFrRk54muZ+OjXDXVxqKGMbA8S1M+zL
pBlegHI9sqAlgQX30o+nvA+1ye9dp6Y/4qzIDXYRQz38nNrMhoikceas+uNSmYh1tPqHi6N6uhXJ
OTPQSsasJnqNkmyUbh2xkV/DsidwvOQ8slEsdYkzowdzHiAsDdFEJLgSpA7kwMZF+aRtpo+tMflq
+4v4vWRAg1WxhkhX22jMrGcBhHIa4/hT6xYN+07KpNIbn+YeLkgP4qrxTRo8zchVabhWrgj6jojw
YRJQR1zzhFeWipxBdoGrNCiVg9aEluqO9sjx5QwqRZsiDD/LPTp/m/DqhK56Sd2ThY4d2IgMMnwm
IpUkc4QQxne5bGC3feE7ffrIWHHoO0s7m5V8EIlnnURuPwzKLs7zRiJQbDDwstT0tSppMGPi5ywm
e+P9WszYmDUGwuT6e1gGqeYeqpkeED58KCd3CWmpKa6NYQVYaDUoUs00+DVStCN7WLsoX7f5XK3F
peu2Ifp6SWjXC9xpL2sHODjPxYCHIYbSY3yypuKt6cvfmLdm1KLkriJ2KaozRkfTKv/C+N2OKsFJ
FKDZAaepSUgcUZsWq3Oel+4XXDdOUQ2oqrjLe+9ji9/T3U/I2BwZNjKG8OsMkbO/JAXRfuiyjINZ
120k8G3zgcCISt9vka8XIF9sb9m/HDRvRRFmNbgCqwkeQ95H62LMxyadf46p10OhL54d+qCAdm/w
13XfS8gGnZ6LiLmaGRomJkJd55Oui6d6xQfDxszqMGTCt5UdgQ5i2MX9Hm1Vdbe6C2T0MsDbi5t3
PRYMWf5iFDP8JjoMrfZ+Jl35u5Eb7F3nZcvLP7HQTqKZEpY3LDI4JUk/9C4Enw6RbibpyUjFayyc
KTJkT/Y1tDcrBaRsvQNdYHkeFu1xWFz9spJOtcExBLjBCncVpCHEkKCA3fgguvq7MDd5UIhYyf6R
KnKXR+5cjsDGuldaV0e2zKuTHOJrMxP6rOct5uBVwc2TJK9fWq9mI5s3LZzQoghcnM5Rp6Rt4tPW
rt+90jQPXzuSbWj6q1nvf9fDnZ6t4kFzVfHhNiNxDnQflrPzYnTrJdUW44Qa0oxEjQxiJq5EZKPm
Ly52arWbnAttpmarRL6vtpEyPUaJHsNpLkC5QaxWQeA6as55s91AYozGTdAmR91aqiNsK+Q24PSZ
6qJ5f1mHtj8xaj796740lpEKanq+Ju3vMpvu+9V5qbzf1vjaZ3AC1jT2N9X9cDzU833vKR/D5Jtb
CSvYVPF3EetBeiiVbU2jCnvC9g0yfYCFNX8YRrv0C8hHI2SlsK3RB2j85tTAN5/YBlSW9ejsh3GA
wxJNETdl6UswxJOtmNt/0aZ4tnn0BlxUMk3ezShsQByDUpVdpEnvh2u0nyKbeHjr61TQANvPy/C4
Jcsn62hKgdMy4MzTu1a3b8MvN32odFsdtfhODDlJlrCcfMf43ovhWTrISvfM3nV6gvR3INbpkHIk
BDFYEO6FB6Gr3u8q73vRp8dYc78jPZsi3GePs5kXoeVlLcdvO4fzpgXV8pB0nXlhu6GQAxhcYrvG
yAdrDP2s6Hg3ELKuO6c1iDZL5sAeM5K77uaRcbDT187H9eCbWyyE7bJJqg6wb7wDA6sgNOqUbgmS
ySItQN/xSTY60IhaV4T2FQ971tfGEb5mzwnwE+1LIgOPYycx5+2QmhOr480TO6QhIsdC37/a1XFQ
y+/cYgFYh8i8Dqg3gQy0mnePsXG7mtWl32SY9pZ3ThiIdHucQ3MtA5UmMtT32lMmnFEil5HqsI6y
ckMLHQ33A6M82blXhxjiYqzadYxJpve7SrUBddtGz1yhzz85QF/gA/i35AyVnnef2c47DXFyWOLu
htK5iVTrIuNcLD1M+kScM5hlURmvH2wmGDFyNwvQFvFsxCK/skMh/bYhNmSqZhl5bVedtlXcTeih
cF7VwfCUOCdmE21WGkdVR1u9EHyJS/3yVmHkfDLd9bXdf1ucDBx4HZ/OoH2jQ1AgzPFNUH++jruv
l3av7YQt15hWuY+dSEl0SXl/cYM4WLZdNJjlc2dZlNjYpCFuUmy/ZHKk1nXMKgZzIUzChg31/tOS
C7MEabLxaNfVDdZCF1QxTV+jkgch+CO8JELucGtJlj7bBQ960aw/3Lk9Jhl7tLHuGZr3U3r/yb++
mssfE8xS3xkIlEb28s4CswlEXb0u38y6DGwubNsO3Wml8W1pZ4Bncfgz6uFcdpisSMxQKueJ82o+
9mP35DW5PDGUbui2FEsAHSbuVjn33qITW5BPb4ZT/UCnvQTZOm+BVtL+VgYBUrpn/vT27gQ+tkl5
NmuWaq70DhrtaVRA2I1iXH8vKCACaejmWenzKx5T85FyTgJXXIDHk8Hm44pV+XAF5bF0XVLDyzw5
lF7M0YVHUJBqkxeVuvG3k9ZFWuCYy2aev85tACx10YYfptBeZLbc0v1Occ34mkDX7HT5NMDDOTuD
EwekGG6gZWwRnAnBzVAu5zg/LcJmOdnaZ2l2r+uUJ9ze/UMxLlcTROgqBV7wZi+f8Kjv2EjElGJ7
ueOTHCECzC/JNN/obL8xrbkH1+r7Y+XZWiCz+q+Fx7bPrHzwhLQCZyvfXJ6kjvwxWsf1fpZtOL4V
QhmXbVidAK0in1wy1Ucp/hAjTfcEiS+g0sXnDHbZcY7j554R0C/cob+BiPZxxsiC4Wxs1JXvlS2U
R7Wcy7KjCu7AnEku/Kl46XINdWqafqNOxMCKwBgWm20XZLvVqYx6MlxUP8fHoZA+BDOXeKwGDVwl
BA+wdu7NLj5bxVCGiZ7hhpqvMjA07aQqS1wEplKo34ALKvcjK93iInSaGGe94Y01XPsMC+4axo3K
5tuIm0pAY4JW7Eec1z8FHzGW4usaWLoaDvA3TNia3WdtG58aUfLmaF1Fa2q+yH/WOhSWZh1hC7ja
fFmsYmeM6KQlMlkHdZkG2oRR3Hxh4tE5Jf3cE9NJZntiMduag1cs2COszoQo0nz1ZrmGuvotdC0c
dCO+mC1cmK4Mak+3HvOcizc6xCfolYOPeJe/OCxscWNRYTHFejRbf+Im1ti04Y/GLBn0donZU/O3
b+Ly3UMZ0A7VxRjS4tODylfu3mY9CWmylqfNtP547WAT1zk4/rj6oPfxNUtzVL3b4gZT1mI4qjdH
3kByEjYAmbQKH3DZOLAALYLRc2pfLgJ+vLRfuQmI/wAQSofWYD6CGJDkZGexmY+96pbNZRIa45OY
oO5ofY0TSEaDJxMeqqAWyQ+ThnVfp/yyvcI7IBtgt+34W5as53J0KbixAmoUvX3SkpkHvLp4OHSw
IdJjLuecgDQ9932eXKBgrQFMhuGBJIjHBFuNtjD8ytN/A99bj65yKkap+5HQEHxVWu08Z8B1agB0
L8ubzoCNZtA+DElypkDloUtkccAo/V6pS1uK3ygnwCbMJT9nngcnSTTtObbqcwwwRLWiSxGoGLd7
V0/92HOmI8HIV5yqaUCc1df6fggWCWvLlNDGDNkcmj6uD5Zrb8FoOWNomM6f6X7DaQ78D+/kycef
Sg8aO2dZvh2Wo2CBdopz+Wn0L6Zj9hc1w1HIllzu+yuYP7A/jmKwK18H5GqIwLMLjK8kAeDYj/Qs
lKEwVG5YSI3jqDgCPjJBWRtGys3CGK9YOo7rzL4Rw8eiltdF7NMaDJ0GxrFTJldbNO/OYh8qG/9w
qqDTTSxIMszaC9a4YBYUDU2ybBqK6qc396sv9h/Mar3K79b1jthhGWZD1wVZavx2wYM7cdWspSYh
t3gp206/ro0VmJ3GfDcVg99pNMkcc3jQo8ZLe3+10yDPe3Wok+6JKY9DWpRd0CKm0IlpLTO1XmQJ
D6gfdMylcOWp5jrItupbBVCAbc/000Eks439FADzH7DkvMQ32yULRDdZG4E7BnhMXkSPdbZc+oh0
2KO9opdF3+HBlDFOeTyzPbQwYZHmcFoKrh0+UNiWYY+bcne0hRWxGMU2Y7dTkZp+jvX6Yi2iDeBZ
FofEMVYS7/VfrH7xYiYg+jDkFUCMsTxizF0dlicmnJ44ji2AY5KdpLt9dhm+OE3cjYBey7vd3Cfe
0LO/kT/L2ewO7oytpcp4zqtm+oD8gy59xIAsLz0yY3XtXPbVEa8aSp+7PPU4Y9PpLdCQ9j9ltoU8
deROdngf4pNdOkBBFxT47Te7qh9zQooi9jf2Qcbr30akS2jW9r3perXPCDHQOA4H08BB3i0aeTKS
9Ebosx/HowwV9LyqnO6SGjsNU06I5bhb266dD0JrWDSztzgk+Af3ACl+O1c4ciQfPYZyY719b0n4
4Y6SM631bOAslOVNGwwOZ5FVCbBeZxb+IrBYi9kOsBNfjtVm+FNtv9flShrnoCC6LM+YuzDcWwb5
0EPGdrfa74bBYQtfGoEV727S43YUIn9Rtv7msj6qJDrmGJqoS543z9z3Eh7iCYoGYzr3ByQyc/hm
kh9/ZU11P0M89LvSzk6eoV+x2nxLvSY+KKz082TJrrbso6Ky0nBH8Ufcz9BPIbDP6f83rT8gf1E4
vc0N9SEtjvCyHru2vMVo+dDUcNu4mP5B7uu0U1dlUdXP6UPfrh/5w6LkL7PkcV3b+ns77qzsyfvM
pGecUkTzpG+t0OD0HYasrkSi68d6GnkmYIORVMnwFiVmfmy768gqPjM4lz1WYfTz2Wts2TmNB3kn
ZQLOKawxmom/OGGPnOy1j1CQbO/QO6EmfADt767jjBexd+7O3l1/vfzrlw6Dk41nILzxtom0tSsA
OfAbrSrU/eYOLHy96P/x1f/vf6tAMYhxFU+bhyo3dQFu42aqoykn3koszJmrrfST27vPgpGwaOIV
thHWPn0xR3k+ztHXV+l/fPX1y//pv319y3/+jv/pW6RcGBYySx0GqZO+l3WGj5IsvaVe7h4TfVsC
0Yww89Z4O2gD8Ey65cc67b/LWf5OVNLfsjybjzF2A77s3CteuqAjtqhPEjpyYPNdkoACfzQzn14J
DlEbucYEILiydlUjaOE85XfceWdKrHFaVnoS5aXLbdY6f0wrqPh4U/swStlUAnNYrGp9qbJrwv9f
U3jH8FgCtYWAbfHnp17o3r0s/1Izl6ARlDk1oHsk9uJsSW/2Df1HkpvqsMZDgnUGKJKeUyVNhxZK
+YDvetTExodL6bhgPlsv5mdrxI8rNmdnhxF+X2Jrav5ptLZ+jbPxoI8sQXdz0XKdVy7PrfdyE8zQ
hPw4wSgySMg09o6SnJhXVf0Vg1c9z/rHqK9/AFdJDBHx96QbbUD19UyoQxs1RZH7CPOVv/WGDHr3
XLRKnuKZyX5emt8bfu30LhyDYniFDw0uje3bcXVLzBSpmExEeD3iuZ7p6qmKA3fSnmARmQfe1Pe5
t89M6RnfIfrAMLJfAwCFn6+IxRdvqkKjd19qDe+ScZ7Xg66yMWBevplb9eGq+XnB7RAZBZZ4c+WV
cHokYEuSXN1Umeds26zINDsrmpRrRbJxX0pNV/S8THRLtYw7XLQcnGV1T0uPqZ/C/r3zHBXEyp5Z
DP/uLB7cseMPbAaTAKclB8j6loDAdsjIrs1yM9hV+xRNnF1KDppDVhWpT2RWfUyX6tu2qufUcwfW
65iS9pOz/cv2365IZnDXqkPnVkuSIlbo78Cps1eeC6ogPx1YelWtJAAJCoqH0n03x1695jgWFcZT
+4w3NW3B/mCMg6SHK+ER+ebrSWVcpbO9MSj62+jpx8Sb07CN+6htCzjfix5+vX+9v5m2A4SyiAe2
5SCZq83kjTlIUTxai/mYz/De0lcZwwJyRSugJQAsA0o/qZx+B1n5j68/yLPuTJt8Am0Gck6JkB3B
DDCWskN4G6uPhI2QRpzLYPO5cTRqxrlavDns0mkKp9U6m5ZYWVoZbNWba5FhEl8+5HUeYdXK3zuB
6a++k2COpllx5OzGdBv9MBxXpv/CO9HkffQps6BEVFq580RkG+1bWWCBnt27lv42LlYdmF78Y2hJ
gsjt81g6H1tdvi/9BKdxaZCkxx9mTMBFqufqecKZXmwijVRaMdWwMpMmhlUYIQIVxe96p8TJMXPA
/Wz9KBAps/EHj5pI5jsiRuaDFal4bqzuj6icc58W+ZOCyOCLDhniXJ5RdGVPdcpmS23lq+M63r1W
0q8zPhwdNlKspt38htdRKLSYbLJGEug12h5J9Jk4exWoyyzvmsXTQpX1bBwxg4kROsDxTm+60hln
fuBMUtzV248aftHaOU8LUE7CxrGF1HEa1vRbuU9RM5ldIFPwFlw2D+wd8wMLtRe3BOcgqNYJhn3r
0LTezxz1AWwuVR91t1wjY7/9Rguo3hu47EmNzIz18jXF6sxPCtAt4lfqIKbPOMf18JDiDXiiT3xD
q276Hhm/B9QUXbQ5I6dYtSYb1Y9YdUxBiOBJ4AErm63DuhxLxCvBtnoeI42VUP45ZdNp/pi8bIlM
tZBktb947Qbib4AbtFl/X+vTdNbZRLgmpKCyu9TllkfxaAjWCO23Sbcu477Q+HpRiBnBTDQBbzB+
XYrF9tEdYNlsZepoTsvvSjRO4HpQnTu1XWmZmmI/QYrxII3kpa5oFFFOYBsMYB3ZCmt2ub9szQRE
OLJZVENWR7qRvW4t31sNE6eabairUe9DT//byIoacJXfAwOAwWqvabYw/nrI5YM5k6+yJ7yFWyP0
iAG75FN/78Jv+mhbNngtRLM6Xt76fYONl1dxEHPxG7pUepncVtymAfa7oyRgIGEb8BWrLc4eIRmP
waLJmemikKd5sAmgtxf2ACJvgtat1QE4Lr1u2l9SdjUmCXm1d/dKb2SlXW96/8dtj3VQ4rgcYAjA
qWK+z4pFsRCQsazZzW6F7O7Az8szjIyavkzdV/z0xHI0T1j7/VwG8zmR6fahNc3Vc+blT2WSG/g4
W1v60VfstDfNytjgtLCT3Xw4sLV7NQjKzDeLzMccBH9FMrClLFE9o82wLvE+zNnqf6/Dm5MSoFOL
RxzMbaalmWDd2vwb447o52S4++S25cd4MpgNawhbJlqUg55iEGJm8Z9ik/Cox213WPV8sjnq+9WB
Itrrm/fs7MGZXtO7n5jMje3wOArrye4ydUB2W1wG1z25VfcdjIrFVbmrBartBDPuh5U/yiVLX3CS
A0bPLIzRXMWTQWVzuvyHUfZYHsSwKYnGUCe67PZiJZBK0Fo/N3Dk2lgM8IsHwTjbPc3QRqVnTr/c
0cUyin3vS5u2UU5n61v10+4Qd7c752CcWUd5hjp8SiF2rV2boIDREUXxOdqp014SFwzWWP/gdkpi
VH5udvtmo0svbg/lm+HdPmUzF4pYd+umdkdWSqE6SxgWz2i+mHPRNP2xklDftDbc6HBxQdrUNUkt
FDNKf8Rchf1pz1rRsW084Zrz2szd/ZQSjaJslWISmgIBA7fdu7b4NkKXhr481PdJV7BdzQFTJ1zK
qOlK/xiMjczxwnAiZ19TfL1UzIRR8TanI5GURd7eVz2W4W4LuvqvXwLkn4dRroFJr7LKbX50x/Qd
60SLKY0Nj2qNp9yNrYPpTfCpMMA9llq3y0Q8LSjSMYg1y6HeLeS+LGMfYAY0XkZneHecrcBWZb/m
mHDAHtflXVdo3y1leEdwgPo4pn91EpI4ItdX1kETM+oGH1LClrZYB6uYdRMta+sP2Gbf0nKLhtSK
H/DLPJnlHGXpWjy6z7NdQCGy6jpwGwVBwlvKoK/14zBDx0S8QUtsSLCkFtFMQzEOiRd0j26slf9G
J2v9w+qBDY200DMayAYJ+5bGP8yxVBqXWTtmeWgbAyKebTDup1FEmTF637hcJwU2FRXSrEcf3OZo
y3XgFGfzv9WIUmilILOXa1bCaMlfJ+zKOedLI8qKTAuhrxCG5tpV4c+t+X+lUCaxnUHTO+UhaYfQ
xmk/WmnhYQyU9stYegPaD6VfzQIefqMbAiBBbEfwpDQ0cJgoa3O+H7CuuRjKvLXxhindf7y4VY1D
dqJeEr1jryXpkyYYcGJ17I392tAeW6E/KceL/81llLtX0396jNHb69I19f1fjmtyKf9hdDWnCCLI
90rCcXZ+t1Oif6ie7NXCzF0f0Y0NwjFl79t7uw5wfpwSEwd9MZ9gO1rQQcrmomRpPrF/JfVCYukP
geBExiDyF8DuZx5cxDjKeRHroF0Kr/fhlySPS5HbB679cGxs+1ep90MEOTj9ZiBDhHKRYl5cwila
tupVz5b6IBsJcCpTJ4D+GT84urog4e+uUEIfRwOdnkTBPrJ3pj8b9FdXsj//L7La/8GLzfyHLHu/
QB6SbEsY2IJJx/mHw1FtqrhJ4QWEyojxlqmmo03SUDs3vN3cWGklrTyAcTReJwGVNZ1OOffAeTZV
dgEefoh3j9yUDYWzln34JWDLrbELrYSErYp9Y/Dbwmvm5h67ZVu/V0v2sIhqOZDnjvNeXH3g7D49
a7O8wuH5398bf+9/vwl4c/b+D3RhXf7DNgVnUDi+0wbtHYvmC/RS4FPCOs3sM20HJJBJ0/Eo8UGw
vZInsxsWTHoz7afb6ZxdDU1wX7ahJGX5WLssW9mfYsO/KvG99yw8cvoKqJvbyh+2BvIKG9tbYjrl
f/mqsNIHxyC1b1U5iWRGMf6aKJG2WOs3e4z7k3uG/LNEqHL1h60Z6kOSCOcjbqtLJdnG1Yt4FWP+
kRlT9p3uRp1LFDAhgQjGUwkR3IeLBBFzXm0o6tobqI/9jFSiIJsik8eemSNoGg/XVfYm2L3ZF5tM
uN0aykgfe5c8qi7R3WcOvQhqOYY/XZnetZ6dPjDMUhBitJR9vsTXoavfpsGe/kwsu4hj/WzUusJx
hwpqWE/jBI+hcKwOQ6dRPrdg+ee2Wmo8mhc+ZR0hadVB53PUZL93S0Mu8Gb9obSGoJ/x1bYXBLUY
v+Fs4yYveUyaodIt+wGZHYoLjUh0CYBfIDLM0xPndn/aNCQqM/bP7fCB7A3i+HDh2UW/O5MGauSo
XOTEcTT37Xvt2J7vQVKAiyWjPLWqcDT79UwcnBZOueHArBrNY0mbkcaN/vG/34Xmf69EluPolmN6
hhCO/s8njAVPpplockMPwDQUUJfNPfTPmd7KyXjMnLiAEtnbR8BE41rqRQPkVyQhFHomfncej/2+
c8yE8bOywHklu7uzI9iTC1KZp2pdD5uHvMMYUAqonVW/jQSRjjimVCsYJGaPR7PxwO/j9ANiG6QN
0NFAVtu9GPnO0p2tsGJX+W/e9n5O/b8FGDYFqjcbeytTF/o/CotmddqmDCcNN6e5ZVg43ow1SwK7
1LKHxFLXqjaqsE7ql8bwoMlPQr0w0dy0WTFg9oN6HCQay8kx2P5YCTbTpb2DlSY0GTTL7QT7O6km
mIM7EXJbfuio/3xTQwGY4LbOQ9QeyKYQRT882GYaGY0VAkcXp3LZDa2dzjqURmWdOus8sP86bKyz
/s0l0L8MA/95DWyJWQd6D9BH/R9uJc4kyCPpuzScjHa6rWXi3qveZF9mvNvOOH7bEjuNCND+5Ui4
GzJr3+YsPvR4XJ5sPLuPCR55H2VxGyf9uVwLWMyVYb5UDlbfXV2C+2bL1er66c3LPmJoCo/TPP3s
FiFCo8OXKtekeDVz5wAjhSdtyNGrrM1tNGPo+6yx06Z8rVm83basf9OSMQuyuMijQevVs+dEcVy3
LwpE6NBVSxsq1TyWrZhvPSvkO6J4P10xTNBMq9PQrrDDLft1INrxNhpSErJVv5cyEwfb0LlNdw8t
+EPmHV4DD0anLEbDCnnIrN0rVEXBlkjr/7B3JstxI+mWfpV+AZTBHXAM2wAQcwRHTdzARErCPM94
+v7AyttdlWb3tl3rTS96k5YSKSkYAcD/4ZzvBMm01gTnJanfL/L2qS3hmX3qclr+UZ8d5CHN+lwr
8exAFb4MTftsGL1znRFEPRc0g4TvoDhGL3lg13rRqhrPSV8mB2dQuClW5zCs7qXXG1YFk57wyHOe
lBiyg2b1uhf3kRlMGoJUbIpRbaJAt2vnKhW0EIUWj8yZnNZjGn/Z8LgC3NTZDgtY6U1DHj7mhXhg
4pAf0jFvgxoy4qEDfBUktO+BLorGnx0b8Z3QMhhaMHz0ZDgiOUW+l9CXhyvDbiWibEf4ZXpB070F
SzE0V7ETBqIR8gD8kEfBV4or6r+ciZ4WY3zu3pWomXytBIVG6/hDt2EPrTEiFJyR1H4w0JAgQVIY
U/qGdo3/AGx8RLd5E0i2HqaC4aiJw9RBmLNraLse23xwgy2HIJgXBi7JIjJW6yVaQBu1xZLor/jM
qydyZcirtviTcWhRq6/OV5RiO8Om70Nhal3JpmHBU4fal//6ySLk3+g31CyWLckWEI4pTMs1/1Yi
x5DukmW0tQPb1NnbTIQPwG9CD0W33C2r+WukiX4u6zT0F9HlQW2b5XmKxdtY2hH0BAZ3WgpXonLd
+bHTJPx1l2OtiN1X5TrJsQVZsB/tSRwNw/rWl7o310txU5XqHvpFQ7rXjNAg47y/u6HmucqpaPAe
5ziLH7d13xMFKd4KIe0gKVH9hiznHV2mB2fsyZrtR/5cxDiFQOKcU8jIblaF+GFU0+BPWKVvyixY
m1dCsBmufrI2Z1LtVLcBthLqfq7HRAn7LvO+8Qwr6fYxoLrdAigqKJb+WzFJ+5Ew6cDAbbb59PZF
fC60ofuwl+6UuKhvhfYo5Tvji/GoVWzLiaBeKSLuNhUuJ8k0HYGHoD+xUn/igRxMI/9KJC3FXipc
j4YFHrpMkdzQgrGaW0Cbzcr/9MEr+2JYjPXysF6PBRObXW5N7ldstLdsaaBTmE/liuaKwts4x8rF
DtjbzRH7PGmjkUtSLDbs3dqUxkNWUpojTLqiw/SEVlNsYPRqc5QxJObaF6uMyMlLnU3UtikhEFej
d1GvKc4bJl9w/8YQLWaaVevRBe56T9CDrGArAjPCjIdKMo3S4sPNEAa4KUn3bSgvgOHWf2JE/wLp
/FVl/43r87df/l8RfP4NDPSf8YL+n8T8CAHA67/A/Pye/sf5d9v9Xv4d8fP5x/4D8WP8w6U5QeZv
gt5wDZv66i/ED/QfBQr6s1mGBcYX/gL8mOIfmGxt25HKlWBbTbq//wD8OP/AkAQ4i6+AodI5k/8b
gB9u2a2R/LczXlewKhzBrJAvwhLl6/8C+JFNC6mb8+XYzbPHnFy7rT2e9MidEQG0WB+7KDHx1Rp9
AKX9VWuh5mhkhZ67oveHLGxeIxeiZNToftqnzJS7qfaSiQdFBjcINSwM+zTnBu1gfu2cwXrDVkJw
E4iGtprVXiyrcWYRehJ6h1bbteqD8T2diEhwu2rZVQXaaSb9CSfhiL53cMkFkgsbg8RYXpqfoUjf
W6dKnzqT0F2zs+9lsU7Xqs2+yqqpPOAAzSXvxpAK262RNSFpiunkD3hgH50SHzuuj1cHYv+ixu7Q
zsikItxbmq5/dbESBnHmJkgOlj9J2VKbeUMzsCWrSTK0qMZ7Otxdw5DmEM3FA2OH8HUozQ8yed4a
w60Ole6waE4zv2766tSjW2e/w+Rgyc52VmLekknq3dqi2lVY9G9pC8iy09sO1Wi17rKZtmxhHHlq
zfIVWxxp6GZWBBijkAVBPXG5/w9tNH1ZhpZqdDo44VQe5MTfXFtEYEcb4GrhsKGL0vGtRN/JJiiw
pbuvrSXxKdivVQPIm4i4axF3ITJ5XB2w7yx6lIKNCSsM4TJCRpyajuErj23OnglTbjkoj06aX7U6
8r5FeKPr8tu8iayxzISNdjn6TSffGNulOx3H0rCwukQdxVvYY0Doe8QDOSwKwmN6e0ZOWvOX52F2
yQ1yM11y1/GcVVNfwUNMeN+KkaKgHTenCy1HwdYHXQdJX5atBWmoWTuHbS0PQn6vmKvO7xWz1345
6pK3o3VrF6qKlnhoOP21/aprMx9KTEYMr9MwKsefobavA0yVmB2FWiF8praxWxe7fenJyqK0vYnV
tq5O1l8nEBN7c5GTD22KqgG4npex8JbZHGici4dl5O0lbEPa87PbIqziwDZ2SXZeHJeF/EgYyDpx
a9RcdKhir2OXcOCFx0+bC+VlFa9f5cyl1pr5gWt43stchl6403H4nvsi7YOIYhE7kpfOrsOMiyky
cP6lRAhg2iLxZcWIwB5wHk6G9rBgli3Xhwr3wiVvEqD+fX4nB2v2CGNgTYt3IGMItmumhGt+nN4t
63udivFl0L4psabbh7qyt9D4UFELpm1K3Up4QpCt8fehSzV8VAwu2yWysD1XGJ1kdYhTWX1t7GzP
+McieXOC/VTxEVhNqU6VaF8iLoWrEyK/0HtnL8K0fZKhjotIjAer6J+qdpAHGJgQTs0u3cFpXW95
nqFdtHRk7RrisFbbuXhgRQIpqwL3dGCEgCuHi6cIyLnCUyXFemxJqYICxfwnRohuzFDCmAEH/WD5
deUeMaX6liPfRK+eWoMHSdLmL6hgsYG0IHAinJmoK9l6dC+OEaF7ZKMm7DFHErDgu+Qj9fVu+G0B
WfaxpXGxKL4NpqQCXmu5RE7SIszTK1ELaEBmZEZhHndQFFweix2iLjGWCOLqp9meqt1coqQdi/w9
GWNr64J/VVvQLMbDVziwOUFZ6BBXnY83bRHn8CkMvt0BTEBzpOGahN4thiNgS6dKWMPzOTvuelxm
QVHRip1K3Py69J3h1Xac7THvEsHA+jU34FOPrWn4eUUxbNG6r45Yn7IymCbtd6aTb7KCTxAalLNi
ZDkOyDQo7UPUVL+dChF6WKqL1LWAbKd3bUZuZcU5mpoa2yZax52ssve2IyYLXwQVmeHrNhJ3vUda
ibXN9VqZPVQ9GCozZlwyzkUFTsnZZ3SJeYtSwNq+aY4Y9M9leYzWYuND5tDFlPCd0lp8NaVmkB4p
bss3ZqqY7dny75hIEqgRFa/OUKIvMuAFQz7FORRopzIkkL5JTMSAdjPgtHbvLGdQQk2kJZhVHaLR
t5NdleCmy6sOHVZC6D1rDAIyeagmv6J4vEV1M3qapqO9RNHZOVvikkZi7mQlw66bzUM/mlqQRQOP
LQ3beVlF9ww7yw60ktpbifMnsTV5tSo5Yj+1fnS1bl0b0ck9fFJGZEbIBj5pDgbBhkFbINVgHiiu
IUk83mCMwOFk3zwynsCWhpc9auunzDbhQo1aci2ZZcVdYeg7uamUV/tpRvx0mvji1YmacyHa7Knt
avZenCpapTUHM9LCp7Ff7q6RNhdlJ9m+TJxfs2acI00Sr97Hm8RZ/lllqq5hwQ9RyjzdSfLLbk1X
YiXKeDT13J6Y7hGwJfDP2GVdumr+gQls2Wer2i6DYxHTuM7wuYuxzFgT8qAenHLv0mRDHevxfPB9
S8OzDvmARopNXFn32BqYQTElgE/8zmk/bgs/LZiL8WVuf456yyI6w4fqjBgvVp1836HFkmFXybO7
kkAbDTfMlS2yEpMfOIm/ACmP90UP0yyCU02GCzfjivENY5gkFYBpQxXPiEjZHWfmejRHwozTGX/d
LH7kMnIPVu7e7XBe9m77VXbgjyekLruFah3EuUvICxapLKE3Tub7UOrrEVvrh2OaOsNYLBDG5BBk
MAFhZRtwdHk/dyiS9aMxJs+95viWMTD5sNmoIaVDUQaDxVU/V+m8cgzB6uvp1hZnSvxhmOfAMdka
Q0IbfcRsg9+wNw+cTvzhYDaFWO7psGh7vBb3IhVHmhg0Zj19pyjaH0wjuDB42mYhpGeRLcgi0XCu
iyAIBn8cmrdrSFm4HWVGXPZnmcyw8CiQ1NTY/sxpjg4t921dHkpQ8GeBZWE39SV4CRedH8i7JP2B
86wJyhQETj/Ery5aYiDk8X5yF34w3ly2Z2jLVzyrgAvNb7WG/nXSKrVLiGXBTvrQrn17q4TaL7E8
63GMPXrKqU1wYvJgwGsAMCOvofD5iAI1P1501Dm8z6kFw6aureqqLRYf6DAhF7MaWjbHJS0smdtd
XiXVA3CwEFnK4j4vTv9BCiZ5iOH4KFSK4jV1novypaKP3lky6S4ZdOTLBMrSHdSVbOtzwdn4XK7G
5tzs3WOr58Yh6vfszd1dkdjJY202aAKzlScqgTFmC4AKYv1r6xjuNWuMXykpFy9ZdV3mTn8Z5jNu
xPH18z9TnX7Bt53e0SSPrwz+LY8DdzyGePICBAErIxT4s3XLij4h1lhBWHjpzbp80jQOetLL4cAp
wTMw4Y2gRT2FNY72pdI5tFX4ypFY3bFl41cZ44YgpJkNUSTtU0ZCPElUWeGVeGpPRijVrW/WH9bM
lkSUwJW7YRLP1Mo7grLVq64W9Rpm2V4nv/7pn79Fmh8XuV5eFsb+Ku7N1wziAwqSajxWcan72CEg
WGjagvFzkPsh7ucvjEoyoHtYOFTBjxDP5oda4swn1JXJHG61uvnoalf5cpblrQQZv4tqK7m7hTy3
apciqLpmbLHWKeN2hXgx6Zk/RMpLxibblfrJsauVGO3V2V1B3jnPQuA1Nq3xS57nDNaZs3tGLfYz
UfBsYx7sYQo9bcUByMjCA7MbHTtlLd469a8QWYmC7rqv7CBtYhpOVukyeiBwgIK/Dv2wTL7mEUgu
U04Z3TtzVY64BJhnLnZJJb5NOvF78dQcckkHEA7VdysL80AzOEriUR6hhDEnixFzIV3CzV65GN6b
w8ypdRJu+YVN+3zImJVFwDvVYB0Ki3dIUC4cy1YOdxqOpzIa9oWArta4o+4PHHY7MFTEaYxEuAz2
HmiWuQdnk+/6EUfhXOb7KWlR2PRVc1AFSqDEXc6NFO+MrEYfDS9DHhBjTEnMCzu4HQoVtNrlWu9L
T0Ns5zaC5fO6pt8TZGHAD8FW8WBt8D3pmCXxPi7zgLeSOL2dPo+/0je0u8UTtYiNLYHIuqy9KuPV
Um53sW1yjfqtQhk18uCkjbjGbR6atTxAU3inOO8DE/8LH/Vwztzpvctq44nHzaVt0LSjaUEL7vSb
pyRqCRbbz4y9qXukccT63XuFtSnRsj+gFvARwOpGiJm96BDrpFpODrUJWaS47yLD+a0s7g2dbrLA
n+V3kKUczdlrxfQ0JxBLZ8mtC/6eVJ1lZ36PlHkzoqQ7jJZV+YjSTyJaYEpRxWHjSF9ULL4zzdJ9
QDhWMKJCMRym5OEY3VDkUS6O+Quy2+smGnUsmpVk7l7GMmz9bul/wem8rZPtYEUrkdbZ8rvT0KBm
tRUFK7O/XRfH2TEZ7belhv06znKABANhTZnRo6X1g+/mjKicPrM8QjoaT8/RfEgKCX66CIeATIdr
so5+NGk2CpZ9HkXGc0NtwjHIyHICYMOa6E8dVXvSLMZDk4Qo3fPKr+Nftj0pFHUVehtHzsfUMsGP
8IrxI3J0h1k8MVIs9Z0357RpZkx7W9l2MLlTgaSE7IDIsb0xa0/zqtDAZZN7AVTDl2DwSQ6J120w
HupG7juoCI8hc/SJwJqLG9VXSxT9w1SZPxxp4KGI5d2sKsg6VcQ2Iwen0fW3EHE1cbtwREySNzfj
TfGAJ/ehmWn6XFH9pDz4yGx2koL+wbWO9sw8zl6RH9jdK4nGE1Y8SE6TqWFXyIbei5TgljcRU5UK
Bww3125ueFwkWKF3iDY55nDme/CQgpTI4r3eIW7Uoi7zyjqB95uR+mCJGKGb3du3Vcpbt24ErfYd
PWZ/Ad92MxoHwOFA2SBZdpZymJiWFs3JJeuI/np1TgMuMZ/R0uTZ6FU2muqxklR5WX+ztOYWcx6d
uCJDrlBxC5Fh+bawToMInV2J+ZY8w5p7dHC/CDxzPgXW7zKtgeaTAcsDmCRa7lg/BsjA+Z5IDzsQ
Oj2X4Xrz4bTIAkIQFccCpKmFZpQigReHUv1QdVZ7GIfBs2hkzFXjZlr1H7IU7nl2ERuqyZB7nP04
5AeqRnh1xqU0u8eIpCWvafMf2GQwv1ae1lYVVgFfOs/L0FkIXu0KjCiQZXjIzJtjdsgwB1mbIBfu
wT+CJmnP84gS38SO1V0Yw4YeVZjQoYEDU5ItaNCph6BHg5d37mF144g6Bddz1YkbqlvxdO+W+UDj
+pWT68+48CO4mfsEMQ9wCIintOPmDqOBEdXEnGp2ymNXMRLupwKTnW6+FC28NdukJEc+ikt4/pbH
un4Y+vkgoBr6bV9SMKy/TQmYLLGSt5ACvMR1f6Ac+TkSMegB46v9J1BYbyALejBZUYEglmYCpTlP
jdX8GOnDB3wPgWHVAP7id1MUYiedWfMHjRLNqeY8MLpkv/aUhrR+AWTIYj8OD8oeXvq2ulj5nBJE
kFR+anZ9UAj1uM7QddJss5Q16deko5dhXC13A4ySswLruKvst9XW2x/ZQ2liMw+rNvZzC4f+qn2w
6y4PXfQmDP4ClzofyR+xmhPKLReRl12yDYVMtVtHuldLWjQHUbru2U7RljDOClp4b+WsTKiJ/ARi
pWgyELpNs6YFUZ6+s3VyPakzilkqMDBW73rFgHGB+RpjtDp8XRSavSUpvn12cYCcHV8z7iGHGWGu
C9q83s9N3ufPVsLpYB/nVIxx86VvdZTmFYzaKZrP8fo0ScY2WjVoEPsdnn0Jgs0VUWvKKo1qAjAN
4nhsMsx20pWrqAkvtGdqH/bcvnj6jW2Gpq8tA3xGNYVd1kfyPpJNRzMFXTNhhy+s8YQc7T0Ftoyu
XT+bMT1yKSsIgMXJzl80ob63CxJGuAquVzY5szDpgwRKYN21WHD0KDquhfXi9pnmZxOC0igHShmZ
zevigNMZ0uIRTCXHdoy+FvxV7Sd1+JDTON3GaikPURh9TPkQn8MufzGHJb/INH3qrek6jLG8tl00
eD2Nd8CUZN2VQDk8N9vWmEbybcCaamytRt7VF4DpzqVCxectVTPt2ceymCXvOC5YmJj1/JKsDqAY
7aPDcE42bglqRajL51j+/28w/k9BBUJsMWX/+QaD1IU4iX6W/7a/+Ocf+mt/4ch/mKwwkfK5lnI2
GdL/2l+4+j/AiBAyQLuJPIBV5v/eYDj/gOemSxfxkqUbn9KBvzYYLDcssglYpJrCBnjJ3uO/s8HY
/pF/XWBIZHIGOg3ciY5Oy/z3ADIE6DMa8U5ctFDw9GqqW8hj5FwRp1RN7juyuPasDxUa57zX8WMm
60PbgElxV3H//BW8HLq23H1CAWbi8S6+N9UK+W77lZqpzTXO4r2oow+Gzr9L2T1VGliLmJ0IYNY6
97MSRJacABchhb5EmbXlnqHeh5kNwkMV7GGbsnme5/EH7C3rYlvjMxDc6EG25HcBSDco3PXuLG1n
PlVT8cB7/dj12vyM9CfZW9aGJIBHH+/aARdxn85HFcvuwZS9dadELmQUPQk1jP6yQE5MFCdeThD3
TwshWzGP0x70k+4zACxfmizFfhI6MkDAZ576GNWSS5nwtOpDQqlgkcYgtRfMfD8N1elPM6L1S6I0
XnTzYVXR9GIX5nQA/DL46ba2aOTyFqHppiBjwmGnCjFMQSyoKedLvxkW8xwb9JLq4wvDrGPUOO7V
GTCs5nFWnMJRW0G45rQbBBjenWXEohTC1DNFGl8dc2T/q1Cy9stJ9Np4p3vY1wTO/V7EYF8HJugv
Dqn2g2TaPI6YujpSdh8qiRdqaqmgkjHL6DS68Wr11oulx+FBmkWKXlGUDzj0vMwuLAbZKOO7BJJH
N5/L2FDeoEZnjw0zvCM/YW/Skln0B1U7w2s3NWk3NaPz+OlwxkfWIw1LeIlV9IRsIiNienymDbef
FWp30C/9HVQzawEcd742KfXk5uIwqjS9xb32li841PqeLRWE/myXN1+joq8uglPci/X6eWrcyVN2
1YPOgWQ/I1OjbrAl4v2oO8LLYU0hmZ0tungkE27y8Kc5B7tElrUYD4Oop/O/PCD+Wgb/a/ytMP5+
w5ncZw6PBAIRFRS5v6mCHFr9PGzX9vK5eRnDCq9yOF6NfgbmOSS3Th/ikzKSlz6OxKlMuh9YRzs/
Nln04D4Kg//69QB32/7Ff9lhym1Uxs7VVIogFZcnwb/vMLWE0bUGM4eaH6RhnhWMC1SNV6/eAiwK
86SPGVuvhgp7W0AWQteewlpdWnhqjWu036qU8yukHu/zAhYIceteUoQRaOjpamH0L7Bv/LD53Had
kUav7gcjBwg6wJkuI0epJxQYUhyJ1qFEJo7pH8B9P2reSHfc4am+Wai/GvJAGXnxByMm2X7kIruN
ECuAJVADOxsWg70a1gcw4QRAFkfMUfap2YRiMP5FblqXmBoJMQ5UrLQFWmjqJ7RQxbs2roq0Wc0+
WFp8a801fY1Q9y8iti92SFuIS6oPskxApN1wopqIbhaxRPBaQTUMsGMQxJcvZGS9TW60PDutEahW
/wrYBxuR0Z1hKJuPaxse4lDEHrBlZ++6o9+ntXxFeFRlpWems05POz3PtUyP8cZijohxPZnxfBKa
XRzH6U8BR+XQpMMX0Vrc3Ej4vcZgodS58X0pdW5jdIEwPdIrgZFuYBQ/6JUi5sSlCszcBUhUiJ+Y
5QjUhJd8yIbhm71JL5c+y07p1Pg1Fr+TRmeLabunUu1Jqqc4CxbiVUClaxDjkDC2mTE+lfYQEEWD
tqWvgHwT205qSpCmXbJTDR71GfFfENplsqvZ+B4BtuPFRDrl4iDGIa15fbx6QiC5koW9eLpmX2MS
Cy4jBAjH7rpLnCHqHFV2YmxYeEPf/rAJ2EGqpecsIyxQJDG0pL6HO6Q0oHg18HQv3e6RVmkA+MGm
duHybYwTjEOEm287BKITMfhdGnNrLhhSegtLsZzNZoDhGZBkbJoXuS6v/EwPqx2+MMdyg3TDQ3XC
uucbQS8fZnFH2MZLqvKd7cJQ7GOUc6lrJnsZgiUW8uvYLMrDvS9I2Qg3Gj8TlbZPPVm5/YWGBRsR
s0oV2k8xGbH7dGIl4eQMLZrQdbA7JA+tQLzYO18axTWQu+zrwbX8VIiL2FSC5K9FfBBTgos0fNEG
LfRy3F43s8ZIWrjZM3682Oorgn4gGbrzWPul0QrQfM54mM0Gx1n32vVifnYgd9gaJwA2ieW2gDwu
GYueoGINu7lWL8YszId12NdiNU6dIT+0hh5/3vDLWRK+ov38WhFbDYiwPLRIVoMmrZi8tn6NoErg
bnvMTYYbS1bea5bz5PHpbrAN8qQo2bNZeIY5ijPCPrCi2WD/dph+Wb4zOYEe7gZsXoadNiblAb8E
Q3qAtr0TZntoKdvYmofCDCkhatGeN1qneVX+RE2CYYuoVd9NmihYFrjhqAFIHVjezXpgfGhEj2nr
0hk0OmzhdnmeE0SCjZm/uZo5cq3x5EFl+raJroIx1vDfq/YreQZfukExEEQCcJhLjayw7X2oWnXR
U7bhGSu8NF/lgUmwPXxv3RFGj8C+BClTE7NNRx5h2kCx6LsM2lJLHgdkiNcqVgi8ck0dptr8qJPc
vBsfMAIqagbC2Cj6TSX+TEnBtUjEoOriXwlOseBTT1yG4WNstUdRgkYxRvCNQ0K4y/aMY9nCzWBS
ZHS2ca1nLPALsRWfWQq0pM3ZnNo3ANcpZhYQDx3kR71/q4sKvKjD3gENlsMEWB6yJUXltiiYudud
K83lvEgAAfXGPEAwwWz5WYUGcl2dXfg6qzvtqr3/vCPpZ3B5xdXdtjHIdhRUbWdjFGiHe7VWWAVb
zLXm2l6hVwMO75cm4OCAE9f0vwvAzsQbETVlDxr8nvoetsJ5hPjiPjrOAqMpmrod5jjkocZwpQtt
eG1MTgrjbDXWG7oNvKKhkeHW0i4mirPLxhSGUBifegThng28D3zHCB3dcl9DdBPHktB3I1/ta1P5
TZNI305BcqBTlrdwSU2U/rHGNFmLLxkxyoWz6heQnKxSBvvPxH4BpEW2+qaT6JexNH5bPI2P2ew0
gSlmEChuZO/VxHdQlYSQM1R5RhUMTWSIfmUuJJQmS8QurKofemim59YYntDn9ZfPpKc2V/KSDDDv
tLonY0C6ZKLOWC11tSGU6PCjDbc8WfeqZEGaIJ3F7GoU+ZkBWRhg16guvWkyBDDyn6izWU9ZxmaS
taNHO3JvaDspyHKru24bI+bJPYfRAzg4BlWddPxFb7hNBlPtVgB/HplOVVCJ+j4BB745jmOidZp+
Dj1rkgayW4DaUQYqMpdL4vTEzQh374xYnBXvmKePUFy6sIcUjpf8yMhch9gHGUvTuBkJmlcnu20h
6Kf0/Pgvmd2m09NnaNLnr6ZM6zzThg7OUVP6PUfsS46fTq0roeRqTAhZyVGQRIzL2xDT5sizXETz
KWXK/hQxCGJwZDhO+K2oB4O2H+wZbGjCSVHdArAlak05Pwn0ycHKRQMTFNqSscO0WEbml6V9q1l9
B9X2gE22R+0QpXXArE734BYlJzEs341ija/SCSEssQKZOhQtyJ8z3wLtf4zRinlx/Nz3zu8s59zO
pCZeu1GcBwY815ySlrql/QWI0XOQDt9rQ7zyclIQsMnvGYro42ipEzREPsEZHW4UNV+6WliHxOxH
z5zD/jA13eqP28eeTDK5r9P8NZuINOBRpENxiArl3vtGO1XoRE0j+5PoRn2M4+Wgc62amt4+zTFW
kC7jMFjFR0Smm8ocFumxDAhhOHMTAuvvZ0KieHOXNCWKotSeObpMaxH3stUfdR67RxPknV+QtUF8
b26flFv8sGGsXZrEAnbblM91i0HKgRTCKG1oqDtrujCkobgeQOeB0rmz0iIwQrMkSUntXrqR8aWz
ZeC2k5/gy38s4AvsRkB6e1TY5eXzP6yKf1WAePZSi2nA2mi5gPmLMhDa6cCyaeFv8OQ6noYe4Js2
m8wjMc27R+DpjNy7cvR6Ikeu/2wg28Ren1nnJImCPztwLgP0ARm0roOfUA36OrBacqYMMwjjYj7G
2IB3qSOj4xjCVm/jcl8j6/PtOmPwXjOCLxarZ8oEAjS0GImN48S3ZuPOisiUS+we1LkEY0oIxY/P
q7IgewiJf3zNdPXg1k39GG+ZD92s6r1U83tMh+SlDCD3VatLFsIbYgsux762m2+S7g6vc9oxZVVA
OViYeUBozJ+8Ml5eD+0moqb3QcsWiNgXmHn5EgPims4kiRun3ukgIA015mSZnUBlI+TiUornKeTc
MipQ7vh8mcaBLomr7UpHdKsV7yE5a3d4LYNtkT3hnMAUNYEB9vXUjdazocHJcbQcvIf7MQ+SUV2b
/DaT6p0WF7hT19hHIekbRsdhwcbOcW4JOJuyydq7xKC8of72cvz8MBd1m0OOW5nftw5tv1S+FYKL
Kg10w41C1B7JkzGO4joO8l0sVDkRtGZjkRDBaiDpSTkxiUtcJvlJ2PhjzN5BgxDgKfQ4LH6taVeN
Mg+a2HkKTRuYJ0PqQ4c28qreHJ5s96kUzwaDCE3ABMvDEjJZ5ZxyVVVfyU3EOFWyoVxb23iY5zdJ
BrbxVPWWA1Z4WA/VLO+gfxWL2iNGJTBSuAb2SUv5wVlhnD9sMev3fAT3aLqAAUqyF8jDW2GKUVyH
VvSjKZz2JevlS+8sh2FocsaBk301eLMCGnzpyxTlX5SWQJmiVGB8Mf/wqSTnpiY/oABw7UftyVzF
tMc3YCB46aqTioungZE1GD2WFiNwmNTa7gIXJBhy2GXLangPs84gsG9pd7h2LiJLl3t/HMvSgZgO
o55cLOOot1p3FUreqgGNIi/sZzijplGhLPBl9DSJUuk3nZp7n5HmzDz3sd9AAAl8mgCXS8tJlphf
qXLxwuxY0rHRKvs7NUB2dVh78I0PizDifayy5VFnkCPsJj+DKzC8uCRoiGuT/j+/qaKtL5NyM79w
Z/wzprptuOR/VnOlDGEupdEtD6FVsZpO92xK2IBQuweFboBJJMbqqpPbNqX46D7/syZBa5rZQwhk
JWhTCeq4r7Zhtn60SppaRvC/MjwB52mkYASrBtEz1p6ncqguU9uNh24buyX1NvgCE0StwPDGZWtM
QyFOWrWMlxbloRcCr+I5ZcUg7NPk8vl/jSj8cEzys8vcHDFejXPAqZorFZpzZIr8kLCpemY+WT6o
oaBD40FAJiPSYMnvwWYZfhphmj1yr2SPsx63vjHQPNZyUx3K+qFhzXMNZS+QY4qZWlSL8wulPoEg
DocdNn/2CfpKJFyO0nWSPa7l3kk/8A6YJLWVxTMDUGKZl0EECA4iFKkexHJ7b5bhD4hA2PHj7c4q
Ldc3h9Q5D4o2YrQbPGot2UNTVn6j0h2Ih9gSfFiDVVyS8K2qEA9OsjyIgnSdiIxIb1yb4pIxe4iM
OXuGeoALwcgMkh5Z+MMsBFoj2U1uQy9tNu7j7IILwhtzSIYoeY3mUp1LJvRomv4nYee5IzeSddsn
IhBk0MXf9LYqy8nUH0JqSfQu6Pn032I27kV3adDCAIWSZkaZySQjTpyz99oiemWVni9oh39cBjv2
XkTteS9RTa6qYRbuMZocvdbeoiiIpuSpJOYktmR/FmXGSUWzNk6A3Byzfi9naCex4/T0zHpCP+Pc
unV+8NJzYt8heE8OWcQsZELYeUxT/3j/0IlMdyTvACLUJFL62gTfxb3SmuaR0/DTQC18qwgXRwtJ
E7Ky3PSMuSoAfmb9IGIpXlEn4wAP+sc52E6iGG6cvpgUIuUwE2Q68eBP1Msk4tEMpAxuxJVRDerG
+UIMRHrVhgtCgiqtdsyVXRrwhGuF8/7atj+TOSov8cCy5NkCmIZhsfGCk9hrSi/wWbF3Lp1Aryd1
7BwVXnukc3QJieG0ErRJfhrAaB+rTei3FhU8HwkbG1Cvkm+q8ZtXNOUjUSppe2j0/OB6DUCiLBiu
ZOEGa9uq4weDuFXgE/jOpUgqlKPEHcH6zu1VDAt07oNn9O7+JbVt4ttY0NltxUiUl/kTuQMTlQGJ
VRRzTMp6qHMBRuQiUbDHRjjmtgVoacha73z/YZckSszD8OL0lnfuB8FAFNT44V6A+AZKvVATF9qg
DZVmy4vP5rEkVhAlochQ+jJtpUqRSMU28zz8JO3jefTq81Bg0GJF/RYi/aB6YI5nsUPtVOt3gMgP
DU0PPJHSPxoOvR+RjIzw5x7MnnRqCG0PXZM2n1RWv+lKXOHFqrcivzLKXkxkSfhA1pl5dYx4J0bD
w2YWIcifWEHrtPFvc5sl1Lv+E757JPALYUHNABD9WJ5rXT3qyCnPY918QbjD862GqxsjXwrG0D46
i4iZ4EGYRTgpSXdl9MW5scu/tD4NHfQA9GjzEsNuu0Rs8PGbiU5q6ZbflmgacuP1TjWfDWJcZtdF
CQWRJAgFEF4wVqs8QxWYEIKxn0vDXU/Mzw5zebo78viSDbDq/ZG4WHkpjf6pRWh/dcLiSxQbA5Wn
+uYsR7ycgKSllB6LnikqToszXY3FdQGjcz4VZ3L46CkknNXt2qLfBOkMXY6Lkox2dseoZsdC0+wy
lvEVpTQZfTHpPZ5joRTyQZb5pMcQP2pssWNNb4jVVonpQssupXgNHbKqSCHCNV2VeASX75/SbdoE
BsHKLlBNo2+LPcZrjkJZn+yIaqFulp8mlJyPU5499HRBL8rzOd2H1mXOGC9ME1buKmvkdSoQeXeD
jaAdRqpdccjXKdjTxmyQZ9ugTO4st2k7pMgtuI7ySCU43pqCB93Qi9rbbQFjTr8Gy62vDStT0/nl
zqTTuceMGBJHMjgnVEtI+vLkQC8pQSrGQqg7sljJc12RAKo3hlP49Ah6d90voPAqRl80cJwZK4/I
ZXyJJIV69Tr00TNZEd5CXGK1zunUpaRBxBNvDoViJ1R/aoKCqxDSxaTSiU9baYrwOPTyi5+K+UHb
7vMdQk+g5ickSnANLWDUcglFakvoDvDqf6RJv+E8zJ4liG1B6BtgyauBdRS0uYgYyUCMJHCSaFlw
yKAz/MsjAvFiZKHx0jHccZcwtHszpQvqL4w9nklz6rdzn/WHnOEsyBdrDcmcxJ9PbkQ3POQqraSm
tLLd8ofU8Yn46n7XSU4XRKl4J6duQXVG1UHNgtOAV4hDFCKIzkvzNtXkU7k5/GaqmX02gnb1XNo2
rk1/h/57t83rqNl0FVN7w31PB2xyQL1h/lpe8dQPZIFUoNbwRu6Q9fVbAewb8RB92cQkkg8kMn6f
b1HbD++qdV5LVo65YBCVBFc59cWTmENka6hWZVorjplmhbhnsGllFsO2yDA+9H1IMWW9thW6uNBu
4/PY4dIh/s49cZ9+GWlnxXRB7517yX3t2XX9INv4uXE5aKsZKnLLMVeVwCyje9yK8h90OnN2CFC+
9nowzl3ZzOt7R6KTrOFeQrXlJzPEvmzQh4H5Vxh+TmKEKZ4A2wDmlI73XBEG7Kn4AN4lOKmewo/l
ix6XG72gJfRXspYhxxiEVWh+o5dmgvg9DDDdMMlWZ2/54cTeNRNhu78XLZE1PnllY+xUxlTf4tZp
TX/u6Rq1+Y5AiIT37dfnpCK/mJ5AuWLKmx4d/mgoK7/AjcsvhWt8cpFFrVodhWuTEKGHcoHTRyzV
bWs+IVGCXCB/+UYLc87r3yU0OboZNqen2pu3QwtrNWtC70yb9Bbg8DmNaVVfGsJSBNKa05y478II
ESyWVUL3YAyemiH+zP7/vaxbkmdYuZiXoCC2qRKwwNgAn6Mxe12kaEYL9mROwEvoTBFexNx0VUne
qPZ6+Tma27/ShsM3VRGAeBS+G1vnI5pIFFEK/R2p6z76MrNhHweZb+up3pANk7/OIkfGiJyiNWI0
kGPH/DdgxJpWpfNGCXToPfAuQ98H2zkTwRVBDf0ZC+9yh4oQXNv82iDbzjHMAnH2+sPgeFBPkvxd
V8Muwi/7Wts/Gl+40I48cZuTGrhDTL6mFee7tJQlene6YHJu31ynCHZSVzQ7zEGeTat8Ez63M9oY
JpodkqxwnL9kNQwu6XyRZUrcVILNzkN7vzUH+PD5RIECDnGfMww8iYYoJvqaEp6ZW7aMI5nSklFm
30KXS51lYvw81MGvIMXAU9N1u6CV3wmW0i9FZT2HCb2btKgiLEpsLHxFWJWruLn1MOVpH1x4Osxr
EqMuB0BLsgEq1OMcI71Ct0vqCDLaMVQIQnrY1nPqV7tkBPRHIPYXDLfQHwBNbtCJwyZcoIl95mma
cUR1qJYK08VrsCNAoPpadZl/VgEpKPf/lj2TuahY08YsLq5RppuS4eO6mjlP2OTr+RLIX84hLYEg
VTvTDT4ZdEAjgkCE7SZxp+HGc0h2KPMOxmJibftO9xZE32oD6blFOMcx8GmacCbSG0ZY1dV2lsBK
3FfrroialRc0yWen/DGRrcisraQJHiCwi+IaRm0XgY4nMfo8DpwYjdp/4vhGE5YR4KwnFH35bF9R
Ju0yvCUTCi00brYnkM1rcldwqTOymVi4Zvi1utbNI+xWeRHmLwvD2H2snWKBP6m0eyXhXL/4w2fh
Wje3AxnXsIzg8/P/6vFUbzSSmlWkZfsyurU608y5GdP8Y+iK9jmUWxr4auPYgLna2aLFaCa/wGG7
G13Lb4Ullpw9Ag2FSneb0UZdNikDX1k4het2lI82wrEW1do+TsLHxOlebAviHIePbd/hqgFtS7/J
+EECA7RYw0Q12XGUqCGylUZzbTnbci1h7hoHIVzvNDY8PpEwz5xv8NkYqOpLG1NSkTd7bzjooH/y
0qRFApDwTvr8hynMkNnDehmluOY87EwExxszF+8teQRrhu8+jpKJhx41H9FLGb7IaqGb78o4q96N
KrZ4ZChd7HSdVMAb3aG+iDwNrlHkEnC2/EYKF6rxQR1bF7PMBnldf0Df8YV84LcBBffKwZKzduso
ZLTPj/tv9x/GTHxDT4xGMerwISxyNN5t9KOWMhWrJqujB9LFj03ZTwhUlr/rlr8bmp7cN5t9gmlr
ghjVJZ+k9CqxklRgD/cfwpLhjuhlNonl7wJMGTvdMiGBvZEQreQnD5T+hGOH+S0diwQv/P/7+/tv
JrhsagKNTdLbidigndJVfnJysEPYyueEVtY/2chZYmsPhw5l77o1CmOTYKPZ8e9jg+s7yOo0hDc1
0aD0WFJxUgpU+oT2zjRTdMMiQ0mdJpRfRbmx5prcWAWOQsQTKnu/NLfCCoaXlNbkBQT+xhTq2UWY
uZ4I4jiApISpSr+PXvwt58qSi4Akzs8eCCzy1zJw3xG1VkRxxG+lqH4VQ/xJwi7l5H+in4x0U00c
nmtaOe0k91rGtN+1fTZHRiu5RCxZtievzBlPD0TufnXd/pvJ8A8ssHlAdm+ZGquy9zkzHcZqUbPT
oXtRmEy2nO2o2lxY0lERPjfMUVO0kpika2C2dM5WxFc2HnlwpYtOwwAIEznRukzFt2JUzSp678zv
GA1KTlL2qRxGb1vUgqlNH+ZbshofpFWApe0RoxddRhZM4qB9JmgMZv/BtqHI2toUNKW/zmZ2mjwc
cDOhjdCYvafMzRjxVvrBmfsdx9auBzcr6K3BZWUcTbQ7cruIYpVOdOR0TwEtcZTe5EJGWfdgHMZs
jD5Lp/LQrVAfJBSNRmvTx2uzi0e05qJh+EqcEVt50bDs1jg+mc3Fs7PyG/5NkS2nwuaQGhP5oOX3
DAzEKnFkuelnQrKMAKapt+V9AM8zYa56021U39NRAcUsEekSHu4is3bN9aBS2jY7plbUwzk8N6sj
5555Hocc+WMegjfqvHll9c6LqrxNPMc/RsSShF9h8BLYkmKClezK+2uOMfyVpBzuI394zkjlLPPg
idlxvbZAfALVGeudq9FlSo+nIFTbBlbVGvnNtK3hLxAcs1dIr3fILpFPR0Q5pD9SWMX7sQmXhp4s
MLJX8cYpYdiG2DNkUGCZLtr1NDTlVnTtif/1y9DXRHt0NdLJSa2aokEkntkvkRVjt3LxTlagt9ij
YRs6+jPuSFKFBkJZjfqnA8uTsn1npSJHYA02UqGE9UnTKgq+gcIsoLDXz5Z26l0+Ozs/YJAkDe8J
TiYThRB6UB+1q7APK8BM0Q/YcLdO0320iUOQpLNuhdMivIp/wgTgi4zBefoI+z1SVzsFa7oNyGYP
PI3zoXhsaPBId3SZ0uf+rk3FO0PJr1zXuHqUo8EN7nJTlYRVbwXhkLiEt0yt2WNK2ihVs7gvyTAs
Db6fAEnEtgtIo7DS5hi1zYEzZ8GUzWEIA8iTk4sFCnA4lEaJ9WRKbo27nEmRmoK0V2pDB40Nxyqx
0MhGv7gWZXPT70DeYwzHvpQKu9kURDZt0L9u8oztcAg1A3q8HdXIVhF69SXUcbqtQZikcMlWIlvn
NTHfaOq2MfKmbeJX8DrSp9JP7DX2mXk9G2rrxYx1ps6A/dkXzMoK+lvKlA+MQwljMOcaK3qF9VeJ
722WrmKzprQHgsBAWOCFqX5MSSnXeUXTfnZhmuXBW6msQ5bTS9GmDjcM3F86klBXeO9L+y/I7UxX
pm8om76lrGgAZ3GmRghqsgZD+RCI93qi5UMHY1WP8hMOLLLeX/PORHNd7AIU3wfPa69lzqiWlO6r
tCcMXCau2qXetAenPcZuD9+XIl74Q7rvq3eN5GVNoBW8u7l5Qd2Mub1ASYlEnLAEvlRXuDsbUgMH
u89Jkn43IxzLDotxoQmfjYdoL3z1Oo3nWgZfLVaiTcs4ivxT+1nQro98msu2z8kXQ3pJOj2oIuuv
qgw/dTx1ibIwbaUkoNnl/J6r/KfXN9UeWFLQ+8ew0l9JxcC+L3tGDTOUB0nrNLJoRuhx0+Wts+uN
/mY2OXmiRhBfBd8Fsb6Ltpu5eZWUF/qlP1AHvIdlPxzd1v/Vz+on+AlzW2fGbtC++AOh8A7J+rc4
DYIH/zGVp5QEs/FvcVpd5tJPsio4daB348n/XLlLuGOB9CoaQrknUrSgLWEB2eiCLSAayJXGNeWg
v+k8OvN26oJF4Anbh1RH/62dM8GZfFDO4Zly0PW6iHw9/Jv/fnOQxyIvYpaAydCXR720v1wVtzsv
sre06OnnZ+qqgCUuHa1s3fuRt5uJ+XQZzIKihz48BxxRcvPSdihRren5D2/wA9/R8mE6Qkty6VtZ
LIXig7Svx/DbNSoMTjbHPJwYmmqiiDAQx8a+5o2Ttz2MqzFg4iiyAX2Tu8bOVT7899v4TWPMu/CE
MPkeTczyH4lNxE81Roj08ISahiHFvGS4uZsyd95LLHr0cvkyqwgxCejNP8gbP3DouAC+IMRcoXMW
CyTmg9qyJle2Qh3sngDEmg8N48Ikjv2tAwl+PS+fOHSHAYUMnrD//szW8t3/+8ZFaM/6yZ0roMB9
JMOYUFXKIssdRlBx/Yjs69QOBrntjXlow3g/DYRTmc34Wsz+r9Kb9ca3b9O92stxVwRG/Csfs3Qz
qZ7+GyBFZvDdOUt0f3Wc8hteO5d2s/iTPPUjr3C5YFL4wgdLaXPLfJSnTjktH0VlDPdb018x5tOw
KAhKhg6bVNr9TZprJgX6gEDPnmW9Dqw5uyDA1ShA+2mHKjEZrPISpszcDTg2umumQ2rpp6qt2nMn
qm2n0e950tgzN0ZEPv/IB7/bD03CwIHRxApeeXcBtYtWznMJLG0S1BO4CBlNXym8zdf//qZ+vzt9
B1ghWj34pwwZPyB8ysKuBVfaPXX0jcmLVmxpst7WffelkVSCsaYBbHrJZ+2mYvffr/279JbX9syF
EcjsE0nwvxcQIg0G1O+NezKFu8Wq2OwQaXYgy4KNt7RN//vVfl+ufIfISnzerlIsWx9ezW2lRZgs
nzS2jJ9DWb2h8cbXR3c/NfNfYxX8/O/Xs5bl5cMzAAZACklop49l4cOlTesc1nNcOqc0CKChQemi
JN6bDVSDsluaHcuIIC5p+4fGc0UEGTIvyW5bkrt0H3nV2rPx2VXPd9FoXilcw+RVbwYoSiV+JiDF
eGtD5zFsYLkadHL/8Al+X0B911kWUU5ikt8+XLIi7gnwwpx7ihLABPQsCqB7+mZCKj2NnhoPUEW/
SAZhrmJCh6Cqw8I90mNb5IiDj0IElkoTdAD/7UkxznCvvlF9suIqfJ2Lt8Cp5/1/v+X/cTsra0kS
5LKz33+85soa4OJVjnWi1UCD32Ha4eAEO6AAPJoATjcAeybUXX6Yi799QgDIwp/l7e8v9l/a9v+x
5nEne66kAQ2h7+N+6NG85bUxj4+Le6Au5mll+ih3ep2eTck0P9D9dDVbv1rZCQCjO65HLzFtaPz6
P9zt5nJ3fbj7MMjYPuRfx3Udubzbf7C5ehEXEsepecrcmvVqUQ/Ni+bnxv0X7efqjVM5Dxz1oeEZ
5R+ebO/3R1vh0nEQ1HkMbH5fVph1+aKIxKkS4is9wQrliJy+OP4+l9kzLAsJQCinBRosIxwBi26h
rBgod9+92DrAaDS/a9M7zF3pPPbyROd+HZs49zTEw3UI7XYHGko9jrYJpJ8Sowrs053VnfY1iQsO
NkarF/vWKVyidRi5VWhqH8I43Er6LCsMI84urzW73+SqbVxmwHfs/LmX7aGrVXFmKLEsDc5kVTBz
cO7aFapZc4Li70YW0q+GMl1pk73MLN4TET5bM0GHiWJQOJjBIWzXPjfKJvbCEfCn5e6HEYZ0WBkX
U5JjPA7yYBCCMRh5+qwNCjeK2kvTDzNzMcWws+FElXRiXmGv9y8Fxr02TG9dsySJRoX5h9vlf2zY
hExyZFVsexwg7ovZP26XIub0OIFMOYWEup/n1MEVn39PosaH5iLOfogMI53QDCycrKlxWoLCitdu
DJwjfkSGy7Rg4bitWqvL9gQH0ydAy8iwpNLHrnbenLkAJdrh+P7vB975/YlXwmOVpTxWvvTvd+I/
3niY9chWqAFPd5mog8ZkNqZfRIo73/Ncv/vGdMoyx7um8xxgfcqYSRfdrVULfbxiO0VCk1N/LfBr
QaZ7vKb7LFEP6nHNsFMe07Ckr0g+B9Oqbc+Ub28HRAa2FbOGhrGWqb7IZEBebxq5fZYZk3wXmfrJ
HKvbvbKCjq4u+Q2xAgujGnHNWjE9ZGbLZzuXT+RkVJtM/wV/sTyDQYmZFLJkHmo6eHqY1M5492W1
MCyAHqHD4vNR3Uuu8GMejPlK4wY7lC06L8cavv73xf0fdh0l2KNZRUww6cL6sIWJuonm3mcLy/yD
otnz0HjQF5Cz4S9SWO7DFlSRuahGSZYrT1m9YF4jRBGpIgpCp39Y3c3ftlRXcvVtEwsRa5v98f0Q
ysvgUk/zia93OHoNkgrs/mMp9AOgQWT/T2lblGsPAp01impHKAKhWh6Dtzgqm0sHaPMPla65rKP/
Wmd5Sz7WQeG6it3yYwHlzxaabJqHJyuKJTJTd0WPnoEh84Y0MmnPWMjrPKDnV/r903GJAc1FbxEe
68k/QZd/q/eX94LW2BRyKV6dD2t+jjunagIxETlm4gvEnYAVuN7HjAFXQ8eXFljEv4fMPTeta5gb
cJ8CJF/1GKYZyUB1fmOuH/D/6exNzWmXw2ScnOdxfv/DffX77uRSUCyHEsxNHBA+Hs0yGcWjW3nD
ydCWWuGWFMc8FBfUsYpzWuofaMAOLDFN8BgE6mCofV3yaKs4jy5G/CxnTCiD57xFodZH3cPK0trP
LwSTXSMiH4fuuarHfM1y99CqtnphhcjPTCwxHAHytTqW4TJtqs1kp3o7l+prULQ/xYz8s5xksDNE
m6OzqkiUjAoE4U5i01xchNVRHWB398nc4Gi9lyj17cZzjk4tRwB2ubdtrbpZVZiFzk5EaxtlGuBJ
39t3DWTI3vSKA80CiTzIVbu5LAAvJfP0yDNNvMJMJsfsBMgbDX9d2k5xHiVj4fuPqoVy3E+lTWID
B5CSgR7qV9leZtySuENIWQc3WGx6sgs9682cKOeTNHzLLTDaDUfcMAYHA3LliIPzlxboQXo5+2t6
L1fSVNq123Xq8b6IJjQNz8AnX6a6+yrKGW+EsR1QWl1i03huFs56OKKlID8bftlnBv4JngOlTq6G
mLicK+NA/xoLFOyJAqhWsRMA/wnNBzOL2ePy4NDYzviHmuP3m98xOenjN1aOBEu6lCT/2AhicFgV
ai6APanktKbX9xq6GrY+HuCdUTNAgDrxhxv596ffgX5KeITNkMKTH+vNNhRW24+RPpGN1O5I07pm
Xa/OiVFkRCm58Wb25b5tiZBbVFk5Zp6/9QpO5/qX/34v1ocDDnn1lFoWOyFmMEf89kwVWD/MWjvk
iSMdrD2/uPAQsQU7NGyR/e6xb9hHNwquBp58OCfJaiaw/QgxRX1KUtCmAFt14Q/XOC6+U4jQOLaM
dYXQcTRyaic8+ps5epKM/zYlyuz1XOodqc/bchytP630/sf2EtkllitdV/JZLMkZdbGS/uP7tDMm
lTai7VM01vHGNyIQhORJnwjWoK99/zOWRfN0/y0l1LyppvgIgmw+JS1O6NX9V4J3+DXz82w3SePT
OKbz6f4jpopH4j5SeGpnc/8rxyhpHtK6INC5nU/WmDJQaNuDRAjHEKSWmzTFQPFIhK2uZ4YpiStP
sZMQ1R5V4///VaBMMUIazzjHJZkL/rR13OZXribjFJd3ambTrXXeBM4a2CjkftK+t0Mm84PtpAcI
gcy1Ezsg0Jz8ekK45xwayKpdfp0wCzGQOBXLj/tvqok5UIpC8BN3MsWqFE+F02KWIUOpDYgQzoI6
PHAWzQ6ja+8tXyCzGaOXumPTYhVDMVe/grBDaAxShZHVvPeitygPnb1XY2djloBe3HBjMCfR692Z
+bf9Cr0gljtgDs6IH6ibGMtUmV3fjPib2epTIPP6YbYjCnBN4qLEprUSTRke4MFlIJLSo8Vw4xlQ
qPlaRMRyomUBzg8fJssYsJqTDccXT9A+Y5WGuen7Fy+XG3rPwa6ySZla1tFpqG52Qk5pFaawhew2
OrQYxe7vkhn4tWD2fiTJLgZ3UTgvbUqMokq5Gzi+MJlHIrQhlqG9GLLsLgniJw4XsIZ7y57XuqXX
BOL1FgS1eE1CofYh2mFtq4DQXKCtNc+QMGq4oXFTAYvz7mo/+xoWYfZYJwhmyxQFlju4MNIWuw7b
lrEKB0ZXhoZ5k7UF9vYJuzxuLeDsNCnHAuwlztZiH42a80LDcVoRTrZrmr/wzpLeMZivg53KVVqH
Bh5QWvJT6eQXVC6L2sm5OCnKsxAfxb5F5LrHuQUhrOX8BF+M2WPgviIYs7aA+MJ9SUhkmZKF3sLX
Y/4TfqJH9IjVijaUaR/8LDKPVm4fQg77aNRna0tuy2kCW8ToIy1q80uRO5/sIv/iNyHCUhKc1hOu
ePKQ9M7oPecgQxMrX1iSUIvFv4pw9ene+oxwltq5yEgdIFLh0ETbgRdNOj3eeJur1sUe/3eHUqTI
Dn39XEJ9GjCSPd+NqdMiyx1r9UoSJUO5Zc9xKP0upIs8liYJkoWRFFt/QF7VZ/FnlLD1vve5je7u
4gCF7c3umTAZgHL+0tE3Ec7uXjUmAYoR+r6JSM11kUQgqXjqVrgMuF9n62lGGfM6oBFfpXEWIU7i
j1ndXTHymKy2wkU3QncB0huilkiOt1hT9cs+aXZ57CeHphYX5RgFeEZ8z0mGeXHE8Le1jSnChR2Q
upRJXn7WL5OVeRvhiC3Jj5i9XKJgE3betZ8y8iyP9uRWL5AZwnWl647hiZ2t5cyEtQAAdwAv5G1a
nnyB5RQBQXYg70chGgqXrXcKEdsKJJA6utAsiY52wirUEAVOf6kD8ChTCMjAEGDIO9nVBYY6+B71
0+Cz4XtMqFUpUejhLDgP+yn9WaVIRdH2VRcRx4syBcNJhrDyooonTirthVZvtqUBqda1l8idX0KH
zowyPPp9Q5XpQqelrl2XfmE/UTFhWVHNtWg7E4yokeCJeMa4kxOsB8J71YDM2fStoqFij8OZzx+d
3MJax8Ifb4lTTDcUVBF3wLzqB6/eOXbk30BkmY+Qt1c1x1koW2R9xPjglwbucOpr45L4+IlDhmSd
+FJWIz25YnhNLRWwU5Iz01bhIwJi/yVN/2JjYMLayIWlzKmHk2QdWtg2EfPa0MquTh/0CKFuCjLy
K215cyfqSZLhU2SnkZT2fDwRZOZhLWm/ZVOh93Euw3VYpd1GI0s6l6X/3IjR4ZJ+i7rwqPDJgKRD
BDchft/FjLVXQFzDlaOhROfpW9fI9Yjb6hyjJj/0fXViypgQ3M4WR1oT0aNFha7RsykrK5aUZyMN
dxXh655ZKrC5hKeNWug9CShPdkGrr6148MuqsDeGwJMG+3Y4xjnIw3DK39jyWajQqHK1BY0+1XQY
ktC3ramJFRaksd9kDIP3YeeuSEof7tPUpEJFZPvNuUI6Ha86tTfqiqdZOA+kCP9KQ3czSSit6AJw
STsjkSiopoqQeTfC2fI85ZTLdbBxC/s9qCeicTrH2rW+Q91MTAyqe76GpAIFCemBCfCA88vYhxlG
Adxi8wMjSRptYlZkQOdqF2Fb3uKKyffBTEBupsz0rMXV6oR84NiCVg0+zeOgJU5+ZK1LRoLc+vTs
92OrN6Vn+Qu8ttuWDvnjSLcEsStc+jabdmWdjkdH1njOl3+aoXC8NhdaC9Idn4djfCFMkJEwS6jP
GvRSWyExY2E3Ip642Y50XmqWytxrits8lcV+IBJ8PWsXw0mfYvEJOp/oemFuuZKEHHkOXsqpWSwj
8aWNB1R585h8E+qTmz7Yced9deFtNA75LHiabLB7Q/+CSm191/6WsGU3U+R8yz3AaMiIoqMywPUH
hn3NC3va6l7fOFKSI1of/F7NsPY3NqUUB6PxB3IO3Id58+R5JmAquKoHu/MesjR8sOhxP1rN9HWy
4VcCr75YjVAHS4MzmyVS2xB74roLB3NPibbt4tkFeOYEK4/WJb04Th0RKHh3os3QNn3Eqdk95mlt
bsrafrmPZTriQ44uqQK87+Jdgs7G/ele2qI+24vYegwlMJv0Uia2PlopvO42CDFa962NMG8YD5JX
MfNqIE2j3MdhZF6c3j3PfvajbhP1ECALkjR49u2sb/UoUz5GQKgYeDqy7QKS288FbNoH9GVIiu3K
ODJ5BvIitNqmXI4YSAOtIAgCU/JcKj+6OtgnzMn0L7V2N/4sSaUJhm93ZzkpQRCp82ir5wacaEvi
j4Igo9p2fR+GtBVJKl2fburaNDcj0tbtGNMjKmlEb5nno2kVw5GAymjj5+ZTRXck6f4SpDwhRiCf
Xh1jNCWrKKhSBHoY7u0C671bYX0fFgsjDlF8wloyqIu+Iy0eD1UrbyhaCQFIdIUIoAPxrxQ6eazR
a7P2NRTprtrHlvMtDqS8OjM4evzyR0tkX4JxsHfMQ81VRPzZ2sPrE4uiPWvPfVFZtU5tsO8BjD80
e5xA02p4KaCynTsI+wxRp3U72QXN4uZgYvu1KM2f6e295pMlziQI7+UQpMcszhzG232/nTwZPSAn
2cFdb9D24Yc0uxbjCazwE/1Hc4spIzvRFsw5MDuAK2MQ+ak+DTSPHmc2Y4m89Sj9iAWkTR+62VGP
tE7cGAFlzEQQgSWn7rrp3+n+VU/u0x1wEhLxfbvXoYimd5mS0YV6X7KMI+k26lZvDZ78jQGrE3Vh
iKaw4+ac7Y1tt90RkUezCaXfPxkwhMUYimvbGQ1KeHIHK8dN90XkPSbCJmwmzzDNzAjvYBYgVGni
7x68teM4dDhWVf6szZQNLTdeRGhX+0Q2iuU+QXziDJjB4+CoxroCLQwowSTugJ0zPAQVrzX26ede
Ni91Pn5yzSF4pluEHqpKrccekzXtIQAzU9Ig5kv9/NCknFrwNmHN6+dz3Ij50eoAD+h8MN4nmT3i
ROpcw/sVgOzVaKu+cR42NtpqL7FmOloD167a1DzqtKC+sbk3ssVUhQOsqXAe9W4zXCT+0INb+9+h
A1g4x851y5RsDqb8lJYESNhkpWDcgO70twi4AU6AeJRxKuailVtPwwmOz1vtWACdq+IJNXZ5jCMf
tnXUPfky974NPGBqxhbUZU0B1tsWzxW5nJrV5BiHPvbjsUswqAfLnsFRayRHKLG/uLVBPVg0SJKr
pjI3LZK1U1PV8ZE471tYzyQ72HPwxY1Q24zuaiiT/hb2Ns9c0sgHb2ZX1ki/gVaTRCXtR+WMeEAG
4nEnvNQqztSrL/E4Iu+7drV9roZJPzlN1Tz1PYrIvgJFuJwf7vftgCZ8PWgYLg2Zh/vOk+PzOGgT
TrdUn9h91NaZ0MNj9NlNFUCCHn0sGWud3qhhOs4G5zxO2J9stWRQEkUNaNIq9nwzn0ddOMzoWG2D
RKwrhTq00Hn4tCBlABRyTvw/9s6rOVJm3dK/iB2Q+NvyRTn5lnRDSG3wnsT9+nlAe3b36XNmvpj7
CUUQpfJCkGS+71rPSgYDQJM+PEJgZQxJusOMfmSuYDmPqfPmTyYAFM19BMyOsnDminBa12twpFzW
53aBFNieONowLxY+bUQCaMPGKLdxntQrCmdorvLhmKkt18naAFHTwffGa7wtJPOBtNIBXKTJtHfT
HrpBWhhnLjUjfAiBAKnMf1HKcLd0VQTJH/DZFTGMR1XDFeEPpr5b+Kh6oe8Q8ySnOaqBIC/iE4ku
9gaaLI5Z3/F2iH/jEQlzkpT71kWqMaitsq/HsSUxQn0kDjcGSo23ai5vTU34Pe/o4bo4X1dAJOMz
FmuGZmE90YJ/6vPxWiu4ugxmcGPexDgeTYyiTUhBr8brqe2VVG3W7cwyamLzJYrw4FQNoar+7GrC
qt/cSgK49jl5figonBMDSbfHX+3sBMWvTSSbD9FKHSRZN9FNQLmz6oJ5DAO0/awiXw5MVgbWqG4g
6l5plg1vKZnK8bjL0tRiajsQgtojbw/KnPUW8ep9C/dea30vA8R7cqrkM2grZZ8GA44Ogy5YodMP
WxBJLfrZLbKtEIa8u44oQV1h4uxyghjvdajTa0I6PsfQHWdIPO8VkR7qZ3g/BX0XKxrSDYAU0laD
VveyyKRgVpjSYzocnc3stETrDlXY7zABuMSTRgoScDAnFk1WM2Qf5qio1tQtsJsN/VHaNfHc/nAN
EFwCVRa/7Ho0L5nqnEcHX0Rj4Empxrg/hMgyN6qivxsojrfk1yCA0Ltp3bH/Dnb90jsMDULnsi77
/mEBQTE3Ujnx3ZUGmW3BTCA1167+GK26KqwviimfKlSL66ats23pWD4LdjLfSeNNL5SQ/b4Yzr05
eA5rCK8EASZR1m1R/CZQtaz6ZMfipgFHfmB9zuE5G2Sz6No5meckrnHDl3sqZArMO4XDTP1+08Vu
tbWJUN20NrLKUQmrc12Vcp3W1U0r5fhN7tCUr0o1qG8NQnQD15oN4vZqS/MEtJ3/PHiInW8W733N
ExfrodlP+WaQ+S3BKrTRAtSXFa6KVeK0L5XUnzpsyNiMRmAnxtqOfTBhMIjWjPyfmRLiQUtFden5
zKPbmy9K4b4zV1lVhpPusdUyzaWosU/rHANNGl8qcgyWVWadj1+F0rS09GNua7tGo/UKShhf0Fy1
dLv0WomQCa+Ebq3/1IBxYQ+vRqZV5kGtCvHN8T+gKH4GA54ZwyaKIRQp/kiNZf8gdGeLzVLb+E0b
7HC2HQLcMcmkNwS/wI4J3fCCc/CHIZnI2RQGVpZWmSu/xRGEYBq3mnhKyJ9baZq0fhDnkL8rkx5c
gNGz2nG0Jze1Vk1gvemd2d1ElB5r1U5PcZU9BDULL0M34L74w30/GgoKLMIGAWg7awJenWPUilMj
g3Hb9Lr50WmRuVVG82jBYL+xFj1zyBdWMxzpU4mNEuExXmZwBaOrFtG9iFAd8ye5CNqAMNpdjqak
nbHB9q9Qox6FKxOjNxGSh37kXG1QrIY269eiZ9hxG/214VhfhcHYHvWpG3BWKfnWVcctwwT56G1/
EiMt0E4jVY62JuMmAjLgT8MmhqWNwYGqxBAbZDmYVN79kWOzk+iM8wI7S0KxMosfXWu2VzYIB1H7
7p3KUDbo38q1rvgtM2ffwjATX3CNEUTlw2ivJBahaRp+2hZwvolABCqCQzh7BecBvflRxlF9gCWC
9bybPpU9XB4cP+61F7L3rF7060EPu82C74IqADtpQLYfiLb0ekGxdhFN0ihOPIvi5SohsCE1g2Fv
2DVVWJZ1Tl42e6Nn2u2mLKe4BFkdel4C/ahXdclWBEXudW3yIVsrujCVr1a1BZeY6APnGBbtfd+6
+lFvbC4po7oUTankzfep9XgGsxxsdDPvdkHfvfVG3e76Ns0JhrKofdp2vSUPl4XeMFtU2h6hTdio
h+WKL1tIEkXRETAxvlU6vjCOSWyoQO0G0OyvViOOEQDjzlavmGhVcyiP+UDLjBgKBejKGrjpcIfE
017ZNZ1Std4OUpDvwCArHas5Tap6PzmJdu1rACGyVnBs9z3nDgtRZ17spK3/WfdQE5xacjRXQDYc
E66/6vaxZ4D+Wk+OtSf9Nj6Rv5uyjOqR0xMKQP9EP5bYg6A3E8vjTxirNL965zHML0RxtFGknZu+
uop+sI7KiAGcWvqd6xW3NcQWi2oRnOoeV8sxTuDhN1rpbITVPJapaB7SOjbIkm4pJSrZXX21etO4
N5PgTOrbd9VJnW3ZGdXeQZxAocKROyq+2lPFpeo4B18WNamvJiy3PsLN53NBwGB+RNI8PkQpeItk
dGb9RnSJH9LKMU+WTLUNw8edbY3gAvoqgHTOED2Fo3VmJtqNN2rIG72G4RFDO71Hs0qTriKC0bT6
hrMxGW86LjeMw8SI4YPU7xWHwdYQjXPwgcysS1jpa9bKJq2I+cit5iSKopRkhrUAusw8oBHeGGvi
OmE0lH24zQZh7xJNcl1TBOVqN7Le+vGHE+LOUkqfJaYY0ivBNx++m79Lk6LJmD41mRDPoptwm6J/
BOtRnoTZ/WDNH24wTYENR/1742q1MSyRnxtAJTsd1/aKsjZMhcB4qE1zOzFwPhYMRmPoeCaTph0h
HJ8l+bwv6A1eHa3cgvmtf5rUO4Pk2ckd/SylGl4g+R80NGVnIWkfOJRbDmY+/eyjIsTaQFwQKm7j
xfffWBE9ZVSMHki50jdRSF6wTFU6GdG4m8IQg2kfkV4QgGfNKacrsT8+1iW4dbcdTTzelVz5fm+C
vKMmFVpBc4/H62XOVLno5VkRkbonoiSXHtx6STeoeklM2WyqpK7enNmK4PflcKuqQr3vtfwVP115
NxbNr1xCIxN9nO4TYg++TaOYCXWTci1GvB9JPxk7wdLr0Eg3ZgKlNNdguJNQkIq9nfob3Y4RBVNi
W0MgYayyZlCB2VbJuUY97ZHeRAFwFN6ERQY/DzLZI0pOCl1uqq5CkT/28fDNL5RhF4LQPftaf9Ln
0og1dh2zbRZzWVGPV3R041UwlG2UgaAIV47PiQyMu27kjVcGX62qema7aUsTGjL3Y4hl82AB7gdj
wa9j6ctH1T0SLqTe0iLcF3ahPQewyG2hZm9kNNr7FEzFri609tmusiMT/01n4XZfbX28yhyPEGpA
RSofWjm+9UBPXkIXG7jjOlvCGAgrS87ZhIyMZKOj3UKfYhXvWO2pCAkwcPlsHCDJam5Jx/gdwNdJ
a7t/4Ofnz7tu1a3wv/PD9XqL1nIPL+RkXsWd85R+s35QDRYlAfKrnuioHJILbaNNywwi2pAjhkVn
6zIKQwcYD+CN63Pv3KL+ER17Cau43qCa3Rub7fa6vb5dcZatPpyVRsresB22Ymd6xDHfRXfdi/Oq
/wJ7w6y3tAALUs5Z4xHl1/iBdCpp0vrYJtnO+RxoVx3UY3oa7/o78dS81YjW8ZngibJhP60pXPvN
BieY0u5kD2b9gHsVJQgOEvUajgTPmmX4FMpy1wBEwy1Fo1KWTnkAhNjt/VgaWPFJn4v1UTk6fX7F
dldcHRm+9UU2cKJaW/rW+mfCRGDFdFYBDZrYhyAvzmnS9R9FCQxADkpxGZHc3clefZmCfNf0XfqN
GzHKpCJgjhml36gkr80aCUJihhXecsP4pncWFbOY6Wacn3QMHzlf4vFbvbVWeGzG3V3bb3BkencJ
4Cr/8c6+x01Zlb21MZux8pZNZZSVV4H7/PrVDmPqiCWun1jEtWdDbfP8qqm95dflVtJwaMgsO2u0
0zw6X2clPGdUbneVGArPJdGJfjm3/vq1pjtymMxuEzt67hXZHFUfBhVbjX7Zbkidh+WRyScYODJr
KsRalnt+rJ9tGoS75UFSV3Kv6oLCm79B3wvlj/vL3KYIhwcn77XMWzZB7Gec3Gx+37fcAmszD/tc
s8kD5wrJZxKTbYN79KtpvXx1MypZV9LTXQdaiQ1HluD3g2I/tmndnNRSyH0B3m0yzX+/e9NE+dfn
/HVfTNwoBeu0XtMnfZ7yKtzVtsDI1IQRYTugYlatUuUeK5/ca7B1pnk87dExCoYeEeIQolEtUvXP
zXJfYNcpJb3ipMx7fdnQj6V2Si4z28EawN0oSCR0lVG/MyMoW3VbkPjNB/W097+0g/+f7P8PZH/T
dFFR/p/B/uuPNPpFvSH6+BPt//Wqf5P9Ka79a67e2khf4e4gEv8P2R/tKGh/LAUA+jVDQC74TfYX
/6J3gkBHU+HRY8lB0/G/s4nFv1gM4NjBfTGL5V3t/4Xs/3dMusrX0oRmOTg4VawchvlfxSPtpBdl
RaTdNe91ikOFuivbwTh3ajnsSbjqngsD1K80ImdTUWigQmvWK62NKGdzSQMNkD1lavo9yEg3H9xw
5+v5NbLCTYU5zBT5LVNdytfG+B5RD9yHddod5wjYxi2fe8cZbjlM3xtEI+sfRE7mXwrI+Q8z1DnY
2Ubgg0Jmluz/qYrJxzJxQ9ldA6Fn+x5LgGiN7xN1JJzJQX4m/ogZWibjfV6D75Oycc41Ea3XMjR+
wp0m22joboVVDhehpTSiJRcTR3TWpU7KrdrX8s6OQmMOWkkO2hB0K8qVVCwc/0eX9NFBHfKHwpba
k80MYq2Jptv6cdlBOc3bvaXmv9oi7E81gairEVelklf9cWlG6rKPT0mL8mWwG3uPCD/YWoPmn/Sw
v6PFNiOrO/1ZEkhLqICB/2Vr5kpwRNalPFpTORebxm4dYL/8h31q/SWcWvYpun0H5wDeWHIq/tqn
Ec5CiwTBKxGlaOxkGO3czpAIJe3gqQtULqvT6CmTwZeNFOCqZfyOwuiHYwR0PFxISg2zPdKHVUrm
1N6g88htbnFZqiCDzZDm2EqTB3LDMCBb4hkhM2tD33wN0rYDYQF2rSu7/BQM6jYwHBYjfTzTGFUa
0AVzAEDZj0MaoseksYYcJkSgYouMuL0BFHZF63PDSUfWROGktw79oCq7Fm6CBqdxFOhFdJt96U53
DvKLlzEwN52d9WQclyGppcVt7KSHOgWM2zi1h1CYD0nkTIc4bLMX0V7hR1ZnNASPUWYhUPzPpnMj
GtljHP2TjPUvSTf/j1nQbXOU4yCz9L+16PaoBL0C9Omam59JMFEoTFiXii5WDvU87Yt9EZ06w7Qu
Q2cA44aRaPn5lnLQiQpp7IncvELiVc9Rm2/1UNmDf3erSn35Y1D8Hwwfs6DwD+UvZEm6mo6Nz2Qx
m+jzYfXHqWjSsGHxGeRXVSiNFycmhA6YKmY4p2mOlvsPHyf+Ejgun0csCmp3x8IQ6vx16tONH4Ei
gJPeNKSK3BTtZ9Um1LsVAcil1owr9Lp8G0EleqR9q6xmM/NizHFV3Nxzh8N+0Ec3eGl1NTuqPcjL
yv6MWQKlbaS8FGFKVlztl3NhO9827mhfiimrd6WAM9SovnX5h/33l72IP4hzTZiCYhcOMK4m/3UH
2rYehWAuoqtp6O92GoYnKOisxB2tZrgKgGjhOUM2YnbbpkOxqzMSnepJil1sVQ9RJIJNp4bbVuNF
+shoSEfmbtkkhvtTy1sYaxGn4KhNyabHQnIawAowjUEdTgvh3Gn8dTbahl0v6Yv7Ve/R1ST4I4NE
PCm65qnQAHZNbbNAJgmN6VZsf3OzArRT6I2aH161WAIgbVMHSAThbe7UMASUDZwqrHx4W4aL0uOf
a13CjjUxeBpa9LXSyF9to4ZXBej42ueCumFup50BMmurckymA7Th5sSCn14Lfct/MKSa//1AwibB
5VGnNWxwIZnPvz8OXNWShMuZvnKhftH6A0ABxezvaXi8LnDvsIsFXSWn34hw/JFoTvyTLjgA1aL/
qBIU/nViWLdQiVWM3Eq3b4XtP8SjMmBb57kd8Ye6Mv6QEvlBoh8HYcXvceGQFO+M4Y2gp5GUDEK/
cBYyEs0YXkPDCOyWDwZVFLwQCEDGboIAWo13cZn15ymhN2Ya8CiCXHuk0GTsRtYUhxB+xnqq1Pyg
mHD0wPcbhwhJHRjt/jCActga8FqvAW6Vzq/fumQob8R91C+GfV+LZvjmYGS5oKT4vx/YxJn8t0Ob
VCEIEBjn3FmUbP8lXrVqIOiwhfVLmwHnrLRUO7mO1E5qM6jVKog0QtlglC4PLJvB8X1lrczPqYkx
rXa/X6P5yvdywtLw+64/nmLasVatljf//W5dQ05NZ4/l5ut9l4cpsPMRfzxzshRlDTHJ2HCk6Kvl
5Qql/6Mi0t0fL1we+PrI5QuGmervXMN4+bqPYgXf4PeHj27CP8O3pUodHYrH//Q3/X72v99X+5EF
DuGg855aXrHc+uPLzg98faflka8PlWV2Ay+p1Z3cm61DVu/8tOUJvlE7RBnMvy+PLBtkMuz+5abB
KZtU15Br/B4F6rRltYQK1Kf1KtyDuYmKRl7Q6yMicwcdFR553m1H+GDPPPalM6dfE8WJ3dg+j0r/
i8aqdpSJfka48ksdoNF2Y/TUJuEHy6VpEybDZ5mp5iaWBCP0tpOsh+EkXbV89tHLxA3NPaKOqNHT
BRQR09XCnC65VAmT14K9zLMTF/xyJbW028W5stUF8YQh8Tk002tyECumCYkvrvg7Cniq9xiSULIi
iYpwHbS9JTGN4joCNawAJDVWgWOkc2QHLVQVPVLOMCo73iMC3LtW45/MzlhX0tLYZpFn5Pa66YX1
raFlaEU/qri7QtSOL5GuYNtw2l1i4QrtxA0eyrhN4t5eqS1pomTIjhtbKnvUxbgaXAcQoV48hLrk
ggTrmNP3neQJJ6MCZY4z+Jzqtqk3BoEUIRgy2uZdgc4vckqQgbRHADlSmk9KzBuVtcXiSWawob3i
UFEICfESYqCCoAlPSotEPC3GrWO68lCjsGzyWpxhYMCmLpLXhB5U2AAD1tLhR2yWj8Ko5aawxEMc
1Be3AmUwIaqYAoMdDESicptwn3YeCexPvoueiabSulCBBsruuz0MmzrNk32rpS1mpEq/6cY75Vna
LiXq/5GGBVpQSCk0nhQLBGZgaadCZWSkvZ4iWq/Lg1JZpzq0LI8r9imRSr2RYRpRLqgRtkLC6mz+
e/HwParSB3L/lItwGCULQz+U9gCtT1GPo41EVhk4wHIHKb/fnjNZyBUo0OMQggVE0YzksT1oaCS3
Dd1BOGd7KoI+Bj2kWAgy2NPt7FodYrESTQgsQ4KHEhlDcWI/ayDJVpMIkKKTW5hSkFIEwBN7Kmx2
vjogTxPH2lYQD/cKscZi+GX3iZcOL4YZ/7AKuSuGuqNPGD/kMBsBV9teocL0KvrK2VU97BTRfep2
eCYPBPpS9NBynSePXTvnROkSZ+jEJS1ug4KfRsdxZaQHX9FObWq+DHFY3frSwMkHaKlsuru6smok
sN3zpBaPoQ4eBsCStQ3q8qqYdBaKmO5z1Gj9hfiHXUdyp+f62rbD1ah35V51omDTUPFCD2qQuhul
1WqEkrxq5wiweEp/TAZqPlG2/ZayxUSHcz1XdJh1d1doIsnK6NVzQLZmCUdsr47W1RRqvbMgPWmw
mAn/xETda+Muj+1PUsJuDFiUNpvkBUxMwsquHA+50L3RH0HcQMvKAkG0mZ1yklrBvVH4RLTKeBv6
4BAUhGpMNnYBOgBW660HO3HnWMF47Z4oJd8gXW2REc2Rk7kPOYGwsMaBcoj4BJyuAQNQGjXkpeap
6lgPahNlMrug6GtzKg+kTE7ML1eWWzwz2ULu6D73VhDv8rQ4a2oDB1FUbxxDFbwXB/J2Qu/LzGiq
Vf0EMKEy3xSH/TeYtMlKlEU7o4DUmVGpXw1wLC0SlOw007DFG48AwaDLW3SDOgI410KpUB65zs+e
WLw13xA1Fa1vlkOfZpqti3lPRyaBLIajvNALZfSzgm+dbRDpJrFwTqR5ovIzo/gyVA669cCGAkgP
CskzC6VxNE5mzjiZsiqaiFC6J7pz24mxuWvUeBPXxhEbRcQ/QK/3llUmG0reCX1gF/cW1qahJS5d
tsl7Qu2ePs26sejXpe23EMwNIElnhYcfWRFSs40r2+to3hWVIo6D3xBGUAJl7KcBepB1D0/P2eID
YLjOSCkeS3oUrr1GiT6uhlTV94YmV3ZVKafu1neOOGUwHKGcPkZqii0BgFpYJ8EachdShTp7BCvC
DLQ1JOVBMGcQ+fea+S7djp4KVUx6yU8mIlbb5z88tSFK7JA4bR8yfBNNj6KyAbVD36FNpw27Tv/g
BOv2qYyeEwZO2NwNulxRQZYOcAtTsyt73M44GPYZ7ZnBVZEN1qDz6phfa7t8qRL1ARP29JYj4TZB
H0Alx8qt6NZrXQ3XkKGzzKa99IXc2Xa5qwqDNOLMdLBupsmO1AM6EoBbhhiNgK8M411BzQE6nHvs
dY0ZtK4/akoaUsApGAGIvcAX0T5JBdlkpSnVJlMqG927e2ppHO4pTNzZ8fAY0+OaQ9bUzv8p8+Qn
jbJwpXXDnKVCNps2vBJDn6+0UOW8M/pqFZUhmKFBXqqWsrXRY54I5LTGaP7Nqim8UjNmtKZwbNWs
muCgogw7N+4MdfWiUje+95F7GEdfe0XU2NFWN3oEL65yzSHdrpdnLJvlV+hQwQ09zXDyQbRhFeFl
8+s1dsx3J+CzifpTHiCQIteEhbkPkiB+ilr11/IeTT/CDOnkt4rr6Y4ESuH1rq3cRoXO8jS/R469
O0tJl40TYh5MLbwOBAWfUwlQXXdr5a3L6u3yXjbtlZXNNfxeKENxZClGdEHWF6c4JIB7stMPWyGy
RWTayYqa9lUx4Iw5QinOlF36i0Ljd+OqMntXrGC3PJVdD7o1CSiPhN3I6q1PjuE01fe1waH79W7d
JR6b9LuwlX6NmUG9qbnTek6odDuNUsuzX7qv5vy5qkwunW+Hr6NUmy0ZtuG5l615CRIuGWCzxvcp
SLe9ZlU/Bpvs2pFkNgjI9Wlg1bwdfUrjxGNo96r0jdXyNJWWhVEan2OjqGs9yuvbGAwajYe22vVq
Hb2gAX9Znkk88DXOQvFNBs6wjezBOIESDa7hJlGMfKO5nfKeZwXCZbP+4QRRvVItHQlEXStQj0Zx
sHHj3huV0FbL32LM0kk1bz6HwjXW9eSEN2kX2CvhKu46tW5ZwTtPyw7S0uqOy1X1LTUb6JwaB1OV
VAD97D7eFKqoP4piWC9PLS3aB0SYmw9l4iOvLIzukMuoekhpOX/t7hko7ISzbsaM3LVDEgf+C/j6
igLyu8IH/gLy+nF5N5r6D308lw0q1dnWJdj0jOPuWutQHABtGR9tiul43t+qg+Aln/LuQfOn5uAE
wKExhagPtEe6rw/uOzz40kFvEPAeZgN9TWpjeW7Uyri244DwQc2K773xTZlS8dH5yHSrrlbPRVq0
V0F18OsJuXKqdSP9jCNy6RUC78+dooTXke+49kc9/+4WrC977TOzSMI2jJ5WltHrxBZjDF8+IlsP
HQecamkxCrl2uviW3Vx6iW+pikf70+nJB5+/Sg2RH+WFe3Fwt13QVxHmVICIsxu0nH53WJ7FlI8w
PD7rWgyKjpyNJ6hu7HyMysPyfSyfJOqc8Klrgnft7DamThbH1HwAov76oCwk6b4o0IKPpRaf1com
G6k1nXebf9byIdQhanSRWXVj8DRP4SgIBS3G9r0Zmq+/2nThLbHo1G4py+kTMfXlNmTEews5Kpf3
aOqA+GfgfnckcmWnbB6a5sX9mxUVPJU/eIL8iirTb+4SJMseXGOxHY00fMtHicaHfesDwlkJsIZR
rESsDSocxlHubjmYxtd4MPbL+7S4UlaVbSX35lhXXsA1dwf0NX7tAhIV5/cJB0oJYVwP9/hPA290
Jjw8MacX0wNveUYStETVckrcT1Vp4FAjZjsmokUKu3gptGBtDtPwESGU25jqGJ0qsxAPZqV+75Vk
+ODkUakHWP4NEUR9UUNKGvb8AlWk59lZ/JzC4TmoFgsbPxT9u9aclhcKMx62LXUNj+s5ATYqmE/L
yZ+XB8vCCSmglta1N532SoBg9vWucTI99L0qn+K6sTCK43nDdDF+WD2TGyv4aGH47hA9FEea99Wz
oMC3fH3VwvZBWYumcOAPhHhCVFu+JjLY9xah0iO2H0yngAa3y/05fem0afu3ciyYneRxe+gHU7xM
tnFYvmKhj8EGBq12jttIvzMDKI/LK63EiZjrpc59FFvkAoyM1V8P+O5GkETw6gytts/Rse9VIOCv
akQA4Lwv8T7PiruIRbta+/ftCPPDtVikKU7j3pW5hperqbQ7bAb6mcx4QhPmv30owyNlnumlyE3W
Z9pg7+LBnd5KdWH+Tne0OeTKMvxkO9B09qLYyB6lo7x9fSvBgUaCRH9TI9MAKURfYHkAWsU1Cez8
uZuskpi7hDXuIJOPFoXc/G3lRKu9aiLzGKYFvXXhUyMWxcPX3mnQANRB2TCW+/bVDJvw611rTT73
FEYfba3HwKWn/dc/MFVOggv9uxNUcqfrOYfMUFjPDjac5Y9UNEVbL4cYLhf/thx2I1CYdxHvVRF+
H9CDPARwTYmvEfVW59qOx9deFWUqV8hYymMN/BxSXnnIdLNCWxgwNcn1bm8ZhX0pyYreOfY4MRJ2
XFXlg6uaxTG2Mb30KotVzdD2vYr/t3Yl6Q5u59zidnoY29q4FOhcVad08QbIjkvMpzUmyp2IjGmr
93SXu6YnQ3Kwxg3tl3fbQVXVaJHGys4pngsHM0kMOi/zK91DkXaoc9aAkd3aFxtnI6GG4K3ciMbb
JLpHJTXeKWMc0tgxX6QAvy5E1x2k1YodllkXx1Y5bMOult7UJmQZV3b5tQkyFEs29aT5n5Z7thPh
sF1uDnMbW4LRqBEE7525Zf77/r+ftzx52ehzj/7rV2kARcyn0/Ky5Q2W+6Ec8xnLzd93Moy76wLc
0UpiW2HtZCR0pTtcxyBj152Crxb4z4h8NSowiirE5iX5S44BA+Q5K6BQacm4QjEbha8ZHS4mxBla
ZwujXiON0qvmTSLhM0dlx5yfjECPJGsyk9qInasqGxNVK26xWu5S68Nu1fGouFrrFUhzVpNRlAC0
U8lFYCBRrLvZhkQsNz+hG5MWz0Tbetm8WW7BdqA4ddAH8Zik5EM3YeO16s9CUfiDwllGsGxGt1rh
gglXdGPEzu3bbSizcRtV3WuEsOBk4wAWpMY1dtPjyKhuGUmbdlA3+2X3cJY1W5EQeVgktb+yFBYM
cdU9L38c1dHSy0g0UktGjr6YvNb4xESKNICVyi63o2etQwLXNO2TGofDukl4QYvVgQqhqhKUgpAj
0gplt9y3PIoROCD6gGABLLgbhGqIWmsS27CZMFEIypaInfn/Fuqxu0Eyh3A9BZNK3iHBTAPu37p+
ahLu1hvlLiSVmrz37mqgMMkkS0vb1bcaZHHPcWTjlSPRxkXAhbfI1e7LHOUnYbKhegX4cv6cr3c3
ZwHD8nsWkREVD7hpQhSJmo8bmJbhYdIk2XIMVbRYgMlOdK03oNiKTRxBczYnG/84/mFQyvW9JOMA
YSuN1Bjp9140NlDlsc5WUWL7UNtTGiKlq+ymun+JyOS1i8o5kKXkeiwWjdaMPGyPtQezsfbqDq/7
0EXW2nRAIcdzW68sC8bfWIxbjRw5Txn8733T/IjJCiD8GoxZW+lXA4Dtvi6sG5nAwUYM/Us3n5zq
fEY2sy5kuYU3gfMIqXO+a0Ojm9XN0yGv9ZeJ9LSLn54tR9p3CjrP0yTSGfWC8Fny0gtyom6dNq6x
qyuFdXpsGtvYjuJNpEVyD1YY0ZzVw8sUcyZbMu5NjQBGvdMgUgPAPwZT99JCmiLrXk9POY6Sh2ms
ZnxqYF0glmP9IBVvPZJRARPAtXd+QcJcJzXd85G2uOPA3GLwWRpzaSD6VdH3qAnym4OEOQdMewoI
D1Cx/KzU8Skwev8uKdx4q6cpURtqOj0oOVVGPqf0aknNNkGk5GkYsqmvQPVNe007lFkqvNAgdrQt
7Z01+QwnNnCqlST9bd/oySlmiewtm2zQ79xG1VjOirMzD2DhLBP6vYH6k6/7gvw81Va+B0n0jNek
XTMB8z2lkOS2KNsmGWg2UBCxYTp5qsIpTxiHiah3Nw7iLtRF5dmNyRIcl3qos9DBAWElnNe4VPEb
sYOEVu97vThnLcLD35vCQiMw1TBoyD76JP3RRZA6zhnMztf37xvOgKHDxinLLtyUUSy9ZUPJCR+l
/eIW3XBsOEG9to1vUZ6au1QMrbfclf/nVufG6DBs82VSOAHTYYAZHmichtG8EVhSt6o9vAYJPXGq
NXeZFoHNx8dCbrVPAAAQHOL4luPcXus1oyER7KDiICi3waQeexDeJzMbzklcuCtY80yObC6jJLrL
r83yq4qGJUWhwCMq5XOr6Isjcm0JKZRNpsMq9+FscwkJfW+aN2XQwXEGzo6VLNQRjBfXolOf3JpR
PvT5CssGQOe/b/n/ucWbkf+KF3VDjEHvtfjzvOUWCad//ro8oMI1z2KrPAREL3nLRncjritV9hwY
/4u9M9ltXEm39atc1JyFYJAMkoOaqG8sy303IZyZ3uzbYP/096NqA6dwcIGDM78TwXLuzG1LYjDi
X2t9Sya7yPSb0+0hr1nHgsUt91/f81Isn0kU2mtjcdAB6edmkOTwuT0c6ywHr11ICiaYrQn4Cn8V
5xZ/35rLtQNOZG3Y7nice06SZlVhvPeyajXmYb5BdWM0ugCRpBgYQyOByt08lG92PzOoscVj0FK4
mC+JoMGkbIPkZ08/KxosBFXsDs0ilPJa3R4Uu/VVKeL83y9JlxM0MjMA5+Pyqbj9OmnDNRRwXBdU
KVi4usc4/Radk5ydPtzUkzkcumWdui1b3WIhLJkZIoQED4zXqNyerQwy9DCe4BuOJ4wuAWrAALVz
9sWJrHd4TDUdukbPop27XGqyEPnfz/0OekzQZUfMv8UGiFK0hvK2zmu/OtEftc2sgHtxJPmw47EH
AeLioCTS/ZKFsjxNy7VyWw5uX/2374WKD6JPKrWVfC6oWaT2CbfBBedrss0o1V2nZVrcoRX6miFz
uTIiz1tRHzXuXWJ0qLscxmRpv6RFWu/EmHjXUcldxzH3Gw0m3+Q+/cZ+urSR4Yo+DmARajTpS0da
gBFwyPet8HAzI1u4eBav5S4mMPfl5/ICLLR5yZ1mPHu9lW3S52hpsS307N8XeAwwOfenxEcQpIAH
Yx+SOGWvpt5PcThdh5pKakVnxCbwlGRA6Kt6qyU+VFwJEbNY6dCfWe7zVEUPOcg+0CoybzdQahgp
J8txxXXucbwMj5IJ75a2MugV2TA8grDmGGWK4BCpaSdno3jIG8oFIQ89BKBBQXQh3TTQQl2GLx+m
D34ir5fVOqEbx0kpWjLxiYF+tMqdombizq3CGXXGkxsalv0Xqsz+NCKoLrdnzOLZApYsKlnip2vt
O/Y7GZn1ZLjmV2cbagveDveFzOP3pY3+9n236lERJMwFZaXNW5M31B0lzpM/lJ/NFEqINRYzpbpV
BzlhgJGz81IJp3mHCWUeq9jMaCIo9DvkE1BGYYEotPzp4h+vHQIIFi0LO52HEzR9E7KKoFebnP3U
vLsqOLGd93/VQOXYPc04kekSEKKNGOXs4nwYn9r7VCX6enuwdBXvJFvYY1LDTWSzaH63RoN5IHde
wi7oOBiw8dBONj10yO2cPd7q1vDerEnHh2JILwgp3dYoI/kQLl9N9AhvgcGVmJThAyHVpyed2tNj
lDXUrTuKbgUoCCAH+paXWtfrMUuoQE0ENreKZK47swJl1K8eReTIgy6yn7zpKEcpquqNmiy0jVgz
bLNnYyMtTGfw8/od+wZiRtwrf/Xhs092Naws8TZ68UmPKfHnhUjiEowgKNMTpHCemSeLe60Nhx/C
5TZiqhGPnCaB7Y/tBZf9kp7LglWWpNwK/VY/NnXenUezDH6sFLiS1liJtqbujkNTV28NAkcXltnV
nhNMX6N1r+hHRJmSL3FktS9EyzKM0qt4apNjM3b6Slz0WblTDgII0M3tSo+VZ53jYudCaWon/g7v
Gre64ikrsu5iyeZye2a6mPYMUaPcuPXKsAjS3eIbB4OA6Ls7ZvtmLvNfg8+cLeipUOyz8bMeq+kO
WZTZt2O5RyCv8tFZHmaQ3E7CHD0XdsqJxWX9q/mQ+UnWPuB9WsOjZ/lplnbqQE2PljNXxz5CbaP4
YROUmEVIVORnGbD3DCiK/5AMK0lLC7iNZvTLg9Nh0AaErt19Yr5Sm1Fr5xTAnHoBkv/gEAz/CpdR
AqPK6g6BqCNx4qtdlToC6WOafnuZ2npzNH/6fo8jiuYJGjetblOJUu8Me2qf27xmBa3n+PcYAher
XPVjJDXAL6Mfwj3bM+9UVpRCWAy4MECGO4ra89PQCf+RSiLOReO7ufRw146IERC5EchIyFcnqP9+
evtTFE5EUsIoq1IH9bMaWZzHyf6wLT3va2gzu2J5WjfjR9+YOO7k8Jd26P7riY+HvZ9dyY1gf0t8
Nrg2E2BH5emVqWW+Vk2IVkrKhV5RfO/qt58j32PxiF6o8nbhNOfTIYR0/jSbYpFhSgLU1jy8FHvH
Ce2/RNv/KhGT34tiAolsjPk1C9klxT4J+ryJ0XGmNEFsaHZ4E5NXOx4/RUoagevD+yaP9Fh7sv4h
eYU0EwTRai4PDH+o/SYyQKcDTR2Y6RiROinJ1ynUVM8o9UJ0lAYmdgR7w50lfRqGubXGfrjGmfmZ
xeFMBbNuL/bsbkyVVG8VK3ue2K+9UsNzzjVfWHZ7jY2QUozJA04VwP2cHa8kdpzmm05TnzLZyjlX
fftc1tmLSSBum1jzVybLyFrBz1MnIgFP2tDmpul64xDOVf/O3/lIGxtAQE2uqUEqhlQ0A7NqmW/B
+OCIZtve+1yO5D/BjsJG/7BQ+PPiONbCvFq1JhEdiR0lKR0D0+hgMUo6MGaK144a7EPRF2K5vy7h
jdQhispcxgoyfUUV5sDYS/gtadBuy0K6z81k0/lCLfAJnCyaHoi+U0sy58j0aN5bmXMh7BZ90iSW
roi2/YpMkj59MnJ2DSdjM7Ei/9bjHxKOaLCDVV0sg9j7je2ok+5tNCCEeTQQ0Hamv5rGpJ0urMgL
LPNN5TXOt/c5luDB9BKHG+ggP/ttbkKPgA/Hapqx8wVnM8/udwIDwSDcuFJKye0cyPBoSlWsdZIk
AAcZzHnU9B17h/rMpPE5nbUemSjD5iYmwukOqwxzhbh096hf5cXu/Hnl2MYlwaS9RS+unip6OnZe
W8r13+9gK7ONFcoXlesRVEiqv3WcUHqCmOIMUXaE38erIqxn0HHWUaRZRXIcHdc0NdFQZ3yK5tG4
N4nN3545itIj7imavG+LBWQuohXi1sZxYwu+TfmnATu5y3n3t6GOR44RwCOwxM4wblvCPEVU37ct
QkZdz696xHhherH96fevRZRMd2qgj7wMtHGxhJ2DCtCLlUicNammvx8aMl9G94OS8TAkAcZCA35l
H8/jmZzqHQi25DU2Jhdb1BTRIQX1eko7/8pVOWH+Nku9wrP1MzqZWCeRPR+QqZLnLD82jfZOzaTc
UyiMZ22FfAphZ3E3l/N9WaSXwuEopiHOgdZo6cXosnkno1qubodpnXftOcjkcRgojc5MIv99TOon
x/YwKortWaII/t7fWs6r5TfE/2Rc6oANVj1sk+E1F1N3YXjh3evWzTlX9M5bE0V7SIjwNQKzOiIa
V5u5pvcIWrlxaZ3aPw1Z/pqK4T3mPAWjBW5VQB3ordRvUR6/46guNnZCr/ukJ3ZoOQICv012sauh
p5Yu9k/GAJ6BYNhvJrzXNovl45CG3i5lPLapwEfuO8+BnjVQ69MqfaIDQb8pwSw9zOEMNT39nroo
VyCPxsd0cn6JKlfLEX54xGKfnwkBE6mObgwjvW/7ZvnNg9fQGnEX4WP9HSw7SmM8KAyw25Lsbek9
Wlbtko7s+18eNxaQBdGWeVGGPciMH+Z+0e8DYyPk3L0aQbLNdRlzq6NT1JnLcA0ok2LIIk3uHG09
2y4qi4oN2CtGnG0GTNiH0B+DHVCwNRK+/s4HRKCuyf9iRoOqZrrEjzx2S1LFT7VHBDGD+XZwvH4A
+caCPSsnO9s5dMPOCt2jIbLyoD2TINbQYRebjQFUh4T4YEf2pnLL7N0pBCMW5vVFm3LPV63/S3Cz
EORKnys3uTauBhTVK/8aS6vdV27Un6cyhn5mhmpvAv0BHIOWpfrPvKypyg7y7Dy65l77LfewOPxw
QvjARDFxfRMOh2x8iRNrmwkSJyvwDMWDpEKQUBzBzGBpwOXX5oeyXsN2bvE3hI9VkppbfnTQcwHL
V14n4okLuBlXaYsyatsc/Ozm7mYVz4sIWE9Mdauae+gffhTso0r0e+4f2KI62ZwteD5n4qGvDtnJ
Y4gBf8+OA0CML7OtKJa8FH9ybryxOXNWvjcUnqygHV7HJrvUaWcd2ZsUm8KWjPmSyDqzzeLupj+j
tk4exs6pzyI1Llkk03svhRNtTHZ0YfKVr9JMRHdpRr963uqzCc7HFLnxEITzUvPGpUyXhnpvgEMl
RfcG0SDO4vy+per23qip5W6d6OH2rTw1sdPmci2rbLqn6P4ljIX70ovWxF7qv/dxox7j+r2nBpXR
yVNC4nZlqFru+7HU28pOt17JnMSlxyVa2qmX3lGrKegXYquTO/TgJdWXpVB8k9L5clQHuq9itdd5
rn4JmGhWGYbP6UQTgdUSownjrwRCEHBlVRzasB3fW3xJCdV36zy3M7ijtn5OHT6wyB8Hzw/hBZYO
zaIyt2rcLsUzrwZDqaYFmiOYCE2/2m457lpfYwgiLxmD4DDM/niK4etPPfucsqGPkL1M891iK+5F
WmCxc+W5oyaA4AevRDJ14zvBE/qP8VMgMLnjO3sWjJRB89TZ1gZgQPrIGQJESkH+XZWAHB0GGMvs
ILzcHqg44N8tzH7j0wXQ2K37cnugsHYzQUgf4nx8HwjN7WraD/axRWI/pIpADIY4BVGXXXTA7RhK
F6nSkdht1lKnkAaD3OS5rr6YVD1Qe/9hOPTwubpna8VSQMYTjFjnZfcF1Yosd0kXgkVTFF1r5BwM
KTRVFVmf7Sf6rXlnp/SlnRFqfE4CfW2suEtBMalA2irD5qwe5y+Gn5ZnwbQ2CbFutxxofMpGTqBm
hrVXNSTDDaAOcSjwkA+2dWwx7RWtaV4mzTGzzEAwEt1I9phsHT6TnNvGIXvslN1ekt6/C9VINV1X
YjLLEZxpLGPuhje7rer8BAyn9zUXWkoJhJ3G7K49NCqGmP6Tp9u1n4Vf2gJg3FF5ecrYjuARLYO3
eXSK3RuH/IJ0S1ZcMZhse1cOd9GeMsvwGkZ1+upEFD6bYrjUclEDcwiRTWi7x9orPswmMq/4WM5F
G9dHq1PFK83ZpwLkHoJMHW7jaawYViTxr3E6tcl+oPD7pR6m4UVStS2b9A86VgsHhkw5J+AcfQ+W
5BgYjBfysiTsk9QXd0B4FWA+8GZ1SBCiddeFduNDCsxjxeKRHVoKidhg8KB0ynDMGs8kg3Iwr01y
YA+EK3ocGZ+VDvLwIJyXqG2vYWHn3z61UJi/MKQ04XNl0bzYd2n5CQoSAcd1fixkdoro6D6wHHbx
jr+vC0o9c6c0L4ypxCVHarlgx2tPQ2MsWL1twVjq0+0x1tZtFJ/LMHhvmQkfUPAY93F8Z+b8EDfE
mGorp2pWdo+WAckOWs5Rsg/NxQIEMzz8dgaacWcKzG2opkfHo7ORSaX1JjwLxshkMP5PnSWKj11g
nNzsechNRvWe/hPP2atL38eqB4TA8VVXO0RtaHMDSrIM7rTZe8+5W12iNN8ytHJOY8mQbAJOHjus
dCuGHuzeRGjtJFOd69iLkDOBflfgEa+3b0WQSbZF2VcHh3q5Tc1dM4tFsOW2SrNpNTDVxGZ5N0nn
t81Ia112xnsOdvEUdPXwENuE+U2nArNKBBDlpsNEhJqcOB6+/1Fkb5z47okqLXW7XXpAj6FAG+Pl
AfXdYvIRqrtE1lcXC0QL1vMyENd6aplnkGg0Xt2Ojj5N/w/RtGRnGZZ7ocj3jMG5elIOF1Nh0J9q
QEej/RdRZGI4WTBUPXhm5O/JNgKNycpXmqu4+Cgsr0mmbG3bZ431zFdFYdchDFM2DGaJl2GqYL51
mBGbONiCPgwvme3//RD7jX9KAY+DzS6q7zw31Pn2YOgWMwS5QEYufrbBjs0YoayfMfubj25XpgcR
ZwuzOQNf0HAOxQAB83IePftxoidJNe1jsjzU+ao2bBxIbg29EVV1Y5rnaBDpp1lgbaT6uN+qaTZP
LbsVRt1WgouTpqWWqr+VlSfFAS3a3GZe7aybsZLXuLGyNWm/9tAbjA2nwRj2eqJUtWGSSoCn8MhE
R97OjOvnTrlUofQTRdJhlGx0MtdbQ5UAF1Jd3sVGMT/r5MVe1t3QjL09bfTNC9YQDvK6lbSP6z+5
wmZi0627qYaxOjkZZg3laXBDOlrC57hgim8YWOFlgnyHGXTqrkPMhRmIV6vv2guobGOb1tI4Gmb4
BJfBvR/LTr1MLdd7TFDs3+fqPqK9FkWaGTUeuLb58ut+/hwVZ1AnsJLd7SkGkTtVUr43MiKA1llE
Jzma9rWyphp76QzMxqk+LA33cRj+DIPZPcwwjDY97dnbjhHshbMkLBGX+uxhyjid+vWGKqQDhN3g
PbHHfpcOQhxl3D1woaHkS9FDicEvSmOquzeXj2pUVis0HZrVaDjdBv0iYMeBfR5vDyMwza4+tUir
JWlytzzgtz2pVIr7fCB93gzFWy6hx2A0tj5VPR/y2VKPtSI4UJbHsrTUHxsG1gp63/gE/feO3YF/
oBUKu22ZJq/Igf59vNjJPauBScLe2rN9+6kI/IVrt2bSGp3AqEdNAoo0SPBCWuBVimlE45fFn7gO
OfLE+j5LBqCDYUSvFAOV09LgZNnSf8I3naxpvbcPt6eYvfqNSzT3YfbMu7Eq8Kz1MC9Sj2vFMsQF
N3O5ZVKq1v2UiUspenHJBsmKnnBLNK1QP4/dZw6K5Em6Wj+XbJGNUH4WSojXWPFSQCr++6vb94ze
a1Z0Aezd1sA+Sejq2aKIkTFK/zlPjLiqqcfYRF8xPdM+8IWSJcPEg0QYtUNCDKcvBqPP1tCMz3Gt
B8boKQEAhWG5G/Lm6mhYJkk2W+tZ984rJC9s5XQXf/ArIYzRVQYByXttwvAx5lLfRw4o11m0D91M
/ASZhWN7G1BG4kSj92tJycrExaEdhdkxE3ieRIF5h2lc8ALJBjNzpE5ulI33liBsBqptSQ6U2ZGQ
bXOSwgxO6S6z7OGO+uFi49El+d06Cd74Sn30iePuylb9GVwmv2aX4XyRGLDqTBhPjJCrtZiL9BPj
4jsYiehcgCHaDJzGqffEnlD6RvjI+ondPiXGl2E3YkaJVJAt/PzbgwGhdxXOvnuSQ15vZtefAUa7
8d3tIe4QOOrI+r5NcCN8lqYRhpuq634kS+SxDh9aVi/quQDDJsxf0dN7bxsoZGbLMLYlShv2apMU
ZExddEVz8x4nFmkrsHlb3bc9elYKF9a0GWzDL9yDNWb+ZMN3VWhfB4ex7zptkPHqyOcIhDJ5ADQi
av+xZcC11jQj7JEDNMBaCmZLh4GyaZ2dhe5T28PfbU3/n7jwPxAXpEkvyX+ECDff7ff/+WHr2E73
3/nPv/5xiWEvd038n8CFv//S38QFz/+n8B3fdtnxKAnPYPjR7b/+YfjOP12i0nS9uXyzKDno/Osf
tvinMk1Tib8xC8v/nH9/+SNL/ZMmVFLE/Afspegu+l+BFuQtHf+fMWgfbrsJ8IFGRcu1nP/e4tgw
p627OuRe0uJAsjl2k7zdp4ucyVGWcWyaUSaWBuTWeXZ7UJHJvFYkBzGlaAPmH2dxHd0ePNBsLA3L
c9EAphMtAyvUXnosmEC0mTokXvnViiCCD1g0d4viFVn5D3s3HK6QhDkaECPzhx0HHCJJgrxYnCd3
wRgS2mKupjrzCnc4xvIT1nd01K2KZqjWBcLtlkgv1YDd/NxPZrqv5vncdQOQ5FT5R+RyZ1V75OZp
XKAXq15pZcJv9jEV4H5Ir2m6VYN7qht/fhfjqYBCi+kuwwvIXy6CX7pSCuh1cDcz27Xibsd+3l+p
uc43ZUxrmPQ4TnpMT1dWNzL4cAJ2AUHVb3EOM6cKfesQHZEJgtVQo5x49bBj+uNzYiO4r2/44bQC
9jnu2QRfxzD6NuO0XHUNw6qxEj+WfAHHhWAwFXKrjSndahU1K6RkYzV7ix3K5liTJfmBgfhrJRiF
tYHT4OGfdrQ7VlaV7jmp/qUS94kNiTy2abiJQdtuW8t9yKLwwaumY2uyqxIKAj1soTWDtbMpu35P
c7NGkbmGWbyN8WmwB80nuL5FXG3UNASXIaDPKJJhsE1q98FFLeUM2UKDTPW1MRT2HZOyDfjnzcqd
eT3SIAVPm2DVMYeeOQTnlpIqkW7+1nI31sPP6DMloT27XJmqZbvSZBvN7GibldmzM/ibCoUY85am
6artouVOLpjoluN2dnF+eNz+d3nbEBEzhvEYGdlpHh9pWYoOWcWWhQzlC4oLPokW6nfvXfKmMo68
NGfCBeY5dKyffs6HVRcAoR5M3l7O6Q9xvxyviJNM5n4U/HZNlvUHF1/wzu/cfhWmfXIIbFqcwoqT
L0yl6TiUU7xNG/Nxnin4KBMZvTCP4CRWaHQ3YoXcyzhStq1xFZIXM03DoyP6T+ZJdMtjYl5ncI8L
UxVb6o/koHu6dimhDzkD7HvuY6dCs63JHqcIw36YCsqoBrbWkeG8Er7kp5fOSSQYyEu4jpt+bIkH
m+vWsponMmAY7yWjy5brzGsGXnEHOl6l2nXn2X+ywMy/6F/RtXPu7PxkT0AcTRR1Npty5Xov4Vyw
ke9ACcYxce44mHe6fAop8tmVtj74FtGS2uimo1T2SlrTPomAeTr4kfa5u4GIyLsXsVtuBc4iPyqD
lTHJnRl15z4OJsKvGO/ZzHHU4uRMkGNPOrZv9t0cPlij2iEv75RNeifvkWPaAvcDYSlaI/PkUCH/
rusSZF0lOPgC3yQTT2sCobO+I0rJweboZFF6kWZ8lWNVbu11HFvDfT69ttpgQ1OBEjC8g8yN8Jmw
uH9JPNKUwuMA7R31ABzeNNy7MrcfxpwPcp77/bmSTJvhZcdzWe2V5j2+wxKarGO+hqkI7yyMX+NB
dwRnmmgXgt4PzA6gLyWyC3cNO07LBgrkZ9YROwzylM+G80Ccfr72Wn8YfcRGHUlO2xziZzJ1xybw
diX/BhGOXxiOMSmpbDfDRpTgULZhoXDE+OI7NGGGQvDNcVXZASqebvO/MGecOr/6E6RTcC8ZMK+G
nmyjA/WLzBv9xdU0RxspmAEESGzrulkohaSWwKCvbdsAt1Z5zTpzh0trxGSuEndnk9ieZ3W14gAU
haqqbdrpX3ZOSSlZ4J+4tj/IqzZHWbARi2V15QwfA8ac600kRbVn40oFiZ1sCpa2zRSrY5RQajJN
0/dEcQEbuPkQ9K4+kGroyY9FFyu0zkMfWtyJxruSWS/lrQNUnDQ/yQZGHwLCQyO3DaGAxBXlvmqx
MWlaVBgDTvf1Clf1G6EfUA4aloA3e38GhK9Scoswg+4uGuqH2g3rQ1JSLNDHvxPGLJTSR5hiDICf
0fTutikhmslLNpgx+YJ9su3M303ccL00S1rTVP6+MkRPsi11Vk2cDQdEkr+msSy3Zmpf0Ggm0Kxg
nRNCez1S3ZbtfX3k1vIo7Oea3M8fd3hTcfbRumn6TIoMqw+QzqUUJmRrO/y0ft4/Fkn/BGLTYwI+
TqvC8s96lsYadwgebjSE9JIUwUmU44agGO9xjhUmME+mCpmLMAPKgtDfuNTzwnPgVUIY+50772HO
0FdEBVhqzaqS30++tPZinqiL9MWbpR87qJhbhY8bBbqrtmOIROT/MhnBmv7krkNv6HEKWc+izNN7
GUUszHV6aCuSA66JD3sE+8/kwtyGZf1lQOTGkIlBlJqHYCf6ikxmUFrbSI2vKpo/Yruq1kw6Nubg
QLpNuq8SZXhbivazVRTRzCqktQo30brNkp02y51rjQUXv9Irx6RLyYxIIU7MB9e+GX/Qq4q5TBl/
SH6kW0QBvW3QnDe25/ZrB/TMPQOtZEX7Tnyhe33rDP3Ryzlml+aQw7TgbXVrAsqF0pspcdEgKomd
RONOXOwhLqFkaKCOIluJj7FOuVPAY9lzr706lN8whKXnQpTRiQTL0eisAROQX91Vi/85dvQBOgAk
2S5TOILFWyf6DysGSDJp8pPWLYQLb61Mrd8RXgDVOPeGrmy0cgoIKjPj7Md6Trj5SJT/SXn9w8DH
CN/4WTT4cexYG7/hUHEEM158kVxDC3b9rNt7iqEztJiTH8cTIi/Yez3NH2nFxWtLAndhiJOnKjSe
TXoqiqlhPuot8zkHPjFdygZqXoogZRKYE154LRlla3IhAdUouAFHZ2kcORVtNuyEUehdz7mxGfUX
PQnxupnc+IR2+xO37DNACFOsBgvGccMd5HhzPWlPHJ0wn7dODkaBmS+9obZpPsD7zyjNy15HqkF2
s5uSDpIiuGf0MG9b3wvXJK9SXKJGugELCLLuwzCtD37KCbvXzFrNGe8NQDC8ZH9vh6617/BSqqYk
JOsCWkhzJzlxecG9E3TTOeV8FBmxbIe79QadhBUMDqoNOISSnZi7YBUawP9SdqSMHx/LSp4cBu6+
oEEyZSiaz6CDOcmrfQFOUpvOQfeWeeBIcp/4sTyLETkb8u2fxvPLg9Lthoyqd+mcFz6f6JODSFaT
EunGLvOT0efeOh8688jNmzGK1W5qGbZbgJwFW7ODBXHn7FtUe+cdw7nGkD+QV/U2N9WX3dIMODZ6
MxJg4Gw7bkLgAysGJRPmHBQIu4xoLgmdrYWxFMl3hmDAVCFcls6MYLwh9NWq7K9R8llB/z0DYaAm
LHW+Co988OQic7SC7N8iF+xvT+ueLmT88Tk3ecEdxPcfko7N6eQ4qF7g2rqEWE+Slc8Cg9kud+P5
bhDL+p358CTsqt+7eGlYBcun2iLeLwkNpX1fv+V4VugoBehUc25nOwK8WBSXpGXD7pAOWk/1pq4f
DTHgMC7ciCrEeemZJfWr6oRKGffB5IyxDowm3lq85TmIqFVexQEfwvKtr3N1mYP4auXze4XKxU3Y
sM/msMHvV3u6PHhAq7eucmhPSdKlRp3dMG0Md7NMf40J5pQswukA6T7fZL4822arqC+orn7UawQd
MpRAzdZWl+28uKsvKpbzVdd34Yi1EgPLnrEX5w+XJC3DnfeZ8oYVwMfz5MdsCoAmlKMVLEEAcI9D
ccZooO6GdB7xkjd7m9o830Hn8OQTnOZPTQxbRu7nRJYabQ2bc1fiUS1luIYGAnub7ENIzxNmIkok
4T7xk16oQkgpW+IX8chaO+HMx0zr7Rx+RWDOT027TgJOMBwcPhrPxk8iua1KjBssjb8pO7EfMzM/
N4uQxX7paLU0vjYVrhnbwQV9irSLhhv2vxGMvYvJjR3RPlklkx08G0n/J/N1vRsdpoqx8dSHTfsW
OSrfx9EfbYxiBx99vJsp7MgMCfD8NNvI+2n36Tt5f+UoI2YfNaoe1mWP2snetVg1DWPIev7oede+
pwSkzpgWf4VbGiEvvOc4XIXZ7f16vlYw+td4SGuwZlLuMmBFeIyhum75KEG6FUOJUI2bplHxofI6
TFOQRnEser+lwqg9GNJeBYqVkTaIV0JrCUoFU2gu0ghFciMnPkez/+RG3V0RgtuleIX7gOsdAdVM
e3q4MASCLvChFn7niQMOAw9GYhR/JDw31Ztc2lVds8Mt1rw5XMmcgbfhkN6PE33mYXxt8OG8tIqp
fefw+1em0ZxwcsHtkMGRZkZn2yyuaPbhWGy5ujezqGLcSiZinrsmlqmvFZ6uLo64RcaYjYTo74IU
i4HOua2S3b+Ow/xpVVRnC9nd9XYvd7Fs2c/Ct87KYtlYaXwYJKwd7snbUODOifT0KHsLVwMqS+42
9k5xuB9tqXaNM7XbwgXU2FdqF9vOuKe8cthiXHpvrTiFpDEMRyOTAyjX39rDp+S4+V8JVmmGwUR8
+/4qOWyzy1wmbonUR3reXvzUhNxi3yA/3ONHy92E7AvuCszLmyyvqeWzAraWZXipKv1TKSzAZdRu
ncx9jmltWS9plG3qUas1VUwA/KKqL3USrSlyeWvcMN76rAO70VZU3ojevDDdbVoIzHRglOu2MDDE
uvRZ2QKaSfwO6wYGgUHyjCqX56hV7B17F0+RSw0bxNhoaSuNl4KIkJ+Nt63/0bGJcYneenCBuNbO
IqB3q604wqDjrTQghaxnMan8ztl3Mn2yYWZIG0TVEOt8ywyC7uAAa5I5FujEKcmSqaOTMYWyHZdm
vTbQyddVK1fKKV5lGf/Mkn8utyaOx3SlZGP2i53vN82T6DZQa4ib2WRIuNpEDtXQbipi6CH/PPtv
hYtwhbMXd163NEHwK5COLSFfi3fcPH1UUWvUT9XaqZur4b3EA2a7JPCQilAzCiXlqRaGPLFO4eK9
PZ+70jrdvro9VNAlOoDfntI9hPzHuimTjb8Uzd4eaqc2T+XycHvK4g29WjIcLpZIz79zPdlgczsi
tqCUSvY4/aguzPwHzDzB8fZ/08uPcHuoMA6eiPz91w8hWmJsDvT67bhU2fbLw+2r/9dTPdDaUBj6
6C4/oMipx8WeVoKsON6e3L49LqUuad/8iMYsMO8Ijt6LZHb7iW9fWX1Mmgs6cTcGVv7vPyVLteZj
Hx6z5UWj5VX++0WyEtzswOXStd0l3km1Xc9eBBzXqYse2haMjNsCtKOgsz0sgQdscSTllofbV/6S
P7p91fA23f6Llg2A3MomiDc4JSUyDNkcZib/l73z2nIbybLoF6EWvHkcejId00qZL1gyJXgT8MDX
z45gtajWVPdMv48eIAC0SRJAxL3nnN2drDbqV4MOQVDrh4gkmXTsT5Z83DS1TED5muww0A8Nvo6q
FMNpGeO/FhMEmpzP5h87B64o/EoM0Bn8EJSVRPls1Jqy4lz3lYzWD6Wdrt2fNhvlsMm1oUFElrxM
riy3ecZTJK02VP+q0xCPZPf1Q0IFH5fidWHIIGQG2TgXAxKufT1Cr1e5ydHAXxl0WlYfZi7Pp7zP
sWAxRucHXZNZ02iCbwgmEgOv/rKpZbjAgl6g5JUVQmVlyjgSj4b7DtlsPOlGBCkjTm4nq4JqKRdq
P5Id0v6zZNBWFUbSddWB4qB52g8nZWRSFqdAy7ptthTvRnqnvEwZksL2oKxamucTWzaONAwifFrX
hTJqZe48ke1UPqr9vH56gsOT6gscIeXQUo4tWl8xVTyy1una1kTWeCcyi0j5IrJpXbQutpifi1Ka
xCSfB4ON3Hm2pLvHEEgRlNtLyHfR0y9jDC3dX402g3zNkSARafZSOfzuUpucGW0iH5xEs84byd8n
OQM7qA5QIJqqXdy9BUCw14RPc0437I9hEh2Cn5G6yOJ+MwXVWS+1jiOarHBoj37jIYUKZ3gOkGZJ
6sgWXHcCgYoTvhOb9ogbdD/og7PrU+NZWMGnuSjHLawfuBdE46PxStAfMZUWGAY6GyKc635PtWc7
MMUWvliwdh3/bXaiWwt4yo44DELj4zHYFfP3AjjS3uc4LgaqdKmZ3+c0+HcpkOnDWEIFLJk0HIBG
mxt8d5qJIaiy8jfySKBCY2rM8mLX9QGQ5QK7HklTz1UNpy4quh8M6Xpw9IxKtewtyQBtuSnnS30/
5LOzAUJfrl1ZLqczgMg7HHaB7/UPacXT+ppfUaWs7iDvlXicxmyXNjKmFiGm3gH/7K3vHQSXvIMX
l7vgflJTe7d1fhdYrtA0oxS2wincDCNyfDdwv2j5W1t4y8ZpXG0V5Ey4THhrvQuevBq9YxukzslP
G3Ll88a988oG4uHwFpTD3dBUxAdWTM9s/jJkuqI/tz38JQ2VPtH4Vc9gmWCyT5VVviAyWvY+VANi
Vgb60qEDXQxvG8Fo1fsQFN3K8rxdfirK5lPi5BgWyX5Cs2IePcN473FGIiIxPdTak3mMxjfcec0L
layVa477LIA/HORE44gwf5wigFughHaAOtO1CIxp6xn958HxGe4JClCd+4WGTU4ntH8vvUnHIBd/
7RYvWdWLFpDYxZehRT2miLH8ygf+ycwxeecyywh6gQeRNBrM70MxPCe4YjXgQFEUnpfQmzdTT90z
MJx9hxUppywhM9aTfYNZOCtsnzN4zzUYuyN0E/eBzMxQn4jbH0J9b2ER2gcoXddN1JB9N0XYWMAB
WgzI6S3I6tpA+oa2HAwkMbiWmdnhQETlAcnOTsXGaoNXZggTqWlMMaFYkgr0Qa3gY5xSexM5U7Ue
qTDSCuFSggL8PNMuo8oB1cZCt2TO8evQlCb28oZCFfVVEu9jxKPn5mkx+cMzQPUMwd8Xi5gOt57J
JugHCqFi40q5j2VlsFFNOtrNHYcWvy6HkJ656LEYOe92kRSE3zxVBZbGyZredKOwd9HQfYRaj14F
Hy9ze35mbRpTuUgZ+OA1j+PyPeKLYR7ubFAo2Lu00ynbMGNsAaA3JUaPckZnZQjZhCrCF7gfNTGw
qO8ML01XhhPfcXCtZCsjR8aztf0ZVVZBTq2VkyCd0Kf1yO5+ss91garEwlkiS1so0kmC04X/JfIr
/VZiBZieOw+1ieTQSUPYAJT6ZleLbkT6MROFdiLjCqslXMYoQYkT58ajEeqfiXn6oLANtiRCxjIi
wPaN6IZzK2KnDlQ4f2zTkZ86MbWL4aBv4Nqveq69pGsmBOCZzUtMY4WpyXdN4/8wxg06TJoDRlFs
Wt1yd36ufXNsQsi8Qf/RjMB5CDh7q5Jx2cUm6WKMjV5cEJN01QYqBWFGgqCNe6cIMQAhgqHex2mY
8TR4DwrdKzcu6odJW+XlfAIf/jqi3T3rkLS3bcUvL6yFg+yjjdaZ5n4hNOu1JNwt80C3ogYqdpEv
DsKxy3WZkcmVzLiuFk7sJmaXbRmRuBZxOU1GzuB9POAzwPNkOfecsEgrQDFK06HntSlNMrkkpOzN
GdAAuI14M5cUe7U17AQCOeqzyfI2Dj5JgaFJZW1xjkD/oL1YlGjNXQ3v4pAbya2dBG9ZncDy8G1z
bxDAQj2kIA09uRuyyGDSVRBrWG+9eP4aabiEYIQRDTq4Lww8P2Ef1ihjYecMuP5XKJaHrhtWxBjc
JUlDokfwqYf3vna63OCYGd+gvVJN9k6EPTMZqeELerP3TFLbdpn1vY1pepXSj2HC55BiH1Vfqnz4
JOgcEHgGY9IbvpCyAtSnMZ5aspOpjmAOEiFK3yoaSdPvH9oi/5NioD24QIgXTLUqICOkjttWYXJM
5T51g1ok0neLuao8pVH+Rl0TV/LCKEUthGBw2nPS9YuYsthcRofEte9H+Dd60DyheoV5goyLmOZ8
aPo9qtvupBahjvVarSGZBIWLND/ctaGxIVfEh2KV1CatlV5DgR7a0d6nMeEby7FPdHSc1CRp09nh
hvYnEc+0/CIwvifPhudMQMNdkXPhCYL6ISZkck9mnW+sS8Qxpzq3j5muz4zwCUKfghHTN4VblMqM
X7lItoxQGMS62MXNtK2Oar8gv2qPToxJPRYqyvfbpac9mWRPY9i5O90qgpPlBgysBzhfJDbUuC0Z
BUGBCmhl4cNjIOS2cMrzziF/VEN+Yup6vZ31vLixYBffLEaPRyHCl87Mcx3NCUEaI/p8KOWVsw5c
ejOu2aZbO2LY6cqFWlOLMc2ZUqnVEnviqdoNsZ6hOJXi/MxCSZcaf9YyrmT2ObZzmwEcBgaIPVH7
PZLhEh1q8ZNTtQ2uEzaZ6tUr8ikPzQy+TH1HHtjgy7cFfXDc22lzK8hkkxn2kN2aNENT5oHkDomw
DZj8rRP5UvAaqJ0TPrrwcaTR+KgXpAFatlvA0XO2xcww8LqwSoaKCJUo5apVdcvsEktsMl/Isri4
QZMF4bFM7pHFvSvEyKxP0FSyBHpjOQLNkr/Tyz5cImQBL0SJz8z83AWF/WQONFT5dSsMilqTkUvH
vnwbU9c6ceYEYjlEHAnZSpN6BhSW9WWhWDTLYmMbhKi0CayC2szf4GjwYxHOPVb1ph3bhLQhbZ+W
1KmTtLFWFvW8kwYKNGxJFkSJiX13QqhVC59qs8wnAC4D4chr+I3Job5aeEkf7LBI3xdyWke8zJ/V
TJWUy/rRozXfS/VbyxAOsmu4ruQw3Itaj2nLRNlAajpo2CWwWqRRva89b224s7syy5I5z89F4Ov5
wYiYwpY4Y1d8hsV2SbQf9sAPRyNJ8rIg0OGvNUsEztry+I06HeJL7Ob3OGr+oRbpxRbWUn2AU76Q
3jkiezl0rr0e5BwR5T9Hm2Mxn4mo46ovIpLhGflCXN6K8HZI27SvqXx0I018huQ1ije61aVzIyzi
Y2kBUaAsJm2/yAyTKF2opwaY97yOzltUV8O+Rz3by5STog6fwgA3tXqdsZABMqOjMoHa0AYTgkXI
X2jneD1j9bCi8Gt3vNkB9a1JdrScxtSa4xEQVH1uJRnIUlKXxGHcSvze+jdukNq0y6bbW0F37OQk
D+EiLnlLJ9NqsTlRWnIuGMQi4crRMwNpFzpDMY0nf6AobPVfXXN+Spe03SkmjyfpPHAkKs5KclYK
4oOaZ0NImjVU/Y2XwzKuKSsoCc5EjE5+Wa3k77NprQsVSb31WHye3bw5KsJRlVMcXltmd+e1fIUY
r0H6KMaPyKEuimAHuYPU49k6xu5BPftM6v1fz662dfT96rVpVQnykFiY7cQbvW4PgwXP2F4etT77
iCNr7yLW3bdIJ/lz5K+LX4ixrONFO4STPLnIfY2NI8GjC0GWGX+x7fVlTpOJzyHV2s+LbfibdJpW
urwxvi0R45w8OGJoitt1NWbW5dhUb3GYiTKA7kefTk7Lm8L/Gs7Vay7LI62Yo70rSylyCxLsd9wm
A/nIpLuEtA/XqGTbteENHCrybanjRW2qxSJvGPsYS0pAzV2982nWBNFipgwGvI/sHHUJ327qyagY
Z47XtbXLEiaBw9gfh6KAXWlxyBc9/fB6/swVTFulbpHv66x51PJdLupnq/etQ5D190ZpMH2IwhV0
VZJbqbWscBncDYl+ZgRBMZIzl5l35FQNZIije51Xlkv5WpCFyg/5RNIf1et6+FZT10QqWTz5tfk5
7dx3N/fvRW0Qvqdl9h7zrM2n7dzm6bLs6zTlcq53J4T1N61Xvzs9bkds1Hjf7ZY4DVQ5cyyTW4qP
KDCXdT+YxTYnWLWMJTabyuJg+dleJPZrP9/gN7irMD5WpoPd3Ozv0zH/qHCo0ty4Q65awjGrvlGO
b58GapU4ruhZx/NTHuqHjvGYHwmScuby6AkylIEThZsmd0EC9GcfmO3KezS8cJK+J4wKbvIw5YyM
kxquiD/bW8tkYswglYFKNx7rhpREKVPD4zFgHgyJh0bsyhzCJJ+xRf5At6C8mYUDF9wqjzOxGF8r
/ex4of0tDhuAcLNs8VSMUcmS2Pjw1SJbewgoXGxTI8uO7tj9MALG9SIeHifRkmhVacFOHYwUnZGQ
pinNt0bfj66/l9OEU9CYUODVKg4m8yjmIzIEzmtzZzwY+aLtgrgMTlPh6UclYPx/ref/ovUkIQQh
5r+ma/1XQzOq/PKr0vPykH+gtXSUnrZu2HhebN20bBBQf2k9DcP+wzdsF4ujQb677iLr/EvxaXnI
On3kXDJ/yCBFHBrNPxSfxh+W6fsAuSzfcALD/08En/B3+Gv+iXsTEFtgEeADvIU3ZFuSi/MLPqQQ
yNCnzB1vsRf25MGh5VeLCefDyZCjEnNhdo/PaFgHMimImBgWjOH/WpObjMw+lR1RwKMq1M6ycBvK
PCa1xhC1aIuYwSTzhV6OstSaWqgrr9qHK4aSktqp4a/cB2Z8JNUm3UXV/BJXA+O7QOZlUQ6Pms9Y
a2/NGN6euqZeF0bbEumntouFIuhqsItPtrl49NK54lOHZQajhgJupHHgOMJFPWdo5uY6oDNFNy3r
RVZ+7euqmQffwM+3GMfxJzNw5eaBIe9f9ySoA9NGDl9+kw69rB2lnPzUJ0ZZQBwyNN2p76IdUPsu
N4+iuEH9QH+SkxuGkpmLC8MLrhw/N/NcDrpKLU5PTBNU5B+QYgeWqJyYRONickWVq2qhYgL9SVCP
DAFOrJeKyKJK/uXXBQpKORJSkW6Z/DaI9GCKWJA41RsMC2LJ82M2V+s0cNU1HcJBeVC71R2u9xob
880ZyepakCvvZiGe5pkfhiWT9dSaythTawxGGy4G/3wzTT5S+i0EBDttMl7o7LQnUAt8SOqOahtS
FB/kLzddn/2X5ywt+dHOHfP/fIZv89ur15eb5aurt6Se4/JKavX6PtUDi3pfU+89ZVpmgvSSZiS5
hofSpMydEwGlVtVOtWAi+OHbeMquu9RaIR+m1hyhgQCo0ss9rvuvD3BayJEoIQrNIGKtlAPzllEW
w3O1rnZfF578rVxuVzv/dvuXp1KriRjTXeZYL9eHqLXL8/z+FL+87v9YTYPvVsGk9PdX+OWZcjmX
gCPirX959C+3/5s3/8sDflm9vulfHvq3t6t7/v7Wfr9n4qZIC3Nr5zHBQLDNfO7681Zr/3Lf5bj4
/eYkt8rDbzu1ioNJHTq4HtGm/vYKdVvhr9QWXGcruyG30uSUdn3M9d6/Pa26wV0e46R2jig1mSDJ
6ZxaM+TM7br5277KDhnKq1Sy/7Gq7qpuUmtqoZ5IPeV101FhaWq7UE+nVp2x45n//aurO6qFehms
ZlTvRzQt8k8wM5xfn9XqQIi8vk3bxdjro0dICoN5+ikUKhARUTGQswm1Uy383ETDe7lJ3Uvt7ZLR
WdYegRSrVqTjxu7QidyomxY9dReMVDyrjmqsevjlaUxXGs5qAz2YmlddnkuzYIrdNNgmGaNXDKhz
4y5AC7Sq3elr0tjv4VIjZkDCUcYY8qem/0oGOPX2jjbPkH+f6ZKAGoPgrbXFeq5LoFx+clPnpL3m
EznL9Lv74kSN+Ju1DMOu5BK0GjOjoAcmvO0v7/LyZ1AWjhlAA8vrVfqdPI9fIvDURfZf7Wt/3np5
mLwywIfmsqwe8TebsHKYeP/21P+HpyE+vN/btn9J5wvUxVa90mVVvZ56GkwYXPfVC/zLd1LohJ2m
c7X/9d0wmdzVzIZrdSXD0lKcgmLCZS7XOvmnXPf9fp/rzdf7XPfVwqUndN3+u6c1VbSwevT1Kf6z
l1FPe32V69OofUGavReZLFrJgNdJXrpMeV1Va2qf2uQKfjZSfd5d9w9xi89F3eWyqm5K1XVVPea3
Z1SbhbpCqpsv91QPAkb+12tfbr9uX54TbxriACffLAboFq/S4OLUzg36YnLfqcotxS2KxIHRxRzR
QBynfUv1emUxIsV62m4qP9M3S2j1FB9dusdx/TUb3GXjo1tbc30mWyX2Jro8WbBvoC63AaLHgfTy
gDSPdZb5H5ZNgmudnLL2w9X8o5HVBeGf6G+r0CSt0XuaS7oaZObQ7m3Ft3QZ7A0ZWDloxXvfjZYz
GOh9W0/+KWuos+eJeNE9jXj7qv2cJ9o3tI0JzME+2FYEHkQj7IGUiWzkfGqDMtiTix2gAEYDlcV7
uwcfg/h6RUjBsHK7eduK+FtGJC2NP/dgtVq3dsIRR1+2K2pED8OE2pVk6UOdCbCpyY+sBIzCjENn
pu/eMkWIyWzB1tlm2ZcZ3/OKkNfyhjShauPTcs1N/VNhZdN9kdS3iLCIpxHdhmbsM+z5lHh65oPY
U0Ulgm0RaARQdHO2HsbkyTVI0HOjPFt9GcqqIGYZNScyD0PSfNJbGjyfqzz54sHe3Rrju94+91F9
FtjQkb5XhV5sa0+e55wYypnVr7ChgqFJEFQ5PqUGMloJMFhIM3sEJ38QrnR3mgDHrQ7hbI/pqxqn
ceV3iGFJ5ERFEFuPpvU9p1pyKsJ4eM2RN/ngBZ8KhJBlIt4dLFSbHilpPz+iQIcKXt+k9fSjLgz0
w4JUaqcmgtAZ625ndC3hfTQpVmEZJ8cOMTKxZc1dOWenseOkKnSr3NlUhIqe7HS/oJrnieBbahCQ
YramfztbxYbUymjjBFVyjD3zfYgfwwYTSJ0gPRR242/qutvTh0MVTAnQWrs0teAJJ/WuT/iz3GU8
TqP/XsZm+jD09fLYf/af9Qn/lJeglnJa7U8Nlo8o6RXG+lsVLNW+ISqP5DEitxbrbJEaU5W7yKET
OwXISDpnQq1DFxTd5bKikFjSeaJRUdoWcUJ5exQpiatJmsACReCwicUAXynxNmEYwaUvEPwG3XuU
9T9qLNAbInAwqmQPpCgU0Gha58HBjo+nJoNPUVude+NHhKYFOXqB+jt0g3CH3n2XF7DdRKWT1tMj
nGrrH6Wwzw7GgV1d83Og60ixGCN9vQ+yM3g5JIENKTluS8+eWlextoo62KCITmBycYl2c2Y2lP4N
pBxwl4bFeKoXmoW2gYnepr+A6Pi9w7HldpL9Riz0qjcRC8lHzHUsWR/zXVm15zKM6nffyQ+JQZoR
Pf+C46PNigbDIcXjNMWYUBYAxXL/xjXikcQP6vl6X5wD00ZuMBs3ZpqGa/6eiIaK8W1y8DGEo40+
Pprr81S6x3kK5kOTB/oGYQLcv7x/rDmqkHQXRO/DS147RlKcZ3IKV7YF8aWY/ddlHLiGN5IqhocM
+0FkQPq1X+gGiVuRds+NFfuHZTkVC4mbq7khP9WokBpAnl2JLGrvdJ+c2djZAyw4TyPTvyGz5y0+
kNdY68tds8yHYaTsP+GxHvoWS1dEC7Gmm76kwxe7QZk9jSUCQA78daU11Q7bXdFBKnC0cN870bQz
s7LksfUrZW1C/zrLvg0FbiVoOxaDEddCn2l7NZpQv+Ls1vAEydA42wgNSmuLneHf0MZHZQoqqac9
OzucEhxJUSL/5hO14rU1EgeD36bZWHZ7J8YACtnQoQyMUcktksykg2iiCYp+OB0PNV8udeD4zwWc
UwnWKQHv5IJ5CktxbumJI/oIEPRCgkKwKjadhvlxAhNVke+5gaeI00AypHC3PaOhtzekiR0hZJZb
ToUz8WzozEFA70Fhk7cuuVSdJFTVklXlAq2i+QvlDowVZOetAGsVkhOIPtkg3A/iVYEkqQKBtcGC
+QTl4I2jD8lo09erURKzcra6IETqAktrllStCLwWUSB7VPUmeeMlTcEieiUCjZ6E9cWoYHONktJl
CHhdFJ6eJ0nw8gbJ8sJfPqQdkgzNvaW3/GJI7lcHAEx3PgLJA6vN+BB0eP0KyQojAuDZkvSwSHLE
tFImkoEWIyrDec7r9SCZY/2DKwlkIwcYR5q1F2lCGjSYMiF5HS3gMiTa+L8QXG8j93GQbLNEUc4k
76xU5DPn7ANCQxndbIRko42SkhaBS8s61KvQ07g06iGnuw6sGhMEiG6A1gB3BbtKstccFwobYNlm
36FPBJBpo1ZPN705g6YB3jZDlHnMwLlxtiOpUxLeCLHCWoIuoCcbeA1tcMS1kt5ZQBkW+HD9QDB6
DzIOFuLb4s54oqbgbTZ1qHK4bVZI89bdHH5peudmoGq/GQnJRVDgkjSbaxtvmpM1R0p5IISLULza
fC4nWBlZmDTb3LsxXayltiBgopsCgzh8kVHORU6huea78HuDLmcRYYdkV1Pr/mGGsMQUvnqnolaQ
qc2IqHeTnea4r9Mw71yjeC2XyV51fnnII75hryVBPw4W0pptYJxO+1ISro66dgHDYcX3mV+N22Gm
dC3ojK9bvyQWGgufVZLT9qR35nRPwuIOHhpICY4Nj5ipHSeSbtMNX4Y+2UahPW0SNzxbkj/IBA8S
YaafBEK4bUO9YgTqckh6G5tCmryFRYpdNtXuvd7+ag/TLsYyddJ96QzE5YE5vdktABGJbCTRLFlW
lTvfhvKTRo5MMqEnuw+c+cZubdTwFcFZ+ivLT77XRpKuURcRmCl5jJ0kMzYVjEZfo3Vsgm3swTeS
WL3tOR/T2w52sSQ8lpL1GDpQH+2xvO9jHQ6kJELOuBxaRg5CSFZk150DSzQErxLejLbqAR/+m9kA
lQ33k9ujX7YyRqwpQDG6EIXInnvQlNyJr816nBycUksRAZQZvtbALG099Xel5Ft6jndqhlDcGmb8
ZE85ILe0241p/D2b3lwQmTOozFwyM4WkZ5aRcWzLccJRRTIf5Bu6665kh/6A3l2sdInhND37lYw6
guzBSIcDpNvY1yRXacC0R0Qk8ccarYmsDI+CITRJ9bd1vZRbV8dWW8FX8IgH9zTrCGVUeklvPV4R
FXIj7Ut5ixbC0o8CsugiEaOc4zD4BOGdW6ZPxCd/66GR2hlY0gQ+aadApRJZCmz1RsRATENopqI+
lBJuSvtiE7XHzBnptQZLyXheEI49SScjOGKJSGX6sDbtD9SU1kMrIapC4lTdaQK9MXwr4axGLsGM
IiOIPfJfmLGRcI6kEjLrLBGtfCxPk136G62s7yJLfyKLo8f8XD47ff89kqBXvdZXZBB+JpW7XvlT
bN5qpG/rtIwOcYHpW9DfruI0voH/dJ9RhlZIWdiyJINDNKDOQGxtfct1kOEWpmqih1M8LhJOy0Ch
lrhaW4FrBXn0Tou/SIzVJtI/hm7+0JxhF1lAbw2reioCn1B7BcR1ogOZm/NGNxuSDsLFW/VJSroZ
JF3Sj855xMUYyQ9gYS+9q6HuOgkmLhMrmul+sqDy5uhDSJvbwl2kqAy2F1LFmkBKBkeBE0O/XfiN
ogjUPASlfm6vGKJpq9EnPSGWnl+BaBkt8mqQuOBpejRMDNIpHGGQemQJKbSwhAynmmvhsgq3IG6p
NIwpmkxkIVDWor3XLFvyt+7ChvjbMso/xdir92UjrXvMf0zqFa9Y8GzTztYcXowOjB7K90i5Q6KR
CTX70s/Jix5V7qYMxx9Emt56wWAcjXn44UavlOPBP7bzjxESxpsTE/ecSRgzcdUWQD8oaKlENbub
1ADcHNnhDey927oblm3Q66h9tLsiGL8Gc5vdUTnaJY5ln4ypvWuzRIA+irBU9xaBTOUXZCvzauwW
B9H50Y3DBaFV/2ft1/MmD0n1Tb4NZoblxnYp2gQJ+T/0XeO8+94UIRGGIJ39mVQmYWIsdbko1F7w
zdXId8DerTUBHqB2bzfojwMiBNowevSb7I2M0sNo+K92OwRo6WYSHbz5pQnRBGf9qwFpeGOEA61a
Pbsf9PaWszREceQXZBRsycR9q2zzS1yNt1rlEcSDA4fW9KrOEkJetbwl69KID4OJ3KwJ+Mo047Hp
YD3pqROe60XkZxHe2FrgaSu1a5wGTJR5dnfZZ3h45ZBoESf781GRGcabgj7qrpb71A3DYhGn6E2k
KQwk/C/PrXhuc3s8j8a477wGWii5WkgWsgExUpryRqJXrR4iDdntciJCBE3E0E2rKblxbI4qSgT3
+LGjx04u5jx8RKXhg1G88aLROasF5UgUE/PCSBQ602VfSXd+v/Qxh/zPff1C4hwqLXMvfCmBd8KH
Qi56foy1J84cFMQLd12zmwrTPJOPaRKXadUHf/ZmspTYJK3HOqeNlzyMfXvZdd3fujYy4c46qV2+
JsxzXk/LphhJtlX71AJotwnohOhZdZdfbiCYmoD8ywur3Y5ZobchW+ioXljtC+MRjXRnbZickpr7
810lmV7iPp6fL4/EYXjvedpmRKWLWXSLkJfURsNIHkcx/ZgSER5Hw7rT5zS/nSaH9AG58JHw4gsA
KXbdl89DuQ9bAtMyXUs19MihdYsS/5Rh8D8ncqHu3Ccu7RxYbXPcoc4o/ZgvlRC71eLUPoQxud1U
UPwAc0BoVttx7eCqc6dz2voPS8A5ZFjEyLHT2+eAfMkHJ7mJ5IbF9OayYGr13qfxQsB3zjPm0SKd
phYXh5/3mzJsxfkC4109EWZ99yYqknNRF/19Xc3EPcpf1FInIJ8QXxLe0pIHWhDwpPnRo5lWz3UY
TTfqbmrhispchT4IZLWp7ovLrts4YtS36lFqnzkTS61V2V3eT6SI6VFwznHPn6OMN2xZ/UcUNsFZ
7Tc9DIQukfdh6utS2MrdQjIuEObGd+oezALPekIOU7Lw+yMApDtoUeCeRV15QPVigS3TXzbMsUAo
yRuMLm2Peu2guJGb6gZM1fa9yIlKS7MOK3UQd7u2sCwseQjls8G5vd43FoQTE7Xi7XNTpDt/TmF/
a2H8WBM/uplswmIsLyyxPnci3FkB1bdWiOSxlwu7a7sjNaWSDH/k6/+vIlC5T/+bisDFQ/XvZAQ3
iJm/tP+kIrg85C8ZQWD/gYXAwyvvO4Q3mkZwlRHo5h+6wzDb9W3kBLZj/ZQREByly3+4FwJKDcjm
rjIC948g0H3DR5Pg+oZrG/+RjgAPw+86An4nuudbhutYvum6+j/rCERIFHyKG/nGCMOjleb67Wj3
+q3XQd5ZfAqmeoKlfa73xoxR4iaRHRwkTejBlHar93xipJYEgzBxBEe1TwnF1NogPVXXTWAxawhq
zkHdWIYfpA3WRyUluOo3LSn4bHqCmgdxuO5W91K3qX0XXeH15q5qceZb2U3jmTnSM59gJhJAt46A
+qQl70NRGTtMO0wAtKNSGGZ61pHoTWXQV60SpTPAT4HjDir5dnEZOjcBcrR1ob+U0TQdDIrmY6zF
N7mZENHvuj+Grhd7zxhi+7ZBPer3DcUK6f9Tizb0CBny808GkI7VTNZNttL5vI81kU3yc+Rg3mmd
r+2VFFXJ4pT87bfNqbY+iIDUt+0yPTD1S6nGdcTfLf1dLn1ZRgveypUZd3U5ndQiR2y/Kn0APTZA
2xxg18oj14wSOGpgtdCo/NOQk9uO3tcHkp23FfrhTTgwTbu+jYtKdkI0odbUgvfBWUwfH8nOrE5K
M3tdqH1dRQbBmHeHkgTBA+KUi3wxdWZYXbk4+ris8pgzN+05y/cRCLsaUm210EnOMKp0ODAwBUAC
wX67dAQmL0P8jO1hOlXYxU+LvksM9N9u4qF0pqemtCtM9lcmqrdNv4CPws9N7DLlrL0ftLfEJ0E6
K6zdiF3nMD1E2hCcsIGnK8tIh23ZW97KqsJqo7cDHnNdCmritVEkHtxkmFN2bYJRFEG5LeFd4I0k
9xwv49eg8m+VcEXpu9TC7Av9oPsgCaX6K6kqf4ez4e6i+YokOE4tQknMVGsVRbejkT+Fi/3Jm6FH
yHC2ZIkREQvD9Y+WewSAtvPjEH6Pxy8zSPttEFIdTN0cNoZUtI41VrWMmeJG05Fhxzi0tp0Z/AgI
9F3jIc3XBelVp/py7xoQERcqeU+7/XNq3wk6S/COHAb8a3y6/aONHh/HjKdvEQN801prPpnEthMC
71HZlTpeIVFofcHcqSZAhFSFtKY83FAFQR17cmefY0nJUtXH4GRGvdPr+um3v70c0U9EUMP3Xdho
1Yph+EVOpEQ/F/GR7Ao6quGoDtPQYZzcl86h99aFNQRHmPTfm0HEO624ddHerszOD9bE8TBPiAPg
pmLKCT/SS+gYBhBzDS17PGBxcfsYVFxfv7hTOvMT84i5bOhikMkNiiGIqc8Lcq+TQ1NNqM3D4gDb
Vz+N0hDsAgnUhUsGEo17JRx1VYPdjOBk+HNL6RwL8XqUoUR+Ce48nMNmGxKlQq0/pvA2OOPB04tN
Y4zNybZJ+MlLzhSd3KyLydjORfSlkOy9RlotTWLu0NtEX6OZH2g1BMs2x/t/GMCTZjAkN62TlHjP
WqxmgCkNaV615CJBInlZU/v8kbxeQFLf1NHvSyGYoIiENqqKiu3gEtgek8O5CR1cmkmLsxiFdrNF
LDds/UZQf1ZvKcungxhIl5HnILULOieSWc1oSCv9AudwPClZdOYjg6fLZKfFsi6RThw84UBUKOkf
q9/CZdUWJKv17nBQcjEjqz4C9O9bJUHPgvM8R+axN6VuCpeHvemQP63MjEz5NBru45ozhKn384ki
6yax/HNgEN+jPkpKA8NsmxRMl2iFs/PVNR9JOd8mZOhzfomDjZ6j+1TnX3V+K2P9ZrJxjastBs4k
oxQM67wmKQ+6UWsEK46PGlpvoIxYO+v6Do99S4upp2+gHBPSO2E1RPTqS0IujHRWOFgsNNMd9660
XmjKLSPXrNSgOoU5g55WDRuer0OxQWPp3FCb1LO/C70iUjTGdD/Ll+qoPp9QCP45Sz9IJZ0ho/SI
1LtKOkYcaSiZlI1EraqFJ3de1qTzJHRlPph0o0zSlxLP0qJiS7NKbldHstKKm0XaWWiiFjf96DKJ
kT6XQjpe3LKLcNlx8phEnx7DAvJUJE8oHeEemPvXi7TQECYRnCJ+RTs7K4DQUerorGorMN3g3Tk0
yoUjNXCWdOYAdlwFxJfhs5H7ZhcXTwCMG78o53nAXTOp8aRylOQ6OmII6JVwxO9DTEGldAclbn43
TPp0GMdpQRjBFHdOBVf8/2bvPLbjVrJ0/Sq9eo6z4M2gJ+nJzKQXJXGCJUoUvPd4+v4iUueAxauq
03XHNQmGAxJMA0Ts/RtYRbHgF/mGhT5rol25YJtmwUGCZNWTjISX5EFQqiDoe/pGG4lr2EGhqCgq
8PlktQpTRtRkEbIQ2hvOeG1ijtCCboce/zBCj4qhSbVRTzSpEoyAFt40WbYNArVQpUSRE63aGWX+
TIgW1wYB30jFYkcWuai5JeQiuL5oHqtgIC8Dns1tYd1C8arHAX/fcjihdsf9q4Vup0MjbCCGxYIh
NkIV00MMXwV3rIREFkEmw59FyrER0lc6g/SFuh+hnrGpfiSdp+3hgqubBnoaSm9bfxyeUyvEccRm
W54Mn6ckbbbkCE81YYJVCdkNzST8L6G/IUqDKQiEuAxiXCIYcqHgyrmQ5izIcw0kukGw6WZodWhY
pntwn6tOMO4AktfIjXjPuIOe2oEcmG0YKCIbPxtJ14O310HgQ4QXJp/g9NUe7L4AxzhD8P0Q1HoG
4W+tI9hrghGYscYzJgW6DHlxTOqRbZ6dmyZRT2pU9LsoCF+cgnzVHHsIksE57AX7MMohLTkzWluj
ilMqFMVUcBVTwVosSFMU0Bh5DnwrBa9REQxH/I8QnmffdxgF/5Eg6yfQo8h6rBzBj/Qjkp+W4Ezq
gj05Q6PMBZ/SFcxKaDBwLAXb0hG8yxECZiSYmKXgZOJ7rz3DLoItov60BW/Tg8DZqjA5eyiddY0i
oD/bREF8Vn+j/UPr+Rt57ZOmiRC84IYGkETbHNeUeAYm6o2zvSUrSaqxhZrc8KODYzqWV36MUzFh
Abwi1OxlbIwv0zRo932I0mipr7oRpjcGi8FxGl8qqwiPulVfeVM0rD0HzUDLcW71Bty8OUy8vZ7/
zS0sOE4xzo0IJOHfIBizd7bgzyL52kDdhFPbCXKtYNmOltpuRzBTwL1W5RifRxtlSJ+FA4kVuLJT
G3zSBW+3EAzeRnB5W0i9eHzucqRnSKsjwJKO5gaGSYRIUP4VWfRdJLjBXALCMrCFawdcS0bWbGMq
+MJjLAOaQn0eLI8gpf0wWGV2MAv3ayJ4yA6E5Fwwk5uzLXjKpmAsOyPc5Q4SM7bsG0ewmlXBb9Yg
OqcQnlEDRuL1qQvuEzs6hnZbrLnToQcYEmAzoEybZJhTwaGeBZs6glbdCn41GrTTyhyYPgr2tQUN
2xFU7LhEaYeEbhmiahA7n4DYlZtyjk8t8jQYYSPWVKKmbwzGfMAN+34SzG9nyldxrVtY3Ho/wFVy
IxQ8cZNAE/QX0A2KYJEXw2GEVN4LdjlReEQABONcQXqydSoo1N2I8he0dB96ejoBolAFYz2Eug5z
kfQ9xmVQ2jEpg2kMthY7hZXauDsD8nvgFZ+DMX8NQljxs+DHV4Ip3/HBkBgJXwvBoneg02uCV69B
sO8h2g9sl3eu1n2pBQffFmz8Flr+JPj52J+EEzAgrWChLUFWF0AXKmLZdS8g5SaPDbZYVun7Ozlh
KeSkpZlLKFghlpay88Pw/2dfBivRU8pohPXTIhS3CgRvzBBPXA1vLHbLoi2L6K+abA5G8uewzZpx
p3vOufbz+jqZWezJWmur5VVARr1O7DM2zu5OdssC5un7qUufrNnIyYEm/+tMH4ZlUxa4Af16sekx
QV7q8sLy5KpiBVdTqK4+TJTNywss5+kxyWO5aNp4m8qj5VDBynnvp+0V0AVvO5fVZ0k8lnTjzm+i
TVKjj4QDNBlw2SmLZc7SV0yCNbi0P8xxelT5cqX9mgoo8DLtw/kSuWH4cKxkQC99eVfCzLnM/O2V
dR66psD5xl+T5KGpq5LhHWIgJDVurYhi3GluACRMY6HdN2ztl0Jye2Wzgre6gmA8w4AXa62+FGGU
ZfzS/v2YJAPLs8j5yM5m6xYg5eCYG5CmPKszG+0pZHqgYIqtcJojonIrq7OJeRj4BESqBGHUEphd
WVsKSSpdmioAJCTQ6sPSJWu5EkBTb8ZhLZXFl1F5/O/6+MUAkV5Ov8xRPe++LIt5pyqGdh0Kp+mw
zt8UO5u2Xam4+/+EMP9PIUxVJbD4L4hQ6bfXb9k/EqHkIX8q3kN2Qp4eGUuX7BSQ3EX03nX/gOWk
Gw4GerZG6f4VwTQsIphk1OEYG6b9j0Qo9Q9dJ3buWUTILNXw/r0IJqHQ9zwoMqg2fptcBgFRnccw
1/CeBxWzyzMbw1QObdbCqXZHHpSzd1SioTjg/QM9JkemIlABt+AlgUobwmw9hn7v3rO7i9D+f+UA
yooob5v/+W/td5fB9tbBAcBQXV3/cBmz1tTIO2NkSnaAZUyqu8fW716dRv3hkacIqhj2ZlMq2y7B
96wlk4OCHTJ7f3MZH1hh4t3wNM3A1MTwHFvGlN+/G66pxY3XI9Gm1ng6+qmZIqePYI7ir43ewUSy
+JIAILEj70s61coK09B1qWU6KK5c2TdG398MERZTf3NZpinoaO/8Cbgwx/CQ4idI4GqGo4r37x1d
bUwa1Nqc2j+AjWAPqWJJgj7NLbhN95Q5lrcaR8AtAO2V63pG48iZAC2NsW4CWWzAG/W9XWwt27T3
fhdc92XhnbQxrU+Os09G3z01ej6jO5rdDYVunqa/ihT53U1oDSy0J3fa5gPbXcI64+1ckYDB0fOz
X2XlcfTxIzQipThj3YqcZ6G+KZWLhuW9FTxU7JnRaBz2YHGIr8yDchVo+U/Pd9GRMhrsvbGKxLqK
sEZ69gFuAPDASK6vk/asZg0EZBj1MwqI/Nv5WY3nR7eooYtM331M6YwmLnZju3WCa78fWnQx0mKT
TP0xSK40l609OMzWJmxZKdWNE//wpuQO402i0EkKjlnEVo0qnY5IHT75QU/eqOvsbeMdVSUj3qvn
p1Q17Z1GxJDV+8G13QF57QSlnDDf2DxSQNi65k53NoWPb2uoHcgHtDxPfk6Vml1BHq9WRui9teID
ycPxPESfMxKd+7HtMpAgwMJsElUJSWwCbiaaG6jVRq27H3rN31dT9Jajvc7elP2IV/108vmu8IK7
ihyYUMrCObG6jx/ztHodnKxeE26qCcB7QIq69jYBCkCecGAWQbzAmtDnZbXMQuMUZOYeWUSFEN48
rRTT3Bk1WWO/Pjh5glChZz1qGHYKL8SrvgtjdkFEJkuchAkkfnJ1bUamXrigj0F6XY7Vq62pO58H
+ey8BA6U3NIy9JWCp5I3sqcpoditFUO9b8f2xknSNw0FRqJHoClrdpvrxgAXrQ6EzXLnq1Y+RpqI
ieRTdBurr0FfYjZkQW2eAU1mSGCpI+pOCQYJRbK2ShZTTcNePM/w6ovLNN2hMEIkKR/P3aQ1Ozfo
jDszy9FEqEO+FVMIFrHG6y2zv0+BZq2nWANzPA0/0Qk01wkuqeDl0HvXcL7aNF2V7TUwajsjCpxN
bJbWOfdrzOsGf4O5kMUtQK8PXmpcF52Bkwdq/NcQwYHqKuylVrIqo+dLkbXETQEesh8QYXXFql6B
zs5bGQcsx/DWDhprJ8OWsgtlVwJ3si2Ltss/CcvOd1NkfyJCi/KI5VjZtzRlrbZGZHkUIsAiNHxJ
2xBo/Rz4oX2hjEpyqhyVNFJzSj/rYY5E6YW/GhFZO8phOVFDc2VVCJkKOSwLfBfCeS2rl9gzbyl+
TYoGEn4JSF+G5CxE7ASkzzAvBxF6fU+ZnW1I/yh9iUPfXcmk4lPtT9q2bVj7m5UWX65wuTb3wnhd
wt+TvHh5+gv7VlZRNeNyuYWgtMz6GPy+SjDEe+sMk6+XwtdTCbTXIUFuSDf58QQW8Oc6qI5tiC0v
uCKwuXDWB9iQiHgQs6yRBBr7p8jEQa277dE0ekam9ZRjw5sjd3ePDMIz0hY/WwJCEKKytWcRd/JL
dFXTqcsOxtwIZbFRvVK4sa+0QJh21TX6ZsGDCexya0UoAfdO/BAbPltz49ZPVO8wVe29HriY5OXd
S5p6W6cjogP2jl2/l6L5F5RY17rmTZhP/inPXzTVPY+lm2xaqEaohSbDiqDgW9sTUMzxBM0Nohe+
jq9YZMUpeFrt0cvVaI+z4I0y4vU8Y1htQmJ60tFx85Xme+MgPxihh1kLBCBejAm35+o+n1tcl32s
s8rQRFfVKD3QxLG1UR1iQNFEXo+wxQanniu/jWJuB2jQN6GnbouUWEMyNus6mtytE2U6t9/5VkEZ
veL3+7UC0wuVAw1kY961PxIH80E7sstNDdhvo4djt+1a8dBCbbaz8d6s3WDnNl23q1bFyGYEN2ew
A2U0bZJi/DTZGo+zXMc2XnFNEjPHZgyB5szBYdAnf6OblrWLuh/1kL2Z8/zaq/UnS6nzB6V3qoOu
eGhT8KgLhkjEVlXg1kEDHhiRuqP5k/Wet/KFGndbATwPCesAZPjWiLCOUwOkNZyoID3Kc1St9WOY
AFMmfTY2/MJqCxpLG+A9MWs8SSECZDYx2qrXgYaii5jeuTjirXTc7VaQEn4SvrvOKu1o1dUPzS3x
E0ItrKxucUz5EuFesNGdOEQ2giitQ3htiIzPdvct7xFc11wEXwGojgelUB41aMx7QGx7Q4sIy2n2
q55Vb4AbdaL2VbWdZtTJFBBhm6I8avZ4Tl2oiUhQ3cyKEYKhIbKnY7w+kAldqzGyaCrfAL0ydo1j
XGmxdZgsHXPgac8S46DOKmwl/JdtPZx2asB60xQugDoSdLp+rLp+3AZTiCShgG4VrGau+vFtht8O
XjmYdzEWLEE7vESFin9BkEKECu8RpvvOTxwbd/s+Spxs65TWaa6zTeLkn3yiKKzm6ifbuil64KHW
1h3bh8zv0CCu9W91Xx6MMM+2SgkBMXJDzAcwX1BdEFrAmLcE0WPEx/kkiqOh84Aa/XXiVfhmKnp6
iurgTg3JZlvzQ28bD1PWfxl8w107qGEeQz/eKX0g7OnuWPkBMg2wzRmLg4LkHfvb8aHWzGxnV9i1
g5P86cGFWgX6cSyMnqdl5m37sty7mfoyVkD7Q6/8buZJi/IZUdSsc4NVFfEUS6LHwdODlYf8zAYz
QOdsG4jSxY3JE6oKCV3ioBsgFDciu0u2LHPvXGBlMCci9N2ACU7JV6Rkz6rpPNcJtyYv43uoXFcu
uL55mO7GCHWVYHLhCxHz1vqnwu1hfkShyW0yHdfgmx8c3+XuEiKtHgbddnQIiMX11GysQsespv8c
EwhcuwRnYwOMah/CJkG6GlObgiRadLLtDCmnTUD4+hCOGNO3GBpjD3fKU2Mzzn13rOcHfQ51DJ8I
vgV++QKooVp1poa8ZUBE3TSenPnoRhqfoh+eVTV9mmL7zR3VbxMxCsX/pGDVl5j1jcWSNgRLFWCR
BMppOpme+yMfss+AfTGejA7eceoKwt+Zg/RU4KU3TpoSoIFilN2klW3gDYCMnRyRfZdhjaDLPrCn
bVKUTxUPmUPa61/kLL/M6i0xRcKZPP5v0Kvt9nigCcU6l/i9rym7OMnyGzJ/KPyBnZ/DbLqBeEie
Gm9eRM/Iu9sebiazTdCgLvk16nOwgeJF4qLyoRYliMu66k/n0BfVdEI30EEZMn+oTUyPysY5G63u
nAeNlV4xQ8twUHQg1KLD6uKR5qvleNaUp8hx+A/FlZg4m21trD+5qzq8ffhQbz0D0b2avEDZ4e6p
Rj+Dds5vEfOlGCEzmH3/bQhrRPARN+aDn8oNnvb+uXMm49zzec/8Rdma/7rNzl6pv+neEK4VZXxR
SmOT6tgvaoZ/itvRvcrU4g6xBiA2uXnOLbzD8Z6/cbMEfy6j/Kko9m3iGEBx2uAWP0qDh15r3GhQ
dxw/Tc+vahytOKS4AmR3pRd9d42Q1tkctOYmGNV78s/qlYOKxwldhA3o9IZjnWYVig+xzDJUOlIU
fVS9gOCBLxlCfb2/LgEjTLWzBbQHahlsUGdW3lVblQiCNWD3Ee4acj+5QZcTiM5UvUZFcG2Yfnv0
YoD05B4e/G6YbkycZK818BlBlvwMba7RS/YGOlEw9/hmJbMlvG0TRN0nsQS3Plc5932LwDlxtE3R
OpDC+FQAHZTs/ab+Bh4AuQDEdqNyAuCQ36aJ5l9hsVOvkcgFlz5XFs9+ZVtp07TJmqI6elN4lcO2
Q02SwtOHt8FtzF2Gclduz8+ph9qPdSDSzWaoZeViAtQEBe63N64RvXrBOBzQEAKaXxebLCVC6+vz
D7cY7yzv1Y5QbEI4URZS6Bn0L246stp0GqrkcsgIOpeHFDs6kra4XfCGiFocgoUBtf5nW3aaZU1o
UFZDOc5G/tf833Y2prdJMJxa5V2BUU7Iu203E+atohYJeM8/bcoptZgna8ux8rClKWvLqVz8mzZj
Cp5BnlmegPu3BZJJ+PPVpLYhH8vaUvzTPhcHYRaNvzmu4sYf2aTQfZNM/3IqRyq0LO2sgl0tm5dz
LS9Fgk1IkIhzm6jW+r15hcJxqyKTLjvfjQdm52lb2Zu4NpIksioLeb6u615qd9K3LJValK7EayaV
xY1aVlOkqSHkfAL1yqrAj29DJU9ZeBrpZ9vK9jjpareD0kA+SiYc49jiXcUBBgs5JidIf7n+pupg
XCAQfhfGwX004gJQz3yrO4ghoZ3BsMEX5jx1To0qa9bsKtdPz27W1DslhNQlm4izp+dIIfeshBaU
tHIwT1pjPMfAEPezwVY6tUirmikpsI1tdwecGkmG4yh5clLcatX6EaDrEJox0ld1esLmLT2R8sVL
xOAZpoX2Gnonpkm1ehs7HiYQszXVp4nLg6ith7vJOzjtXJwQEPrERnw+9bkyn2TNRQELgQwADrKp
idHccK9JBsRXTYUfjOwPZm0+GfaEwrsGDCWH3FZyJbP1NcpsbF+AbJBPZk9AcrdalYaP1eysId8c
rGvDFpovfnBqRaERu2jiwLqKq0pbhYNpb9IbU1HOUCGAG+WVcdQD0MEYaWi40GzZzvN4mYvxxN10
PKEu8VTplsN9mRl1oAynRBmG1UQAe9ukpE8Vp8zYpqdEGMbo2dHr8jxjV8HajdSFZ+bfQ8/Sd0CL
Vo3X4PcamsdsVq2j0reQh9kZzil4wMKLMzg20Te/IprfxhGJMTvaS4VhlTTDSdZkYYiMq2epuN5h
VLSCsbwj9qMYfATks3V4LkKWuJzQRSQyg6KH66GtmOX2EYDpIa9dZzNpzneP7fzJser6GnXOrSJa
nfimsL8gTmmieLr0hQ6hFVKETT88lDmr3njOTEx1mS5rbj8EuxiY/KrTdHTg9PbUDR3CgvhBn7yh
NfZJHH+ePRNPRLDeiQWpRAzJcTxBjJOLJinU4lWo869EAzByFScmq2RHifnIkSQmVgYWVosjP5KT
rmbKSdZg5bhswCI4oRnomwzAatRAfrPgkxqWkm/TtPo8d/p1bQ/zVq+GCT88PA9JbScnw2m/1gbC
2qOGXxC9gTLVG9uAT6gUbnwiTf9rppwuC8c9xnb3RKAzgZSH5KXRZ97GnHgSR+J9DzOB8hLvIW4g
80kWWhehzK5pYHYaABGhFR/ncPhVKFEAJ0i2L1VFiUkPw0Zfdcr8LAcAp8VHeCvQb99NlFV5Njku
mw4WesiCgwX6MLC8qpy8NL22MjZmx5J36VtetDSa7HrqPhsxnEQy21Hy7tLLwGYLYCKdvlzfcinL
5VXyytOeyJlPLmAtR/DAOnlmrO6XecvLLpfy4WrllA+XISfLeX0bfU9xV8IvNNuj0Kjy3EWF3SqT
x6RzTu6AnqOQKN0gOZ7fFQScD0ZpoJRgKjck0WH4EvnZskoXqb7QOnshZCenmW+wLT8a6vhdBf6y
BjTCr6G2uk1upfiPpLp+Ivh4F1izfWBVH07tfBvEnxtH3afELHDTSL7rrHO3WN173KTY6QI88FcG
v04zIB5bqlj0sbcMX9x8HxVk+925cbcSwGRGurrPWoQzbV1DosL96ueTera79EvIvmZPdIPtqAEN
iSb699aMZxvEz5WF2/lO0e6CecIBzs9fMnVyP/fht7KFK1SP2i0Z+qzu64NSYzXYc59tW7QRJjZP
69nt622CGzf0dDK8wzyczIpA0tAZ3zuz+Q6Y27wSkY4trGbAGWN805r918Z378A92zvFXAdh0hxj
7TP7NOuYTinayqG15X7ub/1CI6TqClF+2L9KF3qPgAyBdcQTd6LMJQEwVht/Co6s+/1VYGP95oM6
qTzz1Sq9Fv2H4SrnJ/igF4lFBF1kQWFK7z0VbZ9yaG5HkRhFRn0gGjyuNRMRkBnjgrXeqK9D1by0
qoVUxsTGYkZ8ISq/zLEVPGaAx10PeyK+JOdh4PFfmPFdD4Vs59TjrdL7N/1EQIefsnmdHqD9JmzB
8B9q7fpe9Vrot1G57XoF9nHqD0drhlEd3SooFu9j1b8uPNM+je40b4pCDwlAd+VN+xL7tnsaMFJ5
ar3oGsC9eVWAvoU1ikIpwS9rFyoaNvZlYd/iNWICrgHVbTbzru9L60GLgx2atPaqL+zzoAza2ceO
MC4zg+RvPkKWC91jFQ1veh4gj50HBuzjdAJWDS+W2BksWg8tUD9DThxfs2bVW4FyxYKk2PqhggkJ
HhxqpuL/5SjaLjTBnBIjU+7LKbzpXDh3dp4R5eiwj7C6Uj8UU/zTDN3kFkKwt3L5RhFpMwjyDUBL
gm7nKf2wC1PF2nbp8MqubxWP9ozpkoUgZuZeYeHUXtJy/1G//Bveim5oxr90Or95G/7r/DZG34v3
3JVfh/3K/GqqQRLXhBcCQ8S2SQG/466gjmkZWAKormlihs7QewlMkxgKR5H+dUUm9L0EpgdcHZUg
R9XJBP473BXXgzvzPqcIQEA1NQtiDc5i+NyZH6kr+LPM7NviE+tH5G1sHKiMspv3AJMB5ItFvJRs
xPCAXYDtNcYqdDRWNxmqERHWBVVofTczvuqGhdqRwJiG9nApDCEm7+uuuVWy6SUTsA6jBEnt5RUJ
M1nNXeixW1ntBJBH1mSROL7w2/Jw2hTa0oXQbC6N6q7KIL7+VvKy9Jz8KsrYVwqxWKGWKQvnr5ps
dpkRiHQu2kKCOCBZLBI8X0glLVltZzKmpJGmSx5jSYLIBIVsypoHCj70p/kAgRDEkigkuWYprM4M
951pHRfIhsR7SCzHgJH2bo6ak+wqfWtE+NuFESs1oHspOH4Bw/dF8ZCSHd/5vYHgsyk0ly9Vp9OH
q2R8wKKZHS/bk+q6EntdWchmHMX5VkOyvFbcbjjiLM+Wo3GERIkSj0cHeCjRC3dl+Wz9y/5Hm013
YFyHjU06m2V3dm7D7raO1WA3Nf3eBacP3Z7gY91FLW4q/RNoZaSAagIObvbUhQTV2O/cYHtlYWwJ
M72MgztERaoWF8w8qY/oitZHDOsw7da0bz5u846hRNt6ENjUJFFW+BFl4IHmFMz9Kk6BNUuEu/xs
Yrtigwh3bz7nuvksP78ACcFd0phu3d6ZxWBDWRYqn0PHYtsnw7guVPsN7SVyygKBvKDGERf7BUhe
+gwW5oLT8eeInLM05RmWPsCbxAErhBDqCQLQMu9vTvNxWJ420EMyhbJ6GYeJNYvgg7hq+Zqs6bm4
pb283r/fV5co1Sc5SwR5rCw+wLSXvh7J671iIVzi7D681OUtWN6SD8OyOeYxid0Ow1bZDAdss2oY
VxKcLUHcspD4bVlLJMBtacvOGjgWMrMC5C1HLpOWIxHg2E+tgyKADlBZ9i+DS3PpW14eTzUBlhNw
8mVY1pY5y9XkLUF1hSwrIDSOkAO/m7ecD9sjb1cn3mnpWg5d+pb/belLGv22tgWVRr4nuu18Kuo8
2ElhTSmXCRsEIU0pi1nryp9Cm++qUkBTmYLbuNO0nW5XjbrFYU1b47MDLPsvmU5Z+9CUp02chMST
HGG5Axjtourpx+ah9dO1nPO742Tf5WA5R17I5QxLezn6Q1+R4UmV1GoB5gY0Xum/mFspDtwKmeDI
S0f10o5SG9FiOfSuKhWFLxLCH4fK7pAZ0V5qDUZSEXnKBw/bbQTepTCjlGSs5SPh3aRATpVjqsDT
LlNlk6SitpsS60ZKdEobPFfodsqi0QRcEW/RDsWY5l72yXmyZkk26NKWBy/N5TQIFlWXE4aq5QGO
QMBGegVmfxkEyqZVeP26cmfMzJaBtrE2UUJ+txN+E9KYcCl+19cmPCPRz5CKlaP4rsuaLn6Cskac
nt+NHAm08VCavQamRRgWYnjTYa3iujsNZ5KPky/HyV5Ffq3b2d3FehoepBegLLoew1WYi0B3RHxV
BkplsYRR5YCWKML/s/is1mN/hdhhcy0L3VGRgsxj3d1aXvBlFG+V0cxA9BtDwdOlGrYjYrYrUzOm
lTNwc7I6WCqDya1/KWRfWFivag6ZjA3lLxNLaWeZW/y/OXFL6ReYCBKXrMXY3vdmUV5NnWthhUCh
je20t/FiCNUMPVS/J7EcmPND7RfwWuMC3pqgs8rPdxIfcoqqaioUm6rrTn53sMfKrjHFSYOI4w2k
+JMc3UgfxzY4Q+Itkm+Mj+6oqeXO3ieBeu11nnkta6FV/6pNdldsk07IeEnhbsND/leXJi6sAItr
4kW0Q4QYB6R/0KOsmoM+kp9DYG145I0C/2rglFUL1xTLEuhdr44xIMpI7iahYCdgS7dqkBy7JmcP
ScxV8CVxEeYAYYZmjTJsMbrER0YKlieC6Cjb7dIp23JEFpBHSYWXOlkooxhxepDtZfzdJHkS2U5h
nux0vT1fXmdmZbjxfFwbSEc/utqQ7Ualnee16nA7MQQBURYIS2DGNRgHLTvA47OudDEuC0O6XYhm
g243Cy7Rlgctc1pFZeTD9GVObVfmSp9VHxs5cO6ymKV9iKzyLSPfW4rl7m/HSQqqKK+58ebDHDn7
/9Anp1xeRR4C4eZH4AX1dnk5WVv+1R7NvZU5Zd5a/lPy3Vr+3Q9N+Y8myt6ahdwJiu5/FZrLt2xp
AkDBTEQ8ejRknwk0gEqUjxYoQzzNlomyNkoB6eWYZfhyWik//aHTkQLuH15WzvmnfbZQwzaQxbYR
8VnpSBpCGKUgPsJD72NVtoEy/Zr0cbjBW12o1/+z8Xcn/Tj1XftSfXfuUccbyVI6EBji1P/PuJyK
mEBx1Wg/3r3G76u/f6XlopNJe5o8OHfvrkBWlynvTiFHPrZl57vDL+PvLsdAO03ov2M+pL8r0r+a
GdLxptCQlzOW/uUAR+jPlwjRL12+EKzXpWC9rMqRTujZy1ohNO4z5G1ZuV7LYhH9TWKRT1v0fuVw
KjWEl5myBjYBfcM0r1YX4WDZaXdisyyr8hyX00l5YX0oS3Utq3L83VBcz09zCTsZRBJptOXwj+eU
1/lhmI/7AUwd/Crcn7Z9rT/L38ryi5BNU5oZXH4XtjQ5WGapwgPBJ3664nGaXw9S4jmUK6BBrHWW
As2YcO0JhwVnlGYLntZex4JuKgulF/RiWc2kWYOsem91h+LA6EFDW6Xii2sKEf9ReD0szWzcxfG1
5RLJlXT8xiWqa4kIwoTRAlitt6kzf/g8yNMCKcmkQKNWe0TEvAZ12X9xMNs4YoOHNCEuuOFkelu5
tyYe/UIQGsWhbPsBULhs6WchKG4GPGYQFY2PaqdvkI9kgRviomQbPMzt1lknVVyzO+z2JMM+gR5e
WdZ4xN93BwIRD2JoxzVMStcmCqxYm7hOCGbz2JZ7VxmKkLVshP9b2SZAHBC+1xIp/p+A3d8F7DRT
+5cBu3OU529N0f4DUYMQmjjqT6aG9wfEQgMTJ9NDzuV9vM5z/tANYVXjgjy3NNQQ/4rXmd4fhmsa
lmNacAbIaC7xOtP4w/Q8w/I0KA0W4Tzr34nX8TIf43Ua1k26QzaC6yP+9yFeZ4QJnr5mrh5zFUAo
SlcApmrjWBATMrZT47b+0S5b480fw5k1AkB414CO1oXOE/SJLPjpaMZg/VCBRSifTN+u3OehrNvm
Z4AWVfFtdoxe+dHHLlrM8QyLfpYA1LHsIyQ3XdfWBFbSgXlRlHbaPNaWM+kb1Wqa50jHvRnbgjLs
DmPVVskhDGqt2HkoF/jfLRiOwRpkNZi1MuzT20RxDdgVgxI6O/inLZ5vajeGp87zKlIbeYTuKEKb
U3kL497HHi0lxr3X2RRMK/6TINqoXZq/qK6rIAmFvay9qVPLLoQtJNq6VR6YESkkpdXe9AnqxJq1
JuCuMQyychVWY2uvYbV3DcuwrrFPU4q8YHjb5abODXRoU69peLV4UpurMLBQTkYK1Iq0b07IXeGK
ZTIuuGqTqs4Ks2iYAEMIxX7vh+aDOZDZjo0ZcAcIJjDlBt65CpJhfvKqNySBANrD0jy3+NUhf5A6
wGoPqmmm2T6bEZ5aGRBU/K/o3TfRTvUbgBuNZaA/MkXadO0NoxFvcHa2kGK1ncm76+bQGT4ZCL8b
j0z0yh92OIafAm9Iv6vzODf7JqmahJsResS7llAwp7KM9sUGVupvDW/wbzIPRq2u+8ZTjrXvOtKs
PNhWMLujdZerhbvmZXUQcbp5n9sp+yVNRVgdzHuRJwho+c6nzimRWs37sh3vvU5PtXWoCBMvXZ9U
7Rrx8Ahl2I74XrfRGigpW3Nu7fJuHhHc2Eb2BAe/rprS3kyG3uFeCqNj2oVdOAO5iJQ+v/PSSnF/
Ws5gNCvFm4cEZVl2mhBhcGwbV05UO2D7+iiIlGMW2AbYJZ1lHCba5eyWm9zunRbaSjM4K3xZTHcf
I9hsQfEX2RRfxU78Jii7ST/EUZPpO1u3G/WmLHvtEbC/Hu8HdD+rc9o2QXCG7zA6z7mleDpQayL4
1z53FDDrXUAyM9lGKjF0RO46oF439oCDoj5V8RZ2NGL9c6B8Kc1seuwdw3jQ6ibYKj5M/CZBZBAU
dHDiFxCvy9aybrVSzSC6t2n0IzX15Empm2E/5Hq4t/Qheq16O9iPim4dM9UtD0Vj+lvPzfK9Xgo2
jMLbPLs2ZKpZzettmLbG0ay16hwFQl4iz41bYq3KxouU8Qkbcn0/kIc/Yl3nnEaUMPaeP2SbQEPQ
xa9MhBOtYHhEGB5ruRYaSRZr8QFWhX6l+oH1rE6VH4I8jawbFNzfzGyYvnVNWoMY6c37ohv8+4G1
wTrXtBw5tj7g/WjCNaEdwiFF0L32qVZedWpkPIaJysactHN4djHs3qKSbu+hTGpfsryJDkYVYyE3
8VMhRZyg4hYVh8TFrWCVubl/aKIgOShePfGwt4NTgH2vi2i7Fj+k3CFvianmL/loxtuqg0Rj27Wz
Ry7W38LFa3cRItnbeRrrQ1PrzcHsyvweNKO9IU5Un6E39fseiYadydrmrjd95ZseYQxedUX53Edl
e+d2cberc2VCBSHub2f8ga/sGP1pWBVYIFiReadarR4iQGVmCBor+SaMY/Vnpsb5Y91loAtHN8QD
VePphDgpMHfSlcpntZybs8DjY0Q9TTb6UmFS3oVG6tx7vf+/tJ3ZbuPAlmV/pX+AhQjOBAr1IFLU
ZMnz+ELYTifnmcHp62vJt/p2VzUaqH7oF8OSM23ZIiPinLP32mW4LHMcABxxgtjwxm05Nt42w8OF
JmQ0+q0hxoH0Xm5zJYf5ATSXopNL2Kg9wfTZDEuz7KNYdxHGTN4uL12D8xaIIFm2V9i5otQnUqb6
RqSScYUIlluhksex7uxLN1v9pW4Thp68P3v9GswTlfl80JtBg1uSYQRKDOPYpvSIcqRTAakD81mj
4cNutVSwzBECR6XnwE21nG9GAdfZaZveCAOiUNnh+XN0o9lNLmhVI/Van+Tj7kLDXw8mSOnPUV8s
50ThTtN1kYXtOs/ADLRsS9SwwYGyZAJbco9hfiPWmFtppxLTORcA6l84Vma72c0sTBxzex4QsO70
dZrvo1J0F/4GztUHkGW7fKpJYREiDbJG2ntoajr8KFffLV3rbZi2g2YqszSoOhOIEva2Q6tDapQ2
QkhnAStuYek4Jvl1dlZYU8gUA01O7BiBqEe5X0EOnBWy1HAxHN1nQ3B3M3d0aMZEZbYNwfGRKfIz
0Ez9TxFPqJMzjHONY01gyupyR2IGpFZKikArVzgY7jQftDw1t9kKiERlRrs1HLwF9rKMh0SbrH1V
ws83SCS50QSxiQAnvFfHKe3nHDjvrRY5KmDDdHaTlxVhOQw0kLQ8D7i9WUQBicNOYrdoLAT6rWm4
fxNTxCdJEkaorVr34Log/IWl5DbD1RbIUbZBjHYJo5sbEw5g23SgvOyo1rW7JsdNt64G9URT5XhB
UNbt1ijLAY/bEVJ48ByZCZCsSp1qW4pVhRbBcLB9jXTep7Ex+mkVZ5jGm/5MGZUGpTRUkBDiFsxM
aQKjXrkcEOWhfium9RTXsKfYcMW2JYQ8KG1m9sxICdPOpmhro3yGEVkAifBggM2kGPooB5YwK7sr
rNPjGk67DrVZVvl2NeV+k1EVJFN53UAQZyzsd4GMBWQgnGHBVOLvK+YIC1u2kjc/WUO2zUYA0k0n
MAcsSj0gXtJ8ZF3VfpUokQdomRA9rsIfslKR17DM9Ian7R2vt2hpkuaZVrbarbkNbxeyZf9Zd00b
IJ83d1U9G+amIHbG8bW2Se5Hu2gOhQv9DAho3702Ctu4Ma3NxSyIGg1z2Fn42uJp0sM+7/voPKfm
IAMB9EzBPbddaz/LeVpvICrCFSFg2h6e6Ag2CYwF1aEL6prpzKZe0EKRCYc4G7/YAl5cV2mYmZ5s
IYJ342JFDSY2paHEU45rfsXE0uhr9f9HtrD7qS+f5U//r9fy6rtulg6SzfBv//lh/4/H8U8dfA6f
/+nB9tc/fq9+uuXhp0df+m//yjf6j3/53/3i//j577jQuQ1NyoH/uw396Wf+zxzN//gf/1HbeMa/
gNAkPhMLMWGc11Lkn3Gcwv4X29DpiLugpf8hOPifWgSbAsbG1iCF40lB3fNPLYJu/YtrcK7B2S5c
51oa/T/VNqb1XwzgUuqwPEF96qYUNv7rq1jhfzM4i0HTxrauxYEk9XFv9+NjO17DfK9H9tqxz7aH
x02PmocSBu3GW5ebSnlBulqIcvgnetHcGNFa+5bnhpbbPRhW+cnxCp2pcPZXTEIixifPhPZueBBh
LfeRQJybDtkTRjKLnnyi6Cybz7lGHZELvb+xjO6zEioAsb5pF3iMqX6LjR+bszzKrMZU0kT7DsWq
o/pXpts0SpPqJm+gNEetdd8a/dVC4sLcmSIOn3O60VrjjkjmflvBeZrcPLTm4aSrAUMLreiO0CXP
i0M71x0MFM6mJGpAx7kfTLTri0ISP+4cILnj7k5lA4lr3SmpXggJ26wS057hVTtNS596D848YIvr
FBzrVTthBUpnfSfixW9UGbpR/wHOKFQdqlUHx8BM5Kjt8PeAkeOMtDGO9ejg7i6I6awnMkInnVkh
mGv9XJaLODmZ+49H5tzq59/nZWcbh0KIM3Gw8rIu/J2rOvV2dR4zyAcxQF6HpFuiGZzy51UGuu1p
t5VVx3eRscZ3dauxbrHCYP7Itl0xzIFntQIRnrXidsDa9/tQ1VF7h284F6kXGvqSbFMOVU/O2OvH
2hnNjVWOyXmsI4yslXYrvBh4UpyO8OHc6Pb3Ayp07bbR68fR+Cq92dlDrB/0DULk9YIwQZ2qUt9x
Ruc50bUcz3mXs1TLzGt8DzTovK9RyNYGwl1dJqemcgyf7Gkdz2qOHK1ynJsOfnqizc3JGmcHHW/d
BQXfJ0iLMbmbwW9f0gma5EJHkuGNIoFb6POumCh0bKGd7XxRj/2SJuQCpMQ0ONbwWHWWeS/FBVZj
YsrumQ4AH8RHbKzR4+8DOFOhOdXjHbnaG+y49vMIvjQjQeFNFE6BDHME1EIY0dvaCCCWwiIMAHzV
XPfLU2QMLyOUya9sKtvNvJomm0aERrOt5m0SCUY4zMdOAOsujhZrP62tcQHPzWVspUnsl1tvhYiR
3aC6e9Jt4+LZ2XCxxXQ9EemPs1Yvf9y2PMRTo9i2kV+T55K816ROb3Dhd7lJhejO9kMy5dmHxOkE
xrJ2H5fMapA0O0nYT7gm3WpcDwVGrn3L+3yPOJOdHwHchwsAv4Gq8zXqsAa1+dZDpffcO/W6T0hk
w+pp9G/5Wm+LyNZvSdRSmEuRMM+aFQXeMsUvZKqZYVPWiE1nL34pc8PdIugT4e9XvUnfSbBzWO4d
YJHUiq9OL6G7adiPTLSyRNvkBzeyYp9+yPin/NRkEz3ka09WktueinL0Lv1cpuTP2h7SmdS9SaRO
/kTVN08JO7mV8aOLXuK9IauN+I+uP9qj/kxC09lsCjiW2jVZhbHhXS3JfUryZPD1ElWjy812ahvD
Oc4uwFccv/NjrU3zY6Xre2V5V6xANYbZ9XkKLgzcKW7p33/h9J2378YeZSKyz9Epl/u8c+Z7yxzI
G0nT4/96ivcy3wEzPqU2oJx+rhqqEqPcMVnTtr8PFwJAkP9EvKoyPnWoQF8tmd9Gdd7fW6vKn5ca
em0+fdB4Ws9Tm1RPfVVc0qrHmnV9NMcTVUxSxPuce2JeZveJFQh9LiF6N0uai9dSECjeWdbTMk/q
rrO8F4AZAQVJ8YAytrhH6IN/tDd9016srciK8mwSA3DW8tGvDQXbIdYxDTSzkZ4i/QkKyHSsU9dB
2hJZj41JIgKM/vYn8XaqzcabsXX0wNaIIFuLvDojXutuef800lXGZEduLDhLr77mm/ePWiXBPLJd
XhO+mtBpmnTf4MmOxZj+cV156xZC+55DJWHROvHyqpmVdVQQGv3fhwGRxWbQqRZrc286bwVXFROG
/JUeo3dyVmv0l7J03yaP873g8tqkGAC2DqTFN3JaDIdw6HWKTiT5kaTUDH9HnGcPui1vGxhkLzYh
USE4dir5MbJCz+tx4sVadE/Tp94g7uOoOThO4I6EmuHIrPxRcAu3VBcb5ZUVQlXoIzYRIS8OkDq/
xDBwmtMKiXfj3U6rKnF0wuDgJWfPDgBD6pzlTY+8LpRmnD5i1FP37oil2BTJYzuZrNWR3eytui5u
qE1vcnykd2bewEBzM/XaIZDDrgIGV1Pp89yTm2A6VX9o2jR91jvSh1LBb/T7VWJEnVzjRFCuhzgW
ClkTeR53lq3uZbyq0z+euz6sILltm1K8RM06nN3rh9/PporXM42kjQzQ90+zA9Ly9zO0kFAiV4jI
ZcKh24jZfeeK5Ul0vU0ZgGsg1XFn4MukTeiV7V0hgdLm/V8phNx55IoR8WhglL0OFXEnHFPS2sgM
Y0688kfg+nH3RnwdsCaFsfHadwMo8CFP431SCHUo6zRctIyNHdMRU0gnummia9rskF30Y5N3dyX9
03uNVXaj4lyGmv0jVw5EJpvCjlJp2ZDd3Z7GnAAzOxWPU0T6kMwiak4jsiFqdAi78uZgGO07Ttcd
NeiVHJlPe2vqvliE183Sat4tPWJAJbV6bdEDnUdz/sTTiL+qIUHQYn9Que34zfKYjkUX6rRXN8Yw
8GMx0TowtEl4/XaW7GnNyGYki5Her9z03XwvLaCyfdf+jVLpK9WJoLUFuSKDvNOGqyJVH/8Y83LA
xEiLx5F0MXErX/XleIIyx/Qts38jHHcjMmWxkRZ66NhzG2JxvIab0QfHDk0wF8GgUfWiQb3F9rT1
LAO0OLRecixfjFb/lqV2Hhxx0UREipb57pLoN0n3XtXoS7Ji+nFoSG1aJKgoheznWPUvuWPtejuy
d60C49YsP3nT29T5mo8V6JVK5xthOeHxhJ9x1HCMiYJqEcGAI2dKkvt4rekKhGIS4zYaI4ZUGuFi
fxT2eicfAOZ0Tb+LVTT6opO7QTfDZQKbZxUW4vY0/ibDhS50ad0DURja4jvNurfVtIK1GOHNd4oz
X3kDTefYTpBEV0u+1oN4jJz8oabPHpY295P4O9mbaVpeosXYkmQUNLFF/hcKmXG4jVZYQosDkJ1O
Iue/dbybe9d3u3LhYtUeRkP7zKf+XsTi0NPaJV6H0C+6cazEG1efn1zdiP1aa0hvUUAJEtUnBDD7
dTxv8rF4qJzpSU9XGDiuxECdteShweD0XPvbntIkhKfFMTijkQI8wMjwpEx0T2zDvmlzA6dV+1w7
A4kQ7PXGMb1CDSCcYrXpbzg/5TtWNQeF7obC9aKj8ArIcekDbMcJGVrgB6J2l3jObY+lziArtHKq
6KS3fHY9dqeCBaaM3yC3VpfCG9+dsj3VtMCqQTRgc5YncTUBDt0VGemQLaWv2LpasjhbbkRP0GiR
luPj076TRCDz8vNrZmUEQIe3p0vU45KXNG4ZJFSu6PwFrO0m6mTIpY4T37UTyEDiRdTGJb8awGco
etvWyt7XlvZLT/DO0NNG8dJsu3r6zEFufCEW472/fh8prfe4Ky6GiiZidPKUlNGf1uQeMbT2e7zi
gHrVZ779DDvgw3HlV+b+YQe4I+eTl9qkFnONTdW7f7EZf9E1u9EHvJaiAi+UpOoOFhVGvoK2qLZ8
job7skjzZ7SnnyVtb8zmp+/Na+hzeWNWycHqecth1X8nVno/MC7Z1FZD5p9d3zjJwva1XJGYYEzS
5sPOuJbZB3auNe9Bnpw5ML/JaXyNlfXQ2/bFbbz7Ql/u6tooN0s5vwtXnesWBDt5fhyNdBA0yZ9E
Gu3vBVgyZ94UdR+Oisnt2ti3oCFPal22sQUwX2xjB0yt299FaJO51iouktVSxPTySJvucI/cZY35
YYkUk9KIZLJKGIGtdTj26ibuTfjdRrJFawLSghlLeTeOEfFt4IzWGLF2V5a3DAVYsuiTdDlJvCqJ
iauCR+p+mFelXLuuP3hBepiV7am3L1qZbRMckD6HBlA4q53vDYwwfaEPO1uOd+6iNnXRfUSeOtSa
A9GTvppf9H1IWN9ZtXAxhkHKnQ00W5qtYEJhbXut/gT8qg6mM8sNw0PrQr1Pa7GBUqNq2o029bF0
+Rt465ycTbTTC9Fkd/DGntK6+4vn1tio0YCUVYSRabrf8UP26Crj0QYx/pTXxmsUsbXHfaMFWjQd
R6svQ05Z/cHyuKQqT837Va9ukX+/ysQsbqbuCixJlxwK5HYG5U4pt/e06UxiuXjQiqfUAPWkW40Z
FAb8CDXeUvmZQbywmsTkSwUtlh9zSbyQ7lSEbh6CrUbvnLXbfkkGACoW9na86Fk4eqoP4LKegAer
k8ZvShrRYTEYQjSiuNW0SQ9ay72dMLbvYwFoI/MyDi2dFzTgDQKXpd83oA8wLFAH6sSDlSQRwxW3
3MNjeU/ptB+7kiq+glYnB7gVwNTdYKL/zF5DGLpeMhCQQ/vWl3QNO3e7UPg/5iVBEWtkf4IlmPy4
Zu37sDTwU1hd1/3gUjfbvPlwLwThgqlznyxRSFnr+m3nPtglX4o740XoNttlV2AMI5QrHtzb3qru
l4gF3inEuVca2QxZ5J48Ii/ZXl3mfaRuAXWvmkV77qPF10YvDTovfbMK0FmdNZ2nSvxNFjKT1ACy
vcnLeCtbk8KaMMJeIXzrrjJcUncL0Ej/fPz7JBi711xfne3v87/qW5Sb/+e/+/1yRsA51Vi7+/2v
HWbtOqUZ8V++5e8XBaEFoTmTr3LVjfw+NYHZnFuy0xh0kRVhxNWJGRokcURDvglZ3LAOU1dfMkK4
h2r6SUoOs8Mi3mh4nNNDrwn4ytpwqPvh1hy6A9P3fpMOOMqV/Wal41ferD9Otvy0BjJLBfin94yD
MU0/a864q66TJzaxE+Tn1htmfyg5K1g6CJDV1H+WxaemTIKukWfCj4gX/rOuSOgLDG5YxeRNy8DT
RLYAtN9AT0O0EZmWjWTlRE6TXz+MV5/s72drgU1jnCD868pRezWJ4PeLvx+SYSjDdbKe2/wqANLT
zzIp7KMYCrJxzZZy1bl2gxmA63DqYcOhxzdjEchrrDodWqIdXJcAjN/HUMT7Ixpp8gzua0uKXZ+V
LQ2rGmwL3aTFS5JjjskW0w+ns1UvXwtzTULEA9WxXYmyrZLsY3VBlY8G834xGvIfH/R/fmbT/+Mo
FXMTzyVGQOLoDsuE7UbPHouS0XlvwD6x/ug2PTjxOOjxSzHFpz4vgyGVZ8/qvpM+enbo/SfYNcn9
LO1rmukNJPYtkKGjKdVuzNazIScgC6aOP7ndmgy0dCUCkEi7FJfkqDC/UPRwbVCk+B4vNqoJh+qJ
PShNSn0nvQc7N+Li3Q62sx087aOVMTuDU13S2fsDEPGQkrd9PSIg9wOcHTEwKO6VtE4OhqahvZ9j
dW6q9oJBOfRSmh5C+xiiKaD3xxG/3VoECrcq+ZCrOBvtlWIHD5AeXUQ3pWNsZYo7t/LaIHmocgL2
DAWBY2ZaDo2HPny49uZpDBnyAk3RmhsEu7tyBk+uWiC2DHGuIIU8Jlh3zpAMwuLaQUOHbpASjds7
XMFVWzzVisZlXRwtqii3eCJplsJQj14l085Iy6gv5qOn35pON4WiGL4iF5kUI1Pk5E1xp2cHQwxy
YwJbyUlvhrt+dBe3P+mDOlo2HQG3oviZvfoC84voCU4tlluT+TGDU2jG5tBbJVpsJj+DumnL6Blx
iQiEmd9mpAH7dXO7kIm568z3JYoeiTWufLamY53dKSuBjNM3jp9YicW5UR5XNeyg/HG+7LNwqsvX
SLnMbww0YylsN/zPT425g6aOWKClCuDAwaXfYyTuHleO+2QaDrrf2TE8c3N5TiwWb3Ps4kBr3xPa
Du66jaiYcP/235DCj4OZt1tcVt9ZjfmWxi2dyWUK9Ols5sXHzGjkiA+cREg0tubU7Ac7IQG0MaNN
HSV/lsVQl/SaTGqgZ8jZxgrXe81yC9yQUk/EvVLKYOmA2v3WEkaeDcXPZPev0lx2uGG+B4/Ro9Ly
OrR0RrR6NB3K9bEgbj7whNJ8cwb3KLRn18lx2if1MVmUjnfLOgFvK4r0gVEuKT7zphqW+zFutIMc
3kyiVbXhVTnp0Uia7aTagyjMh6wiUFg48jJhyveLlvwEd7QwlhlnDWNy3Wa3AIU2nNDPRdQTWmAs
Bj2US1+MP+2avsfZnSHb16IGq1oBzuE0CYl+slnRLGsIxym5YZIdv6um/pZ2fjB6QAWmuo3iF5cb
0Rg5hbgGEzM3upfe7DHoLkJb9o/4WV5NXP7WXD3GegkCbWKPxm0PTrPvnMcy6w7mUH/mLYZdkUaS
oaHXwxFR74npJbtmNb+izC43DvbiK6ruKUnyx3Jt/iYsFPra/sW3CNBmuC8Ea44jsexFDi3MrzWd
v2DlfEhZ/nU9eR5Uc1wc52PJmg+1etSYXdCbVe03Nb3/UdZliOPCd3IyRclV0t87c872OGKeelc+
EnFnRuaWu+u5FtM907qPJspTv4dfSiPfk7zA9QwubO8tz6oc3DBe6iOEFC6Wpvo7aMNO6EpujMh4
7tgCFMQU04NrAyp2I5cqrFcnBJtdou2Kz2x9Id22+wLOnWZ969fwgkj5XMHvhrwoTm/2Ul3qdToM
RA1m4/pgmxzKVjrFiraH1QYk/l4Nd4QdptrtPGCIsdAKeOY5lWLepIbz2GZ25nfLwcJQSMfXpTst
3yfhPZDCssHsqG8dzoYihlwxtTqYioJfty5W/tp5Rj9k4QRdbO2YAw9Ekfvrn1iVzZNXeIDXWBFy
Own1IfnWqMuCpak55vArJO8ZaDwkXFUwLBI4Q+Y967M8TzYPrvhKsDCsniUZGeiD71zSUHtrOZsp
sgvL0t6KtHg3UkRPaeYF7pq/dDH2p+l5qmrJf0tvf2+koeDSb/5y+Hgm36rexuRdZIOgRnPvWhtI
zrR4dNs1XfchulF/dNpmEfOrY/NL6RFndg3zHR0ptsl8PeuSusjObxiP8b3GTWFwxbCjt77OtGuX
KPEVJU0g8+QuneQXuccs8l57F0tkqejKtktN3Hyh8wfsMjrY13K7XpCJwM25sRsmzTL3Lrz7h7Gq
UvhqtEO0WSRkgtA2uvq7Yka8CF9KAuBJkY6sZ6u1P2YLkaEjnyM0OYAx/3LGfVHFo6XGOoTDiILP
rgOuLWg/BoAQxk7sKxg+AsR8MefI5Rh1JotCnv+1Jpth++SG+bw8xM1VCKxGFTaKhO9J179KF0xu
Px0zRsRnkhaeJ4BxJfFQF5iNxR4jVr7pxYlsupXkYgptFG6w7RaLlivn0p7mk3A3yQi3yyJEOG1r
rPI6o0N0AXTo5PsqP8spe1kYwWxK0lY23nWFbPt3bR4/bQPPKJSLrQ1G/cYtOIcWyFQ2XCrdZq4t
tDtiCIAcs2/MFX133TSozkhjG+A6triiGXuFNl4dCI0ZUMcC3QMt7ZhOm1sGzZBIwjbiOwe23DZd
hmvrNXfBRrnhVDhyk6XJc6eMmRWrC7vBe13FsjOm4VuRhb5h0L5wz8Vk13n3vU6XdDAeh3Z+bQzv
MsbMMpDHvdGxtUSlNnNSV/tSo0VpJyn7LBtami5faUK2+drmPmXe3xWD76YbqVmZ8/nLrEOicNgI
0HqQUGV5hyj9om3vcAutNNPhLBn6O14ttmzUaLNLZmjp8MYlGHjXxgec5Dxs7H4Yw4QoX9ie23rg
BYwJEsmxo6u8emoryzq+0UjiRHk1biBXMxcc4zYgXm3XmqOFcNv75njzDHhDcRLSglitI2eS5e+c
DN9lZ4ZD6nB29VLCTCUqKFIsRGXUFzmoF+lRP6n+di63vL3E69JPWurpFqUstMORQXCvvE3R5c/O
eg35DDgsKfPi2O18GoVOlzauJRQahGQZENwX0YBKbKeYxJs1KmmQf5ropvwYQpwTjWc0ZGlguit/
uGSmvdaHLM+gkQFQM7WhwIJVdVXWibw5OzFrnkcCq5Yny8Hxmk9TZ5yUxIehnGlijT9uI3bMVV5z
membSZbPM5jZMG3J1RmTLLTs5lARqLet5XJZ6v6n0lroHb0RmvT5ZfMiB+bSdurQzEvTL3DcfTke
XbRMhI6AmLm1y5zo4sX9Ub1L/5+5XkW7WtOuK0BpMoKetry0MgQFBnRxLG1yjgUg5ZiYCN17ha/E
uSEePysyrkGXbj0J1GowsAEwsd/2vXNPQfuURNOnDp6dFBp3a1TusCOB573DTL+LBhX749x9oNVi
Opkq8O1AQLYSbIZc5K3FoNACLwiLhZXP0Ai5Rq86zgnwVa7JnGnKVo/Y0jmyN/ve8RjidDZH0MLd
o43jjG4h40GcF9r2H5xrVDCO2AAtJY9RSFK1bSmDsc/+tIzM/KnKnpyCslmnE+Cj12NlpwnIT9aZ
CAQjY65g1voPK0pAXxocjAXcL8/BoC+79SXWtIi1Rxf+5E4pCiB3CRSQG+XwlFXqyACTzHfnY8zk
JaAxxrPzw2CpdeskyAyS+jR6/b7pCNQBYTL4ksS3pTTIJta10afl/rD0XgRtCnZj01bDVnftMphS
cRUVcJi0XiPHuDcBb/tRSpfQlW4AAeG9jlPfUy+IENEV1t4CWTKSJ8CtWALb0NQVZ9snp0HrM7LA
HMu1uLA8hCljffsSFdzJTJ4MQp0w+GmxCc7bGI1QzWwyjd2hZsvlT0rx58PT9cFzoWuG3pdttKks
Dvmy3CRTP+3LYi22hWkfJggOrIbdgbM0GlCGPWDXz5rBtCEt5kOae8zoCnGIC7nuV5djiG2avqOv
/uz10U5TeWBlRhpWPUcEs5tDd1Q1G8wA4NymIF977Q3kNDGTUR42TdCjOxJxM/sipqFidC6ezSW7
Qs3GYRPlK2tR7fXhMixfOuKJcyGAd8Z1EYjyIY1xEbeac45UPjOk5cYgMLSus/yGtMpHcIwcPFxe
2YKvqzVJX2JUu09RoGZMJzdDpx6oY0MlBCi0jEntWDnFcazq3Zoee726A684c3p1yVB3i4dpjL3X
CB9uuqkbS/tDd26LfGoHCtSXC9uM6fW38DPGQMvGdMfP+0xGAsTkqFipS8bxZlOHxlh9iSwhaQuB
GUpw1ljNGLYLHRHwSBer0o9soQ+NYx9GpyoDa1DX5KyaZCJUtTClTNvnf9FsA2smRbW3VAk7Icnc
LVnMTHt68HzEpDNjaY4T88jYkV9kmAD+brTbFp5D4jjP7gLjJoqK/JaQJasrwoZfaR/XcYJ70jlp
ZmEyP6AdgjTikLc6Kn3QwJko7xYFrM5BpMdwZyOG/q7sckYdxryRmAzZHeCSOOCOGS5RMXXOul3z
5NFwK8Nv40rtirQR924UM0rUjGfYzg9jMijKjoSSczSe06gNV3OFS8fQ8TACAvI7b9qu9PxDRN9D
EAHTLzREykO147o7G7l2QVSA8mPuLvo60peghkO8kxL8t2qfbZI9u2809E+F9jKZy8GAGU9GuWX7
usfWI36MaSRGrC9eYED99oKYOKhPQfFlNyiEkDfcAwhqiKnmnVyNmZOrW9pb0ya4k2n066i7jN8q
I1zI/0Hcsu6zpbkfl1jfJLFXBXlJurxR2y59JPeSeHAz+l/ic5Wcy65wLlrunOLMQgRl5LTW1DuC
RJxujTtzmUc0Ks4YpN/pDlKJDF3s2zoheMrdUFFUvokNismHeSmI8poUmHYXMldZ6n7JcFnzW/IO
gkGnk812exoZ0vlNP37ZtaltLLOtAmN8Y21vmE/KP7J3W9hHELVK/DGEF6gzOtVoDKYOYLtG4Omc
c/7N1bjzsHRxOtwuKqWkoinfGpUeMLOsAmo6z/dyxO0yZ8W2MOd1kKHZEz325yhaLmBRHPbsknQ2
ORI6irwdqcnedDC2yIw2V/7XrDs3aHhHXOjLW7tNjwpJDPtA6CQm4P3pFvT6kaSDbbSQIOCm4/NQ
Z4j/aVsmE7TLdXpe+G30cfhY0s/BGhoAedmwTYQO7t+pSNaqim29CC71cbq+TdkDjjN7V6L/kVLd
RYSoVrxrlPvlY27OAzn0SbEbayf2hzr/o1/p0MKun6Jo3iObeFeM3zd9zkLktf3nmiV7TtLCWZ19
EY/Mu+v6L4Oql3UMWcr5+XRtN1GsXhw5n/vFjcJooV03jaUA5wWeNy0+bewVrJz6ydPFn4gIymDm
7M/51n0a7V0ykpZXZxNBoe3F8wZ7gwJpj7Dmqs6uGp9gkH7n5v2fXE45xScnYBww7b1qzVNKAsm2
HPKwdTTIHlJ/HIY9Fn64YaRwsmlHrwymupBmBe8N2ctmrWdB3jedX7J5mnQ0/HQuP2zXGbb1dVty
k5l13ztm7OO+Kq6wXUL48H5srJl6srGBpddl/8MojlxYA+EVIKPNSJ+uWrziGEt8ezOT7YlhFx1N
07dHLji+NSsDxOtdd7Kdlk6H6T1qCLIRX/R/kHZRRBVg2XR7GXaLYfSoeWzU+rq2q1MOm1K+rIKk
3Hg2j31THzrh5Q/ujfsk56Q69bG7merMpt8ZP9rGj11k/V2drfexakmXSAOMWfNlXlHUXyuuHhYz
fqx8s9gryNz2HK3leK6HvtthjxJ+6sZi0xKZ4rd9/Wq5QrzZvfXQGdZXbeVvcUk8iIlJKWRVG50H
iwbrzvByFPpj0jLJ4cBZV4N1tksWyJzYOtpMXSCcsfZjyz3MzSsQ7/kQXc3Ywmq/6n5sjyVBGypS
d0NjkGGic8Ss/52x8+pxlOmi9S9CIodb49x253yDOpKhgKIIv/48eKQzn0bvkc7NqMft1DYUu/Ze
61k9DR/Rau2mlVAoY2eXSCSSEBlxCeFnr7TiOiI04GCoaboxvOxEUgb82hTWsDvrNzQO6GGDkAEA
nDUsxnrSN3tpE8KapgNubzr0+F/yMoyHjgJ76IhXyaLvpGTENjZik7nBTnMjTBTMl9a6SQYQaaBr
miO70YmuNTK14PhxGPgqu8Yd8WDUkXWPo+0QDK29G2PjIWUWtSelMqY0hSbnuEtUSHVUDPaPYD7P
mmdGa300ngw6hI6t5m1OgCiMhcE4Ygz8yARtx6m1i+1UOgwPc3dVG4pdC/Rrw+4l57uoQvRd+VWg
p8/G3JH+68uPrrCDXcJKU7laucYqMME+l7vcIsnAKGw0a3mhVk4VdAd0IDpLyXuBpCIshwrT2OS1
0NMZA/ETZMtUv+2aEpzvYIRzX3wopzFujJ5MwPIz0p38uYiKO8zwn04Bi1GUGs1YCJlttMmbBTU5
3BccCihqZbvWLrtfbR157rds5YuGHQYnVkWAC/jbojadXcN1WRfttxuXFKaB17EPFDeDNLlSquNQ
i3mjmvjAOsVuqkpehkxj9bWQ9pVBtBuXHed36ksY4Wn6JmquyyXt6lSDLFV0OakE5BjjrDzqKJMO
VkNtPdRjv24hQlE+TfH8brEZHj3GrgIngF4zxUjlK4a5dEO6wltnthGmCKYmVMg/QyuKXd5VuJOl
7BZXU8PtFMhwtIFMedtSW3LQh75DdNuxcrW8WbMKSBwk8jzB9Osr70qw2Hg1thnV6C861f3aU+pR
j1uJAZI2sV2nYt3X8rEkO3QrOyjumFasNQ5HMCIsTirLo+PkVDqJuckT1JEyNGsb7ayJR6GdtWqr
J6x8aEmaTWxNH60sf2U+CoRS3i3sA3vnBrOzLZg7hAhXnvOUEnCYibwd+NxsqyfBxquv8Q7Q4zVn
mPpieNSVmvcNngfc6Ba3AHonJoIR1SGBv80fCrz5EtioL2buy08XsM3/x20mu3dovOVYskTw4EsM
5N+nEZRCodsksroysqoJL3e83Edc8iMv/6eP70/h31eMcoEG7/L/dEr41eUB//Pj3+f/8xvieTrT
P/w/38WfN/nnFbnedfBqL2/7zy2xHWHkaHD1X7ktsVKXp7m8+p83cnk1E09suf/7wkLLKSEud21y
d27/fH5/nvxy699nufyke2PL+cBBegjUe7zwb4BL14dqwRhdnPh/uRMX8MU/t/kX/MXf+2SIrOiq
LYiMyz0vP10M+39v66AvjQuG6XL7n2e4/PbPg//rcf88jbMgoOYFBmW4CxcqXRBRDMRu/r6Rxlyg
Upfn+p8f/3A6/j5btUCpzNF5+hMEqXJ9IkZLv/kbLXmJfUwujK0FMfBP0uTf+1XSAx9cBdu/N/1z
38uTXJ7u8ouZKpS9D2S7/7rfP7dd/vs/MZX/PNfl1//1EFi/zcro8DvRAdn9ffE/f+7fv+1PGuY/
T/PnTv/1tJeXz+eAmOte7NzalceuoiwzcE2y++K/3oJ/c5Z//vmvPkrgc//8etC3hBdvs2DpuFwo
dstzXB55+eef23CewdIdbSf8+wr/vMzfx/7zUv91P+MCxPv7XOgLmyM28svNlwfYfxh2//ddXZ70
f37/z4v85681gNX7Kes3//kR/Nf7+s+nudzx73u93OdyW4KCbDOQDN8vafTofJERXlAY1SAZfRil
BWqQcBn82ZfldLCeNaeD2HROTPF0WQ1qWnhHokPqA3HIXsIVnO5DuTEXwCHKV7V1F+hhQPOUE+5D
LjhEpr/t1bQgEp3lJ7p1rc0Wm9B4tcAU+ZuvzZzWmQ5nUY8ALgaQF3MIjM2CYiQriMzzBc84wmlE
vRBvRaRuOqM+49tEWdZTM3fQHScojza0x3zBPlqZZO/BHJYeYLPIdae17jco0kw4uKVB8mIxPhoi
yLdJgyiiHGvERa2zmowo3ZglVVKcn0u8n6s21QlQwA52clFBneNlDlPj1R6m8ro00AIwxHbWgVsh
CKAUZoqOBzyX0Z1o+sOoE73kDbN+Z/uuuZ8H3pnLdnX0XihN2NrI3EDCTqFj+l28TZewZzi+mirZ
6vOZEnSB7sXIbojfdKEwTxo5BCQBLf0YTC0I/ecnIrwOlRBnVLoiTDv7rRmaY11PxZYCKt04XNup
UE5QC2h7JrTd2LHX6646TEl/oivBHiOjDajpdbeOM+gEFlOASNrpdmj47Bxp7SM/SR5jZoizMGEz
Y7RbC8YwnT/d5Gr87Tw+GF8Fb8zUGY+q4BRPeUYEO89TZfrREGLcMTs7mUpPED0BTZza5KVRv1lE
AanrVATj7PiQklaeJuRekoGG5MffpbbLJ23TThfdYG+ojZ+pJcdt1+h1iGf920tvy4Vtgi6Qx7q0
kneWNk33phajahk0KvNiDr0of+9UkGwY35d7odEgEH3Sbv3ZGHa2LLY+Go2NafOHx+gaMV3fjWnQ
7v2ONz0u3Bf4+dpRr/iixdZKvABHvGGt/NgntLjgXJImO/tE+5URCTXteF6OIDNz5blI5h9G2JTJ
HeOBxn6Xmhdd12b/1eAVDpdU1RAZoAI2h1QuSTwR2jpW1wh3DWOKYd3iDQH0BbMZ+ZZlw6Cacx29
s5wYipTMFlG+vERpjpifYBw0awr1oMEb5rVclGTrSs4q7Ec1HdveQUenbcu4i+4mA2Bq43+KAjgg
0dIfk9K2EupEOBjUZQZ5Na6VXCUVVq4g+dYW5Ws9JvS1x/k1aPBWu/be0H68oEJ8Am7/ANiDnLdM
v5tl5EOHKNZRoh4nw8efFpx6n+q71ui85qpdNVr+lTcG0MCGwpjGIyHv/jPJGORIZWWES6rq17aq
6IVo9WnmlA4HicE6NYybeKQ7UTJ97fUPp7EpeyZPbfr2AR7EE2L6IgzoVLqBeDOkumaGVobkTm4L
qZ5rHaeqTTZN2EY6ka8EXVMkjPoqwE2PfIpxR+Yle8fWdOpk497N7GctoymKbQ17NRCjstHXVQYd
zTdiYJP93rAQXBbF9BIH6iOKG0KF0vo7m19nMx+QqSVf4PeZ3ZtPfpM8KdwHV1Uqje1wFRhbHYvr
hxx7f027apwQ42U1Bbkbmb9VgZ5ad9+ygdSucX5RRXCyTe5WGsPZ0tHfwfPNNgpJixTdKUIfQmtq
2uVEw6zSuUr206eLqT8qHnPC8oy+Yi4kJ/JBtfXQ4xl06SRikmDtthmENdCFjaqnwdoO65hjIiRk
E3Vc9qH4kGDiIYTBZnEgigcYgs2UV7JHTHRqdg+/T0c0mNi2pRPdoUaRmyEKMry03pM7lmur6lkI
NDoORfE6xH2xJs59UcbTjui68kU4hhWSOIiROE/XcT7Ma7fVaciQS6ijst90WvHsZuadGpfm9Ity
mfo2aY6VEkFEan7XWv5dpuZX1xDITcM17HUHKodX4pjpKdfKKIf9gZDGL5hqJVP8aqBSGEt0ncNU
P+hZc910gB+q6SR6Gp0dDSuTTBaIq9ugw3qnS7OF/ufS19TFDXOrVVq79tryYvat8XggWTvhG6ly
qPToRWiPSjcOM+MAH+TG6zzMQ0V9XeY0tizv0DTuRwcUvh7t28QvyrWtF/vE8BpysAgigCiB/sMf
jpLJeuxW9rrhqrvprQxd+6Dytasxu0HcR7SpA8w9srQvv2HAF6lxZ6UWk4EBjZLn7ph6P9rGvPMk
mY41dABnHs55Uj1Vo761jQIheoI8ZGqKt9ThMNPqV2j5mM0B9YNOFs09GuDH0imep1kWa7vtHpN2
/qpH98Ws0dXQGi7dZuvGI/kmay+n4Wp0SFmJFj3XAhlN3TFJrRnKuHZ3yCMUKsRZDamGuwSl2htT
+/cgLh5d0Z9GF+i7PiBwLfadXbzlI8dEJrut2VMbWOqUYBYvJnxuOkCcdS7M21Rr11bL+Zkjpy32
7LpRHxbM+tLBRWJfTwSUOe+THN8vAc9egSQUIsdKpkx8y/xr8NInqxnfVDP/ZAxpVWztZpUeert8
ZL7KRE6v7wWu0j7VmI7nBv9YyYM9I0ip51QRXIAVv8TwagfxR+d3h7jHlkN3c1P5JdIP6f10QC7W
kivsqpdIGCqb8ZOO3EKzB2A+erWOFo+QrO7yWMf7gjBigylqN7rB4a3sMOE3jDXrkTE9JjWgthNp
cZj/t1hXr5qiZ78cIWiHw75fdNSNiKqV8PIr6XzpJcYjfXjteVMHXbykgrA4fSqeg1a7YuV7SFsc
630PE8WNrw04DjUkIpkN+7GOtt2eNK9tx8fCIoFUIsVytRoYE8IfYzAIFuc69Rf1guw2eje5wAhO
eV0/FD0RaQyFMKlw9g5+9FMU47HOBycki+sFVcjJDORt7xeh1w93QsbvTomYgOBlskmH4s0DO4U+
pFZhN9PUsmx6wzPHRn7BhtCMaVqDBDc5bkjbPnFK7mzQ5YcAZ3JdXuMNQG2DGQjPDKdL/+JK2nJz
4Y+rLq5viowGCS4fPk1YoiurjB/BJfwA90H4JosB6XX/lNKI37cJUxUEPR6uBTwG6M6rWF0h3QID
3kfv2GDWLLnwdMpm63XqbLXBWdaCkDYImFqR4vlitG5p6AqwUJc56lQ/hhRqzQBGlcWH7PExeh4O
ghKV1bo3vWDV4WGnz8JktXxATy045hAzoaFeOV2b3ku1kZErH7nAUUneBd/62PcnY5Ih7FJn70fy
UbMndnNB/47mdzVNWopdlnSqLtjGymeqkYI4CpDMFTRpWqYiRV03a2TznDwUYQ2awCZmfMasD0Fq
me/LWfkHfy5ePIp6wRW8VwIdOLXxNHB6Qh6tsvRk48dS8XAzEni6ipv03mD5WXc95xqJR4wJm1Oc
1r8Q+miPG4zLcwu0iX+N4OTTGFGlzG1H6Y1JCKTNlnHvuSd71qVYjGmyqSC+pgRZZa1zNtP8mVr7
2XctEToxQc2zOX7RlWLY4qvx2g+41Lgknfr9RyxSrubunRZntMfdBuk2oaRiCN2W3q2jSqZNbpGv
bJ8azC3sbRanv2ob2PLKqY12xdwdTsw4PDn1sDFMZ6Sw0ri2etkcuv0tNlSGvVp+a9EbZ+b6SUus
2jFmu2mamSnmnKgdulyrY75t+NUTCqJPdspN6OQNsleDib/HQaP9mpH5QXjVIXKZDqaJvBL2dSl0
OwyShXVRUojODhGFXe7Dq8rCbHbObR88llr/w2jHCuxTOkYbJO/rCac0QYhiI1V8mymCr/WqeSOZ
8NhX8/1s0XJR4r2xNdSqAaIxvU6ehI1kdBTRE9yoctXoMXUnpny0shjAfbQcsD4ixCmMV+a9csFW
Vc5H1sNvUsMUwl40t7Y1PZo65qWMMzDhE87tlOxKR/txEJSsC+mt2CMmhosSZHyfxyNzn6fC4ywt
y6HZlAafkz3YxBKSY4aVedkkmZRj3bnLnRcNxoCNjQy5qno1uysSR1x9ZAzgaA92bW9BxGGc0BBX
27qPD3R69hfvLrQTkecsbJp1ZSXdm0qsT9OFXxSZ6kEH8jJJElSmuCjCtKUiBK+WYemaCBBrMTwU
CTGj1PgyRdJX59avtSS8u2P/w1D7sm6u0sYxw8nU71LU9cDXvHUeMLvXAo4SzzE/AD7+pMyXsArW
B8sc9moyAyYPxn3jBEinjABRsYV1Lq+d5QGbNHUkZDF7P/o5g3FzCg1EkZ6hfOqATIRGgIQHccdr
ZjSHlkxFDYFiUyP66wrxlBXVOdHdo2qb9VxTPw9kx9DMN5uVWyyWv2y9qgkuohUAqOt7QpIkSmh6
DKzwiXX9nVcNb143fKWl3M8MtV3TeEffSXqOBQimmsGXjS22vnlgIMDBI+wHlXt3PcNQUM/lWeFY
0phRruoseMsc9Cfonx4jed/bOoNQtu6AUnzyRb0I/k51Loh7sgk1WOWkjbnziFFD924Euw4FWALG
jX4b2MOTqbQnPYDoEyfTPQ43aMejd1dGAYPwjGxPNb/6wb1Prx2RSekRcbEYFmRGgU2B6Xr4kjIi
0KbBOSIbW6m230HTRz+E67l4anCAHknt3XNMhi08p82YGezEFII3/AbVRjNdOs8LABuRe4fPL04B
QxPZbFbeZmj0V60ojn7bm7tonHZQnLe1KjC9NF6PpEp+JU1HKIV1oL7AE06BAanNoapk9zXc6PmB
Sto5aIvyRKUBChnl8jLuhnpfw/cRvBJHhwbPz74nL3lNZLKZCNDG19JbYRaYiK6ml9pOi01k7gBA
+atKQfUD+7ZxM0Z7dv+aV0zYI6ada5JekZi5LVqYYMDtaGDh9KDP7rJFfOXmT+PI1dupEbQKSD6h
guwV+J1YMQQgTc0Ljnb9LSICCPNEXMs42Vo5UXPBNF6J3PwEBLEnNQOCEU1wmiFf6TA95ajYlnS/
gDiJ5SJC8mtoBZxKw9BdAx5aYrunKY3RekrynfKYUWgdxWETkUZI+m6GyY68InohafpdR8VJ99A0
sQVz2NY7IODIdkvGWq586uxVW5vfA0AovliD2fUO4du7h5rFm0f6J0F5yC3xTdCSs/Xq4jsrsPoO
RA81ZnI9xwhVG/4Ju2V+r883bUJo4e3I1ZRT8Rqn8kdqRlvTUb8gWa6jAJ9XyhpleO2mVN5zYIxX
U6uh5GjYxddWe6NaG10Z0z+P6VUemDvtT8jAdCoQXW6KtOq3KQJGl2EzmdbDM+coahBDIHIZbHfT
Es7E41bl3MfrnDRro9Cf8KBq65Tp3zPkvAh9cXQnk+9gfGl86wX9zKMH/WoFeyp00FmEXUTgO6IO
FEloKWHhWhS8nJtodmHNNq27td5018T/YT2PUM35QNv7mg9vVQ3WnVbkxMXY1it8o5URD2o9o9Xi
mwniExaCx5h4M2PRvdlx0lEKr6gAXI4svg4TzVnTW6Rw1bgelXkbJPGd+GHhjWLEfI0Fi0/dFTY7
NbclJjAbGiQE+mvSduZqMutrpxgeR3QK2ylJbzNPnYgV0lagtEA7xURu6M1pwOY9TtaD8YGU+sPD
udzpHJi58+wl7oPpVmv8+eckIPhHYkEppiOIKIZWC0J03HeW/tpL51PzkITwdx0wVW1x49KMybj+
Q4kkWthUh4Zs28Y9dywAgZ2WYSuNt2jZvPpaTMo2Wg2jPuWmuyDpui/RjItW4JnQObQMCXKtAaCO
rjuIRSKOFqqYvqqD/azjpnKYINeR/KxsdQdhFIo8kfFW2z94hX2FyIJAUA0TS4zU3mdiyRvTtLVd
Zj8UAAZDGVOu7Kz+SkoSBpz82OIt1nPnO/Fb+lSAMdd2YcTbMd2Zk7jO3XwM26Y4CEVqcK+LTVM7
H7nRHVuTSWwAsTLL8d9m0vpMouquTZ0Nb+GqT4iFq6AfDqdKg36Tu0g3UvAXg3UfSQ13RvQ7V9qj
uXjWcOw8avm7QuPgQEXUYl1Qc5loO0uxtqTx5fXyYAbpA0Sc+ABn81tGy4edFO+ToV7yCqtKZeE0
7sgd9tPhesqHc52lD1goPighPvRF5uzVauuI6b0X8bDydS7kWhnkYTLXdjibHvLm/tKpHHcjS+ba
mmjN6ql5RLVONyF5D7AELTPVU1nEhI0796U/2CtP197meDjpTXBMgupssoQDRSGjFVRoOZioauQm
HdLXtGjt8LdxxJdjFZ+REBEFfH1Xas0KCRuLi4s7JsL84TaEAw2bCNurS0ePTGJxZRXlA2LIVeWh
IalQv0zkYtKIj17gJS6BaZBf5sG7SmcbhJ5ATK/V8c5tqiHUQzmP2crz0nw7x95VUVcfrt28Ix2/
UWXkb1KOU86QF9wOHsC5dVDV57T3453ZZqE39PHG06rQyuZrLVoSXtS8axyC2HpIP1zytI1ThL7J
2YWKUu0dhcJ80VOPPha75Y8SVnA/ejRvwDSxK6ei4yiuzlbxDEFmnRT1bZvI10ShfV0OwXla4GiU
R9vY5UChl3+N3W9HR/w18uQ1ndubqIt0dgnmwOpkbJxMXBV2+SAT860cXXLtZEJZO5ABH8ybxJZc
GKv0AfUC12GdpgzNY7FnN/Ygp/JVyOyL3e/j4Et58PCDWOQArSEIvDri1IrojfKgPyQJJUpEo/6k
geBu0VGFiO1zUEzmvtVs2noZKcaZ2cSnctJOtSc0Ap/1l7Fc0sd7bwtvtlqjtACEKhHiYKihM24X
OUGq56rWGBDwBDCstC/2vaupV482OdH7cdauBbvyQ1yCz8YtdlTpwKZRa7fW1GmQ9hDdi4l4qa40
jlqBlrmZm5hJhMdGzU+IfIyM3TQFzcHRfOT4U+CHOMDKe20CmJhC5thd/vvntqjcZ5yXjG/WXpHm
aIGFybVKOmzjy3pXJP46rsZX307PDH6gZnp4qppgOtRemeM48N5d+sgGBuqVZ/Xanr9nOxsUqj3s
xrY0ypCtzfNctN1OUaG3A9cw1dKATOWDGOuPXoKASglGIpdiONiGCnZe9Ot5E7CXgtFQQ9947hqF
XBIVQYc3ResniYWJ0t4djB/cwJw0VNhlFH1amQ02x6WFDlUJxjWpsDoSrNZlWfJJCCHUnOa5hmjT
33uRR8CuifnFXmUTi3DURwdrhrpp07GSgfkS5Nc9UgQ8wudmebl0mcBYLhDoIXkfAv/ZtyFi+NXe
xn8Tqik7zbp7X4obkYFhQFnzUMU43DEyHVph09L0bvAwrlrP/4YZ6nExhOTlFHfZMjoItJK24dhe
AZEccEFYnBFBNW16XR57he6xiZtxVZM7SXE9cFpbh0rZPwHJzFsdfgo68SYHuqu7Ub8yPNFxZFne
ypww3oGQIsNMvY5lRzk0ZtgarfJ3SBekai53Me1tsvoEfbCAC+wEhAVX1SZI9Nd08s5B/IsKCiY8
ifYsojaKHL9iecweyuE5srClKJ89WhIjj62xfo+yRiVco8wIMvbOC6AThswuS3XjJQ9YrXMwrE5O
iwUalLMz0iu7p/viKvuaPfajq5cvXekXG63FYKAMEBSxBivMN3dwWPUwQ5HJlxizadf3Np1DmlTo
NGl7YvwFzWjyHZuCpL1Zc69HJ893KIN4lHllMQvb6r77MWNILAdaleTQjHg3eFS3MN7kyB5OsyAs
EWoV5q5LnvesHo2CzGjdanAWQ/pZWTSsHPGdZ81tG1TDvpgWd1GBZ8S0D7KUPdIdBlPdTPPJ8/KP
niYfV5taw2xKx6yoExLd1FJAm2+Oi/+VbmW8497trV6iWRpM5G3L6Cl6b+iwYFzSqF3lCeMApkEM
lXEBTY9i5C4C8wJkjmZnr2vBTl0rbUHQkA26CSqnpeZn7OGqwT8AEa9o9/cD8zIOmMCKcxgcYEcp
71Zjm/d3TckQqHM6vhr4nfTlz7EDV6GnbzMWyJEH2prUUuKQKSw07KZ2SWODHehT/SwZu+MoZRHz
TA+PTXqubP0mELa1s/W+2aqpPszwtDF4VZvEtEHyxVwc4tjurgb67bmPpSHLx2e3wgeqyyemZnz/
1QxsDpdGlHbZsahpq7NvLTG+uletpbaVbrXhACv9JD3mp01L015Yo3bVchTDAAMWKJF7soF4DYJq
UzlL/VlL52pWBydnJS3S+rlyZ2uP54xkVruejna3zIRanWBWo8S35eUtdW3hrOqetpqdcFhog21e
MW8sJSca2yzXeS4LbGOeUUWhb4eVCSXCGQS+WU7RTvjLKXlTjLxEPnEKW0XrgLcFWM8HfMJf+yJd
PtvIkC6UvRwNDaf9uhyfiT3rV43DS5o5BrMxdlnWGMm4vnpxAsdACl6efJqSwFzvdFooHFEMuvlW
NkneQXkEibCJeG1DTFurYQkFyEp8IbOejeujBM9itbfZuK90rdQ2Zm9XO4bFVuJU2wAZZpIoXq/5
0F1b3pdmRF7v9AKO4SSUp6AmZDV6SqwV1cSIaAYgMKYzd9J+7VLjE3DiT2G5/drz+2PMDJXGYWAG
LQAL2uau+DbBy4a4E27V4tT1I/+5SJS/x6ekNjG835VEg7o2m2bfV1dtxZHsRLimOJEgs4gzCbws
N8RaHTwTZydlhcMxZwvje4ydD938VeP83VfNHfEtG8dpbufO1Y9dirG8iz7Q7vFom7xevXiMIEut
R8GSSc7ftasN6npgxuzin8oSRRy29ha0to9UodVD1jskBTZ54sXsfyW5zUyHsVeIMpZaY6YWmahY
2dfuzJq1shynfM1l+5BZ0USWoc5sg62PXfUUs3E9bjWh7QqRPkit0Letf2vaGoWhPj2rEUBVp9MV
HtsnqZiIuAO+u7jqwAAF4HXGYubdx+ekk2+Fy4jM+oWwfksK8cQmmKuiUuOLbbId6PGrrZJAo2bf
t7WT3MQ1roTaYmxArTJ06Hlr9QY8Ak13dM77XK3s/hukPgELGS14FWuPkqZAbRbBKjYrl+aH9aQi
todZIcsNWpAPja17m3gT5LDUPpRZdgd/HQiNA93GmwVpAAH9a0Ox54MaR/NfVD+6NXxKpVOxuMPe
YO3Z5VUN67P4xFEe8VjMJeR2oiD02nv+ooyjCl9RK5xil1hgPOdmnWvZvtRhC7WRddt08JRrdMmh
BWuZD3k1ieCK46gKjQavTSKH4VpgzbJbhCwj6Kyk/5im+oYrbEYVbK0wlaQwUSt0IGI7ZXV3wllG
1z/IxK0+i++sQwsik+zBJPkxTBpar0ntQOhraJxgoOtvKjdMS+2LXvvwrsV7pq/I2DX7WnWM2eax
+vI8+KCezdao7a4Jz+RbMfR5F0O1u0mXfxy6b6UWeMfLTfhUvpRD50GAYedS4D8CLhj3JQLxVY4E
ggZRvvU1gsVd8MJr0bAOR8J4zPo04zjQX8ikGNaGaXphbO19UtTX9hy8xGkCVKalp113JYlkERuZ
cpiphVbtWDeHZuwelSfmnYkBaaOAKY05iS0scjis26LZcfLgIvaxKEkf76/BJI4SjjXWRWXPziuv
N1bb9ddK+PekSa/1asavKoz2WgZSrPIUJCWPRwBPyDXOoyG7aaOJJj9tRhyFn0NvwCT1GMtnvfFs
uY2HuuNdNFW0S0YM1jXosta7KZmIrbGwIydGOR8RNaEYsRqF1q1roGUZpq3IVVjD62Pe9uO2LBvg
YdE1ULJz7LJXYVuGDlbAi9Vy+jEGeuhACIqc8YclFxib598aVnvX9DltGBcSx8T80+a6FBeSnQDe
zEjdZsDkr1PHUmtZlfFWK8C/NYb/6zkK76F8HiVKM7ul3PAmFLYdVnzLmr/t0d+3FnTW7NcjoHgz
l8VXM0LS0D1J7aeh+q/IMh8s8dTmiCnI7UjN7nEkHz1oUfjg09ygM38ycrgGXmB/2arFJ28ZoOUC
0woj0zuZsVgVzF82KnYPAZKfo8jGJ2PGwhcLkNtFzQfg2d9wA+DCayFOkWI7RoSsDVnxCCGCuamH
kx8ZOUq66UZZTA8cO3pLblGgsKqE0TBvelOuNdWeAY8VO2QZh0lFN6JjQOzRi8iNEamOx3Nig3op
K+enncezDd6AKnWdRMkVhuRqxdGpIQjq4HHj08qX6ow5yo2bJVi68w7DprL2jSMPBsSkvhwftGk2
zj1aIFM4XAbSPVwKh+Ld+jFzC5wxrAitljN9rpyLAZ+b2YRlg+ip9ZMrySyNntuHaUt5Qv/Jau9P
W03KAMY7USpw7MsyvStquHwxa33d7jrbOLjEwa5yAMmbwhDvhZtirRuxK5naT+z0H7mdf0qIyhz9
5m5o+F7sdAhh4uRbd+7A1dKEzLJyA++cCZqFn8+sQYLYuNjoMDCxdfiYFZplhE+ssMdMZk98//fe
Z4tfch3TL6BNS9O/C3R8h2yrnPhn7Mb7zvR+RCFf/Kl7YAoBhTTTYj50ydwZdxkxMmw5jEW9wxxV
w3PtApQP9STwV305N2z5dabOXmRdicb4NKIBzFKFTmyZZlUyRvhS+MDCKnFQo3ulyA2zpp3HGVSh
3itZuCNXe7X69Lc1cWLDsh53NaDmIcI93/5UXvcSiJhudFXfNPbWiLhysqYT3hjsS1udR4ASeGcH
hieb3k+R1Om22MYUqo3wio2z2FxYfL4984eBpr9J5uA8IklbV4b9VZTxHWbh5AhD6Dg688VQfhYA
wijcy5MLKDCvmnInJ0ffIJtzqC4gNlbuzhjG+NRJ0WzjrrnHB7bRnZrTP7ePLZvSWDYaRnnQA2XQ
SFZ4jGTZTwJxDdOCPFiVxt8NTtF26eJQ3rIJc0k0mQYsEElwRWcjHDsC0nzSczajVz0mor21eguI
vh/yNtL1gI927dMtD1t6fi7A3FXDuDxMSY4JPSs/ZW5zF8O6XZmjYGI1MsQYy4xmVbFrpAagRNzI
WTegNqstrgnwajlFmej2dQXqo6cnTKoH395YbfxkPqfwq8MoaaqNLuQx9rNDFOso3FEcGQAYN/Br
XlI2i8WI30V1lAAyhgNH0Q8A4jtmoNdkgBWCWEvX2mR+uLK5sXW5L4Ni2kiDereQuEOoq7WwKmpY
28OtjK1PYV/FFqvmmALln8zfAI1DbTsQK1Xw403yg+aXTSATE5TdWMXMSvIri01pElNGjLF54/0f
9s5kuW1kS8Ov0lF7VGAeFrVozgRFSZZkTRuELZcxzzOevr9Mlou+7rq3X6A3GZgIggSQefKcf0im
u2gEUj32oD20YxVmOfaqsPxz+37SIcORnmr2Va366MogbdboL+2E3k1NwtTKkVnphmTtFfZtsRiP
gZE8mPQpO9fp92mz7L1Kw8cGPWIXtwg8s30byaQkIRsJBS6BIqHXEz4KghCXuCHBDtL/bouesdrl
x7hEqnrQdk7XEZWQbPRwslxVSnZjTs23IBm+4cFUB8my0uqHrO57XpoZKkz5Cu7+WzxZf/YYMAQo
nRtqVu1VZaJeNiNkWDNrt6OvpGQp2EMgI3mm3GHm8BRZznPiTAdVN46QMuuN0uk38agIeVkwOj0D
otXCtb35DpZ6W6sVA0bbrAfP3Fk1I6w6fgWyfp+lX01DCBykR5K6n6CE6dy/8mUJvE2D9AFUJ+2z
Vzagkby3qId1TqXzRkEmYQXQrgc4O91YufsI14oEd+5+Vpvhpg/KOynl//+ubv+Hq5vGPE7+U1db
hb/sEoRvwx+//XeTfinaf/U9uHzmaulmm5bp4JhmegImerU98Mzfbc32bFs3cXzDns3829LNsIVZ
gma6mmcYF9+2/2qZ4kZ//GYYvzOV4WjXM5yLWcIP04f7MptDjOR/Wf8valf3ZVx07R+/6Zr+v2wP
OJ1qMD8FfGuZls1V/Gx7UMe1blZMPhGjcan55SZjXN6eoth6zkwHmJUeh9vRNj+MBQjN2iabfLS9
5g37RWy/waocQnt+RB7grcVXbGMvqFMBVzHQVw8/ewBUS3QCSewJGyojxoEYVpcbnnsVQ5EEDPcm
CXBMG3rnJZyTae9hmxOZIJelPAkyWLPlLOdN5CbM1XKF3k2bLXx1DeSXQYlWqfbVndZBorY3Kqha
pLqJTTsHhAsOLGiblc73FF7pY0sQMOrmBle16C6zgkPWdsGm6DPGGg89/2RSrX1OgYXbMq1tFbEY
Z47uzcLTcRXYNmn+ThYRHEa12Ce3FoILNVDgYQEF4pbLPTMmDT7pom7aTxEzRbLW9DaqA9+tLFPv
gL4ZAuIJPVUS3y8WYdaIihAk1OnOKu88zS1xc+nxiFFzjWhFwIlz+PphX/5ZWM6fyC0w3DREvrOO
zDNcrBMuMjMKMEAaC3VNuSVY3WoDUMuy9ysv0E9U6M7tQJaWGcQeDcHnMdcfCSaMTZFHLx4Joe3U
pYj65tQabKNrUPD7HmTTXdcE9xk0sk2tpureHCJlFQ+VvW7y/JD2sXmyRzr0WvXuiHjb9ULleeyZ
NQym9oLWerztCgRlgxQGcBjvSKPUO+AASHso5c700AQpR+tsATh2a1x1PNcfSqPGoyljcMqYd6KD
Ee611EVRuaiZJ87RvA4t76myCnRhm6bZwyjfhJDygOoX76WaPoBgPDpt9d64PeXM3FtuA8VBprZT
qQV4TXxETfRWD2vfS1KYuHaUbTAle68V8ARV+LlN9k6xbJjcfySUoPpoeuigDLhzQvIDQYLEmt4j
t0Qn3YYIkJvUCFXtjjrNkUyKduhs91VtrH6XNZgQdp72Tanjz167DbzqqcGawHcyhIMNzfmC4Nab
6c5odvTc3doqvzginA3HFIyhy5QgVhTnkIcIYpSIVNtLEJxQdk1R4oK9YQtXoB7L89p8U6v4z0Vv
8o1eAiY3KpPQlXGFlEeWoQa+wJdI0O3mcsMvgx5aADvvlSSctl4+vyaGfgAUup+ZNYw1NU+M5UDR
5cPBAA2ELdFDO1kfQ5yZpATCQ1K034KIaWxKEZk/VP/Uju4j+SJj+1wmzNQLrlqKBq9UQBVTb983
qUFFFaApaU3FqUl1wAseTFIoBrQUMOcfVDThM5ou/Qf5m1o33s3EAiodjOa69OydxtTU0dJy00CS
ISYrV2PxUNrjsLcX2OJDHz9HqLgUNthqaLiHSM+eK9V8KzP0+JruFAJu8iogDOp2LEcwNw/lmJ61
2H1IeOM6172xYv02aJwEXOpQIJUMlmRClNHIxmbP/GWjuMpxwOHMVDy8WVEyrvvkMJk1EkcIzOlL
A0pZzT/0YUwAneX3tYPszJzFT6FC7i5EhC/0knKVF8QVee2RxR1SVA2K8btiLMieZfWb1asR2Pat
oYD+chUTeZooujWb5hi81fZE/WyKbN9M+rXRxf0hJp210jrrOyIh7krH0ukUPrhCjz0NanBWuk8G
+BuzTXdHCsjcxnnGq9PlSF6bCCuERJGeOhzzIPP1osEq3QtfUbUrfMYAHnPy/6tyID8aL87bWMwP
IE1Qm8eiiWgPW8kxMM6J8IzLa3yoDB5QY5jOod5BkKy8eK0vZXBwIoCz+EgB6hmo+OpmPK3yeHof
oWhj1imgV85XylmN1XzD1TBcC0TH4qC0ULZElE2ko8AhBKfRl8QT7M5Ia8AFKdhcO2wbvA0SUeUi
FUKu+Ii4ix/xqiDxhVRQMylko+Gy2/Q+eL0BJMy+lRMV3BAdzjIkvRdTKFuwidl4KaZagF2E2uWw
VWzPPfVj+KBT6QPDB5M4CXTKMpuhUs6zOi84v8Vg0KZ4HVaa7Tt51cGbbzMo4DwZ5XQjYAMR9g7b
RWW64mZNvMMsU2HOM281D5CfVjG716IS8PuIOllX588BRF0GM4BQURtvDUr162mw7ZWyJPqmZGY7
R8iZ6LmufJm0TD9MRckQqyJ/BTbnbpiqtzgG2O+N3e2EJeaWeeir0qNoM/WvSIq0FCTVkjmjsqYQ
t6yrKHLXaDsAj0zvGvL/sEpnOmXKTeQ1xr2F/vYaJCTTEUpJUwrRsPFIPk3MvAzrGVT2M74rzrYe
GmWTWMJjzCJpl+DAIOTYEG3qb3FZNfZjloabEYTtSg/TL+h9f4YxsTwvLqBxD/0tQyCJ0q1A2CKP
1h90l/+nKwTIZDggMT2tzKm+w2uFiafnh0aLNHvhnO1SYUS0Yz9wjUNT0KR4XKCwgFqS5j0PdvQ5
xn0ptAxKmh5FbwP2TzXcNIlQo+5D7uyCKrsuMigR3S6TbRQwLDTdB1ydGYGgstfPtcvwYgfoH1UL
B1aL4qyHlCproPtFOlPW1u/sjmtU6EgonsTI8AzmZlC65mzX3SpLg/nTnNvvYU0au5nG4xJr3gn7
SjIMRPCNOq+Dhhe5VLM9iO7ojPwjJmwgwVs0vju1PFRI/iC3VH+ZARkn+qkIHC1cVeZ3z6h48ucd
1YH2c1RT6sfVQcUiYkVSutz0sadueiW6QzomO2untgh5+RCsQNrBOKB6ZR9doiYQ//Um7r2DugR/
et1LnlgwScS8G/g6tS4SV1OWH7F0CraKM99bd/3Mg5dq9butgk9XRgboUYFxTmeG7DhIqA6cLplr
ICw8cCOaNfQt5teGFxFKVP86KGVLQRmOaY9s+/LqqOiYlGZ+owYuChVqi0HN3O7GyQxPVuq9a0ld
gfdyiIDG9Ak4jQewgVG7D4P6iBAFuhz8gU5gDlsHntTGyPFgUAx1H5nInWkTDPfwqU4HgDb5n3qd
oqlGyR6NjWMwZl/MNIdbVzGSFqQv6Y/orFqqXAdHXY6u6X3SdW8iM0ckGJvzyxyTznZadG9AVwKM
rFtqieqE0nkBwDLs9GPSgHYLeg09gMhNN3qkIY1fT0eIAqB1UNmj8hUcXeFoWy64pyxwn45EgT21
2+NkcNfTmcyBZpBUHnJj4w1xf1O1S7zpLNL2TQRxLAy8A74JnlDRQIfJiL5kFJzXadnsKIXcMi5R
7yxxng0du+OJ5AHNiuBFF0q9/dMwDd46aEf1nDlb4H/4HhdJCfBKf7UcNC4KwPsI0aKCJGKulOTC
TAHi6CaQ26bAp9xcwSZcaVbWH5BKvMHtB9thmyGQ8iv0rIjIoqHsqqFGQbxkCIfkFIIcsrpBdIfR
eMgINnNJtfqwZAjRBs1DFGPPQLIIkyjoF1QSV03bHXvNeGn7bj5qCanhpKBcphrofWijQ4YTbBxa
pMMh66w9VTj4dNxMyjy2tyXpgNmpqWLe+ZoRu6DAnADURX/gjGrNO16iX3uoXxvm3V+pxcLRD9B+
S9xiP6Uw2oAZnuY+9NYzU451rg/ftTZ0AHW15dYx6JTn0UEnqQYva5Um4SahZmAC0ytH43b8To7w
yxzZu7o0znj/wj3K8GGLeuO1BqLQp525MZPOr7IYNajJ3REiun5depAS4Vgl1a4dK+eoayP6dz0q
0WO0PDj1BKMwb5Kd4ZS+1U5P6VDhilnVgrtkFttmcvGzbPFBadQhA0WbPrQl3bsFOmBxBjzgO/hH
SOnUu1xPvsSqelcQrIjRELyKR67Xc1aTjWBRcXS+uU64tdReWw1KwXvSgM8fkVDJhlOZfyOdhsTS
gAaG7bonZq7q0zwerRg7xRJhnbhsP4iV3on0CvymmPSgwehRMrWwj9g2c99uuwm1Mz0kKYamKKl0
LJwjxbLRuqm3g42iJ491kAMmVZm2bJx4hqCqHhOtt89kNGwqycHHYo/lbmbM6Z3CQFUejXmsBzIY
kRstQFrH2KXR4Oxc8DbrOaIwmmcoqwuCLBQJujjggGmpnKC8q0cwHndRTwYsTMjaRtAm0iF5z9tx
5SRKdUZ1kcITglNUvQpRih1PpOK9T/2cnJUI+4PJATEfuuOb2kMSMZrl0FTG98zIHvERRCFWO7tR
xhTRA8+C5vk2SxE7boG+i5Rw0N4UdsU0psHma9TRR5ubmyAO8ExFGxk37efQoQhb92OJ+3im4rX0
eWEWRv34hIHYEBJLAK3yjQLIbNgg/DrjFBBayodR7tWOULaAErdFshwGGw/yTpCuG6UF+KN8TUCw
rsgFQPwoRTHBICZhsgN7DXnAna6GvrntmMx3c+S7KCavWsrXK4JaxnON6khEILZOw3TjtjVkhCKl
cJeTt2M4/Q5N4zZqnV2iRcJ8DzG8avbeYlN/0dAwfvQc5UEtYKQk1QFtGpMq+GeHPCUFKRy8Q6bs
BS7Yev1gVszmvWWAF4zFzSas5pWu4tuR6mAqgNvubLR4mGMXG0BHJhSZ9MkDfeoJRjDptyfFi0Dr
NjO4VKqp6lOSIKk9UeSo+wZpVozz1D5OV6DFcLpx62dyljj0zOhqhTFg09b6XCUJt11/9SzSvVHS
MO4RRsEEQGq92I4jZrsIus07Us6bAbn7NIX+QdrQWIG5BXOtjeuhfOtaJUB6SR12+viOq0x5KukK
4sLFAzzSH9FThsBmVk9mvgcoKtzIbYMQ4V5tXaGSCEqGEh/MsnTrhRhWl8lHEUYviVtbN1WZnSn5
uSvGy0n77inNO3Y9vttBG2yWeu8KhwYdcV49B4gRaP2NZ9mYLYB9siOAlBrXuOp1NwQPwojiMkSF
7X2Rvo/dDN1tbCsQjsmto44Ub77rIwpiwEHBOGGOFlg4mlkjRLgJoRswgMVmCQTwuHN2hT1peNck
A+hQ9E2x3qbEv4pQKPFT3YBWrCkrpXfPajxtmb0p21yB/QAP4yELsPjqEcFCDK4iP4Dm7Tj342FG
87nMupvOhEAe9eSo2gjpNFd90sfaObrG8pLjoaakAb7gdC5loMG07/RDR8RjJ3AqBlKz0Hdd8F8u
qHARl4RIBgIHKc6apZj7Dhc7+lP1uRq8z43Bm2Z3zzZGcTvD1j/GEjQ0atLVbIJnpuoKX6yLzjZZ
LUsPz3mVPw0qXVQsfKAGABVhnjxOUQ1WIiIts06y8DFbCp+52HzuMNiDDgw3K1JV/aFY4tdUV9sH
DfFX/BLHL4u1H9ukOmLR/grdaH2mZPsYL9HTYrgGd5QOLDarNfSh0m977vVlUa4n+be0R99eibvk
UINzrxqMHGSjIVpt887t5VoW6qVfa0W3d83gXkdCcUaO/RhEheejcqzsAvRThlhFfifvj21O6S3Q
0KyyZjdeeJpYHDGJhjVJ1KXBCAbGBCefyaTbmN4uC6GGRnY7fIpGiCf1+L0wcCgEG9xsQz26bx39
uW9Rtq/coTgYTO+0YUDOmB75Y1Tu7cjqv464BteZZ68GHEVOLUsAsCBG5NkIkAe0Jlc20THVGf9n
2HwAjjzaykLCwkIyzNWsLf90sdVyxJU1PQWJw0wx8tJ5qzyqDpA9VR3vjcA5K6NNDDnjIRWH1VHt
epJAWsyUDmhf280PgVJOBCdAubPuQbHqD7qiYhUa9tl0cz8ds3cbZEMZKgiNK+q6ScNb3Tk1sUnp
EJLQEvfQbdDxyBHJzisXlhXaSUgqvMdwBfgRA7i6jHo8ngkPmefqm86p3hgeThrwwzpJgDsly4Ir
kXWD1joRnZKiIAc1CdCoe5t29ptX6a+Vlz+A3MGrqho++skDKFme4jJX16aNIUWC4cWqHfBpMTK6
laWC+kiox0Or3vdec9bmAcRw6WjkZ4OVXmDwV9Ut5uGqcbCy4nFREBatPg2Wku4xB1FIsw6vOYJG
jhGEqzHPU38c+2MW44tdG7jQR2scylArdXGQ3odI4pNOuDUN/QbKY72zBqHp6RndauqjfoMsXOUj
uvlXY6Al4hviELnNioJ2raBWuXaXoPRHWOGIcShQozLdt5fwruVRQqKPtaDOPwNg/BoPZE3qNmsx
JAOJIl8OO65K31RdbClbiM9Y4eK+mBp+56O3WfkFxiRKNrob4KavRqZyfRi7MeiJnUOGvHJrohIu
r1yZlnEfL8z9FkdbSIRwqd0gbGacMUITA5ZyOKTvaHl9ahJCftdyK182QCZK/pS/1zVulJrY0VFe
omxmyldUZsX7nejgW2vjCB/i1BmJt6vDDTgGdnhCoYlaMFDnoDmHrQ7jMRbvH7PN+ti5L/JlNLBR
N/ShOZjit8tTamH44+ziu400JkEaunl/qvmSTCnyvfzFltMDfJP/g1wvIrwUHX1+sIz+qzfoUA5I
n4wtd9fqmz1FzRjd2H4affxbCaeYj6mQi42CyVg4+qbXHccYwKtSImMgr1T2InK1bIxl7Yp5UyN+
tbz0xshea0YrhhjMYTwdmCko1QP1lu5QBOWW0iHesP1I2Kj3n7o2MHeTlaAzAgYcYZFJiD2Biyp2
deE9UKlAb282DxFC/XtiMPqE3POqQ5QspKWEtFg+KXvDRptiHSfqCasG86Q1ACFQgR4Bu6Sjr4Yd
ig6NA351ESiqyEpLX37PEiL6YGULFoIanjmO4rQ+mrBQFVv9YCumra5JLs4IBxFhyP43jVDp9or2
tpvlLQTaagKSIh0W1T5ON7Uvl2Qjnzg1Vr4vKvLicyFcj3Q4WIGLJsHlVZHvi2iAW9FhVvhxzICg
/L5yY0qmorP3+DD8ZlTVqzjpefKNAMGTwl4lvUGgF6OIUx6ruQYJUVl/5mGPem9m3bpkCnYqAHlf
NobT4G3V8co7Tjb4RlVDFoSAjSqG15A3CtqQfDe9Tbf4cUuozuSqREEzQC0owbGTgW2jdcx65Mso
m0o8z3IpQi3ggEDgRmkKJPotL678sEaETDaLeDQ+ertnlNX60kDfGue93v6sFkl3lPdBz9zirztC
NsfVlQ9lAK422PHXevTmG6Z6y01rduAHwqTZh+ryedItZ2PF+d2suAbitDQ1DJ1e0ecdTMJnAAnG
eXLnv/ZpjYJXru0eHfAiNxk8VXBX6tatmDDlZCRubJdMVwZgUB5QjBNeNNAn5T4tH2+wbPw+ItwI
SE7Zm80479UUFJo+hgMaL3kz7A1eNArcRX4La/YAxxCeP9lQ0HuAL5XAis61RQ7CmtBMHFPxq8qK
yvTwSG6BDG5DkKSLi1YbalyVgrJMTqBxjiampcrAqmIuXz1sherE6IHvmnDOiwMKUWfcYElfFFpx
DubvZa9FN7bekkMi4bZaojk9QsI9uOCydknH7HkcZ4j/POLamS5TP8PadDY6YAvozdlNlNbLoUdE
BtnaDNxLBCPIVd7qULDOE7KcZX5yIRDg79oE9aaarE+qcIXVEGKtUJvZWGr22kPT3lrCr0Eb3Y+4
ye8R6CDr0A7I59fE2OpNjI3qNrLjG6znq1PvCazGXFkb3FkSpidRKHRuGizydCM/XRtn0hFdR11o
UwSIHjn2LnK9TyRuwWQPqG2ccm3GGmvpiEFCxHlihjq3KzfWrOvI6ys6oRBLZqJvFU23D6qa5Sdj
cXG6Fg0qDCSBLIKz3vlzmp14E2E0FHslNHfUlH3NNJDBF0u1aOTSdUfUVro/oQS9TqmYruUONULy
FqRVvrkeJ88iDza1GF4dHty1qkAvBh/og6tu8YIQi54DvxI8Oj7g1ugDpJVbr00z4iYkV4sGXmhp
wS7RBoMQbXL8ouvUlbuIkYQ8uR8GqutPqp7uxlw9gBrcZESEsxD2GGGmwy/pvgoDVk6ggVUf994I
wqyCBDt5YHUYCrgvdI+hgVoTA+exoldFJbPzc7S6ScqPOMchMHPS5gzi3DihHEYwCSTqaOr0a510
HKIXWBmW9mFBuRns9iXGnIjsyrq0u1ejrHm93G7Xl+1TLPyMUoyNRulwBMSd//FAurW/LTBByoQb
EmypCC3citJbs9VbCAoih+kbmCgh5JOgsW2lZNIGGxlnRc8+JrWutwZ/GcSaD3T5m5WLKcFkPCXe
qzmTGI+Fc1Nnzp8ZsgU0EBOMeSTTVTaPjkvhyxXOT03HPFt4QZXmvo7ip0hFBotkhrVmerSdsI/K
sJEKDJ3Mo4FDd0+PJ5ym2rbiXxDuU0Vy72JGFQhXKvgnT0P+HueDS792Z8yKoCPmd6WuANHE2AoP
BF52pFnMbEs/WB014YHl1QQLS4RRiIOytVNUty5pba2xeesDTBz0rDuJtKyI+gEEfUf7i+KXc7Dr
5N6Y8XvVHYbSBWMuRoYRRZe7TBh2YdwFCWU/JtFrPVNj87In1MrEg8UbgxfYWDw1Dg5giGIhAVny
BNBT7j1vsldMHeq1gXXYwskQeCKjhCB92cV7oMVkjDPAacDITTypM5L9qCNbxWqpZqR78CjLntou
bjaDod8vdIC8wQhVCVczvYZcqi7qGdHut04jTYkBWlnnxwmttyqPv1RUApw82pUYpmHaeY6Ue0Wv
fOTdTza2ajUktT7TVh12a7bmYSLhHCNs2FC2vwVbRElhiL8A3NhO/bav8G2z40+B66brtIXNI5zd
Ks04KVi9KXO4yrF+G/sN2YhN7w54u6ubMkFgwau2lonhqXCOa1z1PAbDvh8JP7GWowpxQ/rcxHAu
+67owwH3t88BbnRThTNTkW3SEZc63OoaW3vU7JsAD7vGuE2FpR35v8cJjzsmN7DZ0QA5zYo9bSwb
CPUy4JHH267BzfjR9AZ+dLNLX5pHyXu1IMQyC4u91MRsDxDCiy7s95DxL8j0Y8nnIfaN4CjOrkWI
tOzYIw3VJohzHzyX6G2avQZpNl57GwV8EZyx3rbOgh0eUfeoI72SCovAhAxjL0wDE4uedwxT4y0i
9gAVNdNTEqsZYp5JroKb2ZEt9RvR6NFIWqqaE97OttnGoXMLencTG3rt92HZACpmHou+MK6YIiyU
jeM4n9p8aXZVR+p4FYtgbkb5elm301d7EbrhOZMYR8w4hqFCusWZ91EVCDgBFBczIP6WO6e7pM0z
n4xr5WuimWSElqtDt85JNYN5Baqrx2jnJLwrRaTPqJVBWHAK3uFUayZfsSH6WhTowDVa66FYcjBz
qYf7igWj1VtQwhrRj6aia49+KJqcKY+vvhsi3u4W5dEt+CXodzHkyYMatBcOkV0gj5XwV0cO2too
bGDxJxanpAqOQAy1NAu2OPm+6GPHz8njhmjREr94ukSPFIPMHlSGksEvPE0hwZ6Ofx22EESoRjvX
jBo4qFMM+7GOn/tRHcNu73Uj1d7r1yfiQijsUemmb1F5AHKhCo6Zkg3/TgULLrbJJdkoenlT8uoT
H3mTT6jioMcD4Dpb3gyz7QQi8tlCAeJkYXxECo4kU1k4FOlKI8BBs39V25iU8CCKhYS/dq/2PqlA
+DAOHKE5tigC2QDOZRMuvLB40e0LcsO+bKzI2bqoJaIVLn4hoORikxHykAlI9HWHC8sKg954F1fG
50yhW9xOGXJKmlM2m6oBzQthUeEBINZm7sV0A/j6tm3pUVlkY9Yijor8x+P/g/WKLu7m/wOs59iG
/Z/Aeli3lc2Xb+Vvf0H4jt/++O3ymb/Aepqq/05N2PU8y7A1Q3fByo1/tt0fvyma6v0O5kt1DJfR
xPBUvqlA5A9EnqmByKP+wydVj9SBavz2N1jP/t3zNB3DcBB+hsNJfvsFnPefwHpcBli8C6hPXCuQ
QIfsOSU+B+Nyi0Sd+69YPTWPKjVQFuWUNRGMt7Cv/bHNaiKpH0uXbRB7mfLN2GOuRrksj/pf+6aA
kkGD28Lqp/3ifHJVNkKXxidDTGp+9O67tDeXbTtmnyiydDtYmowHuHJBJ2pb3NLw1ANzzMZY6iyL
pprFPPlyUFNgGgmwms3yKAxEfj70p9Ndj7meSS5NSs6w2I9vAw5H6Hpwqn86diSrTHf/9+5/OuZy
Za3ikIDzULW5HlNo7YuaDN5Wybpj5TAhawNwJsXCQKOaNlZ0YyqGH7lVNo7d/ss6UkF0ueJDYKlA
QlrhUX5aboIynvvak1y+HihXZXM98nK4+NqfvuCfdv+yDSEKd9emNqAnUNmMLMfrmeSS4TlnR62Z
8YikEHIyhMtyUTaJ2Hhd1aeA3SbD6GVjb6gQQz185+Rfdr2Lv9xUuVrI+w8sZtmQ5gCgZlewjaDz
Vf4sHjUwRxE8QjRnkkikxeRDiggF2p8aFhTyQLlNLl0+Jx9pnezKDnLYrXxOZ7lN7kao7VQbEQRb
8SXMJQD6xwj0/vRZuaiP5r3dO+NOrl1eDnFFcvVyUrFqAMHSlNvRbBg8Yh31VrkoGwjtwxEjhEL0
5jC9Rccu+vRUNIU+MaERS6aDxdasGOU61vA2RtMmag5ysRNU+hATA1L/2EW6BSAKkcGTDVOvnniV
tIIW9PEBDfut3C4zZ3JJTYM9OC51LxOC0kfjkhW8rhtNaWwzu3iTGTzZwM8nSyRSmjK1Rwb6r1US
nC8LRj3bS24ypNzhFchcyZxaoKi8UhBD0IhqnIPMmMmcWihTaT8tGvGnyWLm1s6YHKdlRsSDo3zu
53IR/WrCr3qCBJzf2yEeXrWlnuXPYdDlK+Sia/VEZFmO0VTpBQmsXkfP7xRYGg6KgYfEnD11e718
h8kLXFW0Ga/5JJnqlKuykelPuUQ4fGbShEGRyC6RaRfJNBisTA7En5LnZockRvtJ/gtJzzMgl+S3
qb0yAwEk1yWCttmLiUuEAGJUzKCvRudHAjSMRS7Uomy3qVJgqxlKHz58SejhcYUTZ9KS/7lclybV
hhKe0FL3YEmIi5L3xFQwfgpIH8pN8oZd71WwWyqyqKh+08mnWf5cEXfvLquZuGbIkwqkTFG8RfYs
j4PwCK279ZkTPHsTghWjuRyTmlzoIrKrcp9cMjUdsdkswyGJkEwRIZlc8qaK+q9SE3XWEUQVzei/
uTLC60RAiaQe2BgoqDWukjTFkjxqblpd8vwQx0glyzSmTG3KJUHf4GEK8WshPNNE8jLthA0asNeS
f4sG4wsMtCHCkQoMX1Ulav1ZNHLpuuouTJuYmHyXm+DcvCEzaG+jsueRkLlYFwTuzgiX8zU9G4Hc
QequPEyp+1IhlrS9/li3wK4BDdAfP36iVkkZQKnA4vz4hZefKUNqW8TBVafpRzW/uSZw5a+8JnAr
GLk+8ni7yW2CfQySHYHLAUs/8cvlz3WUQWQ9ZSs3lDVAAmfUDzKB20+IevU6ZiQ/Pa/y6UCE2iM5
AybKaMXgf3mDxYuOz8o+jwyN4hFrskFr+baOePP0Bp0GsMA/N6gxoHhpMdmXd6V065GM0nCPcBF1
FzEnMMWwLVcTlAnJ0Ih1S4OdWi4DCHYZEPTCZEE2qptXPDb1sAP6AvB5MLxNpePk44hn3p4CpjJO
Ch0+H0a4xcXky21BMb87ZZfANcJcWTbIQFLnK1UNcEyOru8CFa8Xs79JzPDkkuOGPKSo2E/HxnnU
RorjTuHaa/JBrY/r88TjAH6LVDjNMIGbE0nxbahqjN+pmJ/IB/yybtaw+AoEsQA8aBu7wuHl8oA3
4kbKZpldNtZgpeAnieS9LAbJkpVMy3eKSv0I7QGvK2NGPP4++XDLpetqx4R9i+tyv3VBbjjzovmy
CUPtxRoAQiyiZKKKrlM2Tkx/et0mVxFB8YDEiT3yGLn7uiq3GUkYITKFQZQ4lckITeZGnPqyKLf+
dJ7LokuSFV2g+WAL8fGmrW90MY+XM3gdnPhRbT+Vuj1s+t4B5KSBnB6Er0dpwZAcwc9vpB4Iplx0
DSImarWCeaEpREIui3I/ncoduuwJcMYGxqMo14yiLNOEClcpF+VG2VRit1xSiJoZNMTjdv2MXB0+
Gb0VX04id8mt8kSzLco/KSjJVdXaFaGJWI/FSa5nioKkRjPdKphWihdP7i5lPCMXpXmGXLr6b/zq
x/GPu3PxwlyOlOf4934gP+3+5dtw9yGulqe3AJnvu77yr4f8dJWXAy9f4dQNpGPYq1SoGfRRtqa3
aUcGPbke6Caw9YDaiNwmm17sva4uLqOTPFguXT8rV/uljnzUOuSKCbcXi0zxAdWyEbqTB6NKwFa5
eNl6Pc/1qxgR1TWSn0Dj//4++ZF/OvinM153/3KJ8sM/nV+cVW6bYnoKNz7ooguWqRvZXDM5v6wa
M2aAZFyQ2ZOlalH1rUX16tqYVt5sA2vG6ZXtgIxIqHjC4ux6yC+rcse/3VaWEaqKfYoVmzihIeOF
X851+ZZ/3N+Db8Y2EZ+0yxX//UN1ce1yG17sdFJy8XqM3N0YyY8918PlMZYGpWQguVeNBghsnAnF
iWUj/7xR6bjljjbmOyW1H6sKtUZMqYdNKYO8fBjOUQhmpxUlPUtMOBwZ8sn1a3PZ2BQaon41zp2/
HmSIT15OKU8i1+XHLxvlOnLa01YrkPp20XaOXGVcV6OqMJFtPL9DTwAFFqvb1g3ZIrdJwq1pUY3e
wnt2EJHBinaQwx4u2OOjNrUbZ8a4b8AAYiMkSeiveJdMEbb1MpZERYp/Ior4/W4jALKaCre090zf
W1TTl0tRnVuXJTMenD1TffgrP9J0l7xZAj4Q4Vm9ATcdxupaOWk6nXYuI74pZsYfFRkhl8xxhmIQ
lxttBWmdQUdVCyTHgy5K9pkaTiiPRS4oh26GOeNaPhRuy+9N7KLiDkxUCBcZDc+O3pYlnA6P4OW0
faMWqt+JZnSCxUcWS9uGpfVVZtEGMSW6NnKbTYSwMTQDQobbYleCeuq2bKnz6C0lhkyxLZRAktel
cfHjlMOxK0Zi2YDNH45l+aLSBdNFiDjLEnGV/GPkkmzkjqwioY+mQ4HYB7nQS6NnEXVSdxfIvrET
vXkiy/Qy23tZlFthCt6inOzt5jEafI9kPnONmN8bNvPh14M10VvLj8k9/8PemS03jmRb9lf6B5AG
x+AOvHKmOEiUqCH0ApMiQpjnGV9/FxhZlVHZZtW3+rkeQkYGNZKg+/Fz9l77dot0hcLkxaBD1Pz2
If3Xu7dHb/8Xwp6EODzYqywruzvPHWk2RlbG64uE+/Z/fz1wuzXMT5U7QHWJ52r+9vrebv31AY34
n6/57f9udxF+zueB+Utu93/dmtpLMI0tmYK308L86O2B2wVz+7y5Yd5IS2ymectFgZfdURtmd3/d
1W5bZHA77NXz4yVu11kG949PDUKESZ4+usvfPikxw20YElPacVQlEdKrd8OsJHBm6YDL5IjiSJCb
HsuwRnXQgQFRKmd4Q9bA7QMuy9nzBi9OH8Dn+YKK/PahRahLEWE5KwBGxa8FvLzpb/5aw4gQGtYF
TrFFi5nvLkHG35sERt965mJunP91t71JVv66f7t1+5zbZ9/uFh5yi/82a/9XzVrMy/++WZtlP783
4fe2+Zd+7e3L/uzXKvGHclwdyq1hyrlda/yzX6vMPxSyDV03lWMJ5Ur3r34tTV7bFiat33labFo4
nutf5mpL/wNfNf0P08YPbTiu+E/6tc5s7v69X2s5CDSJsjUwcisbhYX+r/1aeMT4v7Fn7qpEx1YD
Lxli/tEKFcAiqnWICM1bo33Flfno6F20KHJCWTKUe8s4AnGWOQmYIpBDy87JXovcutcb5+p0TnwH
K8o7dOXX0CbHzrFqDrnyHELcWeghfmWNMC4amMuxtQZQES53Ow/zBXPmDPkmaaBo27MJt1SLdVFM
ZxFol8LVyFk11Uc9xM8Kk2cicP+BQzzRiUgX6kFf216Po2K2IJWkpfiCXxJX8LHvGVKLj0iQ0jvm
uPyGZ0jWeP9C6+KOjwhYrhWML21i5sshPajkWdrRZ9u796TbnvrKOw4NJbFenWOBPAU9AMwYGpfL
oqvepqC4Bh7R2l75rU6q7cibumaMiRVQvVhm8NCq+AtHGmdLu3gDF/OV+425GHKeZiWNiyzsQ2UL
Ti08T7HP7+yr6s3K1wUqHzOFCO7V66jPACMxVhYWJ2WLOIMIEwmyRcH4LQYEBobzh4lnuqqcfajz
tHk1xzqTL4lmwHXnenC4UshLSQykcjwZMVEcUvKqWvEOexswbtBHesnvkHQFyOIo2emoprGJzh5P
Z13ozt4a5DvI1e9exdeF3QQ5KIII1KeHMEuxensGzKbblaLVOLundwF2O7JguMYBQtJ48PeylCF2
NesyKcQEBUbf+RtHFmLZ26vtgRuzCsz2PA9FQlh7OTivUctEso4GYKN5cql9dl46dGipl+Fs9iYG
297bPasn2eK1BQgorPtzS6bawkRf297coGRqrvTJf6YTwXRPkZbEzPurNiecD1G2y0P/HCouHf5t
G6e2sXDUYtnk6hWSUncga+i7l2Cjair3GqkqQ4p78s0caD6uZ1R+9LGiCH9/NBHIhlFVqPFB68R3
o/ouMDU8GtjAROJCgWsLfWUGq9KVHtC6O2uC/VMpFe6YIvZOZdIj4XftbbXvPEb4eH9vbxYSsgd4
PB1kcAGfWP8qVEd492heUFSEOGzcazn4ryHp0HHI64usO9XtSxdWBtRL/1I2WbiJR48IHhDbUZnx
Z0LQiUDnjV4x7GfZCPkIlML4YDLjkZzYauE/cuoHX+eqswEpgXBqEtES96fHnhmmj4VhUrmOMOP1
L2wQw2LCE0d4R7xPApoXKXlAWIK/BhcLhmHwrDDofLX7HYxfzEkx7wT9VXD24BodFp3AumtVR6vn
EiGFmZhfJh84nCo8sb3/JvLaWTW57LhMayxFdfXWR5IUnD2THXRECW8xjTcdqhKgQOnRw/1L+XlV
Lnyfroh3JH3cTfFnTHcR+z6CC55riMNfuvC/rEqQmbSxpvAaTsNGxOIBQVixdBRvmqqjBghSZDp5
ui+tgSo99ZC7qnidBDwunegT+3y9YG0k4rr03rIqGHctL6Gy1NWogN04GI54hOwQPCCkPgw4DyXr
KYHAeHZnEbrdJ+Dx6zcFF5+uGowK1tptUEM9Y/WMpcItXzxkxayXqx2xAeWG/TNOPzUWsmXUlHtM
v3yR4gyYU80atb0u/FLHmEKogY75q0rEY+uAdYr8Ep8cUselUWC46qtxxi/O79kWnM4YqjPsJPgP
VfVh5O6XMSTxUqsTbA0lkTWkNOOc8cgF0A4IzYYtAJ+HOJjuKqIc12bJH+QGL3XNchSrfFYWmbBn
kNBn6J1WZY1m1W2sDbbXjM0gBvwM9RxMDLmIyFrxQLmh+aRZ+L8bzUJRbS3o2uQrPYq/zDyFq6dl
+QblwbnXeAU7y66XmQ8Ns8sytQhGKDOtvcsdgWgIIsNJTytaJC1Wdz1tiT7GhcgtzsgMVdY+zuNt
T1LhElAsWZIkE3cAR5e95T4wg91Y5r2W8lJAuj4ahfedRjlVngBTXUTYTpIns+fViu03kuVSfOLx
tMkBcW3LsfgsYqKfiey7AjE0ltJEMkgzEkGigdvQ4nKZ1xKE0ZexikGfuc0jMq8nvWp/oDR5riRS
eBjULBbSf1CEk81X+eDuGtLZFlHVMaza9lYfcDWMsE1Vfk+AHjllPcttZsHkMdEx3DYs5OnhctL4
RdH7Qn6scZ57LsjNyA4/za64HwAsoab+CrD5RFP7jb4uQCGR/ECrhyXAbMiBNtJtahn2GjPx3qv1
DoAvZ89EDw5l5JYIZ5FZD8Ris9qPXrvXfGKCPEOep16demKQMWKwAsPUXZaBt27BwlMcsU9N+k8d
LwtcJHgFyXiZTNCqE4kzYTsB9fPZjODFs5QPAl7YzOqauqpic0rOGviG5ZThTFBR+oE5+LUq9DsB
azwc2CfhbRW6/tO2oEI63vDeeFCIYivxl9L/gLHaLbviaPffgiZPVuC1SA4S5WyJbhihShYbNwaJ
xySXEp+cTYEI1U9DfVX1iP059DLiFg1aKl6WXmnXuptYKhygMF5rXLq2An87DOCuWSAlmCbO6ezE
wG7IBOsO5eARFIHTxuv4I8AZsiYHGJdHi5RAcTYVr2uiN5tUJebith3y5jFn/sFbMldfTEEXgya2
oD8RzILgnMbmbYin+G7AX7YkI2UBy/fCVIy8Qz3YuC07ZWCe7AZTZxxRNmh28aTBv10G7smsaWEw
DCNivdSzYz2fo7XgPJcuYWGcVI2eVxniPE762+3Kcc2ZrI9YzNFGTvqaXKtBQynLFodhX8a4XC1E
wlp933cexLAUO51NNt3ZBVrGhcTh0h4UuOoAc8/UY+aL1Myr8MBdFsE6xxdahdlPpxeAuW0S8Urd
+2ha216TOIuqHtqnWuSleklzSqVYo8ySc8gkEjm68gtZdNGmEdYjT3m2M6RsDo0x/PmhHPPmUPUd
IuuxwqVarSX2Y1pX9dZpAKZQgX8LSjJiiZRZ1TUiUopjVKkVaQl9nrwm+kBMZz1/t0dEOB++sqON
UxSgb7yK3rhf8+HXfR1h9CrrUBQaMPjvgjy5B3wxgBjQn5xZeFaMDL3E3LDO1Qb2XjSHTHe/hrj2
LAa6aeH/mulip2rvvM3o10QeW5/9P9X8WPvzpYQuyzjZAJiYOveWhEV0G/a6DtL3KhISkwpsSKPC
4AuRzmFyMzHbHmrrLNJAbPUQn3UQe8EKU2okllHcutvUyCAbNvgPb4Pk2+B4SJNnu3KTTXl7oER5
sUTWSNRV6Td3UyP8O/TbYQn2J8LPwTvJm/ZhTX5ZC7gtyAhkaPR1Zvjo7EfhH/GEk5oYtMsq8UqK
9to/ImE4armhIzc3JT5PzDAuWORAWgOOhWZRZdmTZ/+UQ+Y91RPY7drtvuc5gLFA6d1xuiSBPBcl
WTRmQjOJn0J61nuBOnxOVViETGL2CaIyGmtcME6tD9hPPI2YnPlmrAxKHIlhdL5H14JeQqsAtDE3
jOaezm3CeruVEMWTKf+gEBAcojxsN4OhvmXahHySi3U5tfJN6bLe5IYw7/oAQ4/UTTwCf903INit
ZRb8SGcZIcM8RLe/bloAgUYF7Qj/sALPjexaaB55iwn8wLSvQ7JYoIWHgzNt89Q4MjEFcR3RO/Vt
NLfzPaMPOU65Plq7wemKVeck2uH2oZ4f/nW3L15wrHkbmTdqzUEFKWza9AecfWJt9DRtdCW7A5JB
zob4vldxFvZH6QVqYRo2VOPKP6eTbh+E49qHMs3kr1ueVamV1Wjm4vZ/t0+BNs4sZLoTtJjWt/9B
82QfZJbx5q1w5La1fhKmffL6qEMzrR2KQa++xZWXrRxbl+CXsYZ1btsd+rKXp1HTjtFEFT5Z/VOI
ofXcpPYh65Ell2afHErViqtWZy4sIulvb3eBCJ1N9Epr1VOb0W41rhjDxLGehmDRd0lOTnJabDC7
+asmNHsUpj6GCRVfYtsgMiAevqWtYqzdgmVNSFfCRmJTnktk2i3PdqDk9bf+wsMvGdXvLDQxn8Z/
U1fNp3VLYqCUkosFvBrdhN9JaCQ5MVXNq3bXpHW2Bbg9n1XDeMQOljlXXMMcHIiCDMGpwxRl9/r/
+fmWIIVMOgjN9L91C6CQGaPbFO2uVsOzPZXnSlFMchCEeQ1Ve2HUeCNaidqbsNB//7Nn4dj/9acr
cHSGhXHfdf72oyn+NSucshaYPufE+cBYE103JCMRxdZIbIa+04PaX95+6n+pgv8PoaLjmP+WKrj6
mXz0H9XP3xtfv77mH40vG50iaEABLZqFTJe/Nb5semKKDVS6wuIBWlJ/6hRN9w+ubZpirmnRGTPn
btmffS/T+cOyhOCtTVKHY3Jc+U/6XtAN/3Y5kXohhXAsncWIBp382+UUR10Qicktd0TqAXBDED2J
rtw40mEaG3i06+16zYUVLgAHzIMTrZNrhkjZTnS4PVJAWgtwsPDGRUpAr4YxNppxpXi+VmOsyoON
LGexwcLbrIu68Q9dBt3KIcuhAFoMwdxoDiRzLgGkHNs61zaa/+7IooamAsG5lrI9hA4TalOj+Bdl
8KFDqtjWipXPHqGJFgZ9D8s+YOzPAt1CD+3463DMf3I8JUa2nqsR/sRljEawy+o3awD5WfBnCerT
NnmnX+asPKvdDgPQ2nFEguYG6mU0dX9N8D05NZW2ZuwerysDOoZXcXCYPCiwmb31ONM/5VFy0H1O
VcRKEfDmBdNBjj7SZLzbKixPlbBJRnTY7VPGl60+0R5vyo1Vxw+G779LLxFPTtjOdKKjF6XVHXZF
QkbGa5vTBtQ4BWG0BmiA+6kEfcycayjnut/Xv006oUAkXxGZYT/1vVGsmRLHT56vvoVkRydkqMpi
3zd1sK4s8XPK5sxJVZzBUwkyvt0l/f16ZUC5RSYdvrc5YnzNILKqwlWUimE5hg05gv06Za3bMAMi
opxYEKl/xT0Vr1nQqKii5ul2LpGC136jG81LavhYlgdWXXvyD4GU9ET9H1iRA6jEQHFFYFyqzrjY
cVsvXTcOwMQEJL91+WJzDz7njH2zX+l+/MXghzjsu6nTCUwROZ63MFqklrx6XoYiv5aksVXjgR16
2rhR+UPkNhYTPCyrWDKRs6P0IeAH4csHyqEaooHYnFrDuMD+XYymOnpdexLw3BfBkD11HLeXIYYp
8siaJQaMCC1YRuiIX+9jx78YTnrMx/Ro659VkT5AdrkDqIC3nEhW8LczOHn03+lk7ceCaktDCULv
xzQv8Ri/lza7gyLPt43TtcIA8hLTYKJJNGcrktAYkNSnz65EbQdvs1uGOBAK7x618P1gkvCmKJtj
j7+8a+lM2HiU6rZdFCgoN2lH2JtW0oFsdb9lBEnGDbDjdEA70NI56hrAUynv8UXRDbu8762NLNWu
5Wi+dAld3XccRv2UNokYTAJXM0CbyA/mA+O4xyF+lYLDM8aykjNJ+hU5tMOCQw1zaE1Swb1naXeN
75EDgtn2NDpPbVX397JKj6mOsXIqnsgIxYpPBrcL4zITVfBiFtia+vAL2p6XpnQ+entHG5rYVxtG
ci3dXTQ+gfkgZ2LgWGnFbOrBSSUACUB2LXEahNsmKWihuyQY1GlE+RWrtW8yeo9SMr8UEN6VZLJa
xyw1cUUIdfFJzLX3YJ/NJMDNa2pn+r/BppjXNg13OHZYYuw88Tr2Q77x9e4xDZWGRRLnNkfqRTsa
zqK5wya7FKqqYHjj5LTAiq97sNOQ0ocjqEAoHtSJi7IZ/XVgZtU6Cwtrm+Yw+YiHBW2TPDqla+04
Oy/1GI6WF1Ouq7ahVRro9243uRuCOKGh54TEBk95UE401rInGBYlQXLpF9xNqHuTn4FLIfwtvNNS
jlj9kwcUq4NoojPbg9rhu+JBlSJZuWN/7saLQS5Rg1t0YZqBJPnGg6Stf4/CLlylhv0yGdlT6DN+
62DgLu3WkwdAIeoQDZ3YZ3Jcdw6wfky87YKAlvZQGFO66fkFzLKpDmFrVNTWqN0abfrRxZwJPZJU
xuElErazkAIcT2c7W9Nvmt3Yhhc11DjIBHAZsjHZN1QlD4aB9roAwk0tWc0LvyGGFvnTABYnQZOA
MZYY1ZwQJPR4y9iL5qlMGR9tAmeFPwb7BHMWAWH2tnV6woqghJBQGU5zc7taZrP7NzXrL0PRFC88
pPlMrLUDDH0b+7/xoGU2lXIX0sHSZgpfUqaHIGl1GgT8OOKCol3WT+eG0clOq3JctKMOXCnFVTel
q96nWA5KNz5CO3p12yna0tZyD2NXFjvTlac8wmUSZSPM3MqSq7Cx5K/fopp/ldvvU05fgYrU3e0O
J45hx4X267fMgng4xO3sq6OVPHHywfZqczC63SxDYHHNi+3m050vzWuum8ZKa4PdSBmJaNq4DPMI
nJFTdztxqdq8u93K5lOYRdrZoolsXG1T95XatITzsURPFb11xGpyoRNTABl8WRkWPZvRevAzK16P
7nS6Ob185HMEaTIxaxUuQm06lQNd1v8WoP+b4StloP5vp6+vuF7+z0tY+aDpP34vQ//8yn/UoWqe
sppUefqf9eY/B7CO8Ye0TU4T2FQkk9TfDTP6H9LUhU6d6nLeYnr7VyGq/hC4ZfDZSFe3jHls+x8Y
Zgxb/L0SpeJVFKK2Am9NxSyw7fx+pvNHq4eG6gd7ch0o2oz8Z9qRIMyJ/b5WrDG9SdJVUhCUABSe
9peT7gkTjHtBcApLoSX3fcsem/mEnzHQzDIaBTYBSyjY/E0h1QdBOfftbMzLUa0uah9+XFzSuk+i
AA2M751CifN5kqtRvzNMyqPKJzGYlS1eE9vx2n9QZxbrqYVr1047py36lfKLXa/Txq3yuKQyosZs
zNWETbdyhnxvWZCMupEGjQEqSPlBerScfhNJDKbCGw6dn0zHfqLFq4iQ94PynrQw+kYucWIYkAMq
pp5abe8GdbDNvOyk5QK8ZkQJLoynNkjDlRm33QZp8inRzemBsFAQTaO01mVNOVU3WF3FiDexaAp3
PTAChSkapFvLyUvcDLAQCDKkjDCGp7i1kdmTGA1CYzFmJYjY9qMaGWtb+L3uI1cPV4mhgAAxhkaP
sZZjcap69gM1b5OyjBXbDlmaZL2QKISImNcp3PRhG20YHkXzLHqDtGW4mp3zmDr1ssYEtgeXBRfZ
rk+spAuxSwvjWjQdiaGBdoWQDiqtfoGAdbEtiPw9zD6GXLIayb0uoa6+TkbIrHRcY6Q/9IV7L/Pp
1LXus66KD4seSleMBEub1aaJxwrwv7OfHzUTtmM04TMx8L2PSNqzM84YTep2C6bKZ7p3lBayqTdF
kh/MYSB/Q6At1QKxg+Bzh2MSABm2YQRWyQE9wMnoSADM6/g4USUAMhRwy0ykscixF6GheSuiY5qF
G1tiGzErXuFda6k1ZLONLJphLMbYUYyOjQ5yY2OnNXM9ZR/aMCnfJpOCNCODRVVccH6+Kh1gW4WY
elDM8IJHw9+S6gFFafjepP5VN+jWCHqjbErxyahwX3m6+VgI4xh79oVkqvs8DgiE7t8tH8RkJaK3
sgiqe6QPZE5M/U4zaS3ELb08emnrlqSYNeOFTVgJSZ+dk1pts5cmzOT7TGxj3Zh4JlEId7ecZXdr
ju24grUWUJFpROX43jpt21cjgVTqe3m0bgnUYyXgbTYAMgXAAv7NO3qVdukMG6BgWd0HZn/y6mor
6g5Sk2VypkzzdZIqZy2oi+La0pfj5CItA/CM/u/cWJhFVNhtuqbpn4OrZRSPYfVICOmc2o2xQy+m
HxRQjKHItLad8uxRo7iZznuROfm2TaqEUWtBEtZUIYVzmuCttx884uGZRocahDfM4Y2ndkFHIF78
FkWPZM4hWOrpIyp4cKawz6qKSF328USNr5kYfo4amsGgs88gouFlVsZGiRK9NfE5UyzyVTB0D+MM
0GhzepSdQ/5w1ULs7VtioN1yKz3/grdx4+repe7uURVM68oFLmcnZ5XlZBvH0mRyCdSd8SqBTZM9
oAyAqejaUBeIfN/p9Yc7Qp8X9ccwtOlK6Wo1+vqHPs0vkD/zBAxro7x2q7qApSyq/Z3mkJlrw+lq
DT1Z4bOxtkk17UvDNY5JD/xLN73HoXS95wA3dZk8pUGZr5sw+xjbwFrlZuBTKYNSqfLgZ1HoYJV7
kzwSqpfEVPemD64AVM8LHZD0LrBePCLkMBhQahPBGMaBc+lMBnZFl0JZntJ5ukLj3M+JXQsCe90X
zTF1aHhHX6EmX5KJQWlKR25GP/zsSeuGdkHGoiQ4RLP1q0pTqvT6u0/38mzaREYy3dHBt+Yb05CC
Meink0l/mWKiX7kmCxZWajNyqpVTsDKV+bQdcohbbWL5F7kVqq1OqOzT2SHEq1uF6RYV8Uo2FcpZ
DfimVerHWEGUi83DULT2IWCuVQXWc1oQcWYGRbmqo/2If+POg6Xq5AmzYq2hUU3lnjKj2gSM51BM
tacy9Z9LfUcoK9Ojfkv4HsGKUeavOnZJGHzGJXWpUS0gZwz6cUhjSYH1vLZte1VrAC2IhsLj3814
TyrpMp5P8YJWz5g9VUk1Lkkej7YTIF8JlHGXfrlJ8xY5VrxUSXmpcevtBUm7DOudeLxPdLLCpWSF
Y3mhAboKrDmntTGdVajjFKATApepSJeeC5soJAu6tD39IYF+A2mWawcSfEGaE4fdeKs0X5y7wNyT
xIVgJS0fzLh2HnIkHQQdELqksreBDMyDDMiBZjizb5usWCUYjY6hLE71LjOldm8RbxgFsiMprmWH
7HSCYd2nsNbMO3r68YPW6nxI+nSv4UcLiPuxI7UWTQt3tXzGvHuFAg0cOH4ln8Ehmrl/dQWXpRjK
TV+0c35vSQCANLeprxECaLr7Miym3Uwo1olDGLX6LpzKe6cPukvsHArioMxSVWe3Hw2MNk5BOBuf
V3G0GzuXoa42XjyUOHfWSPAiKhRGFqWz4a32XlT9I0BdbV/7XP8uSZRpwYVJzdHvQs9oltNoorJd
GKjk1ly/9zZiLVIrihUSnwDmIyBSq/iZ21a7KYf8Z9mOcilLGuMCk1uFBHgT2r3Y5L1zV8cjmK06
IBfavFatE286y3r0KUDCBCAkAON2zTFu4baEdespvMER7DUiMvDA2YEB14iek/6/kFB7u7fQCHfe
hC6J1DCChvydDdvrXq/InwoN/71Uqt6EQot3elfiI52C5y73oNGnxjsj+S34NjZ4UofceniVVVys
jTK9ili92mTR8Y2XAOB63duZhQjWCHhgdblNS7zvnN8kBFYtkB7a1L9Vuv89h/u5reD5mYZ5kMR/
8AbiGdM1UzCkcZ+7jLjNEDgy0XzGxvV7TEPKZRuzDTJKqbukTD6iRgcRDu5ElX5LXwmwrabRFhgb
sui7aZXDK1rlcJvUVEJlc5ujP8w+CtU9ly4dqyli5aoJy+PwZ/Jd6IWcMHIgjVk4RvGpe6V5JhZr
YTPxWw3hEN0xt96nYXAJBUK4uLA/CiRLa1FNl5DEiNBmWj/5bwD8WREBfFfaNY5AlJqBR2Qezjzi
1UjAHVVwqi1A2kHC5C+0yUY1IxvAifhKUyxSlqT7KiaylimfllUPHpr4uTUQ5IHj+CsRT+6mMqKN
4nXeU60kR4dmoJ2x1oW9V23SuvTXTd0Xa8e3ccrGHWTVceD6gm3nqWQzqc8opjszQIUEMD9bKj81
DZVah8RmqRn6Z+0b7xYjqH2thWS8JOFBpK4Fqg2thXaf6SzRHLYhUo/Zo1eW9wiK8oXdRo/EjpZ5
cEEwla4bGVJSJhxKMxfVl5iQPhZ5elU9/rbauoxZZayIAV6OpQ7ksCZWYujQDlL7qIAS3UV/ovcF
HA9jXtwjq9xO86mhfbT1XhDMXF2UaR+dtDl5jPDRGwyMXTTJ9uLR8bY0wISuPZFQNnTABWXRrqd6
qr6lVvlKyUttV5O3bHY5WJyifmizEXaSgI9uEWxcWGZ5jZvGWTASpwuZdDBYTc3h3c3zrYjLBg/5
4LvDQK5L+zwoJuH8Qcg5nAFHKXDSQ6fBtZ3B+fFg+oCBhn7lRQawCuBzJkgVWbbpO0J92kB3ntm+
VHq90SJFkWoZ5853wIXwNy96EqlIzKrIISSUcXBRrdU27iOHdVUJl9pMQ6lfg1tZNJqK7yNPnyis
2/K9hAMG7og52OThBjM1P1jLtLRog/cvaGe3k8pOEIUiiEBp/+YV0fdulrkQYHxfB93P1qxJubMk
QWyp/YD3wzraLSsKcZwDCp+F6UlBuDsPcf3lnlXvZR9+1mZ30LGRbmLeALDUjM+A6Xhq86O0PNwg
H3sd7XFGyT/WkT4rQxC/tINxrFHH2tuszE4E4fE71bW1siOa3TVhRUoPPv2Y/DMqkfeUkBpHYh+e
HlBmAW4FGB67F9mNL+isNoh2iaAxDmlSvjdaTy54Jgg9n9zHtPOJZsBfCYwn0CHJEN+MJfBRFu6j
PfgfDjPUASEqiRqLxIC/X/kfntbu3UosbTT9PscbZfVIFhE8gQEGL49pJsEOkqh9mAa0FwlUQcVD
c1PumDl/uuJ5mKb1xOmtI2SiqKMlUVbPlqIVSUTd4F690f1O9flNdawhloc9pfgGBc4lCBhdFeHg
/c7RE84G2cPUsPwp72ECKJQFxUuodesCVsvk1A+WC3m4SdSjDdknCaaao1IGNj1CjzQgKsL9W/vY
BfhWUZJeCqtZddK8E2lMRrOHHsTQCFCSwbHoq4doMtAF5ruo75d2hwMftwH05XVi5wc988+5XTMo
GGANsy6gN8T44shygzTggqn0xSwrNDQiYdO2P+Nu5eU5eGWHLn8ZX1FGnKKiuh+V9mCApK/lt7bI
15DIjkCFSRTVQL5Y66kowuMbwppog3j6GmT6ro1YlWHnYpFk8bbuh8p6hw9+1WvjRELEucXNS0Sn
U9BqHuJ3oPbUe6X92abukfp3BsANqF2t9vsAsGGkxEE+AkoK2lM5sBVQCKALLSntZJSdldGu0zr4
7trDJSFiSHgRxz5DPTAxXJlFdw1D9GEpTYP5pckYCNhuukmr3YzLRoCKdq58inLY3qLHTTqQ0Wk4
+KW0FNmTcde45i4gFdCxjVdnahn9sLb37Ejzc671zrVCYu76wdUrTl1ffCh9G2Zoi7051SSHsziN
7kNr9C9+R/BW3a0x9xcsQUvaIM+UFS90LxLKKE7PGsKlWHYIaMNsYXWW/fRYyKA6ZJpoES7GTCbS
+CEm8mVv9tRTdFxOwNPBAdo1cbNTDU+VRQOSRNdPnKMQbyBC0YijkHu/c0FX1QUHZejVJi1e9n64
QGZzCkGnDYSeLdi4ImKS05PstacwNzZaEFY7zbMeiFpjqGJw4cOkHtZIfg/kbBynWLHuknte5eXP
nLBRaptuafIemsDL3delenXxve3w+S6ICJvg3tYNl4TbApCcznP0Vax5O6Ml/lbXg4+Ksi7sSBNO
yNpl1Ho0/WJL54oyzjfPJDG3G3WWzqkqKQuiwOAwH5yoHT9VZ35q/R6QKQEAPbuFbNyICZ88M/0g
vIgjGqE+4Y5Y6E8o684+tYpuyUC5X4q03wRu/YCsNYCzl79KGREpTaokisTPSuvHqx7elw70T9cD
6+k19tXynRNb30NnRoRB6mqrRu0qO+2+NfsXo6YFk9d0q/TC3WghOZI22fNtjnY9LplAmgHJL8Sp
eXm747rcGJVeMkkgTrLP4lOoO8459AX5tAZ5jwjXiJkP7rQ42XRejNyy7Gk3cd3Zom5hcxnvyOYo
oovvVod5eyBnOsoTe28yZo0MU1+Si/yRe8htMDIkkzrGrpGfdT9srlkY7z2XTvocHpXQ8VzZBJr6
01aH58sgEQktLW4IE0TbJGZxwJPobgcfkWMi+h9pBC09UeQ/BlO1qwuWDUGrc53G/dHsO9BQyjjA
LOFNNjwRa76i3AJWnjXvwjGiRUNh0yfVqqdvvrfhVM+xTYcxoMHWtN6bT1+/nB0OfaxvMreGaVyZ
YicqoNMhjnHNpjkZTszlSvmVYpyCOVlykrS7N9nEnBf6pyTRUoICqnYR5hGruMuppIfpRS7lJDdG
oV3axIBBEpPLExgc/FJbbQeziXeG4XG6m+wdeyrSSYcM366rOSVQnLkRm22vmmQf2/ZuHCQS5QTC
e6rWluVp9FFob8DR7B6H9kduMtzv65yAwKanWwVntbWcvfD1fkWS3Do3WuoCEi3RCBL0V9TnPqoe
oKhuBa3YRT90w7rUNsTQfLc9WoGRjH5M8I+XMQe6JZXod4VeLVUi2/TJPDt0FJljhf5UAVDVNeb/
QGweGt2/mKF29jDSINJV6dIa/4e9M2uKW+nS9X/p66MOKZWaTkTf1FxUQVFAAeZGgcHWPM/56/sR
3z5n22yH3d993xAYwqg0Za71rndgikmXQy04dksIOkxFg/i2TOUbjLqYlIH+GBXBtTL8TSJwqBed
iZm8U8XLgoxbHHu1fS4efKQQqnf4wykZ8VN6A/XawaGxJcLYfOi0AnBg0l5yTZiMZNFV9o5JNwaj
KdC1ax92ka+Ro6QzgLaJdGt0eJxWhjW4s6399rFoAvDYwF6XHvHFEvt9KUyI2RnIaI6BKAkbIYLW
d00XF1uBSNlxgPum1astgOrO77Md0hJcmaOU4J56zK8CJj9lAG3bIRtlDa193SILXYYIh5TYV/4x
hTPb1tVbrUmx9nmU55bpTNCswOGXL8FsUhrGqbXBavXWHFtjB8drqSUxtUVhO3Dxmr++q4NarYcB
qxTP1zT8kcHQI3qdleWCfX58yUJCFCBB4Vs6VTyAHz9svWhakvZYLhvWTLz8YP+ZAFb7D9uKoIMx
O5MwsXGE6pnr4Qpo5i9r4Q/HF/Nvr+t/mWqbgReRIFvTbMTGjjnttAVOxr1D9Ts8zCdG1QiZcSXl
y/zd0FLUuNM+LdnAUly6u+KcGVUUr5ukPvjDbGb4cfRwlibiJYq2o/Agort07H970Hx8ByT+lwX3
h/XLx8+oQleY8YldY3ET+9mqcfAcfzXUyl0i39UWwNB42tniry9hPlPxPPvJnD0cxlmvSQKaNy0/
vsV1FlVmNasy3dkKImrZf3JhHasPJ/8GVktfRPGWN6+8IksWeW0Jh5RoKOxaZ5bsx5eOt4ZUEv31
7x8Jy72iyi23leiA1P7+xd8E24+fxVNmrKaWpf3vXwwFAwxmumSw4QILAthsaSXJLvj/X7x6dmD8
+PcsF62QsWAnzVvgNgy+M4GJidNpsBohDLeBIHkkq+6d1M+uSbZbqV5jNx0AsCtkI5mT66Q4RVDn
e7U2OsNY6XOoUt3CCOoydxUm+4IAlA6xwrLIaVZiDyu/Mku0LTvBOcvZ+Imd0Oc4ipuonG0b2UsX
o1CC/XSIjk4cKKakgLy2SHzErTZRjFpLbFe/pyewjt0UbVE1ZesSVEob74mexAmS6hYU0oZS5z4M
vIYrQwNVnKLsgh/QsJUTM3seykMszbdIsLGMFghEMsUPcFPLo1ZiJmRggMgajdsUQnTFAI8+cxDr
wu9ucbBpDroK10Yx4WmZ5xvlVmRhjCYOhkBDy9IJrhRj4yXLXLFUPdnoXqfj25bou1yfcAT3+y+V
ll2Q2sLYAQ9COdQN2Zk+kSwHi3yiFOGBPdSzBMg2mQdttbjjS0ERJ4Kv9L7pbakZ0QYGksfQhohv
ORC4VGKGUJwa/SaQYleZtCpkl6cOuGdmPSYGWZVoIL8RTnpf01SnVXlI0yndmzAte00STJ3G16Yp
LknlwXcg2zVxSXrqaoYnkbUI+vGhmZyrOHnoBTL/wBxOfifvvBqikhff6NG0KqviETCefj+fGOP7
+WWSrLiqUMu+61/CzLudD1u6CLXhf6KDQEQWRvF7jtl0D4LPIG569sm8zXwswTQ9u7ek8yQ1Jjg9
oGwa6s+kySLcUfX7UJvPLWdo4Wm2wDN2YXaiwcYUDLsQ93V7LLoI++vAIBF+ap7ms1uSNOtewzAi
CVuhFemDW49cVqsgyw5o92qgnmj7mzhw6dwktAXrofSpfxSvR1qm+dYv9UvVjtteKLrEqHtvhpby
ij4XBJy9UuxLHTlR0z6QOeuT85RhPZa6e1Gh0BbEtc0CQrtCgzVE2bdEypSJSV+s8gklRFGTA16z
W0LOmqDgL0xjeiiF92YHljo0JRiU0Q05KWZNe9Ime1h4QzVb9hL0roU1iMPW6oDpXc2xlmbi9jvs
ju3bHBSzsLA61ZllpEWer1HLd8tccQo5k7350jEoMl8rIjt6U3u5QYwQrgQWCrBbrGfNHlZBa98b
XbxlSimvxZxS2bfa0hdg3j56t4UPW842STjlftTEJBMwCVWfODryLtynvtZfWSvJxC1MkrzQdEif
c64Q/6T99JbUE95FKYElpEu0A1wH6dcPRI4BIEw2hY15QolbboahqjfgNfDEY+toANbtbKfQr6C/
f51ImjdEc47s5jvqJW2hVEJcKAwi0pqIGiDncpkwiNC5iwRPBNjDmi+qdLk9HgmV0jvCsrrzO/N9
yPoa00Ew1wJbb6JN0b/zzfwrYiCrRZI076IhacSVj3bES+pHPa9j8Vg7xgnLgWFDaM8AbU/bptUj
TZa3ZN7v4rQi7aUc6njvIVFuElrKLLMemKhLHlLAXw9R/kqZKFQcXK/jBG1q01M6R9GqIv1KVSsr
I6M1jrglbn2wHEwcNOtGEj+6AkaIQ/VEpNdeyOGEcGGDGx9HJvNxmUTomAbL2BHd+BCH1swRrecy
leEdaajbgExonqCKhTOea3e6LU9sJzh6DEA72nfye/tnLTSDje+ymR8SxzjWtf1SUYKRGWOylyaE
0Ll3iEG/ug6TGx4bvLS/iUKdy+rWEcV6ksCAo8+zOP8CYysGwSgM5we+DhVCKozBZLA3oaSNs+aX
/KFzkuCAO8WvWI3skHhv+Ghq1dlgcd6g3054Ms/FglhZ03gJ0ash9NDuMjzxy/6rFsBfd/uWAEB9
P+EMvLRrNE3SYHhouWuz6ZYKL5S1KGGJVY6HAEHbJfZ0A05FQrx9S3zLOe/IIMznVCTz9HHcqSXQ
Uk8S0rHaFLlrcRc2GNlj3oikgpJb6qRdRbbjLyiQsE5Opk0n04uDgzVT16CBTTB907x2W7gkbI1g
KqTqArJZolrH3V3j8C71uoMmqc6vvdy/s9HomdNQozV69cBxIRBabyXr1oBnR1NXl7iKt00dHqxc
uzG9/ioKWRVHD8PyGLAfoChoZ8GcNF+bdLrSJucFWe93N/2qF1gbMTt7yOE+NHG80nPHQDzF1L3W
dyyuA6AwCOuoEwBdvwDj0iy6yJHcdpuz0Gp59RoH2R1kilONKRcO72qH9CRd9Zmj1tQgR4wxr3RP
Pli6RFjPNcs4AWrLfTQ5M7vNeSFqHaEmyHsJlaJkDANtNmR6BkdJ67E/g7CcMe6cmZddWl7ifsRx
40632jc9oMZBw9AOzTblPWGj3aZtf9LZDIyQkY2c9mUBTGwocEm3NLJlZTBtr+GPxtMsYI3FttYV
EHMhrt2IaDddPldKn6dX/gHn61UOO6Fzpjncl1mKbkFNLL/EXf/UoPpBdh+dzLDGbDOOzkObv7su
CFIiu2c3rdZN23ytJvmSVfljnlIWdNGlsvsv0iGHt8/HM7VGvqF/dNgAItLJhuQ1bE30bT1aunnQ
kNdfLe6n746Cl4EAwcJYu6mBzH26D2KtPceFfizHldCrimDg0TylvpEiB44Iua5IdLN4lQpzFTnc
0RIJ3zofYMjhmVoxpyyfAfQJSIPLSMnIXNJIXtsKRoDPRsFYzNzY7aw5ZV4suTDQCXAe7wkiG0Tw
pdFsokqqQ95S+cjZPwEKyQHk9dbSdNi94T4e5evQJyS+Tw+Q+V4BzWD6kSpNYBxoc5a/ze+3jyvn
soEsDsSGTFrg1jhCEZY6mvEQwmlkM4UbzOloOUza3Bq9kC0ccsqJx8QQ0zo1XUIDSvxIUfFXLO0x
Z9XUm6pb2Bl1i1XLJ6gBO5R8eA7YxrQPgYw/yn2nfcdMzSPQSkNUpBnz1kwUrk+hUrFk4niLJO1N
k3yKRjO+knuE8nQglZuo+Thf2xB5lqK2iIYKjD18YLXT8GqJLonIu01QJJCZ3Vs9IYqFbLQGjQ4l
i2IiUzAgLfwHL7Kf9ZC5QOCP11PiP7Y6iYONm6yNqjn4XYgyMi+/TRXkSSHUOY/V1omSbNFkyaGg
HQJVYBTSkgHpmLhyds6r2UR4CDjWyhljYlKbeG0n4y7PjLVkwr80yFZbhsAghCmaw7bQrKdKRcO+
ajJQOoP5pBM9VUKdOorILe5l+sITyZkSCI7C5BDUFOxqBe+YcovceZ3Av8Jkxt2Ru0ya6TrtbibA
VTjOI0uG/YIqMl2rgnWFmyuxTA/vqgrPesMv/MUQo9AKTkXYPAtFIuIwmmqlQUxqPBT2rkPwrZkv
uPrdlQfv9IrpzRKrvneGQYeyoasoGuvG8OFnIA6+8Cjgs1HdCmsY9tB+zpoTXwY9zcGt2WqjnI2s
Quofj0QOQw+rVhRrRAjlnDlL1D6HO+RP4D5Nk/Kq8K6QpJZQ5DkahCnb6zaovqtdGeyVIusvoCHU
K5Px/MC41GjlAE5g33oTxJDCiq5TcKstM2cCM4zkzirNr2WQxEfd2nvJTU2Tfe4MdRjDwNwzMmt1
xS1pMyobNqwsRgVnBa7ay5IMwBLiqSpjuFKgeWWXUUeGMP698dICCw0iv2uL4Vj1wl4yw39smyJb
mdazV77ZrdOstCbyF8QdQodWdzmSApoEbFGbYLjzkzNB0wcFJuJowGIF6D2pwQMpt9r3WilGStEA
zVVhk1IIbGSt7rvwSOxI/WkrY/0itZc0sb/pUmEQL/KDSWAiA7PoqIxArb1AWJTv5jrC8UOo9BF1
+8HPvZIJBnwC1awyN803mo2cvyuDHYZWN70x6is5CcDBtt34pN2twaOxfMQ3eaFMFBPdlK9gZhMt
osMANGP0U9M8D8T6IfXh7HsIlKW7w55+646PwDNghLZGUGnbf80FY5ms9O+H0Xk2xPgIHHHpcsEG
V3n1VsvsmzHHcKSZ3o0aRDYlEBLJCLc7nbXjHXpOT9urUu+2iYtPhjEE1oo9lMc0bW5jW8IhLvDT
cJJ+ztjeVx5YfeDGr+TwLkSXPRPjx8PfvTSht8nbmrl86VcUVMM1A/HraWRyoFeBfWY265j5Nzsn
SjXxmXp0HUHLaETWgcpw3nJOboSNYqZ6ONJs2TtbiZMVSAotoE7L3IRNtO0HkSzK0fg6THm7TFJj
RVLkjr0v2BbGBZe0DEowxR6etvnG1MIFzq2Yj6LIz83+7OXivnfemzhbeZ4bLqnWv5Zt90w0o1/W
2XVqYRU7BxkoKEsLDwdC3F3U0dRJlsgQ0C1yIee8uF0S2evWU2Dpjb6j6yOZnRxWGrF6XNtFdomi
Dg8KYgJKWZPHrKtx1YZLHwk/cafF2utwBHUj+6ucxnKRZLG97iPjLpQ6OVRDztI82c/dV7cQ4S6p
mCYBMXYO+nqMkYF7WlquvNzg53JJkuHiWtV1KOxo67r2olX5tLKqS+Q31dbL1L0ttOQq4v2l4Evj
dStKuerGsEGM04k1LJmtaFsma6inzHZYMt+6V4EveFlPVg2ybvjRq+2KaN+L/tRoFtP5ESO+dMTe
JYzGaaWktfXy3iHZcFratn6MNXNYh8Ar0CnzZYcmkuB7CV0x3THM8dfFNPQ7S9sJvLXOScAnE3EP
Q69nhhuUa1Mf3/+XqP0/IWobBqT6j0v1Nv7f4Fuxem1f/0ovuHnNvv3Xf2yINIjef6Jo//V//qJo
u/p/IvWDUm1ahoX672+CtgMLW9jWHFBg6J45m1f9P6UgiQY6kmAXmritW3I2z/pLKSjkf1qYbXku
+A7eSTYRBf8OQRurrZ90p/C/LQlLnHQEvtVnSeJP9Oxh1GEyMfmxknQG7+ropMVFDKJQnYiLhj8D
M28bZVpyREPFxiiqgplPQnrwLdtQiC9wd6O1sFJcSE64Q9b50ULGRGAXFihdzgzQ6K8bq3J3WBny
OoVQ1n643r+QDXMtfjwFmiXpYj2GaBL/L0DYWVr79noX5UHzX/9h/B8qB/iiamy3OrcK/RQWQFom
FpoPdpELwZy+EtCenHen0NI/HPuzZPlfB/fQZOuOlNySTwevzbg3EIu027piOtYX2yplyaoneDcE
CC2IOz+VdqktEmK5fTPq/iXg/dez9otz/+XxuW3eB8velnP+xo8nr4wxIRFXtluo17emHOapMVPE
OVMwcwL8x4kaioaVHkGVdC1Iib+/9san5+fj/E3OXvJ4E4nhfjr/sSfMKLW4+JbF6hzX/V1A7OjC
nCxjoUvGdqbZIv1xo7caFf5ymCagM4xLcEZAtUNOaq394ZL8+hOhwplfLsOzPl2RFrsN3yzbOeSS
mZ0Rj+EaXkh1/MOJ83J+euoswetCHgjqChPB788XvqFSBlGBXTsq+L6TC/25Hu34sfSHZWK3NLdB
7t+ohnZd9MauG7Th1qlrujmnEsfSlOE2HW37EEfS/fe05NwTSxisDwKFMY/kbK/34zNhUfOZIUTI
bVO9Oz7Ahq2Fb9L0CNf2HyKp60t7nvn//oL887JbQsATtrDakwar1s8H9UMMV1yzIOQW7z9kWV66
LHWvWP/+KL+66gJZiuc6gAOWOf/+h3dddxsRG0nCqQVQEpXLadQFVjGpCf3694ean9wfFPkfV/HH
Q326wbbUiYWw0m7rTrhZdSnGzF38XsKAW5gOTfiEwVkUTte/P6r5SS/zcVjXcZHuuLbHA/xpQZ7C
BM+SgRdaODoFkNbmOy/TD23kZBtUYSTgeacwnrrrshweCI6M11PV71xSpSF0OQkhTJa5HmJtS6Ky
2CUpgyxiRDe9zbrrdpAZpjE5VtbIKLTz+rWvRd/BvtRW8wWJk5D58jr43uBqt5uS29ot6KgTi0TI
SURHRsJBezY67UVWVrT7w5nPF/TTBTd16eAmabkOBM1Pj63bBLYg1bjdpqJNNsYYnSEqEuUecFYa
HNxWZ6w99Nra6b2HJpVwnOR0O1A2wdSzesxF7tMGxF3XPELVwatKt2DIzWRnBUN85uNRbPe9vmhq
NNdQkm5cR+1KdDFVhQhdCfNoCRlfj81blCEVDNxB3/nPk43pg4i7oybip9+fMnyDX50ze9e8WBH0
Jj6dc+yldqKsFMyvYvjbdeowVPG3sWDs0gwXFUOYVJ2rLfFMp1+fuBya9X3ymhu9jTalirVjULwD
bGhHXf8iiFJY1aXxJfSVsY7MApMyy9jYHWxOs7U3gZk6D17n7zz9a6y54SUbmfsMDvukVnVY6LGa
tX02UdNDo9fb7JB58GM6jd/JmCFU7569orwQYmiApUgSNxau6VyLFnYVmWlyPMRqbr5CRyyigRSj
rj8HJdV1f0igxy2LrIsQfdzrukXFnd7XMZQFz9bwgsu7ddvT0BToGRMi34DIHQinpbkqxMA+KqNH
qmaXRGy3xXDKDS5mHOE72Z9qG49GoqYX7jS8TSgmaCNzgIcA+oVC1uokxCfdoo2wM20HvxEICUU/
7tinYIgOCE6yzVheqgjnm0mms/1UeiX1ql3EqmVMYNWCQYR2ZxQQsQrvLaytt8IBzZIPNkjDIqus
F2EATCn5THRhMJsM7zN8I3BgNOklXP5I3XcXO3D7VWyhcCZbh4kSA2zUTu0pDac/PFX/XLhcy6Jq
ZSmWnu3M4r4f18ixCazOGniPOmJUIHNs3T6huYrGB3/EFQE7uKWf5vkf1v9fHpWBG34YljNvBD8f
1at5Ojw1Z0vrj405nLsi/d5hMzoq7VLL5Cnx7Oc/vD3zlvLzguHipeFCVjU8D0L3py2nCbw+19KO
2kuS3puDgE1jfF9rbbOuXy2H0bNHiHSrgSBb6vb3B//ni0tQh5jLc8/TTdP+9OIGHcL/oS84Xad4
LtH/xJPQ9lIl2qZs8Tdqd472rg2YHP3+uIb5i5Om5HCpc03T5FL/fJ0z4sfQEHOdZecgRej6tZll
MKCCadzjWPSa0TPM3EuGkqG6aVg8F0j/X+3+MbY640+f5p+7PpfBxWkEVxPDoe74+dPg+qkMSLAN
PhtUQfq8bARlAsSD9XjmMrpLh8a4aRz0coEsTomPZA5C+joLh4fCxnXLwo/t91dI/OrWUA+jQDcs
kxHZp8eiqkh8x9K92QomXEtYV+ty9tXuo/6xDKbvfQN21VQgjaioA/a99Ckzi7vJ8fVjkxpfktEI
FjvcwK7wqZ/QyxlynkXjDdyKFdSlByMW1y1cjhtKkX5L3KDfwoKoZltd6Y9rUlr8P1zmj7Lm85Pu
4ZRMR2h69GqfapFAaprmh2azdaTytnDEgu7GcPxsnfcdmzLWkcueLNVlb8psEadjslMNrIrUml/8
jG6t0e1XoShdbNxSlkmzGsqyXdle460VxAxnSNONbuEMmQS+uYcThtywgA5rh2o1SkJtau/oAdvu
rIITDuQ+MNlWkUXsAq5RERGG9/u7KPHj+cfLTWdsmCamUCxn8+9/qPR8o/bQbTHA6ZNm2YbhDjSE
6QEhKJjDHvu2YvISyn04aDPHgdiuIvweI+ezQgr+vpPajvKcaaM/2ih3BRwBUwIV9pNYDnHxnI0M
AuK5mW2BGdv0q+YOF5hz7lVK+NwaJ0HqHxuaWFmDOlsz8ipKk+yc5IosvmBd+g1eg9H0qppsDpdC
x5r6jcnEpbkfCvv991fjo+r7xwPww9X49J4NbTrIoJiaLXyrBERzqpdCGYw4nWwg3wqeC+tCuRwY
29lGj9xGNEQ1ONalj9vT7z+L9auVngKcTZpVyHA+L33u1MthgkwANOb02wFq1kGK5KnzvbVdGRPs
334O2WI4XAcBC0JqnLKxSE6OV+49me4UH/zoF5jtWKXX0qpOB8ebLWjh4CL3o8YBUWfYk3y15glz
VBWvrdH1ey9AEuJXtksEqHzgzz7UbhevFPMfGHMFThzYYa4zN/qe5u209B1xarEG2ViZ/ZyVzINd
D8tFU/njFq9m6nd9TwwsBYXpZjBNXW8zeh3GyvqTKf1XMkQvdheztwNKO2311LUN47AwOkYVCos6
eHeNOL36w7X950Nv60iRJTWwrQNp/PzQW4w3ZgMMTBpl8koOTIFjN0OzQlHT//5Iv1gkbfpEFPnS
4a/OZgQ/vl4N+DxEfewgyyD/HpfVMnPKHUvnLXNWGLTMdvMM22SZy4ffH/gXJS9YGH4EwpMSn7fP
jXPl4w4NS5TlObfWSPuB7t1R7pO2eRMmIhXlorwSXbuw88QGQtUjpO908j51PZh0sSod911aXbRV
5Wgvp7CO1+hD0JSEf1h2f/Gg23gg2I6JTz0o3Kdr1AZRJbB0bbZ5GMzeLYeiiV97Pb0dNYtQ2eh7
4xR/ArM+ipZPbzqIH4mlhgCaww3s5xvj9VozAn03W6PvbnSTqQfSBIfsemU7s9ChXQpo8xsNGQAo
w53wIRA1+FlDs/AXZiFvR7NuV2HY9pvap9BU0fQQGdgcan8qgf7Zr3EjLbZOzP8dqX8uv6Ku7a2w
Z00a3KJd6aVDbnjChN7Wk2gJOf777x+cXz6xtEhkAgC3gfT9fGFsL06CrBsb6KHXQyuupeSoIrdv
WJzNBQpyslrUmK60Pz2w/+zIXbJoKabxJuR0XfnzgePGCNCuls02U+3TMMmz4dAd4guZLMOxPtGu
LIni6dfJGGrY7qJpia1mFfYafbgfIOkjgnJp6vg5EBugFA5Wv78wxj9BET6gQ/Oo8zK76G1//oAQ
JfF6hDS0FZp8ZVVBUSaJbUvK5pq+8VsYUR330t3Y6G5g4NyXMsAbDRmeUyPxZxX7bk5cwt9/Kvmr
+0WFzJ2iu8UA5NOnaoPeF2aukxbQBfFGz3DywYtnnzYKGdhE8drM9KcYtccm6HXYV0G5LwUgYhe7
2e2UbeHMRve4NHzrcA2+74zgHPpNcxPkB08z1aFywxvFSnOsvKpb2b6VbyMKzZucfcGLjevWxRUp
8nD+VSXbRN5TwkU6nLHQ9qBpVNd5SYcQjSA8+6ZtX9PRelYd3hUaQ/NHUQXvqorWSW+E2yEPx+vU
YFsza1UeMYhqKmqA31+wX1wvki9sm8UYrxTns1FKqLnRZDGO3vYBDD0FvZmo33495B22AJ31EIXd
2dbq7/HwRxD7F7WWx67jeDoDMCZcnxY6GOPA/bDpGZGmzi7WO7mLNJ9kU9+EHlOg1hvq+qrv0aGn
PvimaVYWWWfmv99T0UtZmCbO04h/7Awlvu9t6SLXTKLpVMsMq5FE1+cxccEk13gd3RyyeZEfYyma
PzyuvwDSscgxQXNpYhyw/E9vuVDYhOEqXW1bZyIZYU7pc4uvcRkExyyoxDrSvJxwQRI7+2BTznPl
39/+X6wyHx4+EpW+IS3v0/JGpZS3Hvy7bdoh5iq9vekvY7eZeXeZWNX6H8+YVugXvSQ1pU6cNYHW
uPd/ekXdRBZdoAyO2Wfe10J82O+39u0IaANHsL5P8x6ONEPwB81yof91/rvphOHBIZB4G4y+dxtr
r3msh+sum6CARVG4TAYzuO0EmnKjkoug6NCgOCEuM46pXVy/WZZTbS2ok5OjlowOJvotSgu/vBdh
+tRMPVP7po5f4anhNNak5yZFE2eaeGLwttP25mN0yVHrrKMSNXomRvMJruxX+IszAWnMedM7fPaN
+Q9Jw39NHA1zFgigun4HmqM9SJ8y0hmsx8hL4j3wl3/tY2mwKDD7v7X0vj4r9IWLbjDPDDaqS4sl
v4toZ+ztJ9d87JQRf0N9s6wHsai76MGhgzgXg6VdE6NCdEqW03O7oe/dxQ5kaRiUh7CLbhUGkI9N
jssJpaf3DAkHUz6nACISUp5yL32kkun2pJ+pm1Ho2B92xlXbei80Qcl1aYzx0VUwhNkh88cRSrpe
BySwILDfeEY7fQmp29Cwj68SExHWDij6rdKiRaKnw3KauuI+jpw3EZbqTU+MM9E2X9os0pAmyAg1
bxddd2P7Xk7NsCTrI1U4WxYoGTFhpN8jKyqCOsFkP1X1KoKVCy8oI+A16pFCpGZDFmZJVd+lTy2E
9K0x/+vjR06IikL5EvKJ7kQ37OzRTVsU7dUETPLxI8MtravWFdt0NlyO5y8F1kf/+u7jZz7Oc00/
J7aO7iZOEG8DPdrHj+/+/jJkAbLWAUzOtcpsQ8QD254oIkyWp+g6kCNYZ0BIcOAnxSEcdbzcPa0t
Dng6vMBdpntRfnsVBQO24/N3KstwpkLOu0j6QJ20ooYABUWs8KvTx0+Y/E0nTBXkzlXJrqjtY5v7
1u3fX6qcsT21yo2TNehsGnhDcN+TXYMQhhq3lJcxMcNd62TboUWj3A6+RIJIS3Xl9dXjxB3YhI4T
rFPcRu9xd9oYU248aWFRHBrcrUyNMlkvS+2uLQ3tbiyqc59iiFnEuXZr1GDHXtRuMQ8wVxY8xYcg
TFCbNNgIf/wzo8S/xq1kRc71vu5nQRD2z8MtZUI9TKk2sxe72ybBWob8VyLdzlXqWXDexnTfz4wS
o4J4G+t2fJZFH58BmPr1OGHNpyYb+N3uw4OpR/2B0LN42ZqO95hOcbotC8hgEFv8RztutGUuW3IX
FPav9qgeJ4lcMQ56dZ1rvnoUSXalScODbFbXj9lLOv9QNmG6H7uclwHzgor25RKQ6HZvt/kCpnV1
qSZ8pJoEM8VSmZDditm2lpb4ZDeRefr4jtJ1FkAvHLeJNsbQUiPFk1kfnUo5G6dKXj4s1Z1ZG/Uh
i4Kdt5CtX9z0aNghy7X1Fs+tVca5XGaMEiqSSzSHFfSbODeNez3Lk4XW32LViV5bcdpe7+NQEUIZ
1kcXdlrCgYl+g41iDOW1NgmIX2WzacQBVWGCTKvzz23fdy/BKJ/7bjiQ+pCf7EGYN9ggICsR7rgi
F6q9bgb8sO0yfA9tgiWEDPCNLfRqUwRWtu6x96ejbrN7lXXnyR3tL1ns5mtsnca9hrHEszU+ksaV
4Y4u12apARzncY8NbuV+6cKrigytF+a/42asVbtrtCB5tmwG7fPPbZMqNy0hZ/Yjy6rpFs3FlhqC
sVqQDgNFqqxV/JhP0QsLSfqSY3qalsl9LIr61jUS+zGMCYWOssexG7qz6UbX4fRYysp4wM+/OOGu
ewm62r8Qh5zcxK329vGvVEbRdd7A4stQda+GXONugL2e2WTIPLH9e7zg/fsJjjO4kJKHlBEoFmei
3pl51yLb8bJdKYzp4vm2XEVRaTJvK6YLCQ4E3jj613FA2V0VcXMP0WdW1Ud3ddM39+38xUCqAeeW
FNcgSNplgWfPfZ17wxVsN2ZU8z/jro3vI2xt7EF/8bIafbM7OrvB9p5HM0fbPti8iwLCryadnREk
GCB840YPu14bOjYfV976KBhuXWtVpzAaGctli5yg7K1btYwphrpas+DZR0tzy7WFkAyvkWA6BW41
nT6+60MKmSJJl5bS4s00mszzRvyJ4dOGJzt99KogwGXW8oDGAnHQe9PA/xPEBuKxWtmaLa5s1MgI
JD2186bMOSDaXCVleONMTnEIjKQ8yDLT17iie9thipddYuUbRrTNWUSYz5rEtB8q4ZaHzJY8pY4K
Tx+bXSH5bRgPNPqYTtx8fIEd/Ggknr7V4dMepVfhQmKIvfT9VxW1eAW12TpG1a31b7ZvsOeAs3EC
Bw+/ni4N6w0dtbcqnHEd4Rx0MHQiGawcOmheZMgZ1a6mjVhYMlprM1HKLN+jJLlLElSfiIY2gYq+
aVO9xZyf9O9BrvNG8imo+/oRXazj7hTe9Ivej49N2Dy1GIX4on5HlyrZx2lglmMrv5BUcqdrEMyA
v86U86t8hJLiJDAJp97CD4MaUsvkEdOaJzG1t2qYp8rlCSHWvOsyWfIlTBIc2pzkyRX+TirrTYhw
K+HtjeKKIBWWNe07fqY3ONK9q3YcYeUh1Q/Ie+j+m7Ez23EcSbP0qxT6ntUkjSsw3RcuiVooyV0e
HuERcUPE4s6dNBo3I59+PnlmdVUWBjMDJATfQ6nF+C/nfMeHE6BQr2pzwK05sGGy03ba+SNKdgNP
AM1QcbLa9Qs+/ycU5ytxXfIIGAafV3WbMPnjhssB8B410ZgPhbYi0az7Pjd2y2TvSW7buhUrR395
o+O8ScF+dfEVsmXpMIGsF8HDRsnq8r8l8RAdzTKe7tg/T6Kyg3rkFe5z4ZgEeMB5e7Cm5C5JZV6b
1Oa2z4NfgVWh7AaI8bDeHRYhHocFb4uhF2vf49Db4Pq6Dxn9Dfhr3p7BY1WMwQ7p7UBMeH0ceuJZ
hTexmzQec61/5Dir3XbFf6gW/oeE9b2R5pVRCdk+wb4xbSA/9J5hv/7O5hxY8GQDLeD1xTVp2nTG
St64IkpkMTrgHeTNoghpN50UT6Yi8aF3q2IzWcWmsr/aY3BdeoQ/E+zDXVlXoI7Kot91WXed8W5E
prZUxKoKQTHx8tDc7Ctu9IyFu8yjfrKhynocCY7/ZgxkWLSBeDcaDPOB28KCWcNrOa03s4cSN1ou
GBHP2zm20W7KZkBNmcBKY/BPQGfWpQ9Tbow7EC1chFfQAGildZYRJCQIh5jbs40anXTgAS+ee2IS
+N4wSk4bJORj/RYUxbvoWxK/V2SUI5UF2YUqKmueY2eC2ziJ750lERgoZPTPzmNusIxOQzLVZuzl
2gzVHY7IAyxNBAwu4RPFEIcBFp1ebs15rC5Tkkar7f1AxYE9r3NJh/Pc9KHDBygqKGZWMQcPHVwq
UeCCK0z91bUMDKgzdhI54Vtg8/lgdXM8tlyX5OQfaztX+wQ/lkhNNKXd+KvhAljIJb8Ni3qcCoDr
Y575OMskyN150fHHR/097CgNx+PUc+mBDAKxKsWFqEUb5z5tLnNGaADYIQNMW8GSxWGDQbgzfbUj
5azZtiYz46BocLakKg7GFNeHDTEFMwUj+I8vjoXoYjmkZ6HngCSxsYstAwvcLM1ua4ZlF9v0N1i+
ZmnvCcS5+Pd/sHMWGX8ErsBsd3mXBhhJFYPx1gk2H/c9qzUCXb/4xWogj4tU57FH706GTT9uJzWh
Qk9SE9xG2ccuLifkfXfZh9IrUtng2paQBVI4+H1S/5xS2ez8FOhLPY1tPN4fhLJguRA2cP8NYDZx
5vrLoV1cuIfg2rU9H2vCfFgC3X+AJvCECQMOtQfhIwjHwyKRjcwzYBrh2338ccNeMPJ7O0Rt7BLJ
U+dHNbh4+bq6ajZVxv6/UwEQMtd4VUYyR/39s48v0YKf88YvdtCgYmzrTbzWWRMHev0euBRLYkRY
xiBK7kYPSX+brHidi/uj3PV9u7Xk2sTcvea4JrzniYk8AsNDv2NW8ZCqKi7vH1lztl/dbDiUDU6d
KWkjPktOHzft6g/EPlk4dtKa48T1Hz6+XlQhR+XHh7NbIM+2/UPXLGm84ASLPz4KMxwguUcXBKO9
dyyYb3La+6pzMNcqoFKy19EfnxpZWMW8pEZir90VJQVdHuHH5P4V8cfNgno41u1r1ab1H18OBgfo
iVeArlgxMEaDI3p6jQQB4DgaJ9WVPy0a0x3LjIDc3aniHJ+uoiSKMfP7C+bTgCQtdmjmzMaT6xpu
rnFbDVjeLJ5xXNl5ebDo4Hb2DEN8rYxtHpjBpWJidam0LDFvmzLqDGnzJi8RbPS+itLsbQ2sBLcr
WKSqVGqjmmPhdWbkJi7NtQhOixHiDygDHJ/sHoyOXrUqzV/ziCfTwku3Wczw92IPkQ4yGC/YG2es
VBsiqjKi7O/ZyATBhXfM0z0mOXfaPuZN3Jy8j6+GqYESflpw63x8dbz/lNtZxU4kjCqMxdqtMF4O
H18XWWPxprj/tukRH4jg5P7jHzcff/7jI3MWhBCGZfDHd//4d/64/fjV1rAa3ACGwsx2v2MfvyQ/
7u4//5wEp7+FqQ4T83/um/648x8/88c9QaP+6torlpn7XfrnD2ZJ5u20dl6xXeTU3PfvloYLuUBz
mU4lxCVbA7O/f1TdP/rnpx8ffXzt334OKUcVjWPz+ePrHzdzqjAo/vN3/bR3o+5ugrr/zTWvgJXW
7c/+TuzxgoQYgtB3th+f/vNmLWik2xWWKoQdPuRMHwlpJ4E7qEA4WtTiWdcTsU1k5BZgz3kyDQfx
PxhKubp9VA5Fvde1lWyl9gOsKuwCdbE45BYO79iYyHJILfeePv6LCxEEcw7nfamyIw6yFevVKJ6G
xeqjKmn0xQvoxCVL7rpmOKP60No7EtrvjMDKLuc38s7M/ZrVrE+Dlfk9mHW2vbn5M6B1ecwYddBn
f6r9b1Rs2VZxkD909eqTUSAwlTmcPV5ZvfV6uCrXviFYQfap4QskWfKKgRw1srcakbn630NAUIBA
W939THRanZKlG3fkztH9J8PnClafMYI6wEOWky+Q40pbvb0Zup8aAHckBncHWqsneJFRHmLA64mp
wHpp74U1nPGzDZuAoIlNiNpPeAmufuKHxcwSOG/DrZog5k8+uSwgzn7mn+apu+UORgUpBPVT+iRa
/WQX7fvguLu6xg3J9fNtmqxknw00HoEA/tU7ZLp3dBUFWwSNwoLGjmERMxYmYooKaaApBTBmtW1w
roX8psfH0YT3V3bzXqUBmYNkSj/5U/tzaopsVwbdb5mOL8bQYakE3LfJGx2nRfajLiKjVj7P7F2W
ODpboMdqV3cQbdsmjOGZ0PJQG8FwJl7DxhaTWFB8P+MB6Z5TWBgPMk/OBvqUGHvfMrWokYR5DsNB
7sqwIBVkbPOtSWzXdsxzi8vztZC/Wycl3ZgWOLLclDBFt602aw4ieTLxlIWpIrKAPIoKeyrsXXj6
vSoZa1nl1TBUeuiT9Q2NY3n1HdmeHBXE9QSzbXGn+SYQnuW1fDUg68S+gyNmLEaqHadrL1UuD+7k
4Ecu4ULV9RfIFEUMPA5dZ0IKLvHBerc6lRO1fpEcelv+oLudtuxw2n3qYywBaGCOlHyNwVpejkO6
aTRsaRg37NYXSBFW7dMQtvTujMCAZDEd4Bv5Cw3Nss9ZEz0QUosVa7qhYwqpTKgNkBrEnvI+TzYR
lPiyF6NC4mJui7HG8YSgHl9K4xxrr5FnMjG4EtWSOrhkZJug716ZJKKKyr750NE31SpAmxdKnQfm
Q32AMsupAwUlKUWdPgdftSWrU/CzbEf12CX7IlEFTmz7OqZMGHpAY4fSBBZlof6YXIujP8v0plim
OvLcPtyjfQ1hizjfZ8Ajm94B7JPl1PsjC1zais1q5a8wcsoob0bAXC2NE9ZwTHMpDtSqqyIDvxbT
j1xufQJVGGORa9nK8cm1KwWWipkMc67jOPaYufuZVw2+raUhExIm07WyWQuX5t1W7XnuJsFGeajM
H3cNmMRIWhg8OvR1TPSr9b1hlQzW8JvRyvdx1s4J3x9+8iH19jWMUg9kZpQChuNtxO+HerB3hpX9
yvIk0o3b7Si5oUznoX/JZpxZlcjxMTbIOV3FTpq53xmdUwDjijjTkqli5Ci9HFQL87gYcuxr9gyy
oF1unIAIYaYRZ3enx1NeArrGXASuca29IyxMwHeBFdf07qnXtbE1UYAJ0/4CBD+JanwtoFxGlxLI
CA/LlMTdWMCECIvs06DF78S9tPIKsNGk78YuSh1RPK2tFV6yVgBkcanNVM1b+/4umkWH6VRbj36q
aOLCqWZH6e89sSDLpFC+dPcbkHeZ4578ZvBPgx86e6NT5z6U5eWPG5uzcRDhe9JlFFgsIXYmntic
fpNZ6t7vsnPbIFPBtYxvlFBPVoAMB0n8cedyjHuE8zENJebpgP1FDSqgRUEH8gHkCY9x39t7V6Wg
HZms2HmNHsEA5DWkM/wm/+AtjRGpvDvCe1EPuvnhWPCYpJA5a/LM3n7pp8aLyD1hLazx72VBhiUY
+ERrc1oDNGAwFM4Hxxx/LM2aHf0EbMNQb4wk7KFtW/aOr+4CCNU7ORKyC50n35j4aeNclC3kCsgv
edr/muvpl21qKK4UO42Z08fqxqJOXN5aWxwXT+yXcvGYhQYPWhnyjMoZZ6BbPFlwDAt6mYcR6Sbu
RLKUuQbBAU6dCBDg6zoUlyxhqZHOdbFnl2PwcsPoUY/tIWXqFaG8UstLn3DKEslDQLODK3ySLjzB
EO2OjStSw/FZvRCUYLkPlb1vBvue28U7M+RvCo7Hx46Hb8keKVPnSJKA9IAbqgCUY/lRX3xm5I35
KIzGRjyGaxCirIUaAK0d1rucr3PawrFEZLEDEUCPFYA3CCtj4xujfsr6eCAGorWH4LGkAkwrQ92U
kL/yErNv6EzlRZf917Ir8v3C8CVqyWIAtSZ31MnpNm8RxkElCaKutC6ZQxfSQumf27mMfZbpwC4d
a5umzhrNaiKQRdu7hUn9xkX9/Eg0+64X07O1pujnCpDJ8m6JmWRu7ZZvWDrq54kF0rYg33jjN02z
aRl5Ra2DgC0YorNGI36c0vL3bKVyIyzPISypZMFTiZ9VBZoDighnLLMu2HRrsht8qLks1I7MZYAi
jEST9nBJpkEmRxKGVlRR+qfhhiLuhiI86zBMowpNJWosm2WbDmGTofu7MgqAfV7hFSeX9qlz6GGT
xX60whawgTG2xdONTE9M5qxXD6lb3ENBLcyIrqftA84t9QRZflKi/iQr6H1Faj+hUWg+oY0vo4AU
qq01flNjIl9AXowXneXfeLt1L0MwUta7WQO17N2eivprPk5dbEqDKMr7pyjj6u0ABQpiWKuPWcWM
ofPTaNaz9Q7iKQ7kAFpfbyF6+l/rBVIFIkCmJD696tLqR6LW7mkaUHENRkluUhTw9jpCQKx5fRQ8
zA9u4dTHqqGEXPhD+9CooqXLvrt6OlZFMN2AYqZXdqbXQcv6JQdAwAjKQo5WvRN3B4ByVGnk1OSr
DY9EBTXnbv7JQKK/lAU2raFCWpk14amoIYC5I/niRa6P5h2nuCgT+4ZBDGjBMosgpnRfI+pht0XZ
Cf644oycWZLQvDRpkgPR9jjaKVNcXrgn0/6VB+POBQCMCi/F7J8nNLjJ8N0W7dWz6/bqWowLE8LK
jm6/HrGyg9vGrFQua2TIzHuaChcqlvCOLG0P0zA/u447XJdCkR9kg8aSLRSGFO5BnpAEj3Yv2wvT
DM9VRw07N1+VnWkqpJzdnhUeiAH56Q+mOIaFuGjBGEFosfPmUe2BX02nin3Tg+jJLB0D51zr9A1r
HQNR3593ZbF6xJDO+wqu3XHI4AgRSQKoZfTw/6cOF9wEYJUatHMQbeQT2ffAHqV4JPwASrrl3vLc
JS0iqX2s3oUT2Q0TEYMVGEKTZefljtiYcw/zmHzeI1Ke4wqDeFsFFbIqTopZeZFgVLV1W1MeVelC
Q0+WL1lnubHAsQAi7R4trWsc3AGRE7rP5Serqne9x0i5Rd2yl15dAHWAfpeid3wMGY8/2F2/bH0W
b5bZHzmRNNIPkKu9mrLnAN+4iay6d8M3y0mm4ySYDPcCpNOSU/TNhSSkKuDyAmgvSgMuo2btGDsb
YL5VGktUjx2kBtrleKWdRe5K6rF28+/gSeqjE4Tf0zmZLsrdWVmRPaXAzqJqBLnNor2muPCZqEi6
OzpadTARawvdNed5OSGcpvErevC0mUsyQJ7vEWGiOPf0MSkV7s/eXwgRgfwzl09F0flX1XkbxCf6
s9kTk66MV0uzlfHVrVi6JDKE/rVQK57J8IC4Y/rnoEjWXYkcZ88TkxyU85q0JC4aeWJ89+bfid94
r1bxSy51soOJtZDAA0ZVwR6zkTBzUS+zSwY5bGM5zWd4cv0lGUrreZpfZGljgECWcMmKoLzWAycJ
o/x9ieDkVmcj46Eq9y5TdXVh7N7SANU0IWkY1+t+uIESSN6XSvlXIwfwMLmIVz0o8HkAk6aSjBcm
F1aDX6+4ie43vZMOwIDIeadsDK+heWPtdSac8ZCSLnQAp/Ais6E4s6JYnhXEBGM16DXGgvWTC3Sm
X4Pbxw1ju0NBDoZsBcs7wNGIUH2iivsFM1C6vKxJoS9cD6ZnZzLBjWffZ8bETK0nNjR30rJvhP1l
HZOavsAgcyY0eVhFc2tFCTHSH2dGwyM79rUSBGmgfQ4kqR1UDDBNVaKebPhKbhSiXdw5jVh2vmdC
qclI6RNZDxIvWOOGQfEut00B5oOZp2lMrHPA27udm4EQTeZbiW5kZknZFTo44x3VQDwQb+dyfsu7
uWNntJJyJBt9cmlY2zzvtxMM5j15GdZ2JD4jskCNz+Boq1R+arDSd6ilMC2dlwr/h2iySLkyebDJ
Q9iuSRZuBjgf5zxonspM5IeMBQMTUFz2Qn5l+c4p4jR5pAt4Bt49EUm0y7BhP1JENqi9HdgHyGsL
yyDL/YkW1Ti6mQz22spP6A2Ir7rfGGomi0nzwMg2r2/10u5g+VovE+/4UzH1ZBWN5nRa8uBbk6Rv
BubNJxIkkUo28oiYqgXpJmZKxoYgqrKut8ssxm2rbDbHhLQf6yHVG1V35DOvY3dwJaSRxGNytyyQ
2o3svuMnWd51o6FIejBpVIddHnwFW3+pAP1CyJhVrP1cshRpvmKMHXhJhPkuA1+zOETBLEs1n2AU
5/vCCrpt4dU3ex3VtZ5y/ZgkbbwshDoutXCjhlNo38ylCQecwFLCW18XMDgcklW/I+0ERkNQUAoV
s/8gmUjAn/gR2u8dTOTXsJ3R9XnVt9bAH6odXXxjri4hRxBb5HhHGmuP0xvD35yJDskAEU9ZPb/U
VqEuQKJWt873ozd4DwHn6BELDNOBfTlM+QGP/UsDnn+bhPYdiAvd2R0CL8rLYTwCM0e6EprdleTB
2n8LRuhQWZcQ8ucuL45XO8dxIL7B7BEr2IiQ66a5p2sN9B0BOoERwRtSG2B65NKkrGvX356DCrdl
OU73SLiT3S8d4Jxhw34C4TtmkCFtZZQUlcKw4CNZpysqhxJRDiI85lqQXZhXwAdUY7Mtc+tHl+x6
i+AnnB4Hh1yvfSWJ907C9iCdpUVokI0bic50XwEUmmDebbVE9E5GyBykbD/l3nNa53024bGAz2XS
7ya5eDLI0DglnXFozWpXVgyubM38x0vGi6qNb7rWv1KbWUg9EjLaEOQF18Wxjq2xPILSDS/SKNXZ
aodgi5qqZqHJErUjnrQRRCNxvb+/dcEOaiA1Qn8tWqBMZB12Q81573Rb5XUdl3qfeIqwIDKRcipf
iGGaG30YBA55L7GRXDKSoZZAX0eQxNCyza3bAmBWkX3tRoNJLTN+mlT0PBJEJyqgK7FFy0l+oNgX
P07dyLJ6tONkoG996Cg8r+FwMMLcfhjaRuxJ1CFPnWvUqXWH38zDzX0ggNphlJ53M0u2Cio1azJv
v6SCsZaBtYYqCOxgJh5yz4xrl7QBTfD5c8dwadHsa0fcC7ExDVBimuG5K8lvGcsUOcRoOJ+G5odv
OxURquz7SHWwtl0m3cN47+sNBmvTkIvDgr13Y+S4FlxG4XhuC8boHZVj7b9mBuzBvpbNvjMzve0k
zMI60X7EaRjzZGl8DYreBNrQ49RYJ+x3d3yrCX1mQSSu7IBZD6bETZb14gxldz3Wc/0U+qTsNA3B
p6pX6ur71JzeoM8cwgBckzJ8rHLmIDmztbzo3AcNrpIKSvFiFYhlsv4ooGVvAXttWH6mu3RQ4X41
a+QU+iHoWqB8daeuo7++WGzK7hMp/2TZVQ35uV3oqXngZrnQ/ntGwsjTeunKdThxwhGb45WYbuYf
42xbm6KA69wLxnvZzknCbGd3lG9pa/3MKvB6g9P87mna91o2ycZo35qyz4hps4LId4vfs3sfddlp
dSiw3LvBHe6EizByguSnbTePSfExt2WQvdjsyfoM8+/Iqzo0TO9oNZm70USAgOOCYpgOEmqnW1DI
Yi3cENEKL72o39jz0mTVlC+kZHDdnhgWBUbBYEHqixi+M8PYFBQir/58XAbln8CsWhvLLXh2go6t
aAbzGQP/KVzFD+UXJuTpjPBh6Q0I+a2dnU/jsWsKePGKo4Q68tYk75av2pvpuAtqiIAcWlkUey/l
nekTqMDMMaShRqAaYhtJyRpCJBkey2r+NlQqj9NhucnGB+/YyXOFs2BTeC0bQjIBmCQgw5qBnUIo
IxivYhi0lM6vxGJE45QDzzJpvq0/Tw+eq6sHkrcF1GjjZ4WR2MTTGjFy5HowLUGsBf97jg5gWjbE
b9eJo7YpK0cQmNlB+Ei6mNCmW6dLxN5n2QKS95TWAdzlxWqPgeFV+4KxXzQ538zFCOJODyEGVsD7
vnNtGbIIgxPHMG6p5cKUsENeAXbPG7lSr8JP5hPGvnYvV9PbtKyftOOx0BfAZb1Mcu47Qxh/3JBP
/FsyW2P2l3cRw4uc8K7mCRClc86U+ElNaf6qlHMj7Cq7ZgtpTlaWk4o0F1xfQcozEpoi0q95P48O
T3BPLoUKvQPzlvyVAMLrOgMMqxiCFfK+HhvSlwE5KwVTVZzspj52ZV+dUuK1jo12b6IhaRVIn/2w
lh3rvQ2XjIx4DoLQyACkXBtV8JpUiuJ8Bk2uS+K86tDQ1AHic+E3h3rsf9jkFb5IRkJ71mUoPCbR
XQHevVBULUdt1kgJiKluqJEWoILHKVTgnfVAFnVJmyaznhNpJrahZGAKtuyJ9cxCUoedncgFYHOn
E3rDzsVgTtLUCbIlrXtanDqABucqcKO7kH3X6DS49Vk7bQwtzWhZwu8+wrWN6aUYxzXeA6xb46Zq
hwNIORHrJXUfQnqxoWD8VoJFYNBAoJUS9DRra17C1eI66Mt9nbKLWUroa4zG/IsXlvu+DWl18Jfz
HCfP1yqpvIhMB3vnEJD0ACGdCU3WJJfa1AdTO+GpopY+ThUuc09Ca/Xt6ppNlXHQacT9oC83iuel
9Rv0Nkt2DbEMZgX+CTu1qn3NnpIVlO7hfTm0ysalaCHwg7EstsJa5XFohjkKsHhtAzOB3kbf1mnv
a8V75QkOv6JUyI4NCqrHWhrXelEQq72yv4ZpCvpAZtVl5n2ZCW2d3Jo89k4ngBDQwmXlNRuccdNX
bk52iOTpmQY4lU3FadWYBMTcD/4AMh2lPvkK7WDbR64d13yhVDQ7+dSmxaOwGfquDvQpo5hinkyf
l9DAQU6c30GW44WpfLdRnfI+JR7LiUzZn9qGGiWZER+BbXTvnK2fTSGbp9zvd1PbOd8CBi0brEDc
Jfwdu6arxRdzOgzT2yAH56UT5vAUFMNL06Ofoh8mUgXa+Be3yojp8Ka3tmW+5y7hA6EKGVwrWuF8
Xc6T4Yljb+vyEtjOfg01QThr2aBBBARXem12GgXhUOG4+NesRFOSpO09WXDcplZXHQ1W6Uluv/R5
+JzVKy8ik+58aQlnwCC9IFmsxXVQXD+SAmDkBIB+kwEiaBnlPXb3m8WsQQP3Sj85eraZD5jO5xXV
+EM2f8EnF957XLAac/W0SKEPvZbvtSy7TVD4HbB6E0EReLKnObTSqzLNmnXDc5PQ+TK68WOXOSfR
Bg6AAZEVG9tssp2Rjv6W1hpIXK/IVQH1la+Suh+MqygoatHBtTAUBpo6ezbw8abld8u1HnEnG/s7
kS2yFSI3jvvvvrW6VOTtcMzbOd0OOZG3q116OKiy/uDgdfpU1uu75PWdB1Pz4oSjOHT00USrBufV
nMzHWXP8kC2FZnWd8T/mZXup1V3Y4gQjq9U1iWsl2bKs+RlDY3m1rXOqWG7Dm68RkIS3oUrbx9lr
1amceNXhGOrjwEvMy+Q0/dXuq6PZtZ+EazB+xplzDJSioBncje1TcVlhKj7rJXxm2A/qkRxHB4vA
w9KmySc0wl+cOSDStezKuAN4frN73vCtCPOtL3ImZEzzLmHRMvyzMejqzK7P7GjpseR0qEMLAG8x
2LdWf5iC3W03Vt5Ze2l/HU3zYnFmbPuxtXfV/SpiVIxuvTRHeYe2aWaB5VZry1xwHJ5ToiVuYXbq
vT1mq+pXyXhq42mzf+qnp3aoqnOFuYDGs7S+IkzEwG0pFumsGV7pFyciUaUTfBPF0LL94aJoMf6h
OiQUdSHAlpnl+AMkPtJFTzqn2uq/0xGYsa24JoS52JnYwf15aeMBPTnPCodTWU3ZE+jMlzag1nOs
jAnJ/SZgQQVyY7wVXL+fsEHcLNDcHoyQk1P0qIgKK4+nJfQ3Q4ffqHfnB1rWmVctN+lAv00W33yo
xnE/TaUFytAtnhOEcZ7Z7XzOxU0tpjX2GGAcFi+dGcnUp/kO7pVk531ROWPXtO6TM896g4OxYwDt
lM33KqEQAdaRA/8f7X3PdvQLu21kejcme/C+H+0awV09nGTgyy/1eO+eoQuo6WBgG7o4qfk5YaH5
3oqOS6APdH1k0jf1Jn81CcSVrdCtnCmGgiFZdguUqG071ley0XPqJ1p00hbNi8msn/Sp8dOAQJnH
tclfs47xThfgF5uB+jvWIuhoifWiCJ3qSV5kSWpMjSqTPRQhP1bhJk+q9n4EqdfuM2/6ZBvpo8oQ
3I5lo/eJBzC8TPhnlFPd3CUIYvb0LZtgUhLdrkoOTQX4Z3KW6TbjLpnxHXz1FIPPssxvFm5DFiUE
WfGexOWRHHH/RV5ve79HfApesitbZlMfN4Vr+VcndcwLNKZtuiWgT3+tnE7FHtEhG6tszK+DIpxo
qrMgFjPyvrHP/H1lTPVF5kTUSMienzNe3Ax7yy+IqYC8u/eWak19sgVTC9Z2KH8urIiW3DLPGVlU
UHdC92SLdaSR89B39qzqRS1+BUiFPveMcKgG3G7j+4FCUzHr52Xx2tgYkjfNOOg5T4r1Hp2gNuHH
vKpBY9rITLC7YXzlqb4+B8u77xtab4VA2QlUxtpAuBtJkLq7DvJCfHbXOdvk9iROfTKJz51l/vmp
J7neQYtbQDdO48FskYVXjSZzHBgmsJT0+zKK/HMln0MZtl8mO0mfZzGjuSiKWzhnxiPgg73Mkhem
Osu5F2EW11bo38omyb5YH7uIUcsT8QabEN/nC1mN5yF0fcYp5fJSkhloYDKLVYUIgzZHxLOPJSoN
FYHQZCzeA/LkCW/mtFeKmUOImg2wwEgq3kgL7SLCbu7y8tVVet/XBJzkxKtf3QUfZENoOFh7Ne0m
wIIR210UlW7fXu22fmfUEOw7m2yo0J7FkYqctwTFxoMmcZBBtsExQ6W7MQe9RmNIL0ttvVw8Cv4N
yTwT9Z1hHULLGR6nlZZXlqn9ZWH3QGL7+Mwde1+UCskB6Z3dWGbzoUGG9qCGMjkj+x52bDVZsCbK
eyxRFAewuacxiaeUgrfux3eeTgaEKcmLSz6KqKkJ10GTJZ7odJ0n2soRy48b14ard4Nuy53zurh1
+dKlhnqhfiNV16iyvSupj+aGHnteh/XqagZlw+K/juBHPyOxpcX16+XGase6rsQMjKVfXLBwEB84
LN+VN1hEFXBjTBbLHjyQzC/4lDXZQXXhtA/yNea5qk6o9aznxD3l41jeZJ+IOKk1Z5pFW+P54mW1
Pg2hYb9av6p+vAY6TL9khp0+QhR51V5I2i2Ifvxt2fw4qn5+rIP1jAM2CU8gbwrnYWVuEDULJeqK
8ZU1cWNGfaf6D6JBbJYrV2XRDxtX5vbT6BBqGqK9JMVGvKKTyhDZfSJ7jUAOD9p/KyZ1yfrm0XfI
BKNhQASUTcx41kLFVmqceskzDzTl1Vut8eBMPghFf/pGZ2EdMY6JmJFdetDaqqNQ45lRFUFLITpQ
Biel42la1czf2WlCeDveOdxm6kvGVHzDsvtH5djZ53V88oas3mH8n3drP75NcnheCJnaaqedL5Aq
TlMrXOBx6ec07Mx4rAfA4gvBvFwngv1sE8byYbj8z7+wE/sPNuYvgPKKdO7h3z797/1be6d49v/r
/lv/81N//Z3/vsAmbHtET//Xn3ppa/779x/5y9/lX//z3t0pon/5ZPfBIr2Nb2p5fuvHavgH0/P+
k/+/3/yTS/qySLikP37XwNzzflD5r+E//vzW8fd//QchxxBx/vNf/4G/AE3/8Tt/a9//xpx/rH/m
f6Gb/vH7f8JNfe/voRl6YeAEd2u+9S94U9//u2Wh5PJN8EgcDCaO1n/gTYO/h6FDMRoCRg1gRvGt
nmjj7L/+QwR/D8xQ3Al/ngtHim/9454+/YFJ+OM5BMX65+d/a8b6idiQAdrn/Z//V4qME5omnZdg
0QEs0BP3//N/xVwsVlNS9RBTYISo3JBYp+/EpYwYX0xcUXd3y71vKxClJdbbPZyynz6NjE7M9bdN
3AK+VBziKRVLcZjnp1nS2T8O3VfLAc6d/z/sz0zg/g/3VnieJQQPD/Oof/Nht67nyf/N3JksN65s
WfaL8Ax9MyUB9hRF9aEJTIoGjaN3AA7g62shXl2ryrRMs6oa1URXN0RRbED34+fsvTZRojzaST8Z
KYorGoCPuse6Fdsfc9Bc5ChW1DM6ooNW6k8eEtdmeZj98dBq/bdZElxJvs+CKSdRLJJFfM1qf6cY
4M42+W2KQVWNEJ5xZXDzrN+yAXA0wfuIb9zNCpSH0LQlUOVxvTuIadt4/TduITq1Q6b2c73NiAK2
b/Jw/XO1ExwU/Rcdrcj6p1C3oya8+JQV6z+tN1nvsm2M/foIGCnt1rtSTnOSzKZ1YgK5938eVGtX
4fqY1gf49wG3ig6nE7lkxK23gWK6SaD6xMolU4Tb1mTMYDcwMxNQMkFdfC8V5zkWD7MUO5mICLHy
bb1NWrpR5+zblF/lxzbywAQwa7veFGMLEbsECleh399sMR2hcm9bYurbbojW37az4KCX8acr2wJL
h4sMpFpbuqeYZm7L77ao4JN5T5clpMq8rndn5udh5KBljbv1FiJT95Zb1/0stuufVb3+x6QKot6k
gLkhvbNrjCAS+Tl3wN/4+7j44xhedv881fXvSY1WHxLWXkfzNR7WH9mcm9f/TgeHGGZaKyay0r9P
gPuxmwHPSbZfX571ua9/fH0OtkYfqxK79fv1JYzX7/kZqHiUbmhQXnQeGkO1N1un+9mRPGAW69A6
0fclkZcDibgJQwqX78f6MSeBj4pPz7gcMNIGMWd6wrn53/XG0mAMLv3DDMaRzXrTFuT+5SNHsBKM
eXVe/z1GjzKOcZgvn3AhEH7xazDTM1FuBXe33gWG0G3Qe5tqyLbro3LpFf/zqz5JBfgccNDmUZbZ
JBLbm/Vn7Xq36JB4ZtybsLN+kxn9s16Mu5JfXx/B+muq2LnBD8PS6C3EB+hRuxH3A3OHGikqta4L
94esw7IlGqK5mJzMdBigX7QRtt0gniaN7IaEnE0Y/59Clrh23U0wc8oqizfVuHmY0V2tfGefSO9M
XNa17QzayRTKuQBwYF6HKRtCdCYG2g4cweiTTd9/EdUHx+Sc2MC43RLshwhTVz8rIB44IPKNm/CB
QRv4WBgWps5kjfSJLEXmoU7AqwvLql54BclJKvPk/2EP/a83vv+wn/6f7aD/3Wb8/+EearGZAIj4
7zfRt4zgN2h7//vG+z9/6Z+d0/mXaUN5hQhu+/66df4vMLj1L7CNtmcHnoPGILDYB/7ZOYN/2Q76
MUh6bBSmoUMR+WfndP+1bnE+3AwPOuD/7c7596/8h73T5+9bnsd98jB0/T9zb/zRret6ToxDv7R3
dvh2w0Edhwt874xUyiTniDNUCCrhRyzeGfC9sEdj7yLZKTalhYN+XiX/ihPz0fQe6jHBPTepgzF1
zQk+gDiMwgTR6I0nOqGvtLtwGWqvlKDYygYysoNV11ogktbnsHBHtujpycvqTTL4p1aXz675SoI1
OZ0VDXgPCbXhIqVPH8QfCvb3Jp4+Yo/mM0Q9aF/J9KnkY/bWOdLA3n4GEUif1Gw+c5l887lrsXkH
26RxnzLTvQDeoH9LwN6oHec/GWnDVDHxLpGVgELnjfOBygdxpemdlI4QPDHJ1Ywr9wYkwTxJIpUO
vjeEwomJ4rbTSdugoj0uIIbQMUKASJplJuSIYJOq+uMRpEIQrXtru4B0msDAVTkQoDQhPRpF/tTp
b0Xwy3KCFysbr3kWvE4GNGfQF7g8pNufePs4N+PRSyyzPWXrF6B0pZaj+0K4iFmjSSJQHwMOds3f
4ohmZ9armaAiOlUbTY/tcApOru3hbegq+yPXFAY91AA9el0WFB4/FjX2Ty771zhtP6BxcOpg0fbk
H6Llm0uTueei5Wn/NR2Z5JM4tZ09kifbbR1yitHwaQMKXOApGA0O1pxkt1KHN6FGUoMnsseRNge4
/4FkzIuB3swITSafG1OVxmFWMQ3fBeMVaSrGwc/vlvCI7AjUDgyQfRvnLj76GcM6xun9TgSPs0pH
/DurBN1abNyor83MKxUQ2rh1U4OHYidnxA0s/6RxII71jWM3afweBimUJ3a6thkT43OIh3oTd0Kd
Smm+ORkCE1pd8pRNXXCc3EPm8fb7xMKSWpLswRv8dlTwolJjjwj118KALOWkuVOmUDD6Zg5PdpQX
WANIK54rx9pXfnXpmEifTKOqd1nqn3yQE9kiURzwtAiEEk81bJcdti0iC0s8eZZOQoiy6+OEH1F0
wKjH1fZLu+UZJrDc1cb8PWHQI3A5707BMF4SwIV7wEPjycFjHlZmzoyxwFn290tXTkNI0Drb+xq4
qiWzGSYtOYwjQUenfv1iDxr+xBxcr0HEzVT8yLrgh62XlxgBMNIKhPz9T7xc+6THQ5h3VR9K2/fC
Ess5nFt9iUyn+FNm+fDvSzaTyYXlJeOFrn8VXvneQTbdMT7DHSmjqcU7mNeeflT4molpkae/X2Kt
IB9sUXsHucWJZlV7wkC/WMSlAQJAR4fuPk+JEhWjPx2Cxgut9YVhJH3Ny+5V5P06Dy62unBkhMVm
OcWrcZEBXg1oqaNtjXYa/528d8xk9kvuPvhuDh9SOA8tHZC9GwAYa/JHryUsSjoMyxS+2z5J8P7j
hj7BUokYTy/HnplUn5BFMrsDvO6A7E+TRv+44qZnRMlEZpPBKbX64CGv27rgOumpdwNyId/adbTe
21YBrGK0u/WG9PDvx5k5zxxz1W6sh2Vb6cjbrRpSQztpJA+nX34qh53kRoY3NqeuFPNBZe12+aWv
bj9z/RIvFl6dJ0F1sVUDQi18VFW7yJPl+Q9N4vHSYtQQdV4eJ3RgcsLzaawXSquRd1/GkuJ8aE6B
Io7R00wmTdWXKq1yN8zGI0BlMuFZCjD7ye8ZOTaiDm+miW46XEvt3TFYaTSPd6nNhHfykKxvTTOf
nwrfv7jDAiSl1JZ9fySQqnu0QeA++Ewsi8JbzkjrGDzbO39ilL40yUuXTtW+wJHBcUB5rAg+2bCz
cWpte++mkjfDEb/MGVCX69Jyd/42yGVBYqKr79JZHP9uRFNnX2WCknJOKnWZJvFccWDZx1Lc6aJ2
Dwgz66cuCPaJ0XVvc1ezbrXyx9//S1KZ75g0LKHVv8N+MK6mIe2Hxcm6bVtoa56OYETIcRMgPv1z
Ebsp1ghdC01hoChrzd/9mJ7Kru7uwr8o2862qLyXLzOtH9IO4WFZWig4VSeJbQusd17ajT/MPcVy
M10IniZrRvRXOBv0zBYTD0fQcMrFDUJhHBuJubFVDik1CEJ/Nps9OdpUx6LnqpviJKxsTe10kCoH
Usjwp66B0Vz4chdIncHpUiePSfptx4tzZsqH6rlrjCidhkdUiz5LPny0lEQHPCdTca2n5LuJc5/B
v1AHYfjokGrvZAaae3LBZnZ24GN6RYkBxeJd9rZ+cdB07jSUJZe6z8fNsMCaoV+QhVqt2VHMTAB/
GzRnU+Zv7kyTj54X+eVOTPQXpADqX3itAQI01ymrSzJQe+P46iPRKPcwzb556hEubaYx6J+dGQtV
IW9o7G5pUNfHwdNdpGPkg4h0QQRtZM2pLH5VFrtIH/CetsI/q8wejkYZvGTKIPiQimwFstVnVLeY
e7QRf0mVFFed+4JCwg94CfFRN8OeRUlxYBWPKR26fBnG58qq3D0Z4k+DFnMAyfv5gaZodW0YwGeZ
nj8Vgw7HUg9eksQ6apr1hmQ1/pSOSUbpKJorp4VxzMXzaC0ng17eCffzAJ7L6E++l/Vf3Yw4Wmmn
FCYtIZYFBirbh8VYgribVpmt3uVn2oIYbVEmTjS25ZFG+mOu6uDOJM3a9CPTAXlmUgPMY5QJ7VJL
HuqZdxU1IGUcIm7l9wyVBsAypRi4rIovbQieLM0tbwJrGWDsFk6lN19whA00kzaZE5ON7k1Xrx/X
eXKAhS2xb4sngYyJ2zBZCWHRYxJ1IzdC/UwSdKx+DIufPBp9hTy7DQCcYHpvuGTp5z/zFp2W1L1Q
nfZP2twspJ9rH2OGchLRUflaJva1QBdDtBpMKkUiJ7vQcta753QhbyQ1VfFgx6mOoNGoIRvZzw7C
BLoLnXZLSa+7akjpNv7nXCXJI0UEXU4RT4eBzI48z7FEi6Re0xaG15GE1e3Q5fXJkNnwOvjCYc1k
VLwsBJPZfNpIBmlfS+ODPm53SBRvDyChMu28q1EjaNJ8wuU2pmdPYWHl7iF3lud+NSP2IhMc8Gvz
PTP3vjW4qEcWSJPe5FyaPjvT0GLzHfrykufLNa5G7dRgCqSzG9DAXwT7fstDIL8L4bmdWReMq84h
noILVlc7tJyeuQjX1zYI0BKlbvLVcRi5ZbmitdshVcuTGjCbpaq9qjPmnDj1SADobkE+38cl6F6W
1Jyi1iPoD8Rackp3ecfEvclnpLNN7r12lvnJ0oeGPOtfs6nfWQnprGXKFUcVVkbLlEAbSLMC5lL5
86/ey1o9cktOQqzY4er/NEU13lJKxGiWjHDKzkZswg55Y0rzFMwBxLfZ8CKyhPOwcQA5o73q99TN
hLZJj/TQJbFPyYTtUrP7Dt1mIsJFWLRm5Gw81w13J9Ak3Ke6f++Rq0Av95pX3ZxWDIKd/nJG3Khj
4792C3TTUqBm8brXKjdQUE4Tq3q7ND8kUohNZWgJIsHC3FYeqbNM9L7x2Y6nZLYQTNUVulnZvlZ/
00bT71x1N4c8vmxmobdrk/bT3EDag/sKDZceQ1s0zCqYrdDBH97wJevHGIx76DhNfRALrRFWO5ap
Dg6Ijso3G37L0tW3s/IonlK2815QEIMH+vu6alivGKpQJMfd+xzDX7aThKPcgLXor8jCAbF70HoE
ennqnjtA/iFRhgUHPM//SIl0zwrXuc84LbeW310EjRxs/yUsAa+dHuoAM6NrxSA1XJ/JXu18jaT8
EYE6yigLVLLn3BcBXjY+es6G7ZI8Af6ATTtW1aEuU8mTwP5gQBoE/WVHDQzGRyIKFFwJYGUBxmz4
srTRihTtLHEZf8BzpM9CEIlmeeq96kYVlhbFoR5boc3HnzRG6+obab8rW5vLGMgR8Yzx41jE9yF1
HD45UHQaYgJd7Tg09THJh4BIItEdZE+/hAtt3Ga9Zm7LRMF3m5sDxG/tamrzhSn9QbLY3/DhNpvc
T2eyq7ny06wEOsYrmumudqX6uiUi5WRkEnXa+fLIJtGesEplZGU436laDJxsLgLmALHOQE8I7YBi
vj6U9XUq3DuA3RfGq+JA+etH09gEnIKTS9M2foi0p+aeUSgCLyH4j3v2WuuPE3uMQU29C4FS5DeW
G+qNxpBPXU5I3pym47bM+wAjYdUjvszjU2V5mF0TYDcaFQYYVZxMpT88xD9oQaDMC2R3gKiDRHLS
WywQtnVkoHbPpNYzEKo8ot+zauXjI/gbRXExi+viAB5iZzIjxBPpEVDuB1k5e5zcxWsV6zeiO7kW
0/KSLu3A+yP29oKiBrz3MW9ynhvGqhCBcAtKH5651+nmCebKWUtGPuqKLV+V4hIsdnoexMKLHHsb
LRfDXfO4MEkMzeD6ADLrfy/rqHU0BY++cr+6hNahsscWhXCvnzQiwzbIR4LjCkxPctIaO4kwQqAy
MgCDb4smS6j6MO8btV3stRyL5zgjzCgLZ0MEN/rd2FldEuPadPUzgDXlY5aOPi6A2twZro9YYfF/
Yjasz4yyBhgb5jl2YFL1rVAXhIo3u2I06i3BPQBkdB1r8aKVT441pM+un2TX1jYedS1ZTs1YP2ld
HWx8ECrupoOUMJXjpcQptklt71IjnbmlDk6CasRDuVoDets+a94vnXbzGU9Mv/HylveyaE96/awG
aSHI4UexmYBMKTAZaEV29E3FsdtMzjIhx3eWVvyC0GeTeiQ5odr77EvJFWQ8Vp2X/kA4Sxen3aGr
eZBjPPE6dSR61kjRLL1jVuiILvTXHdeLDZcVs0TzPes1YRXDffIkV6/K8cH42R6vttymrocXvCPP
uLLN81j7PelYVmjUBgWiL1/mYB4RHKMbdotAhjq65AhuN2pDgfy0t4qDJKMFKVf+yVZtEg5fzSd3
UCG5z8MxlXaIy6M7Grb7mqDz2ouZhjkhFCV4Vc08ua84RKeppnJpIUVMgVVvhPTcbSDSN7crKGsK
Pk8mr/eOLWDTfEPpm+4TpoTtMo6/jGl8SUHI7nPhHCzVOtGc2b+xLP92isncl0b503FFd0yXfhc0
uXvlMFxtWqA0G9R25ptFmgFBJ69mUH0JRZr6grMVY1iT7PzhZC5uSxqoxSiilNV5MIg6RYPQfKWG
fOaV+LCRAxzhAFEKpvdqOdR4yNZWQvGR9g8t2eLvcbI4Rz5zVji3dvlUWv4xqInKJhL3Mo7Dm0Hv
IzJAxuNxqRlHaMjbNQXktDOqaOl9/45cYiMD84hIsv/Jl3BBTyvaxntOc1Ik6KdrKqX+RaN8Bngg
kaHjOKNcumHkMUN7nAFF0XZyNYnfild0VrQNY7f74XolYyhhJ1FqQY31ckJptex5Gik9Z1hA++Fj
lvnI8Z3E3c5oQv4tj2i0IVclx1PXdkSxqh1ZVfQHER1u+j5bIk3Uh9Qce5JHDRSM5TJjccAWz9uE
TtCl4TdivFjKOnrE9fE+YobfeACWDkQedYdhgaZVqPnhL42Ppd95LEp86UbBRukOzT2WNeod3WPa
gkpZw4cWtl2T/TDTEQqJW3wCxY1sD3PMkLXptQysjEpdCkrElszoFm9B19GJkdMgb4ZO/8XnaYVu
Gv8iRQTsRMcEzu5mOqlamR/JcgDbuliPUoPX0fpaGU4WbQ89WG2LOU/azTQdh98sKWuM9NBxybW4
W3WcfMpqfpcJp36CkSBOyBEYXZA+2gm+L3TTPbs/Smw9yJxr4Br47kF0R1BZv4olAA2QXIuqQGjM
hj44rMr+OnlYHaQmCo8MT+YZpuReWkP54iCjtHQ3AypjP2fA4Zk3meeOqcQYOC91u8RheZoEr3+b
Po3rl9StPlugTHen5ALl1MdMY1cohNn+GLA3SuMWAMEfTjJHFzKtgmRQpttxTq6mjDclpoEN2h+S
vfDGbTXBh9QNGMp0jbfFk6O2dZN9a6PaOkH7bgz2A8nUX1NmfkLQ3XexI1HYV7dOYbpqFlasAIB+
gW6IV3lEpjPcHBOMSWwfxESvu8zuC/sgdQ5xipVvXR3y6WllfIOEYu98Jfn7sfHTF9dU1obxJN3n
xJV/7MzNoG9g3scLiiYNYVqFg3pymQyazn5QK3YAoprPlYhjvw/5HL8mar5WRfuaFox76kx7rYox
oOyECW4KHBdLmvKRG35ASEjC0bl6GUVTjVKeHoDrML/KBKqQ8l2ZFNb4lN4deiOrONjBiNXO44VJ
q78xJn6rqZcfZvYIUaPBt/XBNfmJZ3mi/2jhJ3Dljz61s71pxG9BnP8UiM/3QtPPzTyoA3s82SMM
52xjo0lMTouJqZ18nCdnpnFKj2LjuhNq9sKjY8TLaqe0V7Qnz2gbHoqFqqkr3hKEYKQWAc2sJnsI
uxI3+9wEhJLnr9CdjmZR4Op3Jg6ZNcIQ4jiZKGhTNIBo2mJExjHH26dX+Y+B/iDoGzemxLS2veLJ
9ihdC82/iGQJzYl90pgiH+wBwcuC+NyaGenBk0W3oX/5TSLFNxpq2sa0DwRgcqITkd8jPzobRiQN
5sVeLwO02SxxU/vbzeLPxZVL2E2C96l4gLVFeg5CX2oGM+hOXtAeoH6fTZvIX+gqlyEhhNmZK31b
Gt5jDXWDS81m3tCrg6+cNFxq+RkLH62SGJEjcHo3AnmeGYcYnjggYm+BdEQ1bRYO0wS95TUj8Ozc
Nc3PxKOQW7Js17VjdTW8c6CWb70otZBuSrDT8+HsqOw7sRU6UZCR9O8ec302jkYLwrbNsPcMrFG+
Z11cfmShIQJkBK6DRIHfceuo29JBgDOSn6ss54NKBQaSV12dzNurWL151NxbW0tSGt5UduithwNc
TQfg3dB+CpCfWIo9cetnWg4wFv0d6E65QYW+6R063qhPubJHawzNpjtOC54yLPgt9GYfB4FtPiTC
E5eKeYdmDW9+a5zc8ei1Q/mpW1oeltofLcegPCxcccXaXXAg4Cgth/WDE4uFaop3S9VVm9kzAKaM
aByDaWJ0L7FHoVTNzOIC/sw/mQXmLYgvw7XouRAYb7QvDiXtZBBFgt2n3AD3fbRHVH1ConjIUk6f
ld2+cyTrfuRuw7l1GrVD7CwQmGGpbOGm88rR8tpQNQ4HTSw2tof+6sO0DqrmTnXHPPpRW1Bsmppq
98DYmIHrEDHbgMmvm7ZHma5kn7F6qJr5yZ16JgNmu505e4ZAS+8uwIcasZIOKY8JCXbupCA4J1U+
znDSrqK21gA9PRiShdfEujgM9W1RxdMCNTTKlRDb/KHEbboh8NUOU9dPzzJPb0mbuEc5Lp+xqX8P
Jka9buKQxDnmm+XGAI1M9FsB90d+J8pAHJteMTCtm/o477yEDEIpyS8vZJtEGH8AtrqITSXXX14k
xaXSiwpbREatI/FpqfcUu3BYyIQwpyU/WitfqgfAcayrESlC/CfOlj8YlOy7ozPOCfLpLgZOkplg
U1i7VrZLiKKXsQboS2WHK/ndaz+nho3BWZIPSM103ZvN1E53Y/bbSJrmlwsT6QwU/RE32RGdYX4q
dKMPoYlujLi1HgKz+eaKQIGNmbBprraGFsdH936tiA5aB0vAVpb+VY0AV+ZhAWAJYFX1Qah6H8dX
1i4YObu3POifgOm4W79lKFf2kH0diwod8k9ViHRDZ/5trl1aAEuL7Tmb8UJ1s3vxCO1aeu9VtrqB
rqbuI1ev5aHLTJA8+eo/xaSvBd9BXaqPQv+s03HcEVokD0hbhl07o+FcljFlaZLxoT0OruKYo3am
8N6ttnzx6Dkjd5HTu0KNPC2MOGNydkrzU9WxswW58mqMMEtyQ8O67nkSlamZfBqdH7lTWd68fxP5
N7wRfjh36aHKPkbKymuOMhp0IUnnbnGmB4+wiDYCOqUjlnl/GyBhKGMLxQqgFA5lRKgY5pPGGsn5
0HjJ45j9qKlOSeyeZpALzHSnbtdgQ2tt/lKDXxv/NSZAxx52tftLNSW988ZOw1qgXoY1EOZteRta
XrE1Ayoxmd/h8y6ZJR1Q+ONQnxAsjQvO37jRmN4MT72pf848uB02I2a4nvpVuml3QnY1393eu4+S
daud2p2N4RzOybAOQ1T3UECnJRJLT83hPps1raruhDW/3RHFjGVlOdiVf6SlDmJZmfuE2dtWJSVs
FvzETT6WJ0MN70GH/dU236SE8dZP3su41K9mPzy7uUfwgTwkwj0kGDqPoIfFYzNqcBYoC0+OHjwn
zaiffSAQ+OrGB4dltbZc7cbsy21wb2AAHXs2WUj8Ry/V6JKZHKXRI1QfFZq3xmDxFtKHE90+Umq3
qxcbU15iPGgCw23WsFeV2ZtwLPOC7QpRVaw/8hmmAG7Zt9hoQG81VBc1NFaXmN7emWNmBKT1NOUQ
Kp1eudM8+JW6qYVTNxvrDIrcLdo7glLqQrv9GH5mJQaianE/ncDJ9pVOLKk+FM+z6fC6ZTpahKmJ
tBGr70AbkpASjumgvGGbCoVWoJ0DTj9LCSE8B/cAD+XeGRlo9gzaLwK2LbQH3Jq8PfLgxsELnLzh
GjBiKLtB3ymgel5XNCdf4D5evQZZvto7PMb+eRsWDeMR6FJIVfGCNQNrhrBAtFB66fNl0ZiItrjC
aOtOIUPIYt+DntqnznroCER3hczBsn7v+3Vtz9Jlr0/tdQnMLjQQ5jsLUwDGB9TwXJhpTwiJYYQe
qIJ6UjqOe1ZokrugHAXfYwM5LV9mski5UBJLKZyIcJzhRBQzZSzeWsAAmvvm5H/A0P5WS3chqMmO
JnhzkZ9UsHgamnp+1nGIxeLaKsO7e8j75wQRx0KHNmjf6K+Vp97q37wGM/nkOLeMUymzlpViUi6o
jeJfwjN7RHWOdmw1zwonJb6GUtRR6zwZBusosrxXf/GfppjsiDlBr974yOxcZXMyXlNGuvrnMhDU
YS0iOYweWJMKAlGjLN4Nyl2JozXKhulrXPnAY1OGjfc1eQP99uILK89h8tFlqXQptx5Q4HDEs78d
8E5tvMGwiKzJnLDW8gfMDms6HgTL8YZB784ruHPj+NFJTaJ3RH9Alx52yMc3MQhBTDy+CAtQ3Vqy
Tq4cfxWFNdshEPgYOnU0Futhxiu49/zhtybe24bN2fObXedaD4uYsmhYaiThGTMX694Y6QdB1TL2
OFxKK4IRqYVkAPNXncfK79OPaelU5I4I9nBwMajmVA+fVU+2pTPt+qx5yKfll0bAw0af1S+eEEgb
a9D2afdUA1kM7suSqFcGXjvS+5qr2zsPDiPEWThYaWwOtE4cP4kSZ1HFqXcd7W3SHNqRuYI5LHV1
2+7GtLZFI5k+GVlyxakMAs6agE058NZSlDBlnqP4DorjkMn32Pcj5hxqn6GbjRZqEiatwb7HTbdJ
K+bzKXRIcLwYm6Ay+QWErdlLOPhPLpgxVlcs1pHhtn5EDwirmYu2FHjQQcPrNoNlu411+sHIj6iR
7LMWAYLPyrthqb23hnnRdOtpaDHk0aG7OgkyBhAKzW4ok5dg+lmWgLmwt6HLICPQKDgBuvrYhxZi
+bAx+LwhbD+TVjD0FjQQePnnVdtE7VpQFkk1RjXA942G72fgith3uj6EVjs0YeopIA4+zBs3dcHY
r7boPiWkjiDCHU0TP+S0Jy5xOn9Iv7/WlSrObQmFO0HUV5ApkWTGIQdciRl2QoJSANZze7kbMrhJ
hmE/DCUsMpf503bCR4wXQn4OKYenNMC5XzBcid3jFKNLEjM7iw++T00Bfprqa/1ppqYrdJhbqwVn
Dl5412AOGW85j9zFFN7gkxmUu7MxxTmpuk+9fNMZbS6p9lKvvHbQEy/6QZKoO6Td1bAYVUgRVMch
l9tcuk9BVpImTLKqQex7iPgJcEELyM4vcU8ldRs2CXAnF3vHRusNLcTEPmy8uQE/wyBgLYFN7+8s
jzjohrCn0U1X1N4XmtBsa80D3i4CgwYHPfE0Pk8GRVIS2HoEqqTdGDr+cCIROixMOcgVG0kTWR/g
4kq5vm26HRkKZD1NleVRJMPVIyN8FwO4DE3z2UH2gdmVba2OK1S2MmVeZBpHgEEcafyNiVSjGhFI
KVHfdA8O5sTxXiX4eMwYcjjvycoT2PkJHWyrUl9qZuzsQEMMpT/Vx9Gvj/S+QyyUETrvZmdrrQmo
DddqIficdQe4xF6YBXigkx8k27wPcSEiQOdkyvn43N3uVKQYb111TiqfOAx8/bqXxvv1U7u1PUg+
46RXUZ7Ht75yvnTJ2+DArl/WQwNh8Pm2c3b1KPE/6qN77CIhuuHBNbC06+Ux87uvyQBgynkdIIgt
urOpJzc0sCAJ4+K3PUOhsPXpFxQuQEJMEHEK7ouEM7LVjAMRZIcGkdShNuc4yg0ACwxhxrpb7V7V
NvOKeCs0S610IFRHxHCSz/6k284+o+IKCUICmF83Y6j7BqApp78hZsyOZpxRfPtz2Hc3oCIWNUn7
bFpr6yatDlbfnwfL38uCocI4pXxOCM8J66rIo7zmkXmmJlDxLM/gb0gxa1+HpZpDffY27Lw5jV55
1SVhH6Xzmpu0C+e83yMoCEePplExkmMuva+gNtPD+N3P7sfM9GGT2ch3VGY8FWXuQlGjLxJk7nfq
FwaJIW0dDXX7BzHRpK3D22qyMPVQsrecRry6fJUTm2x+Nf2o9Q1mdYnUD0OwHIFLRRXjZSqtanG+
RD7NkcYmccqZeEUp/DLaX9W1rFKOl3yeYquoPoRAy1vlvyqnPHUqIYrDZeoUUARObFcQzu2IM/Gx
plx8m9srAMbx00kdhdJJR2Z5pBYL+H5ctpNTg9EUF5uePB3m5yqo79ZgyovZ1yf8WUytAUBs8d1y
+AwmySGZ8It64HKi7Opg5jX1V6eBG4VPFDmsXkctC/aD9SfHynzWf1acT0N90Jyj0yDcdEsT7x0S
BBYBtFzCXGCDO90lbQWljPEnm+JsHXy+GHpM+8D1PgZ72Gelazwa2mA80p0zNmNCY9hiLMxob9nG
jOT29NchOyiAx9PofJAytGP4oeOEjea0YpNSzo8SZMStMO9T8JD1lfnOPsHzzt1pkyEsn51loKfi
m1FCQAYix1pFdk9osj7vRc372gh6sQaOxSgJWMjQnS2bIrfe+vEzZmR4XvSu2M/TcOcqKvcAXUIP
XyswSYpTb23WMmiSzWM2Aq7zO9CsLee7jeiyd6IqDa0vX7upvPX0iXeVincV20yUMs7bJm4fZXN+
5S1on1FGPc5AordBAX+2LJ5m17+ObfWj92CwwNDcCsdEsSKmKnJbSmLTZRw1o4jtmwI+tAXOpkFw
VcJ3CL3up8yhUgNApAw/OdJxWBhSOqmLdh8n+L5J8z/IO5Pl1pXt2v6L2w83UGQCiYY7rAuRlEjV
HYS0pY26rvH1HtC59rW3HdfvtV/ECYakLelQZAK5cq05x3QZdgfxasitjWzSHsl7Ei7NfD4ZiDrZ
ZrFLgZUOpAaUDnvqKimZ8lAKwUvyptOUItfUBWkLjQHPWdO5741yNwJE26fkNyJJlDSXW+6pHYJD
ouHAQLPhHyZFkDXAnkUb0d4VZvYSc1+kt+1dUKOABtGDcUfXoK7SXRKUeIeRVZJdQT8DexKFfbQ3
crQvbnPRa64Ja8pwQ5aS0ZqXblBefaZBR7QgWaaLCt/uRvByWxXtJpOD+nJytHoF8TBAQBw5ZxjR
GzVBd47RU61GVdBgCbgER1ecQB/sc8eVIE1s7gRSO9Vl+g03sttwkh70tyqYmM5NA1raq2zH7lg5
VQONwIC/21Hfp5O95N62Dq1kQpulxC5BGDPSwMVqsMplZ5BcA92dtBSIDx0iRvpobKkc4ECGDCw7
kj5YlmmTrBkBcRprqFwm5mbjEF2LLOXcVXtPZv1hVNrf9cBJQtLxREAmOStMQANBsUJCA3Zdp0Q7
MWv+sjDchyLBlBMZ39OY4jSyZqly5KWHkT5VOdr9XisauQc8dEbfZm8QcOP1r/TqEfRoskk0uB2V
znr5Gah1CAgJCYwPejms4m6GXaFc2SRJGezBM2GZKcoDyijia2CtrobgWYQ3xzAmJvLe1WqTcvMj
8STsAg9sbe6kGuZgaJOe/Cy2ZCe4iAkJGbEDB+xp3ZZ+93DgCjvReqa50hSPGCLyQzc2gMH1GvlE
f3FsUo89fIiknTS9fqggOU4Abfc/T8fDvcnRDnFcHN36SkcTNvpilTpjs/hL/T3N8nVc/lea3SWU
TDs/aObMn+88kGjd1BPbQE8PMcLkxStNtg9QTcetpAgYI5QdpcqXujtfminvqj0Sy2IbLi1xFwGa
T+jpRmnlRSAIwPoU/ipUjvWMi8Mm+YGMDLwr7liXa9f96uoOVnOHZNywd30U0pis4WXHLMQ6Ta8t
+zDUs1lUms+6W83JPnI9NdeeCoDydwK7ruoi8vDGt1mJwZjGeZz0VqE6RM25NCpfbB2Z72D8gbGc
tHeDDgTjleyhMUCn9W3mQOZSJ3TomMEC8z2bXP3AvIgHUmb2xCcviiCvV8KnhnHNycDGFlN4SbWy
zWusF2odiYqRGPGCPw9AtA5ccMN2mom9fRy+2hmSV0M/20187Ef62q0/HKLQ2AySfDUHzYnPl9YI
Hi8VIKLJ+bCU36HqQDJMMsfWkpHNjYv8FMP87RP9xDY7Ivlz54wfMLQrNMvE9xRQokskTpSZMYWk
Fzdr5IOkqklk243RP1umYW1LbnKu0xFkQd/94MWeOmDiIIQY5Ar5msaSntSspQ1G+zMxzVnCmJXQ
A1kSgL2HpdkUHxxxX9RgDMsxdU5sgCEo8XY85AlTfpXDJS2b8op0mnzL1Lm6HAckJxLYc5BvyEdJ
Mrqa0PqOdJ5L5E5cfTDYjVs95M9TIHI4xNqrXUNYaUPA/l3y8aMcJsEBmfOsdR5pom4FYA4ODhRP
44eMZ3NAM8XbXLQXDQDwYdI3WeufUWtniDKBrUfUwj4RWQjzsgEqWS8OWbb0XN43ZKcbXXIlYAaD
nBIYK6Kp0WFKSdiRldx+rirDoxvSm2AiCz04asK7B8+RgTZhWf6onn8eJkjbduJdfHLYF4324JT4
TOiI67hFynRjqvE5MdyZxUx/0sF7xtYDsWeOaNFMFHheq2/7OjUOrYfubtTvuG0jTJ6fbQUnjVE7
K0UHVnEUox+s9Ije+GD38+4wvgUGIZZaieusl1heCtwEC2feYnriHuXEcaXMvdfM0k6eHUHa5Z5k
d+k1wZ+wgQdYc08ONP6+zv92s559jiDPxYjAGdVouulsmmqRqe2acl7dkTjgn88P+iy3J9dB7MyR
w77N8Kcn8KiRvrctJ4Hy0kr3LvUUjTl4xx4Zka7XrNxdyHwYqe7wRYOcfR/8uk+wPG8G155vcUvQ
zJ5JpkazOvTF0u/mm5wZ31oDb5i2SOr43BoSltBIzCo9sWsXM1B1O9jMZklED/RAt6i53ESO9sqJ
OaP+JzvU/+DMne1N/8VdRNiuVFhvZkS1ge/lD6+r7/YtB/OhQqEefU9SYPqTuFmzGRA1BnK23bF+
8dCKA8ITkxYKU7PR/nBp423/+XP5n4y3AicyJmHL4Shiyj+CcJOgG22p1/lO15FPO1JUm2RMkRzF
+sksyhsnklXgVdNCQ31FKyiAGN1Y+E8NNaFbzv3nPL/FXFp38N6yu1kJTav5WgRxfLbplGVdvYoE
LKkO6Pu6DxSUQhOYhKCchK5DWzwMrQNosGaFsaC+84SDiLJh0mkQw7tsVDQeVEbh1MfpNjREfG0a
UyCMOxeeF/5mcv8JrUcBwSzIH0uRGrHltFzwzGP1FMBRA3XiaZQbLAEw4+NQf9CKkLt735HIHTM1
gGqMskRS/0BVLh59USlAjsaG5ai95Wh4rXKfz12UvtTOJnlsVHNDiPhJD18ml9LSTrI10hEcKoFP
0I+CaiWavacX9gU68atZ9emdH2ikalkcbEYvu2pFpQ60IbAVVJ1xzhTrvKhCbpOSyL3OmnfMSVkX
fZ4vZoN350aaD/nlkPjMzDl1WxslI7LVQGNjyw0WSG6tbZJ4c3pDpPY6wW9MtRN3C6bfWdP4aUBM
MDzINR0c15ReCTW+ijKZTjnN6FVTCBOsWwGxJ4xqiMb93IuuPmMv848Dal88EpiGgRlqd3QOv9gq
jEM88jTjiCZib6TqKDxrGzr9cOdk3ARByQ4nlILaMhXyovdl/jkEhFVB9J3q7AOhQbiQAUg82ngf
mFpH8EjFc+gN8Z3GlBJVm2Dde/FdAEx+pFO5zFPTfDQ1fE7JFL1hO9k5BRkUqNoaFIJiekldAgfD
gkj3wjS3espiwo8yop+Oq2fgj+8Av3t6n7TCiHjVT8KuQEF76X07fxbZXU+zY/4wY0GdLBPKjSog
83iqTErWizPREWTarw8thjzfMYfVz0/+/AwmfTpGYxb89Y26o8Gy6sZx59l0JZCfxQfRFJT4eNlA
fZmUpDJsmepIax9Id7jWQ1Xt5sgTNUDk8dWziNAPZAyiA+WIZe4TTBmOyS0f8/KUu7a+0uNI56qk
lzpRSaECgY/DNZnd6v6Idii9B/fq7wqsu4zkR7JfehdMNeKxoLH3tlFWG1OrvkstMNnZa3aAnC4G
bq9sYeaVuFJvoqr2LknJ0m9bD91vYAoSGzzsULywFyJ7gbCTYnXSq4x8ggZ7tKRZeEV/Ti6SciNY
KzUDbw/XXpeB3Smi4hLL36Xf9cRhIwIwoK/VMV06lJnyGMKB/AEWxaox2A5R+BJ8QC9wdD4VSRE7
ZXbizvPbG0msxWnobOaYxrAhwrTfNEWFbbGdaOXlVbLiNas2npgY5dLI0dBUYCWa1t6ALxks1yHI
rHNk6/3BynNCuvL2GFlEgdFjajgjzl77PBDLZuj7I7RoGI41CYYIRsF929MnLd5qidgvAd6e71Si
wpX0acv885uz8UcwOggHR9pCKMWtXscW+8dGEVeGCTNJz3coCpaUvmD+jCw66CbgadmbIPai+Lti
HeOYSZAMqDBH/z7EK1fq4Z0J8cQoOShlJK48M2v5TTfxf3mKJtbfP/YynqJrC1y8Qlnmn3sZuXc0
+dBA7QYjwoPtY9ToFQM8tF7mUU9qVnyaRt8et3IRp3CNE5PqVFrafQcV2NAfkozWe0D7cNlNqtl2
1QDZELEaRAVJqpJl0OhmXkXPsFjUFPS0OnPzf9kFDazDf/wVSreU69pKQOBw5R8J9AWRaI4+Djmy
sawEqCXvMeAtyHRUK2nI7FSnhyLvIMViyArtcvsT/GPT+dtw9+nRtxdPogrDlTt8ME5CNZeXGnrd
FE/YP18S4o/cepaEQuahK9c0HMv9b683NkTNy8ll2cURET9m6WM2LCBHm6pfZX6JQ6bufw1+9VA2
qnpt7F/DyCjesetq25DWo5SXHm0ry1aD12nbPHVfstI5pmRz3ylE3OuKSFQGlqVLgW2aYHFTDixZ
IalVgaxJBqCLInWsbddX5spN063JmeLFs4fvbrpoRCw/FIWPBjoROz90bdyySP31hvZO7CCMoLMf
0k3aVTqTvJ+X5u/YmPv/TED5D1zNn1Cb/x8N+Yap6//UkA9cAEf+f/Hj//1n/u7HV/rfWPeGKxwm
HUKJ2XTff9fNv/6LpuTfbB0gC3cf27IdkDX/8OODcPl3/73+NyZgwnaxyTiGVOb/E7jGMef72l/v
70zpkZjv4erw23Sb8tiU9gyL+fVxDTMf0I3xf1wT7pGXK0TNafGdI18gTGsWgv3myj0MGtNWhpBP
LNc7nVRXtP3hUgUEvSaTcRp/ohkS1NKKEXM6EAubzAGxyIH9HUqoYm4Hrr0KKI4xB8rWvfGgWu2s
+nrm/2J4KkifrXAZrizyaJEeH/A0uGwPHf2bgHAXTqrknRFjWws0UnjQqs2AF3RTkXZrzbG3yRyA
29NBXE81obgW6bip+dqTldtIsh3rCOCGncv7QiPCluBoCIJWfdLSUW2qOXaXn+yWZMGYCAutfUJR
i5LI/AKT64MHsZhH0dEJESHF5jnLBRoUAn7tHCAcQSE0+PUPmpD3eAjhA8ypwKQDI/ZoqNVIeSlI
Du6aGgM/XhsHdbMa+x5BpzSIm4BaHgXBDbjfQ+kBnVFuXi4q0oldUoqpTZG1zcHFTU1KTldCiZYR
qcZzvLEsntp5fDbFx3yOPxZ9BxmQCK1pjkZOCgh7wM+p231E6aSiPWjEMVFg30UICimxGfH45JJM
3FqpvOcI5gB1zt5ios9/HBEfYhu8+1Tuy9RASTSqe500ZxUQ60yLGK37xInBJ/K5msOfewRdjBYR
lGGVXTpMKsEy5EuK0mExmOoLuP+5Ik3ahLjS4EtDQWSRNS0n+csle5pxxEvmIxvN7a3fyl+xA7tb
a4oL458VpJZ7p21ePNKsC1Ktw4aWmR0TdB0ptmiIt8hV24dpDsNmzHvtG/GmtTpq5nxrCYYN7Vfh
RAvg/My/orvRpMHI3Hxn1xYpAuRup0QuYE+dwyCg4I8YuogipJLdKIdZIQerq0mGt8dsSuC57koU
chb3VJRvhyYT0WIYOMuOJlaG3h3XCoXhqpljwlVX77s5ONwmQVzOXSB9/GXJ77ElGHYIdHdt0ecw
wCaSm8arzuko3DhGc6oLUUBR4pLx+uREW44TWusZmzSDVF1THyxUPl6jIEo3Ye0Fp1aP9iIe21sC
5BVR6Y4bS/rQl8eGftmxCYfHoYNPrkXj0kJqvxx96dEW9V6nBh+C4lyxGEivLOn6q0gTR2UOp45T
0TJk1CihVqwmh7QpyyfhkZwMOlABxYbWenT+tUOJJHdbt8hzdPZhzlv1I7ylYB8EJYOjtn+HmuPR
OoibUlGZwxMK7PxUx/p7pvnunriHp2iwjEXo2LRxwDv303QXaSGmfdbuAKt+a3TTW9ARURd01V3W
iHFTewPS/n5c4j255LEi+rzv44WL0pFjqrb2uEttWqd+6FSo74wvrJvuvol9ydSemhSRPP2KgECX
MbaPWTP/0cVwj9S83xhj19HSKhE9ld5OsxU2sMDd9gbTZb2t1dIMep/qirYM2MDpEcI2yyj4DGfV
ZTGUN+zA8YUeCSxrNzlUjiyQ1naU9wNxuRGBFX2DbAeAZblhBhVrrnGWBTm4BIHAk5V3lfR/1U2M
2z43n/sqtHd5zwsbtCWNJb+l4dSjzLYEMRmK5L1NivyEKo2s2K7sIQSofDWgIk9aRzISFu0xIcCh
QrQ7Db/ElIaPkpJ1Mipc7n2XYvto9J1AIr+WCkFZnTp3vVZZC5uIA2IgYhyN8VFzjl1ZpJt0IhCn
qtalYYM56txTxNSAnzYJqZ8DKHodiEeHgbKK7eeGJsgKZcSmm8MraiR2A6qOa+4bex9CwFovUFm7
87GcvfBYl7gAiYIqL3Zl7Gg2PZHP5G2Q6G4te8DvPNZ7EYTvbKCkg0/eNaSvTtk2POglKvrJcoEp
DRXe9prA5An/ujZl6XOTkY+gDyeGx/3FUGwoyvV+pRFqbr3CBJ5VAfzdTy0iKK+rGZXbspJLZRhM
NaJnfLrWps5CQG6CQVRIvpSr98k61YuLYhmYNj3aHi6xa9HLk2HH4Jmz17qWyt0w7jmqwSfz1vMa
SOZ6sQiDNw2kzj0+Z3q3uti4XYmk1FUpqKbhLXBa5LKO/8wc4dC7Iaa3iiwDvGrBUhocexpTu8qJ
CWnl60SildegD9ula9f9q0BqdEaKce1yCTej4akagWcQVY2VyFDVtLfqcHqiJXGvynQ4DjF6I38o
023hTqs8AonQhN3wGhTGiQ2thkSKiWQs7rN8StboX42dVnr10YaaWZvBAN2dBBjVZfUlyBmrZzF3
0tjdZl5+TugytGYbktsNOtZqqjdJYOvM2dRX1sj7l409wvQ6uBDvdzZh1Kwb1NGrWuaf7DX2y+TQ
RDIfk6YbjsQJZOvMdG/wSYg/UdVLPCW/OguEJSQXZ8Va2k0KZzYR4oRUAZxLJQIa56vGJLYQtv0a
BSYh7gUdHJcxC9D+Zuq2geUiDxNafOfXHPiLcTqiorZ6rbtmHfo0M3EvKkA/gAI02gIlSg9U86sk
beMz8+cTmQouaBVhUomMZ33Gc8PX0B51Lmi4lM1b5DjxRpR6tiV+qUGGMFq8sD5pBJOEt5o4oPPQ
wSydGKtVCzRmLYvMXaV2FRxI1QNnB9MjIlhpqPqtnWuQIiTBUxN7YIfM5mwnya7sqn05zWlAbCem
cuzjECJ0tN9+QlzivHhjANSezflh1MsPBfLWINizyIsVdsViLbloC9LSlraoOOBUmkHzl9kOg0jC
pPKUV8Y1h+VU4MBNjOg91pgrTnY+70sJEDjVooelK7e2YiSrkW2vNW/ibomnc8vfELz41XMb/K6b
d0SCPwYieLNO+Ug/x71GzdENLIbrlZNu85xCwkTXzKFognYyJg3dFD++iHQ72g75UJlPITdYxcKj
FMHGe24ZY6KsHbQD/qCTIYppWTlNdYxz5yPAZ7s0gvk9jhMy7qNbWCVHz0ePIhhc702fpenoYCbs
IvmmHHJJUCnJAIjRBMcVL8Y0a060yXypzKxbN/jYV5amtZum4VIRJjPXxlw2hdwTxUR/vex+m0AF
DWfX1VnwKtJhJlTBhis6/Ld9jifH4xBI9dXRgJmIGgsFdbbp9ajIsB/M/vBfkbJAFhWy2JkkYPXp
uAt7jBKt7E9Jf1aGjdyXM+LDvGTAQUt88lf6pOm6xIe/0mzCW22Sm9ck1B1cFttStKF9QO/Jxtwl
19Zi4B9Q3W4q3z8NuOHJ6PG2IOPoORmORlJnjopTOZtizLJ7+kxMreoHIh7q+9Ss8ktD4xxsltwR
OPYIK+AxJgOUaN+CtBKjLHHbOAMUFybf0o1Q4yWzBdipcMbw3La2jbWjbm2HJVB8ElsUH0HUMnEP
+TZEvsiugnhdZKZ5ce33NGgcFAVmssPmkRE/NrwSdHQ3puabnBNIGwyAy6jDtBITW4pFRy1pLGjo
MYFsKDrS66JgKxh0hM5quORpxtR0dN47IkiMIgW6M2FcbtDmGPhLZdVaS4RnjLv3WODWGSh/mAAf
NnYgLfCgVIzeSSuybz0Vu7J8Lg3300GA4WDvbIk/iHv16fX5N7IaWo1vrmovYzjupo7jxnPlIorM
P7pQ7jW/2eJI34fSPVGbXjRd7D3PXnZecxmGflcBiwANwJ8XayeLIqK1yLyGcFuN9QaK77YJ1RKl
5Fabqk2jNdvGnp5pYy+QaporMIHoNYGwGBPyb0teGc+XdIecT9kypfGbu6Eubnwjo7wu2BRm8aBS
+5GddiaDfHcU3uRNo7WsQQO1QbMMYCfPcdpmg2GnwYYKDtE44VeS5fP8TSaobQWZcxjzQxP111J4
dyqVIcQXsAcGjA8k3zAQXQKtMCZCEzsmo/2Qj+rAyv7dSnft+yFpxkjSZ0h0R6pXp7ebAh0hc6mN
qopbk/svffXgu6QTYB1o/HtJ61Iz1BoJ6rG0xLct7pGfxIv5f1jiyDA6zh3udBz4d9mNRCKL5LkU
MWMuRZSMuYiN+tQ77PEaYohc3KpRA2hhZJue/ixi2dksj7R/HvsCzvDWaQ9whGDS+QI52Rg7eqdn
oh4ekdvu85xMm8DPlmMR7sYG92mFzZ/450WpY9iZhLuVjc1ULDylAjsrWI6QHuQCgctzN5jrJjPe
hrp+7av6bmg3g1F+4Kh90pZtHV8RT5nnQkNJJodfmjvuJ/UuHOfFCwIkFekjdMorHpL3Wgxnjeo6
TCfkd8VWDMGuqPNPa9TvO9OEZ07BAu9O2UGEXHy8ZYN6JEPY2mJ+eHX8+GSPFkLRdp92N2QeBKQX
Fwp6BO+wJHtrXBbwL2SWPMou2QWXAnzbYvLImEqtkRz2LAGhsOdElix9jcyUKC9iMoGYLRBDtCHU
TzPT+9pjpRTItJA7cHhwJHK4wb2kB0lN6eSA5TnpHYVvIE5c5rLXFtq1K+YL0rwvW4zTiOjwY6KH
i5ErTusCxyP5PlfmxLwYzXBL1fiIFv/OqcODHbebqDE3spXnPmtm1vlFL8dLZcJ4TXImpKo8l7A7
DI5hNu1EdA93tAZeOomYFJV/0EuiLIUFjy18a2P9gSG1M84BSPDdIimutta+1jGRqYRYd139rVvi
KLQMW2u4jKbhzF96J9ilBznHa6bvo2OdadqdpSi/4+GxMtL7EuhUXZsHf3pq9HpbQZOnvlvQpCaq
npBCy7h3bf8JkcE+dCJagO4hb1lpnbGgdttEKUMBsuTwiqb3oOV2PkYqP8N14InxrQuin1tmRpZ7
ndRvtaZfbRV8YPm0vRQCTPuLQOG1blu3NMfy1+efzFI3AARWVVc/KnMbxMnFJfRNd7yFqDlupSkE
nfAhh9/KgRH8ff3bkN6D3XrvzL1dNbw7Tfk8Y4Wm2GbYbz9Wif3VBMQqT6Z66lLxpBv1l9ton34z
MnBBhoSaJXfdu4gAUrsnIy7d6iCLFvNi8WX0lkfFB3PJcx8IMjSJSEiDV+mR8EIsO+7/bdWJPS7n
k8iLY9H1OOt76LOT5LJHp0vopPJJKvtt9lxyTqm/ZAP9qVjOFTCR2g6kkEY9pbFc15p7Higm6L++
9la54p4GprE7t7G1LpK3Vos+6PkS+8d0G3dt5Op3o5ihYG62bQHlajpndNneuGFAq9XQJxTD2sVM
pNnDPX78ZZoG29oqd3ozbiMOFhbefiKlblEU7CNhbH1zPLWSpc2IRrb3AyD7DDmWM0FU4EhkavNt
ced0Je3dkh6CVqNweHfONBovyqQaoTmGzTAEBzWGzyH4Dvy1bUMmZPBVEWhZduISktHOsR2bWjLI
BWlhxzLpdoYiHxgv5rXk7pqmM+/dnSefw1eaRM9FUIE4Ui5OsIgITcI1xwyUVBlrjxXb5sJLi9NY
mYdStza54TxPBat6LAhgDPVNNQb73LDPjftAO/sBMw+w6SJ7I3Ft40Rohu3pHlwluF3mwKN+7V2a
Tla5Ce3qxR3yh9KqShpfGSdTgaEqQQBFxhxa+b7f+dqOjhzy/Z4bB90JPaJFOBRIWMhPezdy+8GI
l1PGyDdMLpjfUOvoW6PpL0CMLqlMl6OBJSDmaDSUKxk/iT5/yuwC2CR+ZStajRDxozp7dcfpMUqN
mygGzJnjqZi0FFkzYXUWejKMPxyJcokFs8V0R6FX4kLIOQYKe9dwM7EjD594vqWds0Jnb5nOXZk2
r4G1HQZmXYMAxNHfV9iigvSihdkxwuVgcvrT4eiNPQY4xJet9WqA18pzQURcTGlgb0rpHaKgetW7
6BHfZSW24AxWHSMdWo/nKZwv+7x+bijPq7B+V7Z/ogCm0mLeDPQx6+wHXLDNev5dGX4iZIvLbEQ+
1ITaA6ig1Mm/MK6vI+tn4RPwvaNw4l0hh6SX4hsNAynD7e/adA5ZbeEByvEgjy+x0T90/HUtG4WR
HQezw4pefuMkQ+QLH2Ehp5eqzEhrnNbJ5FHidPc2zpVFqWHPw98HWtFfOsNwN79fZZu/dXb37JrN
e1on56aU2yJJti2ukrC4QoCanZH01OyxOmXjFwb232EULxodSZKD7GmqBDM6q716MUdhEDDhCo1f
P9eIhKigt8j47pFTlC1aKnoLXZDm3FDKPiBDO6gocha46hhrIr1oqtvkEckyGmhIYZU65FWZQ72L
RZbssH3VdLJByZFXOs9mN1lBexKgB0uA7uZUbmiozEGy7ckzen2NfkeuOKDfIgF9rcfiJCmYsIRA
NXuA7ei42Y2QNW5X3fRadWBCnLzYkuuzhp140TX7jfQYfPdNt0K/8xXX42Fov30cmNzAn9F6ipWV
wE4sx2TbW0yDBoO+adlOsCUjskE8+gqtysDUcqoHzgON1DbPLRHwRgNmG5H3KWctM0HkgA6SYOmE
nToIonq0NGSkjxcFefq47kt750x0t3OChnNwTbCb1O+kyX7y3Ha1O3VrWHT6HTavFTNkbAxZvYEk
7t5D56Nv53Krq6eQ+BuO8Bt0Yt7CBeY2j/jxpRjjnhPAQq26xnU4OeOQNur6NuRmtSaSNFjL2t+1
NjncKMIfORF8IlADMF5H1b7taJn76EOdiqgRSwXhyQTJuDBK8RjZ7r0HG3HbC+sef9ilrnASupb2
XLqQd2rff5w0Erm87NmTSKmRNtQra2i1VdCUYhcV8YAKhPATbB3UzZmLeS9aGA4ZkjZO1WXc189t
nLgr/AEvZu5ZmzAb9hX7FlPkV6lZlD8c9chKDwC/+tpalFep6e2yKiI8jG0HsZ2009TXk2VVc55S
JkPFtKiAoCt3W5Y1r1A4Yl0ZmvPCK3Dju9i2qzmJJk9+MWT4qPqzQHTcCow8RQtFIlS7zOEtJM1a
N4l/IzyRE/IW05p9ByWaSmie4ZCMwffiOaRpMBPDiVfy8+gjKBjVj2m7lzOsqHEKQfyTAQk1LfdW
UioS5PU1/mzQVSMi4TqAaOtivKY56L3LnvLUD0mT0+pKbgOHM+fAUrJicKW53WHu6BxUCqQgmJ2d
HmUe35I2+Y66aVeA4cHGzdMjJoVNzb4PquF3qhTb3QvZdZwA8mmZWE8IWZ7zgNxt1NK3el7JVcVY
pFHoi0cDM0SSo8NvVbMYfJRyeYZcoSLqNGaxVVMvMUHUi7TFzmstiVifgx6JFbceByN/DkhpFRAp
i6NTZJciU+vYYMnKDo1r7fVvRIJ+TVAvVLqzEY4vcs0bqf73U558t/i5ENIs2pk/MEqofsjon4te
+gvMyvvWFMeiKT/Z4k56P4Je0DnhiqpHGVETSGwQdmv9MojUEfeTKj5Ts161qHfxJ3JjQra0jb36
yvma7NmG/Cdnbh0WBiK+gEAmw/qaA8N5fRCuFJq1RgwUQpVUBd48B4WKthVA0hregpQLOIW7gyOd
5rG27WdHsOjePEIsgjBfgOHZAxvfQ4t98kIoGqZm7NmyyVQsw3M/E+UZGO6weFAmDF8cqxhdtckH
aplVnGPf7xMjJUcte0NfuVdTj0vXuCIp/tL7dOmP5c2PrE+zGk+Rh4AXEegvfZA74BHPVsihxHGg
M9dPMIm/dbf6peUvFvi8vcfOWzeQnQRXMi1pQME07DasxqDx6cvKhaE4XeDLOEh2xchDPoZI8tPx
dVAvxVVWGQT7ZBF0w5kh1wtcGhJGGbMHQfUQ0vXr1ZUZyqoEHaxrVch2Ud38IXk00/Zi4OHVo+Ah
bxNcfV5x1zf6ng5zxykR9wr96ozImmZZwCcdc9wT0Cv3NKe/7MYD9OIfOCXBYIEK5vZIuWzzVKKm
9anvlwL3YR/32wH9tY+si2MEKOj+O7HjN+k1r7ouL41GckSQJjcsiLEdfY3Ztx/R0MioG7GZXGxH
Hp2UqCHXXptIMsmyArc5tucKBhR/yLgjpfKDWJVhQVSAvsAis8J2jOWjUzdMw6h0ig9r4Kjl6hBN
aNczjxnmxXnye/wdpPQdXd0gXqkovsnzPYzMFKvJBDcYPISN8+Z27hN08u0kE5KFc1Qaek8xUtXr
QUvvlSYqvNDNs18yUoy6bflE8OYlcjrc+hj77SmZs0DzbxTOgHSze3AYa0IVmMoizHUaCAlgiSym
FDhfhV0HK0+HPv3z4KKv+uujn0+1+dM/vvbHp3/82M9P/PX7QkBSo8XoKcUEmNq3EGn2Rp94Cauy
c6C6QqsGEZwdEDQjprPASuFnWIgZaWzODz8f/ePh/+JrA8OTBKcn+uA+jPfN7DAYg8lGbsW7YcyS
XjULh38efj6FKtLsnemp0tsOptms/EUtxC9QA7piGaTmQvcKzCChsjiXzE9XQBKCXzV/iNQEmdjP
h1NjXDyhho2nQm7KLki1w88D2RD//hFApNz2iFFP3GarF+VeyZbn+/M0//ownv8vP58XuBpo2GF2
B+RG4p+scKgS1dga8Mh/Hn6+9vPRzz84iOt53//jn+v5IyeJkyX7BWY9oXKdniVfLAgNGbqGiSa2
BiZo6JyFycamA0WCi1geGKeWh5+P/vHw87VUK7W9234C1rv3tP4rIchib1c5ClwV3ymfdpxjhZ8T
45szYcIjBQABY2EP4xlCkwuVJaX5lsBX6lRNr8rsv+NG9ZxSeVCce5I6L4+FMULgd7X1OHGbtCRZ
jynqQ0ivhrf3VXbpwmI8VGLcGZXOzXXsznEFcsCRzrAkjfJtkAXBt2yCnJYX+SBf9G5MDh2HALKL
87OTjkR64sdDikdGLewULYl/6xDLrUEJoOxwxdTwb+ydSW/kSHdF/4v3/BAMzgtvmHMyZ42lDaGS
VJznmb/eJ9Vt9wC7De+NAhIpqSSlmGTwxXv3njvfbIgre6n7rRcWwV5M1c86Dqttn/sJe2s3hjR5
aqqyO7V65bCimh5ThsKlOb/CKQT2pvcXY6PyayRhsbCvePsRm60DJpfUpBa3KltpTsWUYcUjPE9P
pdgpg7hqg9qcegN7b4FqBPbzDp4k3lV2Tk9kaaZHQfRnkLfaqZcaJvc24OrXIIgr5nnWyl9WlkQr
vqU7kY2+zHL9WEeRCYG4uETtaO8sVfMPCfo8v8SCpoxvqkMbxS7lVyPb7JgX1O8zwxfMvihftSOC
V59uwcRRTaCs92HNSu0078MIbAi/T35Wmjk/z9GvogOc29czaaJ0F2MAGKvW5F0xGp8SV7QgIJIs
P4WWlZ2E8sh0aYTRFdTLsITPatJuy2cUk72KuYL9uXUkh9WCtcj7HuU3GVQWraxqOphbxxa/NFoE
4Jca14TA7eZyDpZ08trlxI2JUjWblwnSWAap9PvVku1mmE0niCPulDvTIbq/EmZPCtM5yhsVTpLr
WzZAZpOY0aKDceaUWc2dyElPSS9fud+JLW26RwqQlbi/iUyUUJowUMmYyfG/wpwzK6kIp/j+3G9f
/v4K8YDg9rqCA0O+xRa+KQyHIXvRHPuzM+dDkRG3iZnuQa9HWmj1iZChfaz4TyOmDmV8NyvtS3Tx
I+7BY5JNKCoqbxjVx6gNMrfV1edCA+6vOOWbJaEMqRCAGXHchrnvvCyFvKrA9G6pFFVzOBQMYECX
YnhK96UWHZq76TXGJxJiDoxw3rkWuu5I9MaisPoXKLgYVdtmmQpZwiZtVk5I6qPpU6cS/XirAtBX
RYQeNbcJudHV/tHhXqWM9nWIAuZJw3SpVIA+s9yzvXW1EfW33RrPEKmO9pT8GBQwrCYbT2E2F7Ta
F6HitN4y2qYsGZ2VbyAhH+KG2DmtPGPOaRmj9tqydySzlCR6AC2+TDvaVr1VkZ6QAzWj+f0xVBRh
VibeupJ0aitzVgOBe0tF9WwbMTIkj18Gezt8wXq2BlFww4kOHAidZWwEhFFQO6jmxccrv4B0ssbJ
MnpDMttEGvSvnand9Pk2h5w2eEMvnQKbKnbQbKSjv5AwxMoemwLeairIk8jakYWQVPC5Iji6V158
QHSM73JmuzhRamN+930up6Svb2hZV0N8wwHKiv/otAD9iBB/mkgXVybtUFUqeaCGeYWiuyvb+ENX
LyCkJ5rkzCxgc77lKD6SwpzWk8XWrxu/8rJwdkQ+KhdlDC2oPIzUhJSeStIhRL/tHGCIM9jnoQGJ
z/MMhjobOAzptBkNeRAxFWUjdx2DsDHHRd0QKzEUOWbZ0eYNZZOjRSonZUGyYylmUoeHYxF4FlUc
oXYiX6RZQgjtiPlJy6ovK9B/WgQOElNF77LT6EnGzgMh1eM2NCQYhdxQvSp470NVvnQkVWlGs88s
K9iBGYGRmSgvqnKqqM/KAgWKXlefaaWyTPf4kcJfqsq6b4mCAjG9OBRnvcQKMgVoxZRIJZ1cuHXB
BlrBWJPW3IHDZt7fS8lGE95097pIwmxWZk18aT3SiYim5j22Wzr1xJ+6vsG2zGFCHnzajZl7Vp4j
VWPzg9NHK86ws++KMHuLErvastvNb/VdgKsMP3s9/oq7T003AADKCZ7kHGxZd/VLxsEinceVuUSu
x46fecD4ZENgWKZQOeidte36XRh3VBTt5dbU59VUgZ9o2/GsAv7Ha8vwscLVsUwSkGXGe6ho89pg
R8nbfS4D1fjhG+pXFc5nM8rkLsfUv4qh5OVM6N06dMRqHgTXdkuv0AS7MNL0CCfA7gn6Q0hY5EOE
Gsw/hOcgLXxw/xnkURzx1TVl67lSZM3t12c+U1vTylGaD9nnm0BJ50cFTBgrUriH23IyijbaBEJ9
CA1qZplhn0Lb0y+srtqGdwg11ryvUUkGt4kntsOsbLR0zWNsINEp/ANxSGTnlijfnJTOWFPrzM7Q
fhmhvbJk/dZNwtmYZX2lLetsNVs9RwylaiO8pYkPKoFJBdFGwY2Z9ZbOkH0KYKRzRpdiF4egURCG
ZQSUULjYBmFoRUpwOeD4vaZ1v8xqfs5gVvCzzb1hykPnT/FzSo6I3nwGY/9YoT2gUKuX/UBAYe2L
DabpC10We10FFd1nws1ZbXR4NhN94ED9WSvjAN7ivluozK+CDrBLUTqsRtmuR+F8ihZNZt8pZDgl
4sMn4x6FSgmqSrfdqEXjmKW0J3y21Ci/xbrKd0Al6kXdOjVGSdUHzvyVNxbyOjvRlgzGpBdx310D
aUrcJFTgWNjCPk6pslQHHfsIuUKrIouSrTAsUI3g9rbCaghut6GDtLkY9hawN4hpNE+bo7xHl8RB
f6L7km4MrBx7MdT+qqqSn0RRK3u98cmK0JFy9XOZ5uvMjOul1fLqEyWKkR4EpFAXLyMeWu+3z9w/
Pdf3XUD4qGn8hbnosE0hDvPMuuJWFZTNuO7q6uW3D9GcbGpdHYA+Dzo0EezFsLzKfMIblCSh9/3M
pIkMyidefZsSIwyoQAbv/sS5puGcpQQYabn6nM9W+5tv8fuLVk9AUJxDuDXCdisGUgZCASYtQBoR
3p9FNluXNtN2E/1ULsF8J8o590q4D8uIWGYiume29q1pViwqZrmSHfhNC4I+NNv5bSInjmWrIq6p
zrwwt+IVb9AB+1Xu1feHSvGHdWgoL9+fSkJ8pihLckIKDT3ZDU0WAXUihbGRztbGlywt2XjfD/3g
i8VYktZjOd1Wmg2Y1hq64bfVdEjJRExpg0BhlLSqQMIQ4rsJeMfRAyrIsHL+A0xmvFdzUHokMhce
2pIKGnqZc15nP9WgVrh1Jdsusk9dDd2rzPAm6sT1LYGRNR5yR7HsaqQCWcTpYwiUeFEwRp4WwEKW
VvzBtpXzARWpN7A9gZzI4CLG3ZaqIw0T02I8BWXUo7dQeq0A9TiUckNEZ0Ep4STww0tRLekuOHQe
u8qDZG9vijY4tDHVEaCh2suNBl9PE9xXl4BByPcnrThfckrRBI8cYEPCqlc2FHNGlaGX2Dq9ne9f
GNFxq4x9AdDe6+8HAUukvuka2N+B0+3qSCy/X3tM+8n7ftZG3Fu7mCKqmYCl+OBoa3AGiVp/yEDM
O4eZbyqjelP0FiA7Ma5FNXihrjtuVVLPKHMHdIIXEBEHLhnBLytQfGXe2O4ML+Z+236rTDpgTWUk
KFIo5yZpvnOg1/PQpUfG2uXSttcFOqEA1NkC2hU2kREWqx800FyHEanEsIxq0kz0q37zB2q9ycEw
EppvWt88xxlCaEU066xEctnPsFZkQ8PciuNf/2+H+E4KfvznjF8VuC/2nf85n3D7PrxH0Z/TCX//
lt/dEKqhk8NrqobUkINiPfjdCqGa4h5biGNXtXWDaF/1v6wQUv5LaioCMQOcNAMJ+49oQpW8X+EY
tpCasFS+ov5fvBGq9le/FTlBGl4wbA7SFMQB6fbfrBGCFK6Z4lk+iDJWtumUQlJNi8mNc/VIbIry
kuYzuJIh99QW36s933PknHraw4l3Nr06w1VkEJz6OciXSKhLMevjvhWI+pNK8aB8YUQP1HrTOw27
65ZKuGzb3dAx5s4rg0h4W8kPWtI8IqVYi5bpr47memLzvRd+OiD5Uhfkf9MtkAzySPCGAdtT9gRD
s53U0Xyz2dywAlnWInXQt9v2oG2jliHVlA/WVst9QljQvV6ATaAcMot2WYRjsqZIumIcBPIgkFB0
A527tontY4uxfW7MpyoHfe00D1Uxwj/1y9WstIYHFH01dgGIcG3egrIhkM1y0T3DHNPjlNoclBYp
rQGGEIy8vtULN9Tvc5d++GhYz5Bp69TOZUcvceg2g2L+BOn4wupdn2ARXaVel9gp7mvqRI5alWTX
yWhTZCeW4TJ30om8jYzbQGSwDub7pbH9X3Q08DQmTrYeYVOSwoxbJEK1iLFhmQwJOlenY/+rNvl2
jOE29kOHQCM44p/ud7FFiz019X1RjL+KYkjOQ6e8KpG4NIWcb5kxgnRLmuAhj1BjWYxOw0ovj30d
MNkvU3ImcvEL4cLgRaH4wHZpnginoEU5kgMWiLbdVvNMlWUFi7IN8w0hZhXFMzPCP11zv5u1/hxP
bf7VBP99IpumjXfSEcKxVZur6c8en4wJO9vvxnzIK7b0+Pu3BpSjVTji2PWNHj+AWhJnFS1oJMdv
FOaAMzPmkKlOxzyUzbl3kIwqTPfRaBSbIenVq4VFZtmAT74w6zCd4FEtSqTXkx3srbK/RonoN3MY
TysYMmvGvtFm6FSopUm5K3Vj4QAm2o/MOoKhsjYIlIm4qqwIkWU5H3pnULnKVgJV/anImk2IGGFl
pmTxmi2jrTJ5t/q5eWkovp3Zeu5huN2QLq/6eXijCAdx03CqOoGJiopdTKxOt0a324XWIahG5iYR
pqCqzzVkK1Q8zsM/H3B5Dx3/k6uKI46H9L4I2TaGMZ3o1b8e8dI27YDtS/5gVaRXhVNrwV9gVMpg
/KgFRAv7BqaXMDinhzEpERFNymUs+7dWKMoyiUoI/6DW3bKrP4wup4eR9vDJ1Kw+TBEE2EQeIzWK
17GN9j69P4BNjvDkIItqykHdx+OAo9MHowKO86LG5JDByoVG+zPI9WQPjPOlSRSbTXF0qUJksSKi
pzPb2TPJAO5AZfMEs1n1OEr5QZHaxu4Ca5/Ww0ILqvFi2P4zmni5YZCP1qpUKejzgcIkAr4yW+UP
Nl+HNC3zTdbN1CD2oSlnellF3a4qFNXEz5U/IgH9lcHrHqtothWz9pmb3WGopbq1WNwmFOubrIdj
WeVx8TwFwwHb+9LIBIEButIijwLDZ4/lOowB8GsxxgOYYo43TWRlDSJZRsDE3TQL9X3MFpD70CkV
d9PNZDhLrWUISbWYRdCl+gL3SdmT/Bw7r9ZdGDVHhySksVjqT9D+ogdD73d0jfC3NaQbB1qyCYvw
BmyZxDIEpAtliO8WmEAwP+vIQ4PZAADlkAvQiXGqnPoQd25Cx9YrTfUJle6Z6WRFOnwyLqcRgA3u
3WHthHayJcICLVVokXw2I/jFv76QUQd9uKy2VZrAbAwofqfBU0KbO0nPJT335eRVbLZw4xd7KvMl
9oRup2N58x3I131KeVZZoMZzDT1BoML9nA3deLDtblv2cGEmMg763sg2XOifuNuZh2JpdjvJFJh2
+EceNg2hLsh8qBShlIsj59XCpiMrJcAMOvrLMBal17GYSDYNx2GY8vWkqmsfExTD+Dk5j9MVJoN+
8bsoZ29tbMYIZUE3GeXGJNsVZSUPFhD8siImd+Ivoy+clNs8Q4nnGC36eR+ExWC/aTJCldbVyVot
yTKzJYU78SrOZDQbBe2vmw9y3MZCA58eB8lea4zFIAONBCC9WU6zxe0pCQ4k53HDtssLs8MPzGvD
9p+XAcbef1kGDCFs6SBLRKinOZqUzt1h/CdzpQx63w8YSN6wx8ClD0nqljn8WMeKHXIU5t3s6GQy
VjZjM/zPtdU5i7lbhArMZC6WZkWi5oSqH3zqnHN5ZXn/HNCAWajc3nd9MH7OgYBclO2RP5RdNx4a
WFupUYHxUMyNUtMoZjDX7hWISlmokdBil6+jgySmmsduN6ClRgIK83xoJ3lwgjRamSCEz6Jl1iqD
mpaSVA9Y7ECfNk27IuAEoYKWf5lgtD3ybmw3lCpzy9LvvZm0aKJY8mkR5IcqRKEIHYBZYejz88co
XhkCdjxRcNL/OWZo3TOhZ17d6MsOEN6W9vFepNZ9AMrajxUjWhiaMR1o8Hb4NBW5mriwDlqJQLQV
dD/iDsppYab6plWsbEmTO1u3uEJpmpKgUE3iGQrvW08oh4nZbCPp5zrCJD9NRT/fBxCXDYBmjTVA
PzaR69DvXFk6oA0nyod9TXAQQVFsz7iAPdPBoR30hIOR/DigaW51kBvYEeyJlNXMmajL2Ah7UcDb
24747U2wjCwAyaYBWhnKaEAJUybHliSOJUqTHMzEcJ8zJZ+FpZpwrG+R4oRr3WKvQ8BAc5Ox6A5p
hUAbBpJeZAc1Z0tYldmhgxN0+X7Yjn3322aGpPTgC9VOOgVF/pdq4X5S/skRzEmrUTxbwjZNaWAy
vpMS/nTSDrS3yYKq/Rs+OzQlfeB4vlk63tzKZiughZew8RRyrW698RHPznTUjbVKQ3lBRGn1Tjba
RgEvz9YLJkqPPmoZSYKqMB6Mh2ygna3MN4WUHWxKprJJavuqGOn0w84RHtrgl29MInF6OiLaEI+G
xogQP2Tb/aI0asBYdt1Dys/GY1WwlmlWPa/naCQSLOgIqzYHHznL/JOUHtVrjWReEcm4ahvt2I/X
nJHIYQTzsDBzFCoK8qOb4aeQbxjktiYB2E7o43ec1e2gzcgg9cAE/rBquXIuMVNQ5KopDGYSiaqo
U9b/vFzo9/3E3w68ft/bqKYUmiWNv60W+Zw0tRoG1i01ZzgrsTqe4DwH61dEPP4lR9O+ETr0GmgN
66EF0KaEXkEe5KE0gKnjZopvJOXkdFhWoChomOM7XnZJ+QyMysDCFyiLWu+dE+ZaHN64/ApbNU6k
JitY01JPpTLY+UWQMj0rW1iMcMgLmbInMHq6JkCmgGca5zSxf9R5WOwB/IfAs/38YKLexGrZPLSB
T1iTSIM1VfJOoV22/+djpDrivzlIQOJVVUoLwcvfD9KQ1VE9g928USNyx4wTCSX82gCU29dhLzb8
zldTxgkChrHbCxAdbFdwClW9qqNuZ6kjQCnfJE3XUvuOA/5UVDCmXkEFssqKLpCjLttYpUPkzEfh
gHfU/Kxm3c7NHT3sfo9T9wjN8AXFOuis5hCSkCYwbaybMkQOIxki2AFOITNzNk5j/WRSZ2xZFedH
C/lPPWrOrqQ3P9tNRB4WWaIliRu1wJxVUjFCFslGLHvxdEp1FrkkgrKvRA1yFppthVPo+6rN7UMm
MOsgPOp2E346105OcRCFr4pqGNs8eumVrj5Enb6euiQ8Wia5Pd0U6o9CnUBsJ7PpZU2puRQSLCR7
XBj9Io4y9lcSS03YD0hQRzRAAnxiA1aWILE7MNt4NQcuy4G9zmoccoPAQVzShOZg9weluoxzU/Xw
A6qCMCLHVEgeaZmC6UO0UpwajxLsqeNQT9howSQ3BdmqXdrdIkhwSku+HlA68zQX+PriSIQHBlWv
ndawbDTjQiuSnxKt27udSHzgNqMug/Qy8hyWA6U4oy0NVOGC+WXutiCklqQIovzp6HN934H0ML/Y
LFAHGG2nqFTO6aDa57pS6CaHKXJSuZzztDkhcNxVArVOgZWvsAoVEBR2hHt8amyRfhqaO5HXwbOW
ZGSGY/O54m3Z13dnRTSJF8b/6hOQbLRxxCnnozKx68RYN8kI2hSGyXWr0AuNbevSlk8ZeBkiuNnl
yDZcS+BEi7xh5Qngb8le85qRZIGKueegR84iSYcvS+0QbRVmsC5pfdEzy5JHrJphpIQHpinFuiT3
ArUWH9JD3VhZ/AFXu9hNI1UclxTbXjiuKAhxBiUcdgb1B6ql1B2H9kHTpmwNSBClRhsgDxoDceTg
2v8LWYXF7O9XsaOBV3GAoZGrQMPmbztSVKcZ/pYexaNJcTBmDnBQo7P2DR2VEzel22yy9CPM0s9W
ojzIkPmarBpyXQaysSa/ClELmVQU9xmVZtQeYOtuRfKmkuVXXcb5413MKNv5KmQcbiN8pzQbQvnk
oNVA/2IST95jzixk+djGtrERDfft73VWq6FLRWkz7EKf7I4g6Iaznfifvd3fRKrdY5OJSOBtPvUJ
1HapxsCPaKAsuGfauDiLciF7e8QKa4gl3RkgeQU5Nc1A6rSlmP7WV0uC5EMQyM49oTkdrHWNMcQj
ocg++VWBmjXDm1eaVc4vDvKz0WnQ4yPmEI4DMCYPuh9WOe9wk8+PsKX6VRrAxK9GaZBdfO3z1qAh
U4RP2lxV2yTi96bKGD9m/oPp3P+3mJXj6NvpzoG0C12feVPls7oJK7j2aiaO/l3rlQntEPvo2Qe7
pvNhaC+NqaZgJmVyMJGD7PpQz5bE7MUrp7M+svtsMOiEuWjCiAEgMalQ0ba5ow2eei9nghgFP2kR
TGz7EVQUJdOtVUFW0kPYNA6y4MjgzhXl3U5L2NCN6kw1HykVJNd+A9q9dRl7+ydZkU+pCFjDIU6R
jR2SP9S2CvKVMaGvMSjPUQ+aIvdLsaknlTUOXsWqo+ggLtPwcvkoRFghMO3Re4I6XPhFbKw6ItNB
xlUwNAYT0aITrH3ksgj9TVryYVUxQSu7ZJs6ASPyIH4JY8QK1SjAcZMk5OYBUHcgcOxhoTP3sTld
OQ5Lo0k+BiPFDQdZdGMUWrCP6IGfUVOg5m6hlAyEEqv6mTuu/07A8EQiAldkoA7pDjumdreIeL6e
JafIjsB3dukTmtufNGzUY3X/qK0czwnmG/oHDam2iW86b2HqQntZm9Fz1ijy3IhGu/ihZhF7mUBa
Y4hNFG5m8xY6ye07CS4p2H7ryS+/Hn6alW1e42fkgsQtNwjZydOMteIaKZ9RG9qLlmmOF6b07gP4
c4T1AVolvt5+0uc0w6zcVislTosNCmgDMbH5rCCZQzXNvTIJNEKI8WJqIfffsckmV96pBOlEpnQ7
QlcOjPypDAp8lSIX+1I89lpNyVNo0Q+7z7ZVfWSIU6Alv1P7i/ZT1WLbmzImzVaLzGxOiH5UwwhP
dhtdhwBlmNKb6wBnFstrOT0nPqcdxVEYtvNrNSLjgraQLzODFI6JVfzARIrgs/xHOWbWQjctaytj
49DrZXEhsxEjQD+ml1KvH7qW4XXqVMq6MBzyaDuwEo5Pe7KPRmoyBT1+0MUveSSNu48OroTtZJss
J1wlD/rQNSQxHcSyVYth6K1LbJT0HOpP+hTyFAbE8I4RsXo5yRZrx0rNjd6TQtnCpI2C1n7cMtTS
MP85OwWZ0cHWw6fYb5VVGWzTmBDqahpwgzQGCCrc5cuO/ZPbgUTdZvCw10B36yUOpP6mlusMhOFK
EEwNXj6MZvSY/mU0aJzqfZ7usoAoi07X/L2eZDUHCs+vRfKBmzcRupwRSktbDQ9BgZYLduq40fpp
nxEAS1IFZfNkvLcp+Wps3jFPTAnueCfeQCGXJ1x36AE2ZRd/pPGQrkVqi4OshDsr5O0Mlg//p2jg
lE/+QRmq+UQUXQAwtNLcXifHoBaqvZ1V7YeVW1s8AT8sdZZbgVxp56gUCUkbmwDXreGkxtXbTLN4
JbTsrtcbbswQHA6ac+FiwbouuuGUlggIqlz7lVYB2i6MBy/6lJ+Du3VALyvWNFIMmLSba8d5Rsmd
vwJ5mcG9GMIdw46AH2r33+6U/w/a+t8mS1T4bH/+58nS7vM9LP4yWPrtO/5zsKSq/xI6QyVGSJow
mST9MVtSLSZIGqMnejP2feiU03YM//3fdOdfgAngANowsRBZ3Ml1v0O3dPVf5NMDepTavWBhIPV/
mSwxi/p7/XP/EYLXxYyJGZdm33c5f9pjI/6sOsPyzZM6kTab5ACVuWviBJglt80oRVGXhviPvh8I
tu/XZhBiOb3jplUyblffT78f4gbDfRPDpulow+2/H2YlbIB38fD9YUE/InXzNCTtVEZb7Y5r/37o
0GTtI03+/uFvn1NyeCQ+8+aEaxr7IFHO0f3h+5mEAE1MWW2XC9/yKzRTYMrL2OJ+9v3UryT+6J6J
k168zJVZu6FSQyi4iwwsA/BSAS1Lh//itNVpdAYa+GEG08hGrdEAGeVn30W8DBTATNrZMWwyZukj
lh0HtanWdozhc1O4YCd2zZT8dLjfsmxV/T7EwIVfLuz3Sk/fsZLNRTH4VN3m3V5XLEQlQVXepoAe
jmLxmoLYfuomZ2dJkyaDKHaapHudNPjXqUBLeMAkz7vfT5u64alEIbzXVCDzqCG236/zm8v+/SyK
CmsH6aW6E7a/H1SSdzdiiM5j3xRbUIXbb8Z9UuNEQPdfBX60HXHHpaXZr1U2l+17HCUeQYYui7FF
H3Ug62Aod0HA/k63xp0e6A9ZFlVLmAf7VqnyPRP8fK8Omr5AeWNjkERp8sdDcMc3//HhNM35fpkP
8XW01W79jYb+gw/9/ewbRf39TNrS3LIDdZ27tv37lX8/WN9S9/uDMtPNHDMdMwUDGGylvJ72Hk8Q
JBsQ1OnDTLyeizvawvASxIvqqh3Uhq2tWz1J48ECe/tZiyXOTZgMRYsJcU3N3ytrFauXm679TbgA
aVsCqXq/z8qUB+KliZG88YwmOyz77LnHhi6XDSQ2cW77wR2atW/S0vOSe3nkkmjyS11i8nkpjmG0
os4jFLZJqHuWBfK9Zj5rI77OT+D+dN5rYAU145ppcstwqbb7sHeHReXRJGgEcgsX+cV26neknD6F
6C9mQFBudMPCZnHnJ4YK+axFUPOOSRqmSgfQQr2kO27p0CwhU+x1GNpf8YVmE1wGCdAJM26Igc/N
H/IHLV6bz2aHofB+2DD2GOgrdVxSy0jfp8MmZl9LWyh0tjipUmT0OGYJUrMWdXAqnZ/lJwMDDt+5
f4yulFw0mYNVe2gfAFpxJCDlwIfrNnq1kLCS5HG6u8TdyCuuZGs38IkXZA+71uo92cVu6SknAgMx
5pY/cFoyaEkRxPYYCZbAnGJ9AbWMTAku1n1jumO/maILFJAcm9VXZ7pD/RFnCwtRIXJm4mKqxfwh
cMS1mDAhprutdPm2jKiYdyYRDmbidNWcxhDl02KkzSr3mLS7mzZ6+UU+aS8Z3hCDNYQMMReWfnMl
agwrbfmA4mnX1ytiijQkWCSscW3eSnsLQQMLD2h1Zu04LdMH84DWsX3Jf1pP+bOzSs/xAHJ0ZXWe
U/8Aj2xtsXuDMXe6xexvqPLYZNusSP2HRTsYysUmOqbTQlymagk9G1KP/agdQOCHC/4YTlv9Xf8a
H7EaQXzbl7sWd9Oip+shl71cpp9Fsw64HPxN/EHiqdDwCi6zo9RYKbb6M1Qw9M6B212T4qE/VM/j
Rb4xE6tfMRsRBsDJ1kOZR+DtIttLgRmQjYK3bsUJZaRricWPiErLo69nm4vgrfZW0U7gwH9k+0YI
Jpsp+ERMvpCOr9oreZXzL2cPBITsQHYDK2tBsMUv5wOJmtd86Z/kO75Hn86VdWdqVuZDAEyFcpWg
vicfoAHBqAMtCK+8NJiYifp+QbFMcsweKTk+LhB1+jnfskE8TzlCqgUbqml2m3f5ThZckW5tzoeM
9sUq/Kya9UAzfvnZH/Gg9kc88+aLfgAyiYGrP0KGX0kSr1bIJi3ElK8RkZ2r9DhAxadb5LXL+rFi
Q4AKkDUD2/rW/pXDsH4W8ypHadu+NtoP1g5/YpjtjuYnO9bUuhnhiic1UuCdfJ/mRcFg1OXWk/Lj
yGxmiFr/UJmmbePPNtiY0NFdnK03NVxyzJt37OBr9Wfx5bCEAgjZTuYaMVLPElUv4tfpyTgEAWYk
d9gQy74bkMDC31kYT9GPmVp/XWxYLYe3Pl7Pu/IStwBL3Nrf8F6GzdL3T4K00kefnIFN3m7Ti/IB
Wof3d1CYgO+59vLHMVzyCyWRu3i5Dt2zP++wkou7On3pKKTfMWBwRe2SFqCMHvx9BmQ5NzrWHbpZ
jzEnJc5zZRXQS4NT56ogYwtXw8cTbxN/ZV65vK/ZMf4ZxgvnI7i1/t44WzoLiPbFsI2NlBvChBhf
i/4pro4J1sQH7IijsubH+OUC+NKkHCzlrZlyyoI1G7/6Q31oX/2jg2R5uiTE8gTL4HkQm6x4Nkz0
5fWWBPlEp7NCjOUzTUohrs14tsSvsOPPXwbhgsUjyla+DlNxlaVfWbwVALrQWlzHV3Df2Jn5s62H
+cHv32TzdYffcPUCIpTWmklNTxw6O/WYCaOZXfgZOi0uMa4ghbBYEMjMY9Ay/HZjRHgO7wzSnbcQ
zwB4TciX8A9/pTv+4aRe++OKP4z1X2yozfbhR4AW1n1kOHYN0tdEP4IL5eW2i/k47Bb+a72HHBlx
6/MEDQ3FLRCcBB+9eUA2nGS7HGl5t4arIbMtzVBZEHl3KWoavyuYkP2w4eXhUqQ9EGUEEB0TpBbg
i2hv7mD5I2R06XLj21zHLGNLvblayQj0zEt+OHttH99Mb9rqJ+08n4nH3HNGA5j3lFeLcTxLTIJX
FBbrKy8Bk0HdgCFYhuoabDfNxCXpZ6q/BeKZyweJSdzYs1X2b+lqeCzWONjXQJzSHfgcoj5zyBPt
KRkB8R2xj0wefsf1M6JR3kHjUw0/9HDty+14NyISH73U64VdU37RcQzY90UeoX9M1xoPvWcFJArS
Qw4XkCISjsoCb0EcbyqVRFFun5shfpyBcBtHtd/2+tJOj6a/4P9LIu/SK0g68vwStomcXTcWoqf7
j0KefCZWwaa6denDfxXVsn5SLjopZCZmB6w2dAdhWrjxV5RcZbzgKbi7fNrQVEFuTO90AJbYLRPG
q4hDK8TBq1jznOTZGrZSYipmvu5GH/pLeXR+ZLabX/ksYFHfC8H7n0jzTRb2S0X6/Ap+AWpMdzqM
G/un/gIh7UDwFhPq+3La/gJrX5+gZCJO2LTdst9Agd5oq/ytvSqb/jqvgotCCsmuOQ+e9qPaXk0A
TV/123jCm2Sfy/+g67x2W2eSLfxEBJjDLYOoaCUrWDeEI7OY49OfT3sGmKsDDH54HLQlstldtWoF
XmP2oo26fALKkInnJsMud9O7iOj8vSYeCKesDdcIiv+E+Q5ToDMhSQ12FZSrFr3CCpVzn16h+LR4
Djqk4j1Td0CJ4Itf1od467DLGbz6gj9vf8wX5Gg152lDrcS78KnZtcnvdB9WXLaG0Kk7yVHdZMfp
NtzqC9effyzuNiX2tDYMr9xBx+EUq+Z9eIfay4ot3blE3u7M2dtzbVyly/wbjWTwLPPnDpXjmjZg
KOHS2SLhat/dofxUFzXR3C/KP2vIFSHKgGSjFT11q/BMMPcPC6f2pYvY3iA2aFfCdlAnMOSgidDF
mzmfSUYUeSefL4nlFYdK9KpVu6z7E3RprfA1BzauoSwYQacpkc32FtyXWPqeHR428iM5tiRYBYum
87IlCb9Fxwj/RBRf1/s6FsE5tm5MhhbKJxnAsFOkT6+p9sUP57SFWidfKFdGTZFf/KDK9Nu3rl1h
9ymTspU71b69iF+5O1t3c4G3SvpcYCaAIK1pdhgqBfMiH6huD/2pPtXyjtzD/qQUvpWu0o94IGKT
VV8dSP7trEV1Tr9fSUOKN0DucrAfZOxnxevqwJwVdU+DlR9/b7zJoivEa8b8zR5nIn61QKciLZ8n
tV1lBnoLzD3QmNvJY2qc4C3dBzfeUcdEao6dZ0isqg+6hgkUbZP1p1Gev/z6nFI9Imyu47NRQgVY
dj8VmPpwZxQLr5+RFpDXWpP2w4prTsa2uh1mSPeoBF8CF2w77VqZVZe2DEevF01fGfAlLrv/JCah
zSUxKXpa65cXlWnWD8IN+zVgJwLErvvvV/++9+8/ocpPLVGlwjBxV8gAKnGD1B2lDRK3buTBHhGk
Ue3TLjNoKYv1v68GafzvV7kg8L6S108ytUGOn/Wbkfk1lnavPxk1pX0u/9+/VksMYDV9oI7UlgYx
5VUq3Ks67D35SaWoNf+4d+R/da9/kOABcsEULrWFKDmXsFHqMUtU58ltgme9tp4Vx/6/L5WSPn/K
CNeTDww8YHe2xQ2SwG8sI1VwxB0tWsP26MQhmK6v1WQ/Oaj6sA/oGpx0XIEnmbwu1R5+cWDc1EtF
XfXG2izt55cu2Sb0Bjthnv8m0kmotvihcVI4GNww7m8SSEg20Xm7XkS36ggJFg4+L6rqb92utw1H
PutnZTcRlJJsBHOBcgHKvWx4+e/zNh0Er6UWtWDCUut75Q2BWbCNnHDXfcgfNEjzhk//lsAzt0m9
XBI1cZwil5CAj25XPeg6w8FDzxCR5IHunPBg8rmedn8jhk7/QAF7kB76uf0SJjf8ZZbOhVY/Ct8g
Wi91ufdkdWaah/BN/u1/kgNNapmdtC8yCo4YQ2BKkUYn7Q12/Pj1XDxXFB7MRsptu2XIMfMU/gmY
ydzT5fQbLaRHQt33YRyRV3DpsNx4S34oiun0Bt0JPprf4lGFGGM4CZ57hi9tuHiYhNHv8Gch2AfU
H8uWr/UZC22kWVFJ4LytbZUvmfPv2PjckZZ6eIdlBTMWN1pwu8vWnrCatZ9L7diuQxhZtvI2SUBF
HrxcjC7wZxF/BlwpEttKKdnbZDlC4n251eCpaxUeDC7+iJdiuuA292BRkvBTYEOLGWDpFJmTTPaw
CLesyjJxnl8JebqD198iLicB4TfB+x4dUoH9eBu8Gw4GBSt9NYt2ugswhvKaRbxWlqRMKHT1fvsl
cwt+eNVKccikeC7xB20c6wuDGuHcEkPI3y/5xkk4kemZ7tQS8gfn+4n+WdmAo0gbiY3ljK2javcS
TmouUZuMrVXcpmzjJOIqjpcWovyfcpndakI3OdXweKNzlPEz86oL3nySq67DjeqFkEVcKKKDX51g
iZXxgmVkMoCHMAoJ0seCk83W2okryJfjsrske61wjVu1RpCJMcy+eERnJCZK4U4/sBOPQe8ZiRNe
2oCV6XBfLK//AnCG5RndJhJUD3rsyT9YisO9YOJOh8/nYLYFETc4y6t6Od64G5VvLcp9ACD0Iat2
eoH0mu/oXrpXEbiMH2q5sGgEUvZgEqKVlXSiOD+WBOuR7gUdu3AzQG7NwXsCH5CXDSFBOOBdELwX
I/ZL6gnc/3Vw5g6AmSAdX2ql88vw7NPY0Q7k5t+oOsSTabhY0Lt/U/zRnup+uXqBZZKtvfR3nkaH
8go4frVdKkYyV/EPl+N+Sx9JyPjwmLdB/4mGPGIYyznR8CZ8vSJ3iLVOz7noPrWvfGkQFg/oATqZ
LAwCBWFa40B4W4jXcVViZgZHgSJmOUY2vpkYMj8Vm3l5Dw52e34oZErOfofeTnQxRR2/JCTfGzgU
L7ylcZrHaxU9zF9QBAiDZxZGmto8hi++bkQrDiog3Gm+tS8WSYRduj0KTvVQZlf7aqZjjkI6WWQA
Evfuly0u+ihxN0rdIqNW2/SH5o2Bi4Eh6a2Ul0nNJsn7ApxY6cdBd0G5ksPwgGEAlEG0DjjWpN3w
wRQMqP+e+JvVXvOYMIflog07vAdnjm8ieEhf+GvAv7IFjln5A8YcrNfcF4B9wng97CyaacI3vwIE
Ayz1ndLZ+XV24aTujRbGnE1208M6TdobwZsDOeaSk2XHLH0P2JluIRHguBnWfjjsmvEFs7wkYcnb
GHD2Ag6F20BYoIfQHORzzFPRZtuoCdjo2S/jajvf+gM5mMvgTMQytxPLmCOwFtoGQmOd+ic98pCE
ytnQOEJ3s4KicZFPfh6tLUQ8uk3ewgX/7CNGJIz68Mq55EekuNWuHK6gXpxEgXaILEoFjyOn/jI8
4w0EDRnWjWe3hQ6xK/f6YTowItbxgmZX2jYUC+gs1jjuQfCwXy93xDmM+1gNq+ny2ikwpz5z53nk
hBvKLPP4cnJihzV5GL84NZrJTyACKrA4OnbeTXFJd8PBeEBctBz8/8XfUV12PHJ4pX91GqHcCzFa
TtGajHgTJDRejIZdUEbgOEUVYzBOol5cFcLvv+vNjVE98dizCZgfrihCR/QJZdY29NmBX+6bcqFJ
TowuHWKwwdx4HRXLvHAIRpZoPqG0VhOWDj4QlvnLUQvjN558IbvryYYTil2UhYWI2ZBoNe32fTjJ
vy23+czjputOPnhA4mB3iQCbd0Hkpjx4/IOqip+xDeNA4EGRbTb76A3jBnp/NJAdj7X9/CRjrWQS
cIfdnN+nx7DjSWPDxlcpwU4b8p60y5IL7DM8uLJVvUK0OTE+ZDkVKzpUrpWAW5W8GIj4XPLUEk6e
+Cq+n6+NXqG/5b1zvdVzMyx5LvSCmDHQSeWhjZ7xxI/bgwhRdU5q+tW4MPN9x2r8iT3a4wWyMvyk
0xw7rnd98ox6OeHA0XjQMUWyBVbl+fWZ2VkqD6yT5cg4n0m/ly+1L1zzAT+54UG/i8plaBzS+JVp
aTd0lRzbzGWRXAckJzn4kWSyh1DztVCIjLAWbXYk9IM4ELsbdhwbdeXF9MkBrMOF9cb2aw+efmUC
HFFDyZvMIujLGX6l5kzCcNPTXb6JFw5FQMGOLumnODbhqvCTRawduCnKTb2Ex/Ci/miU/2/9psdd
5YZ/D2IHO1xaWMOD/brSd3IIIRCRg77C75hnVOWALW2cCCsbGat4KXgwIY+zJG7DL7UXEQMtwyEH
WoJ1UkOn3ktfU+8BTM5fJDNy6BTH9l1DGHLFhGdwsagIjg0byQuOTukWixXClsVwai76Ov9MT6Kn
Pyp8PSPsi2xYMgD63bCSbtAX/6x6Gc6OtIgcxjrPlTB+wxZpfCTkn2y/KsvywiGJCbB45sIG3evZ
bX6pxZEltXRxZMuUO+GTIz1d4/y0NnflXcIX9Y+olalezOalhaebQFIXfRCblHvoBGsknk++pb6A
VRHIsgPTyd/o+R+GwcSNak/GPa90q84dLoMXXnOeAAq8gYOPCI4ldmc5FBJb/4vYgcl442XwivPA
gcExkeHL63Er/7HrwoCLZ0fYhxtWWXt+/qhQUmwiw0dWgo2T9bElGucXTy52cJ3MZ3CgZD0z/Bh+
cQVYJ4fqFC5Zrd+8SdIimnYLWFpiy9vY1TpYqZRuPi4wMm37w7xWb6o3bmKfkG8cDWYbhzaEHJjk
/HEsW5mDWdWF0kvbpDQl62wrETZ6mPBvAiN3FJfi/MQeVStLWVpkDMiIkdBeZUYgbUJzG5X0PYsW
e/hiS2vXf1lfPJzYYPY3Fov8I7cu18/GVvkarPG0YfVfxtuUuDxQLpfv55G9z9v63FzYFBPwE/Cb
95gywZNX6sf8Zd3g+kyXNHTyB+eSpu6xrI+mbw4ayv9gqzwCwqT1jflNdSLAOsVWP1lFJxzq43ft
WALonFOZt4zDm6tv5Xdci7Jbv+x+M/qedbZPdyRF3LXaLlYZBIftc6MaHtYWtHvQKKGRtzXzFlte
lZ61Cw8IaKPl6JEu8qQC1zzIMAtsYO1iG3vKkijTg7UZl+NpuEu+ucUNtaRZwrvmVTng5E0Vn9jR
grtR2wFJ3HjNU7TjW/iFkqE/s0c2r33Dzr6kGjdfXBPsEHHaC3M2sXihG2Pno5osvbrC6ttWoUNv
NR8nAMYB7yJB9qMrQp8xXcV0CT8wQXg7B0OPCSaZl1o+1J4Cns+56+znxiTO44kvs53ig9hDuXDl
/eyYS+h2k3Ip2VhTsCjQhnVHiSwvM8mjQCRV6Vta1+v2Mbz3zUIbXPlO7IrLTadi7nBWpjnc0/VR
mJ7wy5MeKLdXxYWOb8NAYEVjYVxeUodd9oaJcyY64Hwzz0hqNx8iSCubfriEqMXaET6D5XAf/0Q+
XmELu+outIvuu73iy2cNy4yANad7IvC3tau5Eb8ArrTeU2/Cupb86DReh9rT2gXQRfGTUCHxrkDz
sbUvxWWrrOH2Y58ok5QG0NRww72SFBgiSDHrZIyHhJMw0G1LalAHnPLQIkfcgvtM52neKh7qtHN1
D0GUGEFRjOMHkQPGAJOc1PTR84ni1XCPBzRCC2tycHmIwOa3IOnfy0YA82pP3LYqsJHhALwR0Wib
kjsBkbONIJa0hZ/WMf6UK0MPxJF56GuM2KRlfFDmHcH3DcvCCTunMi9N55fNAv+JiDaYOOZkWTLZ
mzigXURWS4xdRZKEnniKOCCK36UtOeEd8Sa5LDPItPy6/jFZA/g6nSTCSgIqDWLnaDtp8aY97qr6
C5QqDub3UC/5ZfoCEsSNzEt37Np4NTHNCH+mBS4VC2aLh+oNVgwyNU9ekGDOw0OpzEES7jSvXBSf
3VX7ardJT9K3G36KQMn1a/tN/4rJzv/aD5O47pDgEdqHZt1sCDPCduRPeSdx471Zo1ui4Z8e6t8I
9zZ25vg1G+UIiZZwv3jSkGSdAuFAIAPh9Mw452Bdi4d5fuMVo2493oOX/azNQFLitoH8d6iD1ma6
xi1SU7GoIsITzYKd9Y40E9hix68z6yJ9YfryJOXW8hlaEnoGHXnArcb05+YORb6aGbo5jIlqe+z8
Z+jLrzqCmSheOp0D77Q6qRTlcI+Z0d0VMsdxFwkXxeg2AlZLmJ675ifFcfCmw/uG5boa1hQEzAtp
/NyeB+D7+QH37Cm47JZP66hpfpxdtWV9lqzFZFLA2Ml3hB05R5aLY+NnC3pe25nopkyDsz0DjsEC
lGb6uaRxIRCCZ/EtQeJmi7vwIbOPUd17MkY3S+4eFXCKXpNUoNc7mMllP2JeDP6JCTq62S2Ombto
n2i7Bh8w/FCoQYkPcEKfLfuNj0tlnNyplvNy+ySKYC6W1GjWp3HJFed5TX9C3WOp51uCnz3zAyTA
sCc2owcwU34ct+Eb49P2HYq+ib0ripF3engGitZHDckMwCS5VbAfAaEKPoEn/A7f5geHnKy5rwOp
X1oUGw+MhDm+OeFgGrK59mesT3/zY0WJszK+C92uvDRaTDJxC1v8fnRfu+N5C2+TE5YnKV0w6x8n
LFq9tnafE0pgiLYMqXxGh9G7S4Ar02TmZZjjSHb7zQGqOLgtXgrTg9xNmVbs8tQVr3id7AW2I5nJ
1ExtUw1YynqJQJiAW9CH8aSxrgU7usSL5oxuQpQ8/CXM5zJ6ZMSoHcpLUSwNmPMqyLYnJWB25ASt
pOQwDVcr8YKC2pmNgmKDt7LovlJwHl8H3nEZC7LWVa/ZTbvnSrOFJdARa4HKjsCXC7jsFLsvU5iz
ccCUXtvLa45H9Uraw6K54chdCugZnP4iYxWUgNsiIIggxJCz4bXUYufwOp8h1HbKI4Z8yRtkDMEo
a2mCk+ee0TrJKzaseE2qDH0VRosZi14IKdFDf9O9Zp1ypRKnvseQDZJL9Xqv8eeYOYET8D9lOWEl
Mx0YmDMwGrqFbrhAlpQbpHR76pbhKWEXTuAxxrp3jCkv0kFY5fvqPTtxqFs1MwPBJVzuh4ER2Zkx
Bt0rBg7Y8S/Ts6juk/Ww11tIv072G9zE20TvS+G9qj6efrKG/u+B6iifgN3tA/y/XBekMEiOvKkf
Ty/whFV7ic98HNUNJI8ph7KKVtiDArnxuaNduB93T1+GFQyo9JrQ4Z7JoqG2y97rdx7N8Z1FxoZH
9Ll2Vu6oPoT92NnSykKZLG/74kMEwrjqgDGtP6CweC6ykZmsY7Qu4+7y96ls6tSDlAyJceaI5tpT
7uTLZlriYZa1zFwWU+BpbC8DaeqLIl0TUI2qkizayFh1JS4gXqf688gsA6c4Lw8WesrqtxGaMH9A
0Gt2DgnbVnrLSkoZgr+EN2nHwYKrAaMvrh7SrNfl1VxM/VODebStfNS/8Tn/GlF1/jIQPvLyrJjX
b62bCPdKtjonvjWb+rcWWSIc6baxTS6lapsnU3x9OgW+NpMloK3KZgSIgwsRB8I7d4fPSLTkTBl2
kzcEC+/0PTQhR9wQqV07Y+0ZP/jgkBPIvNsxGBTiq5Zs9E3/OX2nEs+gnfwx51i1b/Vot5VNmtMw
XMPuTVI8hSIt9Z7H8I7UtADZNXaGj+vQWaS2VRl0+nPnKp1LuZEzs4OgLtnTV3yjqQhyv8YDj4kO
wxOvW5MryYvLX+aG9OzoWF4yNAQLYcXuIOL0TwjU1iowNlli/iZ5PAaVC4tVflcP4a90QpzQfJuZ
0zrQIi7ZrwB6WwBLuPKNf69f8NnBrHbNTVwqF0aKgluchQ/9NH6EyVJayZqPXOu7oUT5wWj4CnCn
XYRwheefz2zxYkw+W0ZzrtcRasxbeGZT0MU1RDSNmBw04vvwzdwNS+YMpe5YL02DgwX/QfKH7/TQ
MnwTDp1os+LLi/KhMuSJz5nqlhfzC8a1Bviz6d4Znszk1GE275uxPb3zGu2xPopf6ibd42go1w42
QlR48FHG6/yofSV8jVobgAZw0TNDZs3WAg/2m3yX3fwcPVh24VkEbHbMPSOfcnLz7ecnbXUKwrAc
/ZQa7NcY7PZSAQo5GN7AdGeIqbLhnZPLfIYbQPRHxw5ekFyzwpMXunf1ZfE31vYv44Ja28xHz83G
CXeB2eg5D1zGygxu4U152e901hfRsdm8KuSRgxcigA2F5AJguWnf8r3+Jrjc0uRR8mBt4kV9Ko/W
Sjugrz2MvvpFjqIy2NBCNvJSO5iW194Jsme3WBOSc8zeBpfpIpY7IrrbG5neCmXn0ZVWTx9BlrxA
PDQZS3h4wCwA8ydUXPDk+RDdrX30bzqflvHtzwuyJZt1y5RydqONQLQD15l2PbKfF3WZnfTQ22p/
FfZRwNdLXKfiasV9/gGLiUKPPKFOs6F3QHRj+UK8AXVgiGis56Mir/Q9JWZavVtrcZOzfXL0VFvW
ZbnOLkXsGp/6F9/rCJv7ZYtgoUgfCXQaKvtbvZNdiYotpiJyK/kwtF7CpGbCGRM+HQ6/Np9QDX2F
zrZygJ2x6GeJiO/1Ed6nwMiNjpqghuST6r1U3nuKpNmTZJ/UQ0uzxe9qyytBljUV5+Wcfh3OuFLz
OjERsQ3zTnUTRC5xdO/5Oz5cAC9Pu0CQA7Kdr9NzuxPW6Xu3gkWl/5vy0zWe5G00ucOKSr1k6+Mt
cmLSIEZL88YIG0P05076ANf9HamqtuH1uX1RxEKX9JNgWln76jNa8WjN4Kl3OCHMbQgX6uxsK3Dc
Q5/zSmsfwIiFD3et78Sq4EuFOxL79nivmO6CTq3DK4wOYasfQQVQbgcPTrr3NF2bR4hlR2iux/aj
uoluTR2dLcpPdmziCLBVUFg+yp4ThJNGX8MaUitoaADhDoWmVO1C0iKPVNnGQZrQIDkF5XF9nN6b
s3YYNrWfpatYdQwq22vts8HsURAKG+s9C1f6mwiBhJMZ+GP+FnBMcyHFbBICIyCvLeA8ArNQ9U4R
/v/+5FsuO8G9Ntzxyqy7viZXC196SL0g/rZ1weTfpPzy0CWu71mww1LGoK4FMea7FgZ4NiPV6Q/V
m3VP3mkYWm5k6Gc0TV51qN8Sag7amsrBwrOQqZS9/Kf9pFONez95sx7BuabUxvG4XrW5G4lLPO2p
J4Nh8yzfEnGpf+vfKbnEXCou4tYwXC1dMkaP7/RU3R3TyXHydAZX4t6g2M2d9DDgX7cszsny+abw
YHaO8SkcOOlyZZ+HHxUcFoXFpdJPDUtx2rbD0nqe4uyI6U4Q4YEAPcnpfyvmfzdqCDzpKTMKYCzE
xIv2En6PqScHwBwOjw87dWZ6ebEcSq+SnDH1O6IPiYSh1VNxIrdrCbbsklVWF6DLzF0Br5g1YYoK
IWpXbFrfyR68FrlOE99na+k9XV8bH7nklf7wFT9XRJZCyN5ouhPhatt76MxVAokIrSKhFOVO7qFw
tDAAQ+hznpbt7+jjt8cT1L9mC9p7cyNYHNPHqNhi5UZCXqTinL8kHhArCmhU7HyobgpIfAZNmyN9
T+sIBzAnnl8lLN0NuGXoNATacFbhxnJEqUeRO7Z7Y2UyNu2XGALn45ZzmrH0ImTDQWc6ncLZVcZ1
BQlCX8vdgoqEN5xndymAMoqPECm3Sb/CK1LiUGEYQW0tvy5/JXvpnqDjXNggBm+LU5zu5XyXl0vi
iiUUpvRAwlUYVkN/eE5kfzg5M8iCwcR67HdK9jXpa9WELHadTOCa55KyhLqMWogiAW1ODRhCyU7Z
LXtmvGCv5HbMCVy9rUWAI6Q6hK940vWujhwK8PCunqwD9KSOvOgWKRgyIYT1NoXRs1xIxWeorhC/
aiMcjisbc6yv+ov+1R/+Dfa717T/f3P+f/8XGwrILzk5eP/7QWSGL3Skhg/HH+AHTMIDCp/B1+Ro
9e97U6CrqKeMA3nT1gpLGy/vAMaShiehFADl9Dlo13E4dEApfGWUMOqHSdJWVb01BZVe8d+3/v1Q
JnfVbVqg7X/fk+YnPyYHqfvPn1k1VtlVZfmtCsU+T2Q8Lsb4RxpeXPt/36tfP6hSqPb//jM1SA/+
ffW/H/z7vf/8ial2r/CxuG/dXmW89e+X8sxU2PFeL/TvVwkbpDFJ5HRNWkO9D/vViMNOo2LfRB7z
UuHNSnps+vXQFIsgbP0JDpCctC1pUvrk6k8vvqTdtKvD6TgGTYt9JHetyBVtrz/jfZZFn5aSnxRV
+JTFvl2omUr6NuONOJ1WsZB4Nc9rF+zH56hgHEMYQ5ndAwE1ONHK4yKDT5eG/ejPbRMu8qSgyQNB
sIh/0jJosRPeNkhHJVoa06BN7uCJZkryJsTpPe+LYdXH1KcoTjj6dM5NvYsZXDXduMx1Jtvx8FmI
hbxRA2hRKLUnU/W4K7hTcY00sV80yHRZg0CjwyFvZWljaUwfUEygRWMWbyqLEl/gifgTs54eqEIa
O5spOLpez8m/8tEJUhhlMSPLGH6nBtuiwW3Amzpojc3AQZjiMTYN4rjKiujeJzIh4BwxCEmQuzJD
K0v8OTERiRNC2zL6CA0xKZTvCuKlRUSuFkPymtUEMl3f70Jd/m1E6Mx6BMO/kRbzzLy8jAbRkWfj
J8m1T8JLEL3GWoBwGy9gA2bCaMJ9IQtoheiNUANGe70iSS52Jmx4glhi/ioMTzrWPdGTPM6ojJ8/
5vhMvIEA9zE+4Z/WNrDF6p42IJlCd1TnwdWQxzvCy84zjq5x3T9PQUHaBaGzR0y4yXNTcDAxouLp
P/MZJK7J8nWjfY3TUnsKa3LL2SQKMom45F5DkJktxdnsxXl3D8SoXJX5n5jAfMBNmaZpzAYEjtra
YhbQI3qIJTCHGo/bt6TFRbl97TXZ8zOuUFtIb0lZQVIoTEgLc0tHnhoPvMpbXw70Lyuad5OcAUqZ
Esxjkdy3GHptyicKVbBNmRQyDNeJx8uKYIkbLUUvj9rKUDqv6EcEodMMm5t8ESFnpqjoxbViJXrS
IIFDEtUgy5AjUzazxMz+6iGqN7gcYMYMJmLGyKqTJ89HMEQiPA2UqmJG7Wo82ALLPzUPfxL8iv1n
xtmWkoiMSY/qta/Q+krot7M5rY1Z4SlJqAbUpCFVmbOgBEGrWgZEtaoLWJPqbAZy9qkRd+zJdXI3
YplCLoDrbJRnMaUl6IUnuHLPVFUENwwTjrZEsc6dSpioUqaaW7OVJWWuEfIBk384BCwkN+gBI+TQ
dPHmgJ1LoOXi+TcIabfF2wwzBFlxrZcUVIzz+GVspK07SpokCEc/mIvUqSDdFrIKzxD9+dhmoo8E
WeNALfqswK5V3+hcgL4CPczxecZpFhQ8xEZuiVB30851su1iCpW8oep7liki18+4GdcSYm6IiCZA
iBouVc3EEYQxRJwOxLj1jEjj8B6hgLYLI5PsQk59HLY6JyZw15c79bloCC0AA2P432O/813PakwD
nN7qeb6q6WEsGU21zBDHdIL83LGCo5cXnwCIVTD4jC3BzdNJPBpq3u4LmRYmHb9FQ/wYR+41GtnJ
E6bUg5b91RT09ngWYXkuT8reVIEcBfWKewRn9T8K0MTAJREh2+ZPOLhafRpzQf1IgRtlhVklTnFy
GPWLTBXWA0WEjM20bTRmu077+IF9euIhotsQbWrAisRnSesZkI4hsoQAlkg8VUdLam0Tg9NNoTAm
Tioqh1ZSSImtinqBPnUvk4Mp6yRnEApM21Mrr0Cil4oYzBAlML5hGDMturlGfmNE+6cUym+i3N1r
ubsUpLIUHYlo7SjSxhvgExGJ1295SQOqMbSfNexlxRSwnW7OGMqS12V/k4XgJAQhc4pKSNdwEfHG
3US49bmJxZDc2gZskYV5F1NgyiAn/ExHoSAlU7vE1tkT9OxijS+5gt49WjMK0PRTDg/6V6bnv1Or
Wz6WJz1u8GDwuRfphuymAdQSWc4jF/mbROonVHNLKkhHV+mXugFISw51fw67Y1w2EX751lUtXqFU
GTgFjxlMuQZvSdWc3ZBVDtPPaUL0PUych2eirzJz0YfwDTFDwzs9Hq5id5qG5toUGKhhZRkYEYsq
wgtImQKbTDaNdZJdY0uJFhHm6Wvsz+Ac43LCGAeOB3GycAtbHkXMONuF1VFMPxl89LrQQYEWHWIq
BGeOwmCBpdken2zIzZpaeBYx6J0UkfLeZJhe5xNGKcCjJi4ZqjyThDRDbJgHwgxy7MzjPANjNCZt
kacNAhFeZKTD6RIXG779k9xwTu+md6cXTE12PIQI7qkltnjZ9XBXhFKy9RpwuZwJsxEmsC85EBlC
tNotEwENcnM7t8LsqRXsiWJoWphLWD2XfYJPb7kOtDDzCoyfyV9B2peEoPylFnR2H6A7D+jCUgz5
maDRwkA8GaAshCaooTLhi2bUR0UqBS/SRIaERAs7iQrq0ej0fj0nrG0weIoMa0KBmDHDFOBiwxyp
pr63K70p/RBvbJwTtLdpBDMu1hYqf+fZMd+PDRWj84J7UyOUSfEswIdXS5Yxg3ZpzPDHgiCPZvom
maDLAuvbawHUimSKaRKFi5U1phuYOUNO8u+qVs3P8jO5ChX5giMbctg1Azg8zYj4lN0uRPTybBJ0
SxwmeW3gW6jJ11x9m5Ra4yAvl0IHgDmJKYqtlsjCmqFraVo33dSG+9SZ30GWnzEgn9/yrm82Q7gi
swHypR4PG03GzQFTDMgwOShUbZlb65l/agHS815kil8kh5FE7LUyd5eXzw6LlbKG6q4ccKVEBdpM
TBoTQoKcnNoLHteM9ob5U66rd/JRfAtnMicxAhrfGAxLEbMMNpr0o6TatagryR1LESsdEjwIXnd7
+hdX64mlLiXVf6ZQF6LmNBvGCj90V4ohNchS5ZsVgVI5Fs6uEuJ13AxkZLatl8UjIBZOGCWm/no9
IxhjeFDm8sISJGHf8f7dVgtrUlrI5BCij2k0o6U+vHJGpyRXj2orLsMJNCmX8ZqqjN7ra/g/YsNk
WxUzfxybZBXEMz7ow6HKith/KpEfxaBXUgSLv0gqZEhxh1jx1QIJdeaRSCc1Pcd0bL2FgzStjA70
pU4KNxV6ayGWDOmzKHHJddFJ3nb0kPGqpiNkFKU/bWi/TbHl18IDNOhpQ33HBSsvQT6bq2qLaYh6
nmUd3a1klzgibWaKE3++RkmsLlCA40MrrcuYYY4asGqlWdsOkcYwpRJI6oMrhMc+Ydyg9GMjV/Q5
hzLMEdxOSEnxrjBMslrNMicOfjbgXQ270eKUGJj9NJUuOdYEG3LoroqiJKssyw8QEUa5RnAJob6S
uNVE1CjYmNbeE7XvK9HDWE1GtVFHNTyVSeqGxCE3NVRFU1H1hVq1D8Mqh21uYWNp0a5YWun34+Op
7eSSbBOkwp5gmIyAJjwUY+MWSdq5zcjM7HivXKYENmEepBSQ6fsUml/kzWtLZVKsRfNsT+Q6httc
ZSt7klSipQKJRVxQDZyUjPJVpJUfxFkF1HTNPZdj5hpi8RYHFT5HNNwDT66b65hsty1XgYw9mpIM
SZNyFnPRxRprj2vFZEt+FZr/x9559MatbPv+qzzc8eMBi5mDO1HnbkVLliVPCAWbOWd++ver0t67
BT0fHNz5BWyCuSmSVVy11j/oW68cVn5H5FQXy+VoR+/umOOnHb4GKZmdIJ3tDcHYtuiqGX8lcZ1H
OKdo+NWaW0tUQI4rkmo9o146f7++030qKl1ctrtKInuTuj/4bq2tMBvGIxS27DKQxAiJPVsYIrU9
P1pTDlnRi/FPSVqx8e36VOv5pmy9Z2R/UHbJUJ8T5I7wMwYp1JJ8m5FhbaAWPOgUzca4fc6npF1F
5ghuckzdnQ0wPz05g8EQ2hhOjsn3o4swH3KLnLkZ7JwemlgCxODTbLPZxDFQjSbGKmV407GcX2ld
wV9619VwoEcoZZGYw41jQw4dhxiY4hwm2wBbSkDk6T2+OUhk9NRqeRrlCnfgDVKe7UbkVIwYRZPP
95A5ZdhxwAniFikR8l3tNtXnowZuYsIbkbTkQHhekD7FHHzDRwudgfFAS/a/tdVlkyH31MuMG1hB
Gg8YpwohzWg8mCUG0EFDWXmOujtyCt+1TMDbyLW9GfAANdGQA5n6n2lfILZmeRuieW3VdvplMFOt
1e0cFCTpxhmwtO3cOYyGjsK+G3UKYsn8mIT93k8TUgcR6kh5iMCvTWM38PEYf9hCs1ZRIIDV+pIv
2z5C7p5OiCrHFzdWUfjI9yyooVo9iFg72pnOdDcMgpF3QzATmAmp0Nq7Nh1yr6EWXi2BDJYFLydx
KYCc9or3PF97qEIGs//qNX1DNio5CW24xTftij8cVx9ESzEabuGwDzU2y8nP1EyRc0Qbed3jZIfJ
LyhBN/2Gela9GcwOaMnM/dXlc0f2dGViWGEEfvZDd5CvijQ82TrJU8zx0kJNXCp7absMIdpx0qm7
TNiR9DxKC0GalZ022dUk83wtjjtN9Ipb5rGZu/SEghVvh2dR1mlCWD5AWj2GFeFsUrReYNuOpnuI
km8lOk9UNro37Ld/mw3Jgbpj0ONTV5+sbq27cPuLkbtbkZzZonKFIUZMwVsrGVw4NayteZ7QkSHj
4KeNCU4XPKJTO+NVVLrbyrdHmcqA420AiouNoN84KHFBQzKKQ9+Ar+utpWC0ba1GEzQ5znPergfj
0kjpmxJz5GZofs90vbYfzZd5jy9dggAPIEbQR6NvB2srCMbrNo32w7BcLbqRngoP3N+0VCe/79p1
1QRgB4N4YyfBHbospEYX42TK8o6N1d6FlbePTuZSgtPXzvhjCfF7RBDkcbBMwFxDi8VyABKI5xnt
LQ0FatTlqAcimWMWPUSpDuz0jEL2mGtb04bXMD+aGQ6I2B9g81KBrELR8yLkrR+XUsdMCPFIRsE/
gGZUemO8LfU9up9iI3t9XDIIS4iM42sD/zLIA/ioA+yoDBCG1Vzv2xSHBKEF93oDQwRxVmqym0xk
PzLH3A6YVLdwKzQzPhEW3pExWQBbjLtCN37TUb5HSH2t3ILRXdGPghaQ43JsaRdNZ1JeM7KVXXjl
xol9BrSe/4A/Bo3Q4UV1KRaOjOFvDDobyFnu2xLHYEIAvvfIRG0NZ3yGQdXxEBvEp23+2AhEdV0V
01arE+ocWhfdzc6rF36D4lCRk0L5r/c37mj81DuKKaOsHs1P7sjIJXPan4bOsK7atoH1FJRwS6Fg
HfUOnEfWRy+dTlIoQTMgKRNkQ0fCqoQiZVvXTzQ5EkwBhk2mbj03Zj9eCBPgqe4UBjB3/dV0xvul
oabROXjolUABWjxOfbxUsjF9j/DYvF2A6hslpbJSjmNthnCCGK4aw0sN4oQ3kgKZMnEZLLF3bzcU
REaKVzPJr9CMxTVagOsSx591OwDVTKupuF9M/dWrRPTK2ObdDmjSwnkofJusptm+8317zh1yL3YX
EmXdlHXf7Eln2lM4bcM6fraQBoQi3o98UGMLMi+y5bueruEyB+EyF/D2OwNdsrze2SFBjItWQ2OO
Wz5dlCYstJ7HDK8RMbwGRoLuHEjxMiA6mYMmgHU94JKZie3k0b0Vs3jJAv97sSTwVzLVWVF8CqZr
xFOfPdGOuwXnvst6ws2myzSxdmK9BJBTvwyjhcsHrbxsEGyesWs6+T5yVglxS7k0xXYQwRUdXXJC
Dtm6CKuC5IYnHiq/ZmyYTxpQT0hxdv/Exyu+S6cOM0XPv/fwnN4ECwKObd1+94pi7cy1tZ7KGlpq
ad5bHf1fIaxmnYXVztV0bQdG1aigP6Fel/OdI8cz0fcVk96gOoLOV95Yx6YsnL0L8sDM3H4XaASh
HkxOMyjohXIdPgJRkh6X8OQZ6g0RPYrXWaiVIi+vhRVK5om/N4ktjmFpvcW55t/ESXW76JA6R8Oc
tpjxoQrswXjJCwJ5y9k4iY3Qtb4d5o6apV/gGPk6AjzJ6fhXjAhrsL2YF7otVYfgh1kUG28xAekP
1DOi5KVB+f/WIx3NqGG+cAb30Qd8l0P1g/NizYgKar8LC0sEx3MYuWk3bt+8hyTeNmUDVmKszGXn
g8TAnzdc1QFht8zal3pebkMX78IRYar9GEgnyAmjJpcaqR3MBHI1wYGrgSgONDAIs0GPIchfoWRo
AGWdMF3p++cw1B6T0rXXmcMoOaqKJ2Ne8r1hp6cgQBJ9HqEfmr0EWXbdOke3mq8mHWkpSDab7W2j
eUgxhDl5jjCyt+3PHk+epkUpzFhGSB1Og15B2yP0FWkYKwm4PHqxtGsbFeaLbiEdMfGFWyXCz/aJ
gfp7bXBXtUl/c5D9N9vcfvaxNU68pPqZONOL3mnXRuNc8q29HXmyj1VgHxHqQ7sQ76hj0tIGc+kD
XDxNjIr3QYOOjAaaobjEIv4NnUJq4COdfwctiw/JdMF4hO+zU79lIY7ksfCAFyO8Wxz/PBvNzR36
vBCqbBuTA98ukxu1e1i73kyhWg4ihnFeM/AvYIfKneTkvJjXDpoIavljVh3+x+3nw5eh4brOy65H
hXHcCW38zU9GcCTwY1XWr2pOTZTdayOtZc+Lak6tU1vPO39Z92VR7RegNlMNbwLTrBnTvo1yjQ3S
ir9mln/ix6xaq5YXc2KTht7l1vDLe8Yn5YdlLG8XjNvzsrYEfy9bkmcLjyZ+cvMFL78FeVpsfoyV
RSrzmKXdwl+pdQcryC+yCu+6YDJRy5EuifmACVKkR/ZxweV1jTY+kBW52NXLXxtSuYvr4BnIS7U/
H6B2U4saSaGdM0YntSq2Les4GejgAn1ILfjL6Pao/dQWNSnzhh9n0PktiU2I27jbsSh/V23ukOE+
lMbbbBk2gGF/gN2KpPI6RkXsROCAypZUK3JrivmoVSPJW1H9tZLuvkso0AzN3KwcBCaPamJMHYCI
qGwW8I0LCBFUZ5CafJ80sBaFZ5P9TAT2ZHzArYaKWdS2lAsxg08RG9ujt1kcEykUhbwfr4tcVJM8
H4Fu9y5Gcw1GiKUYoDeoLUNYiGUTVMWvbCQrfz4uayM+qHPvHAN0sHepOoM6dxVqUnlEG078OfHu
/Hsfv6JO+7GP2jR1VFLEiLD8+eTpP1em9lYbPp37324+n6Hyknbn9+3hvO+n3yxjbx+nzQn3nGGF
Zhbdn5cjpGAjVRuF/v1oAVw0BDw7d+4uU1LPyEmhnjF4BcUwLSZ1+ZJaot67dSAlkqMDHsLFAZng
5lLrR6pKKXV8/MmHaNgk2NhoIbiVukTKC4mVdeBrL0Oj/3asKD8ONYX4JiPUb4hcGHHajLJRKtAc
h5wYNUsjYOTpF+aEAgwaRPgJ7QJqH6jNkm/vGhJv/gMBWHmdjnRpfo0wrdD1TdilwboKhxqyEsX6
oWgAfqI/ubImRA1aNDyK/NcQxtqmqcBAEQsgJ45gNCm6NXR50EVO+YBbBLmiCGUQAZJiIEu2Juim
3o08JvhHKzzUk7g33OKG8LZdTZkOECFO9hmf4P3giAYfPjR4BOMyRP2BU3nwucr+NhMlH7M46K8n
QWGpp4IpTMp0vUSDZ6F/HMoJtdQU0laigSW2l2qhaSGK44JVRvdjBijpVVpzW1JbDJKbKFiyVb74
QGhE926HqbdZktpdGz6a1dHYAz8NAKOjWR56EEB01/+BBwgaGla8RiAbBlEPogcBZ2fRXvoeIdWm
aF91d5tmWUeh0aain6a3LZYoYAIqMNQRfN1AGWjGwcmyf7q2+WKkPeTZlmSaNYu97YAdj0qAAeXN
kAI3dLP6ByyD/ML30DlpujC8qD3ypCKNbT6BaNkPuO8ATyynQ+0ydgipwaJI3pzcUbumTtAM3UOt
ExcLRqZdgYYJVqQrisHXYyouRyyvwI/1yabzyiutM+vtaAc3mmG9FrXM23I5iG/CPcsM7UJLeiQD
C4gxaVD8drP4lAUjxPGw1q6ighwanzM0hWKNe5IZ1yEqI6Y+4NeI2c6mBgKD46axKlLxpHfmLyfV
9njerHQOvSIdQIOJlttcc+4Hp5luyT0aGGxuUhsEmGO7/t5Fj6YmGXLULH2GNZWmB+ExCip87eQG
96k12HeI5f62DVj8cfYdL2oQZE4Bbtd6HlrMJvxu+RHttVAwTFiMZG+lEtfrdG8UA+XAb9Q2Xs1Y
rysh8Zl9tqkSejUzFwvFFWJWs6CkDQS2LVx9TRnL2JSp+xYOTfRYkt4KAr9aR2O8rUeE2wLyutsg
x5srjQ8kM78b0uu55g5pvqmR6izt76LsLrPcBwPn0Yla+QitzrL3gxl5+64KrtAMbo6WVdCPlDit
TxDMIWFN7fBcZ81PveIK8goQbB7cYc9z20YTQz/u96BtBptQ0Oznd5E6GibZ8ASMlhSehig9Isku
qoXAwBM7eIpiQNVLoaOpg4n0Cr/OVRcFV+WCJDWe9ljHBtobwzUQFfqhwF/zIuxPFgi7EWJP2yCp
RHe+NUfU+CotD8HU5vVr7pA2aFFIXJsO4nsW+DZBag/wS9puXRT77/OuAWWYAJTh3gJg7iLtmpge
AT8B6HYuTp0bh7duzzc5pCxkWZi8TKb46SW+DhqmAH9ppN9nK+53bcowXESujbFO8NaRQuuFjSSG
Abxr6rmuuk9u465CPhAP8S1VE1r3NAzAYuYLfyAzZYeAprCV3NoLJq+V240PfTlSthwf6rbVwZZG
vwyzN1c1yYJtZ4P5nYQhiOE5KVViMC69ZCKOvr9qpPVum3fonSTGRhtuuERjbbR4sjU9qQ9rautd
gUYlZXyQsNNcnopw7JDOA00KkGO3aNhejgmkCtSA8hSksYNw78EwERaytegGEwk8SjArRs5rHLZB
4nWHLtRv8HBJdxSrvvcLxi24bo0tpiWGR+5jrgT0Qj20jqPXvyUopZJoK96nBEnCsYkKojT9UdPr
lruOU7Nmo5RZd/NJtz2Ibb27HZKeFH5pkuAxXSkDWkC2qKf7qTPAg1sx2WJtveD1c+oA1yAGnV9J
kBlvrlsOuCdVS75p8vySPOmNpisAeowXa4J36Fy7za5H6h8BwyU9zg0P2l9Q3g9jxGnwYSKNMD27
SJ+jyDTdpOTtj2NFYSVH9N+YEhPSMBbQ+oTbNoBXd5qeM4diuu4kV9hNgY+eoVo4BhQmvTFXoQ0U
fh7my75JsmO9ncf8LqsEfWrhvyDGTTK/g+LrNI+pp8dgZqp7h6JWsSC1XDt8mXPNfXdkU3UMSjhp
ftmMNCBydkR7y/Qa4Ccw6nOFaA5/fQLjXehQsr0cCnIdPaAUbAugun59AJeT1wARgvzI6bCKdRC3
o8wMDUquUxsWD2282rUeyrYLT35kP8UZyoZJg8FFLxVsRjkRYwqZIiy+R1oUHaO88Y+zNT1FGkIV
bWHOR0G0B7yESaPZ4cbOgRMk4KBOaV2IQ+0va0NmD4PW2E3lUBx1l8FBzTjSa0ux06W+p5oY/8yp
xY9LlAe0cUxhbqNWDJ1BODfJK/dG8aClGSI/7qivPbjl4CJ/5FMnnWuLHeHjQsJpTrujZ3jMUkgv
L0qnMNfC1xAgafxdgSZi3jybIdh/4YPzVCG9mlger4IhJ2ox0jwy6AzY1lbX9Mc0+BlaPeat6qLM
FunyTTe3d5F8w1OL70GHZP4FcvCIkclBRG0gXVLKiZr7sg6PBL6bDgSjxkhITsrhk6ZVhLSh2YO+
TLE073sGdIV8ludJKwPnPrbDlU7FeWXVFDv3QiqzKolUnKcYsxT6bmo7tBLkJHFtoExqOQ5x8Fpq
sjF+Zu4dbUjB1btDBeIlKI95823AX+LguCgWeXKyZAB5ta7OVqM+SqUqxGKPfQXrrCntq8gt6SAc
wzjOfWke1Vyja8axGh0sFA1SsaHUiK3xUiMWsxlysKSuQc05DHXxRgHCFcW4zNTi2LWeOIJjHyIH
28AaNRMjBfQbVhEk+ExY8yEyv1EWKY+F8OpdlHiIsrXPy0icx1gvX1E2qHmEpb4OQg3Kjtuax8oQ
5rE18VLu+YbixAP6wMVN60JKJ6N16bsYQUs9sSxATQFldKeiWje3Fg7sA2MZ6pi3VRDEO5G7vE4+
Q95NF2u/RzmOUZNezokxAEy/mCSG/pbJddH4XzcZCRE07YtTMQjoS5gl5Kh6VT5A3CQG4cyE/Oqh
7Baxm6iPHhc5UfdfLZqkFLOcZA63O0RATz4DIre/Jv6EhooHVmC1+NiKuBkDIiMyAZWOu7IH8VIT
8PoVAk/nF1Atzgmc8nJegnXfenhzjM9VBaduWCRWMlmSdhvp06sJPZ5+3z2MU3X6v7k1tJHVadO1
gRjh4h9I7iC+GfLlJWeN+GS6w9483eB+tNd/Lu8RA4iENCEeR2v0HDf+Q/2qPZQnSlM6IFWQ2jIW
RHM5ISBewWhyL6PvyzPyYu/TDRWL4Hv0kIP12LkzCqer/DciirJRTjvSnlQQK3hJlALmC9PCbofA
nWI5OdZt91RIwTEkSLZ06ss9etLNiNDrttd3qDpGw17/ttx0byWLM7DBCwswBBJH1ACfDZqvwMZx
3T3xUw61OOBfzYX+DTIaRcIcNjjAG+cyfhWMYqCnYu7EG0j6aV9qJ7hTXbIhcm6mHYwQw8KS+g0w
DGI1FUKjD+L5DgGrTXwr3VkvoBkDtHjQyJRqW2jniRSa8i7nt/DWuASdhnDBBn4sigQZpdf3is9Z
tnLunXf72rjXfprH4J58PLFeCx3LRHv3IoguiRnoVozn5Md8E7xPcMN/jGhgd7vwUsQHCwJ/vxrp
tB0GklurXmtUsYCTXyI+u1QMui/KJ94DGPAL1QmqRpfZKXmFcVlhq7cR1hZtfwsdpQy8BcReBB56
7aKOKWGtgMchFDXeEonRbwCJ9+8uQVvsptcQS45vv/xu281A5S9neN5ezcdwb9V7373Xst0nufbb
/99mzPC++ox5OgZ5tme7eI0hx25LD81PGugV1gFJZgqImvg8aEBWNulv7VTu09f+GH5D5TQDt7DV
g9vYXc/5jrSie+ldLW+8IcS1YPQyqe2Ct4HYNgFh00HLpE5qEu4i7xAUt2h2jhUaqmtT22m+QY2d
uGFnAPl7QtEEZODj8ht1v22+zZ9R4biCA7qvHoc7XLQeqseOjMMKp7ZfyRHF2qfsxYLgshuusyPf
fnCYOi8sxPq9uZupSOzcOzozsAZ7YDPQqYFPw9s3ITbNO2NcWWtaxwqZN5CliwU7qnt0r5Bhnshm
XzoDBirbX83w7jzkl8jxRr8hJkBocH/DgMIy3jkxSlsjmPacvAKG1N/JWwN/He8pLDzUPHSoNmgV
s4VWjV6DBqwfKNkBwmxwad/xynaUH78BNqt/ALHwrsvtNUQJuLrkhjPu3xFI1LMbE2Tvs1ew+lvt
znxEBXPrb8JfeKlB7DZ38UMmdRqNJ8/cxJf9Qd9HO+saXqj1E0NC6FMbqPfdHTKAAJ7zHyXKIrBe
QDZtgDtDjqSdurABXpPNKj5gHUV2khY230gJgAdTX/1CmCx2N0QH624Vr/eIWSL2SQU7gkB46iXx
4gRPATn1jfhGsVJERDqXpMhRF5fqDby2wPiu5zVRxlqr9ygyHPgTw615K97z/FDvpxeG4FwqH/Cd
fayf55P/zLhyR+S2JTbfazCG1lJo4frZ/gmSEITo5pjsvM1/ePO/WpipF98xdGE5ruP7hvSd/vTi
I2TfgugyxmvDG67hLEVr2cfwen13/SdDIkzxll8XP6HNgGyCaPQdRlIrFb8lVvk/XIx0WvpsOicv
RlgWiGcdRyb3ayu0EwwJG38Yr2ODXCH/O/0QFZuZW4REGwwbvh9reHYJ6hjUwW6q7iakgAvN8jv8
kfhGXc7/+l38B78LQ+A68enJrV+6l//zC4uabr5+yX/9939dlUX3Urx8drz465i/HS9061+6YTqu
peONRwkU28a/3dSF8y/dFoJu1vIZpOr80hfPC90ADmdbjodR8d+eF9a/TMeyfdc0dDpnx/ofuakb
ppC+kZ/fNNvRHWHyz8StETjol9e+AvxMnnKObhxickqj6BOkyCAXjGIvck0/LAW4Ar4Ip1zCdzNw
vJ4E9BI1CsS4gNLDX+z1Aq+EJUyISH57xBpZ1dnPhocWR9VAlB7ILoBUNPCjzCAW+8W+r93H1i7v
8tG+8SXgmADX0x/SuXtdFhlTJBAKYzKXYByeIxDLBchlR0KYMwlmjkA1F6BmUglzzgK44bazEM1b
02aQYOgRVLSZ3mLk/ajZ+Q9zhhhX/g5HomuQ1I2EVAsJro4kzLrGC3sVBlBOOYwODJ5eAiobfytw
2O78PknANndv5UkIN7BRlDsAdc8+TkLDy7ToqHJ35ab3+by0EgjuggjX8OHaYxCJh7CEiy+jpHf6
8XvdI3IsIeW+BJcPa2GQ1tC9cldOxB+x329yi06FPaadUQUXtZ06qMmRjo98KWgvrLXt8ZdbhK+X
Cfih0Ha2jkaiIaxyb92PsNXsMlonxnyLGFKRIRhUA5g3JHK+kxj6GDA9EFW064DXdxJn30vE/SKx
9wyyqeU3iCfYjOktyFsNMKeapLWQyH0zjsJtDMYEcUFw/QEAfxOgvy8R/0TwVBl6/UjFaLysaphi
0AMSyRPAobiEFQZ3IOQOyMATPQYXMv/wzVmgGRhJDsXeCpGDHwgEZklHKOEl1JKgEMNUSCRlYcpR
vZMjmc638HvgHEvaPEJnyi9wIPPXDHVeYBRNe0Ah2HRGwyFLo2KtS6oE3rvywU7Xmkm+J4FPMUli
hSkpFoUkW8RuvqWlXJGIfhUhkiQOvIxCEjTKiCidCjKR7HUkKRyjWb3knYXGaYc+j94m17VoUgY/
i0Ni7NI0nCP1arjMkhziZTUMTOM3BqrVIYI/oksiSSMpJdR8NlMJycRs4JF3OOB2zr4t31LpwZ4U
iJw6kqBiSaqKDkyLMN+48yWNJWogtETRYyAJLuCUSRTGKAEB+VhrSS4uekmIkQl4+DFTCxQjSja1
9WaT7pIkGr25cSWpJhTk7RHrQE4kyVzkJiX9JoWHE0lCzgwzB/oUIptwdXJJ2ml8RXN0X+CpvXeY
9pC9heLTQAqIyRlQOo4vrNn+hQf9lakDl+kSFNnyGrmjKcaPSgxpgbkBtCqwnz1AUKDVQGb2Gmyj
GYBJWODDyZAzEslTTcILiQRzuW0Y5k6SstRI8pIFi6mRdKaAUhp8qbxf9+QlGHshF+SGO72WBGNP
/xnHVMMkPwqeFD0wtjjwpiSBKpNUqnS87WBWNZJiNXQuyloA1GfYVxPvbEN9XJKyCknPSuFpkcDe
lpK4ZUsK1+JIMpekdfXgOaHXQvVKjOip8qNrvfSw3JZ0sKHklYvTSifmhyzmAebFJDRaZfDIZkko
061i2lU+fOo+wDFV0s7K7CmUNLRREtJqmGkALSLCtp6y/GEiEpEENiGpbEACXjy4bRQHX2y4boUk
vWGfA6hAEuFqGHEJzDjkTEArkYuAcylpc/DnfHh0tSTU6ZJaZ8Cx6yTZrgHmMMK+0/pDL8l4kaTl
dQ6aLEU/EL4XoCJwYlhGjIlK/IwyHxej0W6ynR/qp/MqtQfABd2ojx/HfGyTB35axmgUaN8CeSsB
5H5Ml3JEE4M5THNuF80Bv4EpR2SKnSHdfcSEnZFtQxxUi2oCsgwD4tD63Q3LCMfIbafd3CKzByQa
87gSZYTJpi3guX5DCfDgSAvVIQBBVUeoltBRo4AHRxz6jnaN7Rw5dn2ABI3Eg/LWAeJD9kzNqklb
Icm8cBtWiyyZq4nKLqnE0nmd6CaxLiK8MLRpce8En9HRDdt1JHvCZGlIwyDMmwcwZ43loaSoY6al
d73Yyx43+oxyV3+ja6Y4qkllY7tihREJg9zZUQlMj7V94r1Kj5Ht3Dph+KMLciwZGMuGYmIMGl55
necfTFeHMtEAnN43oL47IZ+cLeotxav7ySkLfaXWAevjaWJcfxi773mGA5JXrL0U7ZIwj/ekVsn2
T95LByIQt8H6lI02OlGghDXPSXaJ26JYRwpMZclSmSXT3euiQP7RMrWixGC3IElmvPkDFpvuDPLF
gScM5JHklPCbo5qAE8AhK2+5YDUrOrrHJiyxQTARWpCA9bpDVcGdkD8eUwnNs8hFOapc3cu8nkrh
AQNNj9ada09oTeTDMUeR03GnixhG4g7U6mWYOsOBxvlTF3oJEdg5xCMQBz0TaNcPxioHVbrOLWC0
Q5BiZ6DeAFNHQrSzsD0/Jws/TJVkqfvLOtyuG7iVBhDFscOBXOXs8hY2/lIx9FJ3qYmrCtnk+pe6
N+eJyieeFz/mEnIvrk0OxWr6o5os5E7XM+BiXqaSBAgWySjINiDtrdGZql2OjotKX34kDZXXVIBI
miuMpyLF0F2+DsqJLLRMWOxAFY3ZQIMj7AO9CHajN8fRa5RFbxocC7IR/6BhPJkNPy/mGDTm+D9I
nIw7NcvmEzDmA/TiAjb5aw+1rdGsrUyEgbecLYRk/4bZDAWoXwcM1wdMxpTJbXXer9gZtfLTz6jl
Pu+/gxjhPVWX8s9EneYTZOfLZnWaMrA31qx54S5P3J/nPc7XptZ9WfzTuo9L/fg5tf1jhbpnn/6M
T7Nqr8ADoSWd1KbLrNHKj9t5/rlPu//xL/nz9j/u+qeLdnOyWq6HPHtGYF7DyztNVoJ9+SymcFvr
YgfiutmrDcEsKoQ25D45ZXfKA3JWLdv5dxoJTT7CPwxiOCnHiUpC5pFX/PNsWxHiAVSlDC1g8YEh
G+FDSYSMKxEzmpGRFVOHqmU1EVEx7JsAbo4YBPDQzOvWVQsi16pPBeW0rWUBAKxavBF0PqMbaxh8
gI5OjuEqie+5mMjmQw7GYyeubtwcnH7CC13KMoEnXzm1OMU6cK3zslqpyTdfzX05pBwR+R86IM6y
+HKGbak5I02mtZUQByhklToJns+oEarZIcDJeKV+Pldr1eyntaNnPhU2AYnTYqMw+yiWeWX97IiF
zjgisdQnWnbohkqVQXxtM6XG93iIXkLDYRwkm5eadHIuIRgGXohUmTFnr8VsHP3EpO9bplNqVTDQ
/X4fyc5CTAZYL39VeRXSEWUIHYR7Y3bvOYDkgzohA1PQL/Ks4L06PPAOsLbel9G/rfMA2qm8o0Hq
3Af1mG6LWoLm1Dp1G+h7ceQDUfjP9RnyiznMlAjOd7HKXeJzBV7LvdxeBzZAxUbWhIiUngahAxUn
b//XLgp71pjZUzUJe6M3GfXWWZZwdG2CMe5B7wnMbxPqaYQEE2gSdGxhtO8nWX8weqgwwAdJWGUu
tWR1lX6KNJUJ6UVdgrquwImnQ4dIp1nA6bHMu48d8yk/quepFotelnXR+aGABsiqpLK1Ur/Sy6/F
IH9PU/grtZwuM3+lyHFGS2doeS2uaCJHFhRT1GK86mED7GG31kdPxj5j3NdH3oXfVZRjdiDvn3oS
rTr1P4tqA4DCX9mAis/sN2s7Sn1aiYs2nl7SCLxB6rbyLa24ZerJqNc61AcTRDoClKCZ1F+jtqmJ
ggWeF9XWjxdaPuw/LaqdzzfmfOyXU3XFMBF7XKkmp941dTFqMS8zCUiTzfTcIj9WLog4IK/kZh/P
K9R6Z68vJFTlzupnGWvSktXspJrax6xq3+pqiPz+boCp+qHzJQOWRjaSOFHz+wdIC7Qf2TYiLYAZ
qpoJaRP0KsPZ+lk2RbXzowEvsjaK0PGVu3/MBrKhIBNg98QUCjWp3tQzfvLLOgC81nYWIB+wiTn/
xepvUpOOStiMjC1/o6+iEzX7cfXVMt3YydVUdhnMhOkGZt6C9R6waGoObXlwrFdPXYjVUOkz9IO6
2b7suNTc+d6f17llz8g8tDUUh+kF1Ab1k+fF87Fq7vwYzxvO5/tybFx871OtpQ8DYKqAq70bNXhM
/AN95Y6n3Uktf1z8UlEyjzWq2Opc6pme3y1/eQk1rTiod4y0qYvyq3wGkaoIq9f0z7PqFB9d1VTO
Ldq/yKLKcBbeEd8O2ZeoRTWn1p0X1TpUVv6H+6nDxuCNGmxxUL+vrm9QL6iaVSsDT77GHy+zWusb
Bc7p5wM+7aVmvy5/OuvHuf79oZ+2QySjbuA8iAWlQ9XNqM+ImlNn/NO68y5qq6Ggz2r2PFHP47yo
5tRx//aslUJ2nw9RO375qT+t+3LWL78Uyg5/0sECYcGl2mxHJsEc6mWn2vp5gtRKtaxggvM2yF7g
PDmvW/KcJq6Wa2WH9LGT6m7Vyc+7ftqiZgMLDokwDbpk2a6dpQDRe24on5Y/ZlW7+rRWLav9PzdP
1GCnmMpbughSegTH9RsURcof1m22pA6Dp25rFxWKPzXJN3/8nk5oAEOm0L/TnQB9mSr3jrwwEr1L
X3+v0vZg1Sb4MOHMz4VV7J3a1JAkDXyUQbFrM4LhPk3AuZTN5G/0JEWEMybj4NjfiilB0cuUvuFQ
ZS8XSLKUibvkkFv55eIiUKORJ1lFMxLbmMnjIOeSrRsmZ6upPu7rH/zRnSwY5fRyULXkKPcqELP6
vKoP63nin7+2nz65avZPu39Zpz7dat3HL/zpuI9fGFP/0ml3OgQ9BSJSE0+13fOywhNNpM5Ji6nv
powrR9lBfaz84/Yvhzt2N69dx0VRq5MwF3V47rlFcqP2HFIE6Y2pvlMbZtUE/zwbh1mICnr5JmII
fqKM0eIA0ZZJkoUWQ7dI4F24xWUPC8MQ5eMoaRkx5r2SphG3OAVI4sYoKRyMo46DB6mjhd0hYHl4
k39tFsNLLOkfHjwQQxJCbJghAQyRSlJFZPe8iSV9ZJREklZSSixJLlkkzQRFCDzOQqgntSSh1Hae
ofLYkdeUFJVOclV+Yr5tbw1JYaklmcVob8NMD/eBpLlkkvASS+rLGJULMsHt3pe0GAE/RkiiDJ/4
p1RSZ2JJotG0AJdfWDUR9Jowy421baJcT56NLN9AFoxEOJBfmYGXFB1fknVAuGF5D39nkEQezaFs
W0hyD0xqHKJJWsyS+GP3AGbCcdmFbUtVtg2yTWGV75rwbywNc5Vl6HYOTKJcQ9ku1wwQgzghxpn9
mEnakUtiDmAnKmAwkiJJTUJkZ0VyALH64Efv1Hdeju5GgnhvJmlNA/wm49WUZKde0p5AlW9teFBu
EzibDGbUDEPK1gbUpqNp2jJI7uGEFLd1qfs3jPveXD/SjnrpesBmytVikL8WY2bhrwklSxqKt6ig
1RbptcVJgLhD3wolkcsHJMywjcw5HK9akr0yWF9aIulfkgg2wghLJDXMlyQxUUEXG/8fe+e1HLmW
bddfUdx3tODNDUkPABLpmUmTRRZfEDRZ8N7j6zU2T7e6b+tBP6CIbp4qkkWDBPZee605xyRVZ7Sx
e0e0LYShTBPWMqnUnidhNjMWbGcW/rMWH5ojDGmWsKbpeNRSYVbLZGxrKf61WPjYhKGtEta2FY+b
VGF2Q6tEcpQwwA044UphiYNbQUNbI+kJPMKxFMY5xEUG+Rf61sZTtxQk4dQroQW1MNwtwnpnKci+
TKn8PdgP5YI5TxU2PUYSNMoV61bg4OP0yalSmPpK3H2zsPlNFfaWsKTNNEjQBPECmsIU6OiIy4RN
sMEvqAnjoFj9Y2ElxBTFHYe4Eo9hL8yGLa7DWNgPe2FE1PZMFyX4vfgThVExo8EqjIvFRRc2xlwY
Gh2cjSsOx0JYHXM8jzrexxUPpCXMkAuuyFTYI1thlCyFZdLEO8ktpzz0wk7JvAW3znR0hNFywnFp
CetliAezwos5o6vfTbgzZ2HTHH4Mm8M9EgbODCenjaMzEdbOVJg8S9yeC65PjKrP6iB/rsIOykoB
aElYRNmGfmeItBBasPy3+EhzYShNnNbypDbhcJjuDcHwyHCfrsKG6uBHdSqMqS0OVawVFfyvDN+q
iSI6SJe3SBhaV5ytJPa9SzZW10qYXp1xI3dPS/1VNkb8mMqokDBWY/NEozIL2+woDLSWsNIqeGpV
izCYgR7xIuy2UEK+IDiawSisuCae3OTHnFspNQFRFigH8oqVjljYKsR2IhHi6Ah7rypzz6YyDnUx
S8xrjIY1buCCVluBuqwOSTDI4/LRglpAOxapkrXP8BMjgycAk92QgK4SiNMitdKzHfE9iGWpVPqe
Jd5kXcseEROj+kge2P5MYWE28TJHwtS8NM9A3NQvACo1nudJmJ91O5bxpoZel3MhJSU/ImqeSRgk
xiBafql4qB1hps5xVUNk4UVBe1/gt56E8VoTFmxdmLFtnSACpeGpHVBf80Mbv0ajkg9N+ArrDSie
tdHwduvUO64q7N6Yzo92SwyCjhNcxThdCWu4LUziE27xNhdNclniIlTK2R6Snd7W84M+S2B+dEAf
iTCeFxEOMwYAIJNpezS403VhU28QSfb41ldhYB+FlT3B094Lc3svbO7FNJT7RudEaKr6wECTpzwS
xvhcXaZtz4u6NNN0Duu+cW1hpK8Z2iRO3e6SYY7hAaGgZ+XnCRxQteQ0doMWvAWqTwz6uHF733Z+
18K6rwoTf4SbX4r6r2gFhttrj6Ow+2vViMy8VYNZB8kZoygrDTIitFW9GTLMX3Af2XGQtIO2fDQC
KJDDQoPwTZK2JA1QP9Nxz1AOSBdGR0yR2xwyAY0COEECVjCOBSEpLZh6SD/uQL//lfXxaDrkRUYC
d1DCPRgEAEFVJLRCOE/oxvu9gCTIXDECsRzMFFn8nirVQ2pXClR5JnZ9C7iDXj4hNuN1hb/gCBDD
AJ+OE/O2E4gGJzkzFAfZkBKWwFiPQWgYnVUBdhggPIQyMaWagD4MAv9AO+rRSABC1AINocOIwGvr
HA+KAEfMPI5HWbrl4F/cSMAlHMCXnpa8yt1kb/KPMGSqL61DHswpNXYCoSJZfo0CWDFKj01OBJQK
yWKGaMFgLosjoAhWqJHhtJwcAb9oEMZ24Jc87PvvTLd5QAUqoxLQjBB6BirsWyZwGpEAa6gQNmxI
G0POFSpZXFpnBkEhNxhGQhxXp0lAOiKB64AsWgl8hypAHham3UmgPUIYHymsj4yJcg4PKo2M62Im
I8s4KFN2qIMqQCGTQIaMsENKARGpe3h4YaKw9K3J86Au6PELk2q6kZhhloLfInXRRpVMijQoJaFy
tQjgzSbcDta75qwZSNmR1pbabLR4nTeyCYfIiA2DWVRKTHwCxKuZkdEOhPsaApVSZ0ddelsEQCUS
KBU1l1pvhK6yimgCgVuZ4a4kHQCW8gfFIqAs7F3b8gfTYhu/F5Qac1EfJxgkm3xGqKUJuEsyTr/s
Lt4pVgnhPW3Jp7EQeMfaPsS+zWQ/BhIDwNNwIgrmJLaI8LvG8GQgxrFORj6MrPUp1QI6w7nAz6yR
/GBJeOJhWAWOQNSoKWekdvmg0xa6IxSbGprNrFmAyhM2d7AAQbyvLPgtFfybVXBwtGdUErbbJRgk
ZoHKyWHmRFlLgVmvSK0HJsFDwyOIPDaEtDOivvAj2Ds2DB5nsBR4J3hTnfhPAaUHpQludfoSpxaC
D7Q8B70qUJ8Zuk8M5ccQuB8EMQi3BAKoEzCgCCpQbL0WAhIUClxQK8BBCgShwjgTy44Pu9kmAy6E
RTpK0zqdJjGrWiQz6CrqlqinFGM1BYwTPyVAs6xqBWERYgrM4n6TLCzKjdoArcZkkucT+SkkbcM/
UgUIaYKIZENGahsQSXVhEpMJX3+Ml/OIDCBrG/KuBFgJfNcUI8t1sqGGknp1VBNRt8lebENlUgWe
KU5RrkazuVc7B3STgdFkKkjmCA8zL9Uutyvw1G/lpFKoV051VBOG6YQfsRvqzwmrg2XvWdFv4KJ8
UwCk5PaazTLZ1sX0tQ76n7AUYjskQEmKfKjQz72AUa1QqVKBp2rgVJkCWCXohfspDB9kAbOKmr0l
ZoWJGHAJ3FX5A76KQWBFAoZVQMWqBR5Lg5M1zPPBoQ6iqspJkAGlxYXkvncminAIX9IMcEvD/Ybq
XH8sYL7iLRFgLgdCVwmpqxPILjySSEniVrrkEXrXugzMuK4fYD+5ii2XDxnsLx0GmCpgYOlivxeF
yoBQgytcmwjxZdhhMQyxhQpgDuunFA9zBWNMH4GNDQI7FgsAWW5Op7wkWZyxpJ+a6q8FVpm1RgDJ
DGAfiQCZ1YZWeDlsM44Nb42AnQ1oDnIZ/JmUQeywJ7ZPZUU2XLbbWcDSHIssC+BpKhS1SeDUypRA
AfBqjk1wmg1xrSysk5XQAMKcSk7MgsoCR9d4pA+PBjva54NAtwmImyNoblDdEBZPbxWct0YA3zot
/05SyfRDAYOj3N3NAg+X6w+twMXlLdw4wY/rBEhOIOVW2HKxgMxJPbg5WYDnQPbsFEh0tUDSdQJO
V+RkFayInVK4daUA2HWQ7EKBtJMF3A7f86sZt+R1olWO4d9JJiC89AeJ1wLHC2f8kyb1ALbd2rcF
Qq+id6fE/ihpD5M24Q/V8npbC+xeOXuWwPBNAsgXCTSfCaNvELC+VmD7EgHwUwXKLxJQPzwteP4i
7J3g/iQL8N8IARA+kDhmuDLtTcQqGMlXleghgQ1MBEBwbjrbjbqRkiO2CAClG5qz+x/aaSE+qgaV
JQhFi8AS5vYpk8EUJgJYWHBcSmECehWqNM8QWMMQCds6Ajq0BfJQE/BDkHPuLHCIpgAjFgKRSB1M
sLBvCnRizEqWw1I0BFQxFnjFXIAWW4FcXAV80dQ5JY82wc5wtXKMbbulSx8L06o2sTPveagREwuc
Y9pblxKrZWDPmuSZQlpctyi3iecyQpH6bOlMTlrUabKARXI654HjDgwUQROLBFQyFnjJcMl/yQI4
qbJpTQJBCcmT6YjAUrbV0wyl0k6eYr3/lfZEwQ0CY5mBsxRYS16NVmAuQ6BeDthLSwAwM0iYvUBi
ar2Fz0RgMm14mXENOJO596MiUJooytAo6wjuFaggQ6ujEVxBbyoCwpkKHKfSqiqBtpvFiv/kXEuv
gc+xrZPsnkzmJ/P7rfgR9ymUT4MuF3GO+a2F/ykLECiwmS0aY/T7AL/9aXhTQ/TNsEMTgiYFSjQT
UNE/jSCMhoI1yhbxpHIEcTVML4GOgwWOJ8HjglFaAyvlXOFGgl4KGxTQ2jyC6xNs0xLIaaMOt1Ud
3gpBP624ehcItQ8gvcVEQDBSBS01E9xUB4BqKkiqimCqKsBVCyCrg6Ctdgrc1aSZIUULFqslqKx4
tN3/ry3+UQj/P7TFim7LyHr/+//6H1/zfxLv/n9pi0ETJmWVdP8qLv77P/q7uNi2/qY7pqYhUpZN
1fg/ymJH+ZtBY9Xk3bbpIHjCw/EPZbEqPsT7dV5PfgKhR/67slgz/+aYlmXzT0z15yv+xz9+tr8b
R7p/+/t/K4fiWiVl3/3P/zBs5d+cJLj+VEtDxio7OhZ67GD/VVCfmIme5koXEyp86yrHYQgrApU7
eHtvi96C5Sx0FZ4RBlWsp+ju2Kswfst2oGfJN1qWP2vTSzt4xg1na/oEUSh7U+Jcl25kIJh3DnZV
NIQSLksIeCebXdYtkoGU7uhYK6nxS4YhpHxR3VrPc2OcVmlmqmdY69PUrRyrCswj6LLDqzEsgN7U
eFs0eR+YDTnDLZKoXb72Y6B1gJnzt6mqG8xceKdG9TTnmcyDlm+VKX1lX4TXa0eLn+c1FjlDbzaR
DOehRf+gAPbbSrVhnLo0pwCL1qOs7elqcSoEM9Sr5L6DF3ybUI0OOH+WsmyvaiFGwJpD/sW6L0Ks
LRCliC3TaDFG83SY8kEkI3batS/tkCBHwuBDNiljGcttRMRM5qTtqzyLA8pM2wIeqLzVatqJg6Hh
EUYOtFrpxgb6/PDzpjfVPeTCZZPJnJ0JIHVydQqWAetJhi+eg1aqbYoUyw6NCaKBEulJZwl/MPh+
XVuvW0OZjnVLzmCy4C1V1nDjmEa1seqoc3V42Eg4BzhkJEwu5arsMn25s7ntZUebNnmHzcjOq61Z
zRdddPY4B3sg/OZrm4+Wm06SN48VgBX2Z6/jHLxmMI5xHDuHFe94EmFBJzi0rruXgu5EJs0EiZZA
jBKsxUFsElyiTVV4WJ0LNkm1LTVCV8FGMUlONrph7tKK8rXpKUfznHLESItXlM4XO49Hv4rq4yxZ
bzKZq9nU6Y/SZJA8rvcCBhBqV5PJh1ta9ntoxFNQsvGpQ14fE8dKNk2Fra1A7HrQnIljkMlUUV2k
7pxVYP00U2XF1vx+pj62hp7809nM/3rDr2Yscf48Jjmmbcy2XUtjMqovkVr+hu/kV3NIFrzakANt
05CewnpXNHaysxOa7VqMr6pUh+pajZiMrI7KxCDRs0O+OmcZgTOy8mSZLUD5tb/YJKwzf0rOGXqH
LtIUMO1osXoJ0721RA9FU+ylLKOTpVX2Z4YUF1LOqahNGmsdLAFgkBEeIV9r1D2A9PRu2vG5DJVP
Pa6giYbY/SQSAi5NS15OQwsGaMDirzIpdr2MnXMwk9CXZ0C0pnMoi+QRQlW6melto81VvuyCDphE
617ODHAIKNgkB1EDgCxcQg65VStyzuiI0LnSK8WbwnwE0J9WXjKunMF6aAF62gbZYhonW8l65Oix
zUABqnuUQZ+CzeiMh2lMNlRlX0abvVRDLwWOXPKvW5mDeG2/ptQ/vJwhbRzd3ttpTPxrs2KnUkpy
YHH2LXV1lScCe0utgZWWOF6VYZSudISOVPdbALbwiDYN5wUlKYJwTqBzFrzumXSJTQYe9TLdxqoE
vNASLyR1/Ipm0iJPnYQ0jvh4ZfpUteqXikkeUTUFRQM1A9rc4JrSLMJimu4B7+6DRnxjkx9iCMa6
oRPRlsEShmBTeLH92ca/Ld2cg7tZqCpF7XdJa5PcBFdHEF1e8rmevKxr3hZ7xexho3pkWoh4Xyec
LGRi4I5diTUTUolRggmRy/xPE03PQAMaiGt+0aDiabDG2uF8SLQBcVGDIXLQ4s+cnhkXL/ts82Yf
1XRL1H76A9kk8TGcfPVYRjzQkZSr7YylHqsVjhVOGQ2U1jUpt4NjgZQrSM+m2eqmsQLSLnxm6vpn
HJlLImDGJ61wTF6r9lqu61aammvuvMQ2LtDYWF8dXUIkmYegwdVdw/22dMODWXe3JG/eyzm5dnkI
59qUIgzetBfqtcMWag/vBeTUQ53ijTPUBWsz/bcRg/TGVgnQs6DpzKXl6fEq++V46FfQHbg2h7b+
Lu/xFF3zOJ8P6iI/mL3Bgzxrx7Swz6o14weAM6zTt0pjQ/XtnG6hWpPgYckxrlVbe1XD/D3Pw8Sz
ouW7TuR9PS2/lxp2RjNqb1GGbqtvktdZVlAwD8ZWeatlDCBNG6k+OSqxVyScjJrEImLa7F6TKj2G
qM1xsXKGaWTOFFq3Pq/l+If6u+Gk6Wlh+GgoMshfFaSk+qda48oDp2Hv6j6tLk4XWRszX9Fp07aB
eK/mZnqi0cIl5jAezDFBtXBqL7LzYPeESpkq/RdpKTdj3X6DR529Mk3bTc/3cvthkyDKpudkfyRJ
ch4VwBtKSN+KteUmtd2zOrGzhml/142WTnIKSseSgtmJLpFxCBuYArg/EMLiTjjG0rqbypYoNtUO
CcuWjzAw+RjPR50V4z5b+CGTP0lnfOgDBuU40W+N2qteVnWbwhnVfVcAyXHeUll/WqJGP3MWo7pY
OBpKyTNLj93x1TuzIRKRfYMz/rF01ttiVbT9md11i3lxJvuD4dovUyYHQ9PvNjtQoOYc6eAOwJVh
6LkQSaVJfp0tLaMXZZ+bwjsBUIUyotoP6auV4FRtWna1srEyWgPqb9Ti9QM/Hkmx2uIzfFSpMrKT
pZHdAuwObp1Yw6dhuaHeJA+iIYu9+OZRXfdSPLEX68R28hIvhUop01hbp53K3UzyH9XSEXYWp5Kx
vE9avncapjI0vkHGmvJbFxpPcHMI5K71r2Z+DBvN9Jnl4HQtMBsmVFFRZ2AAswAJrKZ1qoc1co3W
U+LLsup0vyKZCFiNpStV7gO9wrnGNzY4UHjjTS0MXvpgeXFTfKpOfukN7Qxo9VPtjfeo+zWPkHoT
ZVta6gZqOMdu+yXMdojHbyMBHziuUq80LczEmceNHmTUH2tWnK0WvdbUfqwLusZmvjq5/qQ09Kft
6lttzH3XLAe1B5iwpN5g1K8KJhFoz+1R5kDHLHnH3RjU8hpvR1kbt1BcSgK27M9y+NPHpD1XHZ7L
Ymo5fzE9n8PDkn1BWtzGGU09JbLeuhJmUGR8E+TASC+07glp29MonfuVM36VMgnIDed3amuhr8lc
MVA1dVsbjNekCEJWeV3ynklYaL0nZX0sNThGFAjnqDagv2SO7XGVKs9y1EtMpFJH6ccN66nj5+rk
AcCgR6uNPqOxv5mpdLBFXSk32oG0ew1ku8JtnXTgTGJcu6RC8jvB6QSIv6Yq/pJO2les4JVEVK0U
B0nxJtUZ+c0D9FMCV+xdNeInaTZlSEDCPK1HsFnPwL0qV4nkW68IbkrB0jIX8suwtPvGNvfZhAS+
n1/XgpRkitNwZ5P8Q1SyCuwIr/9qGoqX9M4WssgKc3AqifRzeFU5CRC6aVLf2szuy3Lywlh5RSoN
InokEd3RyWcbt72uviPZPKeR9GnF9pNBo4s+kOlBCaYfsIKJ0/T9WIueVGXv1uxZzaQJArfxgvqq
9qa0x9/bnVU6Uds+5+UHfrVD5rJvMxY6ZAmEEDPkNmlNk6icTptOZnaRdtGWW4aTfik2GTnFxiCZ
CIubiZi7nz8ajCJ9wTyHLMiH7Uhq/v6Rn78nTRP79kDX6uezf978fEDl2sveP9/5z4/8832WSq9E
WRLGDf/4zj8f/Jdv/9ffxYf/7XOyLD1q6lBuQQj1yubn89hhIbL//JF1H4vjzx9/3jSGsrO1KaZY
Dw9GNTxXVlYDuuAL/7xRHCwc//zrz5/MqvvX9w2tFh8akoVQFWGttz+Kn+/x81n6f/3Uv96nH2Tq
VI7J6Ck7HeHVIN6sxUCCRyICJBkzwT4U7/z5nJ83RotMazbbwuvMlypeI+/f/v0//zpmwBaGHmdd
kwv11j8/olRmtm24Qj+Azx/lfNxAOlEEl+TnfdY4Z4xw4DhnOAmDDu/srAk2Ziy05nEhtOY/fxyk
6FoSdVgM2K7ik3Tu9Ad2q9U4c55I0xtgdZOYOTfcsFMfCLebf0+P2jMm90vlNYRSH6lc8JXeim0Z
evXr+kpFqqZu9QWrkvwCj0r6kLwoDdqS4tk+0SxLoZlwCvIIG72nF+eBnPH1dTgLQVf+Yl+1eXW/
YCCoBHcvJ/o5tI19xm4jObNTMNx5fjmrkJ2tolt4ZzCeHOn2Skh/0DmA6t3IxdZEr3EgdJI/9l+l
4aHFBVkG8aca30muB7IQs7X42md3DpH2eN1We2UpccspyOFoeIRM/apfsiMNVtquU4Ekm/mTLz03
TF7Z0s75lqmJ8gLEMwbugmYbFTy2fCab1/xiXwlFTxo32/ZDICuMDTnMxhe0/E+o2qonkXVNsCdd
x1PJgBY76V5V39YSuR+c94Vx05m3iuXaxBjf8fOuJrwTvgxKZNEoPCTbYgs4pJN2IEE4spLTQtJv
mx1YR3uGJcD2VTKCKOsG2c3Y1T39JSS/7GV+SuWb9HHFX9eH/rozOk875s/FOwt0fk1cZVd5+XP5
3Dxif3ChE5MNZftoelyVIteFkvLhBG+WcyEGlGjBkER2KTwA4h98xzz0spfg8s9UKJbuKBr4hMCA
Dv8gmXDXbpY3/VJvvjiYRifn3E/+8oaKWXpHRXGKVNd4fJ099cIE9YSZdYYugfdM13yOh1iovSuZ
6O3O9q+Yj3k3I3/xFt635OnX8NveI0rwQQoTFW/vjcjdmtfkbO7N7/KT/07ca+0rqUKfyY0olPBb
GoL+FZMst2p4jTbAZFzKLy6AtnM67iukIeFBISjJv8vX8hVH5ZVdsZpcc4+Rwa04jPrJe/j7y7nZ
V/sKnVIAXDezvg8jhCA+LA7VuNJEsoh5CBAT5e5Wx8xCKOamujX37L2XvEDOfM1/rx4u0dObAbCY
kZt3ZJSnXCzU/sgWjZ05exU4jNCF9mCTi+vNHn3vrfK0kNJ1g9TxcNeeGLftJe/e15v2k3a8Vfnp
BaEG353Q6NsLvne4ZcfVFencPHiPc7zNgaH7Bc9S6dHN6SYPsMjI4Ui6R4/lZdn0pxryuLvushsD
hxFP37bZrkdEeAwtz7k/H6GV7qtbTzPpHfLhP95LQyOIDthgRzLqyqcBJydANC31SV51o8OKu+7G
100vzba5kyPAvez1OzCVJZMqr/7VIcAEePNL39JnodfjrV/cbF/n9DQHrT8GwOqTh+HMfOC511hC
lot9nnXu8V/JDrilFwd3fd/iCXJzhyAV39r8dafcM2/reDlnVNda/Pb1K9u2O5gnL/R82L9L+IUp
P0rhYdtZSKE7Sw9IU7B1u9w8qDcalxeTu+xIUFV0EBezu+8VPow0dZPB0ykvdXkOo71Fj+MQFUf5
YHyBw5m9bL8+0gsPdwNqOnM3N/vkIb5GLh1JrzrPbvROkwSd6CseeRf6znuywUVJd+jAOad6pGDi
ylVbpqBj8RhMjWt9plQpG/m87uP4GFRmAHi7eHiv6qv6OPwpwQIsl1YKBoJud4zKMKK2Dletwlv6
0T0kT6CdiEghs7p9V78zqDTKLypdWlnNuEm29CdXX6kVjwe5NrfzepIIrdE/xm8Dvl1/bgjMmH3H
fSf8avXsP4l8STX3E16RCRfJlx6MJshuoT+/NoNvJ7wHLYxR7gnDoRPVu/Elprnp8UwU92rbSh61
FeDze2nsV3WDb54lLNkkbnPmZqm2XJVNdMCMvdzit+Fx2o7WhauzHhuPsQrhqZ+MtVaXs5Faepod
QFXl63Onkw+hj7+rs8JL1HnpWzb6JeHsBAG4xYGnENY5cbkrAjov2cjlk7Yj0fqm+PhWdPvUw2R8
SunXMKqHJU4UFXzvLfOLmZd+ujMeclOxYzxrn2yWbIGNNx8RLLE4EBZVvaOPgmgQbbgGzTZ6TNjo
g/lzoVKFCVr7tH9YoD3x2tOqqT5w7LrzjhhM+VsjApEb5RwH404X917NiHT4VWxH5nGE9FDipeoT
jcv85R3tDIGvj/kzifWXJ35E+d4+8wuLX/rM0jOH+yTe8bztU8g8+y6YYD084Alz//o/KpH1E2DM
MdoE3W1mnmK5xDptsgeYsl74WF6rW3WLSKfX0a26XIkSslflkcg3m9v8S8Y8b99X/WJQ7G7TgJ8A
YgUwUArwrvKQmZBfhLBS2qodL0NxZ2dgGXll1qWQvkkmAZqKC/c521t4aFx5A18Yo4yXftt/zC4w
gBu37FEBt1DHs9Js2aACdlJ+Qfgfj8onCYRwNjbKp3qHhchynjtfFgNYlcksoWVwlZ6JglqNS3LY
62xEAeBd1+gOvD2YzdYvcKd6BO2Z1kMabXo5csPHdZ/cjYFE5a4G9fFQWzhu5V/xi4OGkXvgIXvh
4P3Zv6JFPzR3qAas6gft2LynfuOxeLJmQAhHfvRpHSehVXKD6Dh8mId6z2PwFn2E79KRBKJjFEg+
DQDbGwO2WFw5VyGOptS7woo4Amua6YAgxtj8LEw+i5M/WwG6xfzXlRxCYP8u4T2AeJCeUIMBiuAS
estGvIgaW4bupv6LuE2b7UjXyK2PtgB541t2BWceHec+/wC9vLLWRVybbmunPk8+YLwjFFSPQ4Ok
0KygHFqrd2huFDyC6VbsluKqj9Ad2L+kDAi4b4ansfdULcAuZg3Plr2tp2eY9m6CXFiW9xEvrYlq
Uj+mIKOeSJ717lvb9KTd0Ze3GKNIOnccd2kDqGq94xLQykuuQSVzh3cM/0HqXOudtdmGAd0sPwzA
nXrc5U+an8C720yP8yWcLlHzmRP/8dVILy3y8flb4zSpas5ZAiUpH0CYSkmHvP+qDDXExGJDSsFa
PZge93Kxsz8IfXLnHMbbrrc+sHCKeo8BuQIzYH3R63wj76E8s13RppqtZ1qcRniCS6VvMnhh5Zf6
0i74UlwwniooDxtOwxSew50zviMW9niAogPLjrKDfXJBM6LvtE/WNvYTCmnFQio+uzz+A69c8Qij
okVOsg2bGxFCzUxjbE+hyoN3YeWJmT0fhnvjNTfmq4hmahYO5uceBXU9sng8dcBYnhoyP1i3jcOi
UUFuvtbjGDKOIXrR7TJfMbYjSlVayeoN+gSVdbYxecb8vnxUidn22ue13jHfvet3qd51nnmftppN
GfG7vvCcW6/Zpt/LnTvu6ZioxIfy86wu3RW3eFII3gRBi75kInCW3INt1tKBRk/gzxGxHawVeC7Q
6rsMVFJyv2HgQT2k3lFJ2WMWQSeI2X25V3la1fkw6xdaKmsOpziQnsL0IZo9hhXv1luoEzz5MI8B
l2/8Jobkr+vB2gdgcsg2Oj/zlj2hrvZc7fwicfA4IuKtnyldaD/KE2JMl/FfPXowBzNpw+M/ZL+y
Q5oGPM8LrAJ+l8Z90aedEZ0MJKSeeV4O8mYcsHqequw6H4mbiMUr1jeHIgf0f5d0GDibovTfE9mT
FPQfm1HdhITfuYjx2Z/fUkLYHtrrciMGd1IDuXoam01Dbjv8AFAoty7ZST30crTeFGl7zTxr3fMi
/Qrn33biVYCJqBlSt3hHq0BF+NrTYaYEj0ma8FRYiDBPnMBCutRsKDCWbTRcKFDXI2Q87nnjQqPR
OgzsAjIlRuoXHOrOobh63ErVLX+WsheGOgf0fva0Nz6xwMTTNQ8Wgh8z7h9Xhfdc+8purHdt8WjG
h5lc9PAlT4lo4wjnlUjGRfmisZqpDdB2Ghyfgmcs50eL05Z2HZQL5Qz7Y18fWOymu32fiNmmJdv6
6RI41rbRgwwpS169xOiGYwktEXklnlxvdC7NhSFtRFypxdrmTZWrkQ6XHbJ2ZxXHJsKU4c/DH84J
SAjtZ3oh6GNpNYIsY0anISYzaH4jpPTleptnQehsFumE+mAmP8jyy2h7Ebffzrkg/SmdLeMYdJfG
Vx0/pfvS2ikodQ51eloW7L9+wT5i+Ex6lseoCfL4RDu6dDi3njLUTfg7yEV7KjIS6jiQSEQHyqNH
jcj/0pyQF2ptXoD1k2owcYF+Ir+lgMiuBam7g5/HzJIZlxxj1kH9w7aurYwJ/sCWrahkrH1O7zq9
rc+aZAvOMnd2JdXw7ipR5TBdhp18NTYmw68TlChWr4iXCtf5Zrmz2Mgg4NNg0gK2aUbHaM70ZLdQ
L0s3I+iLIHZ2JjqL11bZFPF3CBjyzpYEG7TaJ/MLPzRrDupFrT5E9ELYiiiYWOvW/HGW/PGF7YH9
ye0vPDf2QWOEHVwUPryPcWYxaZb9/rnY0b/yGrd5iD6yj/70Xu8r973+1nbz69fKSYy8Fq//rnVW
cFfhUJp8JCxMy5kX4dWipuEW/UVbAEjPlbPsLjkXjyl6cnrsdGY53n1Iz2nkz89IVJ0PzR8vs7lJ
vyi7LE9jG7NOL3VQS77wANzsffs5vrKWln7zmHDvKdzEc7vtRo5GTJOYIlOl8ra8FOfswC/k9s8G
Zmi327YTVn9KNM/5TKWA5YaTXnYoL2W9m57m76H1KGkSdUSUvSPTC5IVRVHcbIruHakTSugQ+hbI
Jc5QM0R57sxOXFC6EvwNEqe+TxBZMc+9xn4zncVGMj/zbPGdOLlvmxvLWPU4bHngUO9eiJSzWbNO
5TMPL09kHjArp1/Amj6zBoHRokWwi72WIfheOcES4y5b7vh8vtGYwxW0NlboQ9bIxEHWa/7IN+WR
x53vUnBouPakO3zDWyjuyWPxaB2rrbWhvDPPPz9PNF7SL3mznhxSwzk4UuTX9S6/hMOlTH+v1qFT
A34p0DN8ObL10oeKFgJlsRiYDjeNgsp5Td84k1uBgoZzp95pMEmf2SYsvqzaHx7VDZUOC2QZkGrI
61DOV26t/sJJVXmlvDS9/jdCIZBkWnCR97zi1ra90CsBo0DnKYEAsJGpaLk4RC8hYf2icZR0HbUo
zWom+nnIwYVcKDsQKRrgDt/N310d8NRErH/AY88UTYbzcofThAT6Nk+ImDBuEMPrExq5VXw4t9We
Y4aMXSG7tOYlKf4QnvnKN+9hK3FHsx1jkIqI+tsIjm20kV+koEKgxlZtnPprhKnhaXrI40Ddh23s
Us3q2hVymPzbpPdhXolN7u7cQPsQGZynkhjnsWQNZNvvRz/7aE+t6tYvaNylr5AQN80rEC6MmyjA
H8kQR/dCOi+NH50wmLw2X8YWde9LfAxf29vEhsmhk1xmwpZsN370yJF9RhsJjVmpvI/5gMaTdqJb
BH61+Fg3Mh+bUOaz2TeQzz/CP+Nz5ZzInlDqHW2uLHlGxt9g8uSOMF8Sx7d6uvanenybPtjP+Dbv
xdagFup/v9Z/ip7hB/0mzmy69KfuGKp62Xv+/FJ5WnTqHqlGhneT7bryVPUIZIx/CdoHxQVtxp46
lu5Ad186N4aF6SLQXIlZv2vHrfNEbX4sNpwwmYv+b/bOY8dxbW3Pt2J4zgPmMPBEEkXlynFCdFV1
M2dyLZJX74eqvXcdH/z4Dc8NNNSSSonkCl94w2aghqm/IZe65UKq2SW6oDo06NsJlS06uvMJqIi+
JZlgey4fiAWKd30KHh26YYzUZk0FhAIGlR7W6VVC9Xm7FDt+p22Qb/NNd56ygGdV/agwhsa9QkOj
O6sztWY/PXVZx+AunKc69KV5C8OhfqHmW2PKyMJDHOp2x+LZ7W/G9p6rflZpAA/HTHCoNx5U6Cr/
qNgIGmpwabTIjBzBxqrTKxW6EoE+5xSWmBZ88I+KjAcEZ/nvYoRHlLlWsn7ynLuxO9pLHGont0CL
0XzYPWIi5MZfeQHy9Mh3QLbHGu1PecOo/6Q24pnBuOsWzSJoTxsWNOiySykDJ0ixC5HUY2EN8YHe
dfdOeMRDxCC7wkrsjTodIXxJzYOIl2yJgmV9UML1nhPdQ897CnvK5+v+pX/hv6XitrNevPumvK+o
OEMjtN8GZUfidWHcIxGXBQJde79/ESw/MxyvmNmV3pBpuOUvVWJNPAIY5gA2Y35mReVrKF+TtTGZ
Y1Z1wt9k2+7SbYpTNZ448pkP+yC5RD4VCM9wE5GvU9DVjxZ4b7LN1fiiXNiGqg2Lqg3ihMYPQVTt
69GuoGoT6NklydCE24675YS884s6yUJKIwzs55JFsyOCDoNbgaPMdQUsziy3D+Tq9UNBVmOnl/GD
syVeiLVY1lAixnx7GX0sesSl4dvwFH+SuhAXU8tlgQRoXG+dnZ4eSSyOvwH2hm+J+UCImVL0oyfU
0X/8YHUbAV4GgtdAd5yPyIV35xrPjweKGkytC1F7vu+iM3yrQe40dukXDb+OD40m9hpNJvpJ2jYL
9qT2KOeBFQlUcyNeVBSLycKOmeOt0kd8QpLMV5KbzvURMGuDBIQ5tUKkO+jhnOWT6U+HplkRV2+Z
ZMZH/wCW7ETBo6FaQwDqvhHdI9zIXar/pEKEFBo1K2IEWFfZc0SuCKrDJxjRjJ2W3gAppbKz6v7k
3paIKrPXlNxxspA+rqBNQFgCMgJTZ0FV6be0XiDFgLSKDun+VXmgJsqSEWTxgZISP4sLZAZC/o4o
5/xZBDYbJJmrLZoahFUSZTGqvai7kCJlB5Kk8G2SZ+OlvIHZe8OVkTs1fQmJs8i/XSo0GQ54G0X9
GFfuW/KeRXuWhsXK9Wn84JNYVnAnpi7FDi+Hmxz01CPsj2rtVhgin4wPUz/qLHDv8QOKu+MyArPn
MCVJ8MNzmt04VsCH5d0Dq5bOmSG3eDB24qF4ppOMPGOzls8xg5DX19EJUmf/AfPXexiPTGSK1SDB
Lu6ZAU6lyWXzqWoqiog/7li7CkKszCdRX9IRsBvS99xV6tFSCtTs2WrhiwS02miGkr9mj7yWwk5D
cLEIfSJgGnA1hEVzyR8pCZFWN2CxbiFPc4f3yWFDgL5DXZ5MQnKa2oCP8sp9RHHUeqE742Im81Yp
f3rQMeCtqTAlB2rto/1eels72tXmnsi5M46F9YKYKlpjAQQ9SARTBMU3GNVpGTzJknmwZJNaA34B
IsGohICHmdMmN9dqfzML0jY/VnCD3bC15w8EJnDMjau+Nb+e38onc8fQGM/U07m6DQXSZjk3HG9v
PPGFrGScj5olZXzkr0W77mA4oW+HA0+7JuWqntRxbWqPqZWvTZw2M7D9aHh+1eMXJ3WQb7yd71nS
FYzmVtj8EmcZR04rR8RxYRBlCK7IBps5fpJGv54WGH+egdcs/RxH3LIXcsY5XybWSd42xVEDOXDy
K9zJNw4OtwPFHvLimqtIifKd0clnQoJj38MqoVJfOWpUa5ldz5T9ecDPp7LeL+GIxZ906taslOx8
pNQa3vN0M60NKUq1jBKuGcdKNgjFiMiRi8o+z1nFn0yhoIFOJDOejjfQlnrLVe8x/9N9xhYeQV64
4dfzG7lErAoMpdBihbtTugcIJ0HzjiAlR/QZb8EniGqnKn9MyvZnFxIGNTSxpU5CqXJw/WXQur6t
vTJWeEjJVbeWz/7+Zr4BRy9+gklaDdJtxZExJklPamMFNYO1mh/KsU4ggnqS4WCs95x+vp6Nv3yY
ZhrWyyHQGV8uaLTmTRw7cqlcRg6HQW/4/Com0ZXpgZrhSgZjTGt4OWyOVsd4fHEA2nDqOAX8RjzY
OP4Ze+gIItWaz+X3MgiWi4RN67BBEHjRQ1vhIEPSGC/tG3XqTuGBZCOC3k69q6bQsnaHzXSW73yx
eKBLoJAxITK25nD4N3cPfKBNmce6cHmoC2dkzab54Fg3zArL3DPlC+PYW/uBroClrrDl4mDBv3ER
+bBlYiSIsAaNtRkamnWPDiqvYHy2XFgmCN/BC7nsHCGHuRiMboQdNHeRvsMwsJn9uYAXueNF6gwM
lOh3A2vK5qC9XVFDmd2OdHW9jfZo50eKJwoqXf0DY54vD0E9K0A5/cm5Tft1rm7QHuB4JEOJeBD1
gROXgdfiVbOMRYAplJ+xQSQ5BfpKxZ1wh7EKrPNJ/rZaDGZXnGV+Ba/jMmguMpSYS22IuFvnHIOY
NJ54Q6yepHeiX8f44FKOKL8XQaMFfBM99zgn4D6k8MpRafS9IwxeDYvU6wDnZ88nGhtMi6xe97Ab
mda3A5KJ66hdL3MRQ6hHTFmoetS9HzeELaB0AlpsaEdDvig3RvwLoyJ+HfPYin0ix3HYInyvIoNW
aAjk7+9nb8Ny4g13on9LgYl1CODhQWSegbSp+hYH2E4/w/SK5y2GOpW6pzWOYBuIMZQkI2urWi9c
Y36mCB+Ze073wEMOd0Fw1dDNd8TlobZzxKpVUMpl3NLmWk4sbkNAdHSf5AmE41zvr6d/VfhUcEpj
xZh0mydz3H+fYQDbSr8DU8n5QSmYXDhr0ZP13edFu4xayHpS8HJb5iLnx8JpscC9ka7Tur01n6nh
cTZws6uynaZvGIVgChxMsxSfEwb9H6lgLh0niq61gbXAvM0BfHJiWYF43Fr+kkiVfs3vToGJ49p7
4JzCzGYqf0/IDgL+aktN7ovj47oyLEP6duZSn5T50fto7kKOicSJwZgcOLGkefwkjn8BBDmAi9ax
7YcU81dRteSm4CMT/IWLp3k+8vXLIBCUMuFHr90R8huIkwAl6pKsDOI0XSx/9LA8oqQGPXlaSa9Z
B6yeKF1S7wcLdJ/Yr0xG7xh/glIt7pfxiigISaq7n2wMat/JHhhkJLjkwCZZWyUfMw9DsZM6hn6j
vKhgPK/TzjW3tljONP6RrGRU+TC5agNCC6MDCrepGWPlPrFgVYOo8JcTbuM/t669tfWM0CIVNFwC
BR1G0FMbtGfD6SiMOyD9DdoOhDNw9Y6aUgKNokJ05+RhwDRY5o8J7Rl84QYJ8fwW7dBqOPEEl7pp
ji2+5mLj0TgHw3IJnzmjqn4G2ZVSuUf5JPYr1hB95XU724L/sGshtTKujTuuJYVWlYYobU+UQdCd
Zr1ZK9APe3/otgAuqeSyApWUSYFzFd5y3qbJPbAO67rH6k+K31wc8P34AHprRD0KsbPMoOg3WeSz
PFfmgWHIUcC9J4FWCNSZoK2fkpS8k+426d6LL30EAHwbqUwev0fWL9ox00BkuilSWr+UTxArLGPm
7+ageLvRvS8qv+OcEt54r057VyMw462XkYS5t7rGMdsiSDmjKt9xeuajEV3o7EXNUcTHqdxY4hX/
xqXrRSkh9uOEGGGdtwfWKp2SU79sNMzFTF2bvygjeLRpgrrZMTC5FAxZEP+UpMokmC7MQItaH0GW
s2KKlNETmxHyN4x2mnjSPfInlvYl5oj33Z3ywWM33vNRUfxocwj1nqvGTl4ij+MelOw+p2c2LUfB
K6sa+RD8qjf1wOqK3PcxBmwNwdrDxXG9zHu4dO0bFRG+3uk2zDw+mY4T+3bOdrqudEYjTf9pWUCW
PTunkrZnJQGgPCcQwbcMm8G6Y1oCTg+754aFvtvW4qDzURh7JTibfjLg6YGExh1Tt09Y7DYMqDhF
jBz2BKLo0IO7zdxsbDXQUPtkXs6CCwYGZjga1i6SO2WC/YmJ2KbG9IRGDB6Q4mjOOwo5nG6lvAuJ
uFhYrosRk7W+zd8YM0wpfhkr0SyWi82LGMwsRqwcXKIIpf18z0Vj5SkArdhr9kdexnLZ/QIQwgLF
fqdYe14+BJK8mXgZc1Iwa8W6ggmImXBybl1wxsTmGyTDCRv4Mr6VvY9iGQ85hwRnzBZ1JEe9pYNj
eZTtlyYDl5V3FRHEHDDjZ09js4OSk46Y0JvPuH7Sz1ziPT6KECQLWELyuYPfAUA4zagOC0Z/JHGq
3jNnqKflxq97MAG0ZIjEOHrnk0X+ltooyTr56rJ9gzyh/AmyKF9bC8yg70D97UFaUExmc26pMIVE
5O26VzQX3uaiFtjhdLny8COj6JZQFWrwwDKafuRkLo+VtqRbJCw75eNZYJtm7g5D2+ighFMiJFte
ZjfHoKXsnYOF80NkpNBOM5Cck1SToLbNu6QejQPmscbBa9DzQy5MYgBQ7CGsvac9NIqiR6E0g7mN
jV+2V2VMo1uB1IKLAFoTbSYPsMjFAc1ieJFS15lJ0lDXAutEBjuFs9bWJB6G2U2d2AreFFyRTppP
EhUevB46B2LFuFhXm4Yv4sfGdEmkFqk/d9Hxc2brqy2iXzJkk6kRGdjFcxEMjp8S10SRi+8ZoOmV
7D2MUR3tYXSNCv9Z3nl9e2jbEypQ7s31qTZDZ9Uz1Ifr34oim3YjlZtyoQWVOkK5RYfkrWwSTtkg
TokOpjL750aPZoCY18d97DSHQa+x8GyYuK1ZN4coi/++MbrAsiq2Ejk1hBvq/c8LUjv9dCd78NHd
oAm03LRikdf5eXy9J5BuQuex2F+1CZOr/931bn4VslOqOsUxcz4qDchOJWunzWiOLewnhzmSgPff
9KH51691F1Hvtsl6hAOWu9dD+H7j8m6Qnfzl58k6C/eiJQfrO2o9LVYE3wqu16+/Ci5m15/zo8do
1c2Lp9JJHA3YSlGhYoNsstMt5gLfN3J5+B/PXf96fU4f4p2R2sgBOPJUOIt4k4gaoC5N7UuMpZ04
UlgBmudW1dF7amIHo0LoBVEnN6pA9ACjh5SYdUhd20f8pgo6hNIklZkZsJjlLuXtlMpAOf7BgLUl
8ws/sPXLiQiaQxV6vS8bi8bIDKYtpYSWOhil1aKMbkoFoIxhzqR+C5Eu7qh5YotNSN7BbFpMDbAS
XmXTsHhqytu6Z0MWKipWZY5OlD2REuWXdlzYhK6ZbTrhzjtvdD+K7qG1KAharVY+qrRC8C9YqUkh
t1grp4Gl1zRCKJKYrX036dotXsFVYJgAXxsZrvqR8GQCcxhYLepn+OfZpATU56ppa8QoM0GFJyIT
w30HrrKmauVmeXiui2GPgoaaaAZNuLbZQL+na+iSa3mW2HW5pA5Vm74Huc8vRs50NGEhhXBbi7np
pnVOWaS1ZOTN1zgobNARYRB6w/id0ExPlYxuPZsQ3ENnTVchxuqArFChKzPndbfF8JOTKtyNFNRH
PRWhHwkipNDIMBDCea7Ufg+ePrElDdqU/LlynGSvzWCQKqrMLgVCW+LHHabDu6g4aW0jUb+znw2P
3KEciTZVjIMhK25EAaNtfIcfiHGgI0D8G4iexK/NhEldPMTR2hkqRHwqXOGoAFlahl6IobB55QSP
cUkDZqBYZYf0o2ZqO2oySzBtaQSlaSjPRaM/6EvWBRVi71JCBOoFg9YBeeTh+YeFeCsUJ1Bj+VYN
/GJFyQAFKu5p6EfrorJ3OUN8KEf0980EsGcdZ29OTzSqWh9eipBHNLDBFRZE0zqJXjSbzBAc87BX
9Ok4xIjLNGpZHj1DQJRQW+BsaKXl2hLea1XoR7LMz9DBZCUFDnDCOKMTczfLAYQUjV4oKPNRc6zX
RscNwxRKUA8YIaTSxZM1QF8pupPlTWfY3kuylBAt35OGeyzGcp8mVb8fagu767o6Wkp7dhxL7uDL
owBoaVspG7AqTF74+M7doCXse8mUbPLITZZBRJ6TOIJqjvOFMYFcYReR+qlpfjUK4VyE7XBvE48o
oizXi2CjbxZdiSuseowdzUKbWG7SGXGJypGQ99LhLUsUukBzn21Tjf13Mr+cyJE72ULsg/ZxMUSm
H4xsPkRVTvQ/hb8sHKIWGY4zGg9RMD0WjbMVpuad2ro5wafpj/BWsPHW/hioYGKBTeGMLYBeA4Ak
ZAEsNAkCtPR0pqvfF1pzUOf73oY823WtfigBR0Dz27vCAcWmTyRJdZqv29zuDjCkBizcrS+kCYug
qGysEHJ2grZ7km35Lu0cStugBbORX5aRDlPXU31LyfWTE08fblYnGz2JfTeG8iahqDRaF4zE36a3
w6ZiJxPMhlUbqk3pgfVANgJvTvYR3IqSzRxC9pZkxQtoERiI08CAbSxnrwzEW5Zeqeg3OoeiFmws
qDFv0HtDLC3q9pqqzHtplNOdGce7tLaODJHiIw/1s1sCXu+r8UkryOMGaG62pLMmO8qGcftmduPO
dHvliEQ0tukLQbJGl2ZruN3TpObj3lCNU8OloeQI+juKUXsbjN+WJL+BcYWUnkdUpGnTZaS/K6OU
RCix5hvLNF5aT+uofMzJvk0MYsKKQlQ79eSEkLBs5B63SivGfaXZ4AZjusi4U4aasakMaDpqYz8g
3AJbPTJlkIRevJ70sjzMBDJ2Xp2GpDbuhiZ9DDWv2bIYZ3s9fbKjSr30YX3yotk46vSz7CzRH/tJ
0NQBitW1mAtKzAsm7wtFvWRXyOTPFBcrIOrxU7WJoJzuK/ddSWZx8urqHDZTHqSQjmEPqHjbAJFQ
Q/pZbt2e1Bo1okyLn0tbkOfRyZhy7awpM8umK+RWyZzY14r6mVG6rhulxvO8Jz0X6DErnoX2TqfQ
BYysB1Np/Xy20Jwc69/pGJ7STjeA0xb5eq4JOyuZ4LlOtptntF0akzaQm2n2cQjFY5/q3T6CoUPj
YSmRwB2O2jQ5J1mzNZ3iT+do8AO0zxCSOiRQKfedkWS+ZesvfRFJPzatMZCiRnnSEfvGmthqTd3e
WpL0yGnNbaHmz5pABjLqpjvFiWiKGWL2UZrfeBWKIrHu9Sd9xGa8YWkZTKFvpaoPJ4SvbqWc39DY
vmmLjhpBNhrYWYsTut5R0CexoAYtsR+ZupvUWXPyqkDRkWkr+shBtdUqKXVOQFwU1E1CPdzro0A9
VVPaQ29BSOpsigpNr+eP0H9u5DSesBq+KKnt+c6ic2sS0Dc1prcWZMmVhrVjnCrlV4mpEAKKPvG7
+StU4T4z2O9LU6NUjtZSQoS+KyJgHXY8nNAsudegIUdl69EycUsA3PgXdOmuFuhs2hpLu0JVUbNJ
tubI/Uxmos3KHYDK2NSpWj3a2yolzax0LETN/MnbZiPJoSaAmvQxSNOqpzbnNswZVRsC06lAmafi
DOtxzMo/EPdXA+fiVz2/Ni3CNVGCTGUpOH4bxss8e8kZPzrXKsA2DG84aANmRU9N0Y/TnB77ph1P
rTKq4Ia/IssmMI/a/jlW7qUFHj3zugYvdvGVTGb44NFZUqsE1TmEL85RJD6jzgkDZW9Y9a6pad3q
/UgZYK72TUFIn2nFMW5RfLKy7lPrRdDqhBuNSxG8dedXTMOA8MMSrqeJafzudJ1vRnPvW5qg3ayF
bEFzdtHGMxpk8WmoaaG6KJlJDW836ZDkkIbjzE7Cm8V411cVfqax84al1R7XmDc2nHvbxfoLqbXM
rQPJPPXxULZONVZfozb3sM2XGpNaPYxeUu1TcHBTPnKQOgRfiwK94Zm0BzsD/rPd+G1zshJ9vnHw
DjgjTEBZfyJgoULgxqLztbG+MbTePmUerdcRIk4WYykp0zlkbco+3CpMT204gA5Ks8C2LUquo4XC
g1SrnXQ2MXo4YWUdcR7qts6kvRh2djMP0j5refsMbZ190gW9mUJI13WWnHGiuIee3W2GjNIRoQhQ
TTqiNuixbkNV1htbu6Ni1ucFLpY90nOzWp5Ls0upgPfU6uza8vOoO6RCNM8dsMVtTX8ddYd7224p
X5g1lywnoBMqXfpGQxZubjH6S/LqoU8H0mH8CjcwuvbJoOt70/NuuwZ7+QHzzyX4pnLmdOKR1LQO
OmjYwIF5WLh57+eZ9Y4CVrqJzRbRK5fJYWrvrdncFJXhgYCa+/Uyeexs8kkeObmWbS6YXEJSpdiW
9jhtzR6L3yYhjFBYmXJkFWVFHSRMsREg9vWNQv1dtDjajaosgIS08TFpdo7HJK31iGXMYIAvGom5
HLR9KAp3bVSoR9ssk6WEaWG4cGXD7hFVM/fcCCq7lV7tqmShIQD4LDVLO47hfFFVoe10xCF25NOG
nJeoAOh6FqmIVc7AGQGEkVAftKzN7oYEnch4oLmeLbTIqnIwMLYn46SGWaAVwqZqloRrz0IMSkI/
cp2BpA81BHh5Ima/wvcNPbyVqc0G4UngGvkE9XuKntHWA2+alXDHKu0Vz0UHCn5KUL+xnTk7dR7l
lEaifIZweXiZnGzhC9A+Ca38SVWpi9impt3WLmRYk9AGoWXkGMfOhSlvoAVhOtgVYjOD5Opc7uK+
OsJj/N1MTnLw5iqhctK9D3a9n5Wyo+SQy+1caYewBbntOV15aCmjlREHq7rRTW9wcbuZ9VmdSQwt
LIUlIluAtMBmKClOglXZvSoK+oGGLjxilrTdozf2GpFFUHJKQP33c3+Y4b90/UXRRXR21fRGN6Xy
SLprsHd+zm3XrM3uKGzE2y2XXuOg3FcljikliYKDNxubNdt33tNFL50LydCmzIxPmcU2uOZFhMss
StoOyJwV/asIx2fKDhbpk8sqZ3W7ymkbCBRefQoHQ9KQyPcZyf0BpS7WliY+dHT6lVYNg6xBhzbP
uZxQmgNlLhBolNaShaoCRwS0BjME6IaB0LnMQYZqBuwTTRZ7p+iNW1OKvaA8IqIwOceTArQd6csL
45PlNDXmTWqhf0mcRrhtK186zALEpZLXMWFbVWNmI6OFCU0IC31oLLetViGjmG47jWV0shHIqiPT
5QXtW2VIw++n9l3FkY6mYsIUrWtKf/OrlqhPcUqrcBa05V1PhsD/afWHE0JwStm8x0mj+cYY0aQE
a95hIriNG7ofcSxIu4rsMibGA0JuIlC9yaHvMa/cDxkBv55Q+vMTxS4IHlAdbOO7fJ6e53mCQuZR
AB6q4lJ23dMclzslj6KH3HrphPgcUw8QbUwqWVPm2PBz65VO7RYj0EM3FrBDQJBo1QhewT0INzvH
7cnQ1Pd2RpKhMLyjg9rAyrNsF+ytuO+8QtxlqvxtSGgkrgUrRGDRueqcLHuwkvzVls91VVlfs/lQ
JtldMbbNHmlA2kDpuDSd6QR1HuXWzDyPbEg+1ag/ovHErvfo5aFbI9jpZy9AQQnbYw1EI/otv5SZ
zgKSyb6Y4J4pYPh8LXthwRLbIUVOjDJReqxF8plU+VftRA1V3ea21cLhVIKlFOyqzux+eZ2q+fYi
DZL08/OvwdXGizoovldwktCtqILGCMEB+G2e6LdaK3ZOVpDTyH5bsoKvB208CREZez0yCPjj81zg
XO0Jh9ZFPe9G1DXw35mgHQwIRyT2vtCXmstCTJQtRYypx7ulHfBekDPBlF7fwPGlddEwd+PGfC09
77dRKNU2HbqP0uaK60lYB9Ns3xi5RkU6dbadQlTkkNvVLlQaU4ENOJQNFH0A4yMKvK0Hb4urzvQx
4003OmA9MotSgYh1FmyoAko2hRe8ML8S2pR9X/yxQmTmBhsOaguAmZUm9NRfSgGcSItwl59y+sgJ
zbhFQN7r2o9SgwUVutupa3C1NCuWV5NULhTxy9B1r6OY55vcuvUKmMYZypkBmh8l2EVElRSFiLmj
lu7xGUre3fVZG29j2Q3/X+jt2wr6/yL0Zmim9t8KvT2gJxT/j82vrOr/Dyfpv974l9ibZ//LRFLN
tlzP+NsT+m8nadX8l2qbroEvtOno9uIW/rfem/UvzzRVlxBB1xzHMbB37pbv+1//09T/ZbqWbju2
4Wm2SjTy/6L3phnOfxqoe3yGrqqaZmse5tRXp+l/N1BXqdqFYaMcU1x5NnUc1n7pusN6IDTF+jAD
8hYz1hmProXxkjqBqxi717lQbvMpdECvqcQBoOVM5HW2uoCfpO2AmUy5CUopkrcRGH0nAaRt1mzS
Ltg6xEUmA5lTxczzLU69Pt6xbjB6Fkpn3sJGKe47e3g15i6IVEo/VIMu8VgGTePeavhukhvM1t5A
0iy0h3Cda96b2jrwpKqndJ4v0hw/3boEzIOAylBMqIpNB6SNdl5WnqwMed0ids6ZxyKj6tk9oqsf
RsquNe/Kmt5Fo3b3GXJzEDMS5MmGGIFyq1ojSubn+midwFvXHbuVW0j43Er5J85zoH4jfqrbshb+
3A23w5jDXMu7vRjdFujPHxnz4iRn0+hN82mQJkim7JkkFo6twTFboKnRKbubq4gUbQDL50X656wB
B+yB1mSNfo9mNn1166GX9NiMul9I994Gpfb33hKPdVP+6jdCIFrQTeleS1uYnwbhG4ZXvjK2T5oK
IFOVm37WkpU1EMFRjkWF0z4rDpAlbUS8U5xF1WAjIoszzh3EzpwFyuMlEgrits4VFK+xjqDQGO8y
dW+n9X1fjjt31mluDNlpTi0ApUh5oUOU/GomNmNkNqByutlXld9mkXVjRcODOURbm8+AvlKDOksS
4mld3ZB3pFCxgOmlCizjLINebI0fbZGdlBg97Qblxa033+fJfW1/qqN9lnUuDz0nARmv8X4ay106
icz3KH8lR4V6xboewkdrnG9jrjVS9lUgoYRbKlQyd2ycvWYSmlJw9VttIi3K4yeiK3cXt/0Zlab6
iLr8Y+WanR/nA4hPK9sKB80Dq+u2mL4C9OxYrqdUe8GClY63AZQucrOTXTXpVmshn4x3XVzmANBi
yoswVA0nRPNLlK+FW79mMQIMpfpsOtlLnSEflgkTfS1He0aa/XMSZ9Urz3qRgeB3ac+b9PaRhxxW
00jfvnqopH0/o89cxSYtg1oe2kjddDZ1QyMKb22ru+glAtwRKX5i3c8OMOym2lkzIlmWgdqo2kP6
rbJjP0qYxr2RnX9uqGigClFyiIUbeTCaMhgxuZxePRcKgKb5odv/HjI6OJlL9jUvftlTUzxRiIKk
IWx0gcEtzeZbY3iQaklaaTdh610DyCyBQuS9MHeRqlCrV40v7AFQQSUm9lp65pjobVsVVqJBCnyQ
Tjh/3/t5Djk6ZCC/lT+u8h8/aiJXxZFlMYap5GIGjwjJYJKZMHoWsZB/v08shCrxgB7QvwmJfL8D
k1SUFFScKnVzOIyy13YMzO9HWctpwuU+nTaGXsGiHBGMXTWFs/g89LQEulgg3pN8Oip+jvWgNu2u
i+A9TnmMYW0MIDn0djGZE765i21m7VX94eqaeb2HUfntNGXatx3n9anrTdrqgFwTZ/vz+mQx7Ly+
c2Iv2cyL26JS0ffVXTq+2HBT7nb0oKU5CVFweU5dbq4vud6UUWjt6a//PPPzKkrqvCupwEWpJr7G
yzu/P6m/ft71CZGk95En2q3bMrotUT10gxVuszIxHzGnOE6UsmSW/oKl7+Q61JXINd5k9RTOA0yP
Bi/rpnKaWw1JS/qyo3kshAiGBvcCKapHOU3tedBjfWdr5eXalh2uJsN1mezTbo3770qPo/nXGIv7
BHCbPi/CQ0q9xZllZY1NepmL0DyNE8WAREFkV5Bths6sbPQ5dw+tozcgLKonWl9yjS7XSanrAWRK
jRI7fOA+7o/D/DpqkDPdCQmdcH5tDcpgloJhi4utltLOwTim/aXCaSvT1eqA/hyuEJqzwxCH8t1U
fZgjggw9BQycooX7lHghUA8HQSyyEL9WXGQa3egNAa/fZTx097YaVre6gH3lCt/BLepxLofkMFfl
7RCOpLBjX73YY+YXU3xfpHEIKsNu/Tq2U79zVCAv8Yw3T+MeMo8NtyM+jL+GemwvenzXMrq2svAg
ZUxNd9DKKd1MJYF0GGGHSoGAaVyjaxEV0Z4CXhygk3nEGeRvJ0Xy3HJ3fewKgFnC249k08Xu6l55
vZmT8EYIOIz/5tvY952cfdccDIo1MBfMrmNGOo5AJig9fJsdXh075yGxN9boQStdTEOvN2HNgMY4
gMH483iqVZ1W1BTEYwVJVl+cxq83iG67oj5c2/F2hwHrSFPDXswF638a7z8d9utzPw+duX5WylHx
ASn81XCfSnZ3FDuknxAr7DRKHatEgVh47bybi5NZohtgz/uEXoENIboup4QaEfaf1xtLI1dY/9iB
uob1YtsCJC61vYNFVKCbotwjdEaNYbmh48qF+eehFstiHUbk34VrY+Y+KkOHjshyN16suK+PFWkK
H7DJJ1VNcAc2eTsqZeAdFkBCHpa5us4nB1Xy2V1f8QjVJIH6pmioX83svn3wrg6ZFiYDQWN7mAtz
1eN0RhZTh9a2eKD+XOVhMS+9Ophe713/kE/Zb2tCQs9bzFWvdoXXm/8we7w+Nzdo9/b1GEPzMP6y
4L3ateKAWh6uz317yYatHW0Lu3m6XnuKCxBGr3c14gZ8ipXuNSw7C06TWtOtholb94BMID5nUVmt
rmd0Xk7Z9aZ3jMwfyhCO5T/PXc83/HYtsMZ+Fy6gh58bReUU/zy83rs+N9tvTZX2e7dfNMOu5/Q6
3K73sqKlrBO61Mh/gB7LvZ8xeP3DdeQ5uHSpcdsFQlHRG4ty9yYr8T674k6uN1eEC/qE4Heuj+nd
1axPzW+5mBt+X7vvOfpjXJiUPUtbBu/snwvnXI3X/6traICqS6Uz7K7X5tvKckwWR+Xv+1Zafzp0
d/zrhfm5RNcr9h/POaVHqSiHIvQzW69Ozt8GyNfZfP2LrsRUxGP1WcvVvydv23EGro+7dDEtS+iM
LoLbq6TMEWC7TpnrVIoxXvyeXz/PaZEWOJ0O+Sqq2kMHBACRtPX/Zu/MllvHkuj6RejAPLwSBMGZ
Eqn5BSHpSpjnGV/vBai7VC63Hfa7IypYJHU5AQd5zsncuZdm1INbS321VyuBcDD/7ecfzM/lPonP
TmupdKNB2otCUO+Nv+794zmhonFaYO2O9HtWd1HgDjdGAnJqCKYKwe/kykvg6NjpLPcyK5Ccyare
llOIEV7xIzVaHqaqR0xbzmgRAl6rI2G1XILLJfmDovV9iUip0QvVxh1qyYWp+RNnz1ZfRj+XJGVq
ZUV5HFbUfF3q9WyCXyeBs1yc+g9lcSYNF4p0n81w+uVE/4BTl6t1ufnhiFazSiluY3YgM2TW0lQW
jMuZ/tvj2tTRaSYYc/0Aun/O8GyiVsyBW1yo3WnXAD5qIkR1/wnPixRtebjcW26WuL08R00CT77S
omH4P/TkxJsKDpJmFsSx+S7v/5pZPjT6uFZp2fMAr5Bc3usLtd5c0I1/wzKmsg/jfvkXQKbTlDrr
TD6eX8Y67N+vXR76gA2xWNKFj64oguDDa+IUV25+Uifxk5Z7vzf/7bmMpAwX8PySn5vFT265+49/
PrBXcTDS+16eT5bXeb6IYEAJ8Ryebeh+3+Yfr/3H+8WwHmhzUxiOf32wmBjvRk/BZ/m3OdJLeC3F
WqqaPxLyjAl8O5eP6jMBLTcd9Pf973N9NF9ssihAfZANd0DfnQpt6ir6fAKWV/hjyN3lJcuL/9vb
LH/422tIxDpapByz+ccHlfIsBTLGD/Nn/7zdz7/tiiHnjHM0SE3TwTj/fbnR5+/789dummEYDBQB
7xHyvz3jq5AoLTC7ldSV9WLEgCLPUItjHb3XBaPehwE9DBTuXQr3xV6ab4Zlci8UynGrJpfi/XSj
FIX4OCJWl8t6IdD5Mr6XvlSiSu13viJgTsHKwLygnHnHXiHjVZlSCz2OglfRB8AV2Px1szzEPhIg
9vJkZKUUqwJ6GcIZSvtzs4Tt5W6xUGjNsbmHAtDgPND+SdWicvjeLN7nG2PWKy4P1WVGiLJH01DS
1cgGj14HIg81tIzDhtR+/gXLU8sPWm78SIKZkSZuQ92n2NazODGYVwnhPDWaFkpWa54C/XltITAx
sNWb50AREr3dAp7BRSok9gXzKmWcJ9HlXt2kmK4wEOcAqiXiq9ZPKv3uGoF4vlnuwaBBw1S322YO
vcP8T5d7la7apJinbTsH53AO7XEvMwSBfpU/j3sojdtRRqndaNQwwzk+GHNQIDGsOr7vvTQdAiFb
mBeL0xxufu6Jmg/+G8KXMklONP9Oc5YxLvdKftgmmtpTBGSQTg1cylCSLj98udFnxHDmaQhR5kVF
ms2VK3FemOXs5UW7xLt4ZbYeVn6LFBQHjkBTdYxne1x9tPlqHLGRxLJ82CwDx5ph3NoCCl7ueo3M
sFC9Y4lIZDfNQFmRfBZV9/luOwfsTBZHN2sjNCOsxvp5Ll/ucY6YF36fFDta9NoKO0kIcPn+9yY1
IwNQkrH5fUqbR1DjY0LZ1KAZClyaN4OAYHv+iG5eUiz3fm+QP/ICqX6Grmc6yxsly9y13NWHlAOv
IoFTKlBajcpm7OB18N4CPNW1eQ2+3KDEZKhpwVqJkmGLApQTvPxByBU2B0357s2nZhltppVSi1we
a5nK3aBRWk6u8i538iFLfdoVlsG33ITkCEXs+vxvkn2lI5Pm5K1pW5iyMtwhF4AZ5ffDXhRVGsR+
H2P4jR6tMNferEyOUDDvc7NDgyPhsYsz3fwsnsJ8OS37zLKy23vWiHrZ42Z5+L88R4uRYNFZkvbH
Ts7yS9ml/bn1Kqw/ZId1DYmiDueZWPU2E4IfGwXbDZlntA9FjwqWjLbdtHJ4NlnqYZ+TlptRnEKn
on51J6XXUcRaRbVmXWl5K4BhHKIhf5hUz9sCSPOpaOmvsjQGxx4sGDhA8a6FBXFM6Ab1zBPL7ejU
jnS5DBLSjAhdtOwHTi8htAnRECamcmeRzX3CnC7exV0xK4SMK+WmOQvT0HItwg2OSVQOUedtK2+6
j/FY35a10RzwST52iu4hNJtXC722CX1xwHRaOLUG24+xjsqtjjjXFihQI0OtlZ1aJ2d0VtBRrTpz
1ZERrZc64NS23Vp+iM9WqWlnn961CMNrUsHjc69Y1CyNfrQzA52mJAxARZGr0CXVX8hs0QYSKeVh
udfG5VetpN1Gg9J4VIJlkZti/SoMwdonz4mkCStZaKydnWHLv898Q6PrzkN5mKjhmSIqiU9245t0
dldCnyEqKs2/SeBvs6o6TzjuEc76B6UNqeHI8K0kAzGKmom968NWu8QjzrJyNadB/HqtRWKJRHqg
I8dHlGQCgOqKtqOshQ6+yMMc0Yl5UrIq2xglOqGA3IyKWp9U4b1WCA+JpTSuCZ9CQql1SZX2Uwvz
g2LJCDvGwG3nrgPkmlhyNUG6VuB5q173BzxkBiDYNidkGqWnPGhZOgDQDKOtqo1428mBU0aIUuGA
afsimOhqbNu3fFaIo+RFjkhmfYzED70miZt1fwpoj7js06o5WtsJNpGt6O0pqzEdAgsibyrEX8cp
iXDYkipXKYNm49UKfRDaIN7XKpMlktNZIIIvEIWvjclMYcezQVWD3WliaU5HEtweylFzNUHG3IIW
T0NDF5KLI7TVNJ+O/ujDT2Dpv1HGtN8Vk4x9/4Ditg//dMm26ZqVwhIWdEz0JUo4p7Qs+2xRyoxV
HdDva6T5SVEEWsVLPhgGm4ADkRScB6EYaUU1NJLRObL4lmJGaJZfjTavN5WAMhwbTJQSOe4usGgR
VTGbNyKeTkPqhkrTQNeWXE+zrLWSJ7jgA3dVytpCDiojI6rNiyemB0vQY/q6mq0IDWoXx+UH3GL6
nSV0Iv8f0/R/iWky5f8jpin7E75n/1PhDkrT/Jr/UJrUfxmWqmjgpi36V3STYuC/C3em+S/REg0K
dJL5n5refwp30r8MzTJEES2zpFLc+y3cKca/SEKIFugny7RkCLD/L4U79F+8VZEno59nuz+Qm6gq
KpLJ21kwzVGXyXzB4m+Fu1aug3AKBgFAkzOpLQRBZbYZCdOLNwaEUoukD/Kfcx2h4NIjrmd1pH1o
lGhmVCOZCAGxMMFfNhDZwgoNqrq2T9wU7Try1PemTqGaxPIH0PpxrWbSfQWTd9/FVHaMIEC/HeB9
ghTkkOe0BiRpixtMypXb63QFU113ppwWxxIxxa4ZXpoW9IGIC2bRKt1h7P19aAJVjNPSW9Ec0a6U
ND9aSUYRe2QqGa0Y1zeqiokpnjTQV3RFklMoy+hjlBvIUipGSPXgrfCzR3rctFeh8jCZU+uVESJt
8lIMMtqR6r2imLYntyPGW0BENOMtJ/5vxhSvrKJKDqjJV/wTHDT93hV8TEjaTsJHs3aqit1spGZ/
NF17jYjutMsUTjwV35CXce+lSSo5tDlab+ZLay0HiN+j1HBRzVBbE2h69HyVQzzQdAlGEKE5uFXk
8Y5HnnyVc+WL3Tuz0leMjVIpG8c0YbuTSRfRT2RScBOInL580krKJkW8bZMmwH18aM5q1EIZ7/Cz
DYO7tFJpcc/VD18Nmkuggq42Yr3c5r54E25pIKGlquHJKGmBJULW7k1SEgiYrbPlEZDL9jtqLpYs
+8893v7rtMfhTjHkz1Y1mO11ikkl1jOoFqezihs6BYUrez/ZHlNVv5TJfQxhhUQuVMI4QZEw4SFZ
Q0HYpY1wFZRMouYU/9FLel+7ib5mCyYl7R+974ZGes07rPoCSZrofUZeGgEzWUuGcl+bGMDAKEHk
UiSfXm4l+8goXAgW4krqezAphlBvQ1N4DIEbgMZU7gNKdJy6FMf/0c9QYvGlM1pa66cc7OVOxmEO
tbBEWO5riLYIwmW9OMIzdazaoyNHoe450DEva2N/GMXePyOMtxyW4xQERP3Wx3nxjLhlxB3STKhp
wyRVET+yaOl8lS11kzTrKaBPHxkdrRIjdjdtv22E8CkuKItMLKe8AWNZmeKhkBj4EIowrHQL/LgU
Z+UG/YqoMT3ComqxolcxJAums669GdSzH1ocLSwP7cvky+MuEtght4K4HmXBrZHoAMUqLwYNGvaQ
UWtpUxpXZcM4Snm8AfSgYQCf9OteTINjKNbv4aSjMBkxX+wBEVvtmxwh2h3pyjZDbOHiprhSk9CO
SXlv9JF5jiMcFiK2gJR4xGjdGV+xHwKnTbu1NyENlFQDw9PG/xCw4oprViPWlH5CnzoHisAGZqi2
MucbM5OASAOtQ9FQVIo08GQUqOMCk3KJBkpFinS0pirdMv1Iz0ir342ZiFGvSmIIlJi+Yc3cN/RZ
gph7icbyELWwXRO6+ltz+swSaJVhq58gL2J1MhSUOvzmvtXar1j0LVuQG1a54chqQhiwj0Uf29D8
lIDcu5YnhcOlNjiKd1kLFQV84wo1uVyffQlEkD+eG/b7qPbo8Emx/zY8/A1yUFVGMWv/NHZGNNVs
uyY6CQqAIEUvwC507Z60hLoqpBy7iVQ07LY/SoyO3UDhHEsqDA19nU6VDG/5jPxTZyLda+F9tUBV
VAQWTmixOmmQo3aSchUL4xX+qEfjHKB34TmR23CTtvGzoKL9RlzU2WM/4iAVq/eCVc5bAih1Mc6r
1kCbmNhkxAgdx0jRegn6QXMyCZ/KSe6QX1Tlu1/K5y4MkIfFOdS7wtjWHeDlIMaovg+/pDzv7y2L
GqY6mQ9pJ3gbVWjMW45xFuv13lVy/47S3nWAr43vNbUAck793iKOS4irMJiKUFYhh7bMb18KSVHI
7WPRpAi3wy+zGRqXZOWq6LXSiYRBcyO1RWiCedGkv9AbcwIBekVCfm3E8o9qtlyOXdpsjN48eglT
Xji2zX4cLpJYb0yJrLJfDCj0BEQZpjngrd26PgvXTUQzUyGe+zosLq1kPGaBNJ1MqR7x5KDVWilf
M1GlH0YSjkpsCRskFO8UEwt3koIvZcqHY2R8o3PEON/aZcJY0r6s7MZCcrJIau8NJcEvdLooXjRd
VSQqthx7Tju01O/baNxWpABWZY0aIey1S2SN2gqKK6Yl0J/hiIEsqxFH+0DXh8G4+QD3ZEEULzrI
WWXQEHsnLdL/VgDpLE7lsTand0/Non1cxE+6IfZnq6CqW9C/oBVDcU0HhG4oCFxVJRrQp0a7lK+d
qjK77+UA06gapVprFfkqq4TEqcXiq7Ay8VjFMtE/lD10jrg0V3q1H/H5MlM5OpEjhhBgyq2rtWzP
E5IJEXSoja4poy15FvsSsf+YFDrYolJ4UihQtqr10dG04TSlqbmUE+ilS1U8vyhsCpq+l3zm29Ca
/sRd+xGNrYo1Fa7DJbDmA0FpH/kK83gaHDJTY0NiDWvBEzGFoR/NbicJbkJTPogxSxwUd52jkVQo
ED6QbDNw08ymh7KY/Wub5K5ImQuFsZ4bIUUcnqWHoLDoNh8JZ8smucIQIdIFfTdUKb3kUTCCXa9V
uiFQ1wzS95yxds1CPxmQpn2aImB30zQ4YSUUp0zQ0JonadzGis+av9BZfSmi4Ubou1Z+EGNT3Zh0
i2a04I0vdQUnr9ERvYR+fEIosk5ZPx2Q6975dCNgAdyp5wZw0s7o5DlFgouc0RonvxODlVoLlK0M
XCxEldyurw3HkrzCWktSJEVs96OHvLQKW8qrPwNtjJtcyh91tXxrCoXWupppxFcV1Bp0N+VNcgub
CsdP9WpKNPgVQvqMzlbdkCrFUCfBuq/LVDTuAzG7oEoqC9NHWEMak6LsXOUaFQMN1zkpVJ/kRpLp
hcKCOtl0VvVU3Ime4OZmigEB4KK1VEjqxmxAWURd4rQ+TuNouj6DnrYtmZUerrYtZhxYwhZGSoQv
SH4VcekWIw5/oJhfhbapWcRRZ7NiH2+CBEu0kS4NKxxtLpTS9jBgmiQ8SXOhwOGuE6Hk4T2bY4vI
FNHuOg31k57JRFoR9IbAGiSfoidTKcVLlJ4CwbqFcUPHSdh0tDeMjlr2ECbqQxqZ074ZQ4ziJhrk
ByShFgJiAv0ATIku9n5jJuamkyTfzoSIDTENqviVsQo0gBw0tNzvGu8U5GlxjlURKfOcKGSVv9Io
1NiRClr14AVa6Q6CuI+N7CYb9KkPmUm9U6lIzxkjCTySXKACi2L25MV7NhWknHa0CjMFJE+hGjyE
HhLgsas6Oipj2u1NtcqdJsd+1vTCdq/PN9qsP9mQ7/334+VJ1tjSLq6uSm+RF69UsqxlTDDltRFG
MfxeIZ+L3Zo6YD7Rs+1e/pyFjbjRWvFStnMSOpxT6PO9//bwvz03dLJBZxYOF8trkypBQJXqBQma
/827LP/OKyUEAPrQAoduBUqPf/1rLU4hnv0+bljDrwMzwTzi9y9/u/v7pXxdmValWdH0+Ne7CaD1
ADfnsi0iePj3+/7f/kpSEOy8Ckz6uATeRjIjzu+n/fyC5a3iAqfeVBGsnw9ensurbNasxCYOD+Rh
LZrRyiZXttoyFCqFktPyh3weAcs9KibpGreE8W9/oNF6so15lJG6JVHVNHPby1xND36lFT8V2yiD
HBQDyf2rLvsrr1ies5Q5gZbF8irNoslt2mQrz7njpdoYJxgSNgEtXbUhJ7RPZmWwSdLkUZ5PaJAy
Qps5s71UHMU50b3c+8dzaGqxCuxadzRYtxzkUiNBaEGgGBNWgFqBeGAuvixlR1mbCU5ixe43yLB2
DvBd7sIQC9/c73CLQYzwezPOn7hUP3+fy1E7JJhH0ExDgn4pdfpTJ2DAGx+XYvfv8103WJsxl/ED
pnjYGgU7bkoQ9k99NNCvgZThILrUTH2/RH65/EUxoCrJXbVdvvBSIv1HxfTnl4xju5nUAyP6uJRG
52+Q1A3wkTk1/mu78GvNEMA1XplzPWmRH1Rzkn2RFSwPf55j3OH4tXLj3d24mfawoVd3UcVAw8RF
3TyL1solW0lm7Fo5/SY+Zivj9DzsYbvvxk25JnPpdoASjW3fIhfZ3E37537j0lq10uk0dSgEjtHR
8hwsMb2b28X79JiYtuvdKke7R3O3OQIEtXFEt+kFc6d9vcYGw3mdPwzBFRvE1V1crZ8j0z5ijbZ7
zoz1syls9Mv4yRPtmg+kGHDTSHPkfyTYBPGNC9tNj8/erUlIH6APaKlL2SC1dqyC7/luGHny4ajL
sOCtvul1wcVX2k82+tdV16/pJsurdWHd0gk2LMcCfSi/rn8Jy5OaXTgsOIfU012ufXJ4Rry/p2ln
aS9I9gZ6di+Z1eONimWXvC9ruJgObgrUS+sWOrZjjZdyutPp/gF7Mu1EWWeRc+azvVPS+IiI1VV/
1284JRKutrSrRsck3mIT031DfiJnYUD2CkhXrs0e9p4bH1uTPhaSu6tqRPW4wkmZSQH7CX7WRHeT
YrcWFVOHOzy01E1BOQk8UECGYNWkjnoJEPH1B5oI0xy6BX3mtm6dkGK3n4rGhLshCyTrW+mt8xye
1Qq76JGErav41qMzLmHxUkBNNkZ2ZvE/f9hwluhLS1b5y6RukDHErc2nw+QU9HW4031sDylPrcXL
xLx2ognVCrExZbnR2tno6DR+021Ct515My/lzjQviXfHjOXwP/U5d2SXeCffo3jR0KaRLm7c+Gkc
7fBJuWAtWNhA1ci0X9HHSnZ3CvYCv3Sv4mOMGT71G7s3P0QwLHhU0e7lBh/iXQK0ol93X5RGsjeO
Tjo+eVei4sqSMZB+b51pEzx06zC2x49t/SBunIHIesTJvTo1c2vLV5FjqbZLbQVMR/KRpaeop1c5
fsLnoqIZOS5P4rVdgVdaU+D49kB6rTXO12Sfi1OABfM5e0yKo7D7Vrlwyv612w3Y28tbA7bHTkNl
UXjgPwZGdBdg2+A1TqooWOKstGSvfA/fCt98lR+jd4YAEsSNaOwQRK0jp73BWIM0a1dPUoQkyaXK
QQWc8xQ96cW9NVvRFA8Scobyvs5eeXlTrUi2czzUC7hcQMicdYk9NqgurDASsMYXxiOnrLWfp734
6fLH9oVcyZsUbWG/snlHrlw7DKQE2fy3hS0f5kVXqaAOd+GzYRObJAW/Of2INbkI+ZekENXixODy
g3VgzB9Jb+Nk3rLpFDzx43hLLoiAE2vU1wZDeVgDlGsUzO9g3gGEo6W0W83mvBpbFYyBDqpAb/tt
lL8FHJ+b9p2RXFc7WVpbwjHwTwzKBMA1PWXqhifBWvJlDma9T5ajlMFDMB/L4sEqPlvlDxYG+OqB
4d3l1U7EUZLEVrXhLcPoKFQfFNRV3kAzb6AUUvnYsbjvgEuS75f6cSu174p31yksATHsLe/jEYv2
4a3MXkXKAwmSzuJk3iZpX2LRJXBG+iRfcX0jwSSzQp+ARheEy1sE+Z9njJzyJ5qU/YqF2Jprj1yg
RuFk7SEGX3HeW8UGXPdpSqsRfuqune6sN/PCGZarLce1s99D27w0q3MYXDV3/OQK1qUV4YnLhLDQ
V1s6II1tal161XlX7jE+wwIOS5MVRZOU6Mk9TofhdvvOmWM3MfaVocRnuNK+/SSuDmyK5p4mom72
rfHA4ascsyfyTCPdejZmWPxS33ovgMbdhK+KRN0bl0qNZuhT3BQOdZhqq8asyc+02N70C76SS2gK
W1chYZA6yp5ByDcZ9uML4IQzx4C8G1kMd1JfWmmt+453GTe9vPIfiJzhkRNHSwZHy2gf+Qoq/1gz
7M7BDeDFpPC2SUY+nOhDKB241lratZkWva20l9x55lD9Nawvmy6N1MmeCJY0aM0DlSxfRKsmv8Fw
zfCoQ19nJmXUC49q42bfwlvO5C5suj0na5YRXXQJv1In3UEz4/Vp9Paq3oTTF13g4ieHrl3zLUZp
zZXE5Ti/ffRMJoWwq4U77IO4gvkroXr5eCV1BcPOj0ZhvxtvEM1XwqNxjzfZCyrON+Oe6Y/zSKEf
q7j3/pM7Lk4B1TyLIIim3ZrOPuZhJnaREz3PhOqa6CDthccu4EwxNpTsrpAZkRggYFe/me4nzihD
i+9K44qdHtnYMxwq8ErDHhcwl6VkvJt/si1+vjPymC4MG7+hfXlk/jIvnCXrnqt+YiauN5MN+Pg+
5f2YD9xn441t2LHgjYMepNaaoKC44kU4CY/SnpPEf8/R02B/chD02+wku+YwARRLOKprfj8/i8HP
FNqhA+FSPRT0aPAj0beNWEqstfwpeZJvnMb8yPTs3YwTDAFMU4hRrhURsjhWxonZT7vnKsNh24fI
GGQHmfNny74jjFs+cXKZynC/xfDV7S3GDIOFPSmvJFSSZ90QReuXV17MGiVlSFvpgVDp77JpGx45
8QSf5IkwKKEk4NdSjB857OULk7t2euVXKG/8GpqVmUM5srCnnFrY8FHG22tVH0Mm1DduyHiONFOt
/QeGfbobfQfLHIEBXTicF6yQobu/Z9qhZp7cNY6Kyes8WKn58AUMlyOcVmsF+sr8qmEepNDkGWbJ
N1+LyZ+PYCuOAqdCKnBXf3JZe4bLWYFFzZSNto4vxkdbJ7wdwx2rKOHIK0cdl8bbPEpVJ5FcmYF+
VETATLgbnQcWC+oGLM43uXiT1Z5/RVE60YU53MgfBCRe20fmTbz2zPINqc9K0/o7DkF+DO+iEa6P
26J6hmCJxWQGAn035/QZ9Q2mrgiwkVrjOm/Qr9mehCvGNOF24BBrgGes+kjyoyNXEtT0qxRVu6E7
7ZAE4XbCwjPdNbRRjDgj2UV9R6NUoz8UlA8S9GiRZGund/PGJp3CMHhCaZiDnEy7gt0PqBEe78by
JYM0Cl/4bebGiWQDbB9sTkx/FM6acdPsaFo5zgdfypYl2ibsb88JCrpyw7KpcJhWze6AMZR01NML
IcogLdF/Dnv0CFY4JwEKkLTRK9Npz9v0Ia6s0ewxewywC/c2uXUq8iftpFt7wAgJBRGKzt4my87W
4KjdPAzM/FTgIc8nPfo1HTrmOcCOa7xjZY48Qc5PAcOVFbEKrEwEykHwZ+XK+bn6Jw2DVgw10i+T
vf4TU6vxGLGjZAD7jsJ1CqTqUrKmmQcY4qUVH377ZMzOVgUrHhvpdrDW/R2eLfVrN9pAVhsNKYWb
aJvyZWx34g4zY4J5u41UnAs2zIF4VAXmueHh/WCeJdGOaUOw6KlyXNclyDXVVXisQGeoTv5CvGIE
DDg8ktMeNq11SlkO+euwOKnhGmSnm+NIQhQgrCCnIgEm7ygKssNgtTLYIia2riI6gvjQdwe+MDsO
xpYb4IvGfofplbXbSqbQ/4BpEXlHFunMGCjXpDMsatYGCesUFsI9E5StnIaRLpJ1eqw/h/obbKgu
3FPdw0ADtydtLz9Ib+Wai9JwEZ7HCfuNA0ICk6UxARnfVCzjPLLsiTjclWSkMePbGh9WJbHhD15L
GRzPu08/EluZ0LrRMKE1T7HLC322qIC+r2iPORTmLn2D4zUYe1VbR5UTtKimbHroElyqLuG94LC2
dDQG15aFbeUwABuk62l4FFmQKKf6teFyh1ds2qxam6u+pWSR4DCK5faqOOO3/ckll0cOF3GEVRWK
Kww2VyBzgGg3LOQsfEZ3ZL4GIBPkm0by8RjFkx36bL6ZpoyDlTmYBwonggknN1DdJj7l0doXtolk
p6f+RPKRYmd9L4b2lEIkXpV7Ki1UT4KNSAKRpUsq2HDXxQ73AQcfpsrRKYn1pGv1HUiPtoeVNlQU
as9omcTXUpiH0MCljMi7/WPSZ3lXCjihb1J4yzwR3AEGydqnnkq3hlH1C4aWuGoOyklARAQbjp33
U96vtPOYbTC9VYn8AFuHl0HDGLmx67XYOrX1hYvJanxtNVsq3Ag7Sf5C9QhMfbYRYfK2901woRWc
gjo/Be/CItv6rJ71tZE7urjB4uDhatn1JjgvCxOZXRuwHxjQtNtfLc1Nv/zH8Y4Jj8YdMzyoIgzq
h5yG/NjfduQFmHVTfILa7BgpLENcSEV/fJL015Y+iEPGNAikCravhartwduy6cYpuw2UfJ3ryV6M
DNhBTU+x51671iSG1XWEs3HDlQTYpy7fDOJP+dbhotH47JwCCGSsYVdWZWtX7x4vBeUPXhLpk/em
CoQMND7AEG4YZWQr7Wq1/qr4wGmLNpeidHuKkeDlVkq3JoxJb97RujalZOcNYsjK6bYRltLKG6dZ
7Xaha8pHryG+DGiqVwwF8M8sVdHrKNvSOGrNuaLQXh3G7j7U7vz+YUpe6IXJA1qDgleFL0BGdwXD
IVVLTBYRHRwlwBSX5HNS1u199tq/lQlb+ZlbSpQ84B67Do/jGqSCta+PzMrgU5ETVR/8P7gkF/mx
uaMQgy0xWkKS0Xp3gTOJ7IGWE4g6A/EicoRTKkPZdUoybQgP3okYNchNcaablKRoaV2THXAeR3zB
3XE/+3DgWOW9TZvhqB0DohugYV8iEuITwvLg3XRP/nZ6AHCB4aEVZI7PEel2OPT5+hvqBfyh4Ufs
cS9hrcx+z56Cd0wE70SDa6rYqXb+Zm2kDTGTydwpn3xzbZ70R5IsDvJlJBaqxg5jDye0eW7AHeCq
SaWdxB11VGuDQ03B/mobbCTWKLAIhFWV4Os1Y3kPPgt66yIcDmO6o4yh3/sHyK6PcrstIcq4uBlq
JOYuRFP1NT4NB02EogOqQ9liIn218FsIjgHhbC1FK+GgXaQ1GW+iAvLW7XDMM2qd79A5IZ1ndvWS
7aAMRBBcSlec4enu7HyxL1z12O4ksrJ3N++MLf3RuAikFFbGJXfygziuhhtuQYITsAqVj+n3wPYO
XO56eAgdrD2xFJte9Ff/rX3EWEMM9hBLcXjeEn1OnCwgR6CwIOiWM6ureJauiC1zyEXnXD7kplPV
N040kBCiB2BamF1ZuKG01QvbChsfn8WWm59o455jIqbRxPxzQefoznDql+iZKAqvqnJ8F9Vfo+zC
iPh9yIGIGjN6uC3fivBBD9dcxdK1VO/GYgUFfVJ3pvTNqsustqwRxArHReyl2fyngBtR4a1e2Tox
/bFCELp5E5PmiD4qvNUpCc//z7WGI55wNR9NB0M7xwdYsYNRERMzD8GwSsir8F38XQoK2kReBy3D
bo/9i4EEgTWt+ZweAVVrJgbLo1s9o1HIoVEldifC8y6EA8UsdlWUdCi1mQiDVuCmWqTt6/EkY8lL
YQbDGH0l4u3e7LJ2Kw+z/3UvcbVGjyw32aGPLzEe1qPDUr9wDAuG/D2pfnGXzXt2lCROyIeAWRM2
ZDOE07h5ZxTI8OKYBVzKNmP0BuIksXEzPAfb/g+lP3ZN0LYM6iYr/zHp2HsaTvMMqR2JxSp8ag3g
Alv1lENkmqO3/wiGi3i1GV7i7/C5/YjJwpB+X0ufGtmTtbWljdvDFH3cifUxHt9A7WCWr6CYII6D
WOXnwDS89yH3rohxqAtYcRylck1ZnAKUXB9JB8ikUVBirpIdZSb0QaQPUACxQiDKo+iAwBe9FDfA
KLULO1fbmjsW+bep3KM2vqJWlqKNV7zn91DQsLTW48MMCJrW1jm4AA+Ssm3ybDJX9XjNYHO68v5E
meTEu9Rsj7WiKTaHMYMDtQ9f8RMhU6TMu5fgqZPcFkdpOKRXLALx3R+t8rV4IqX62UT3rLQEN1Xv
2mbtq2cr30s1KWG83fNpS+iI9zR/e4Ceul1/lp7N11ZYgUtnew+DiwPa3Zpn/TUgilISB5KMFy4I
lGHrR3dxi3oNLDU79y+OALvA7/Qs518aFKZGPSrXgfXEIz3XcneK32X2vdDqGSJ48MD1pWOSjtjR
zikvPxcfxUf+aZ002pfnDId4QS6AWkApbwkXdAuUbjU4LFW+IuzewJmGdyDADoyOcItxk+lql6G4
98kv7Ju9KH17x+YjfCyeC2delV28h0zZ+g2I3RniJQ2YYHlfZQ3fQ5+DAVMStgWZ/GiGzeoLXSpa
4q0PwDI1HNlwBEcluK1YARCAt6HbfTSQr2GGQYnYBhTdDsO22Q5oEez5OMK9h5rN8vZkncExgWbM
z7HxAoDE3ECbwh9mhXjjdrXO/hv1qgD/BvFVvJFje3qnAKTP0fYpeGYJhfsPMCgbJWv5aN5hipuz
BgB2TJwFG4lHLHnxi0Ikj1cWyU+o3jL7eJgy2vPwRybx+6Zc6ePetUBinsP98MBI/Cqjuw4PnTJ6
Uv29cX1QBX7bZ2mHj9jSzzDmCWb3Od5j+cmMzFDw7kDqgoNzO8hrM98OyeLqEgdbeLCy+AKKy9b3
LM7IbsTyfdN727jfNdaDkQvHhuaKny6p34apXplrQdXIGlIE7+r3OR4fDajtfq77jK3wP9g7k+XG
lS3L/kpZznHL0TmAtMoasCfVKyRFM4FJERL6ztHj62s5IjP03q2yssx5TmAk1VEkCD9+zt5rewi8
BkYfIy6w9TFM6Fc1Op5jpkdYsXZYIJGgIWMpWpLpMhLH++crhb71edeJoNem4qkTJUkPejq3/vx6
WL+1W9EDM9gg1JZAC/7285mlzHOEyUBgTOkM2fw+RPru+lhYa3dp7LuvAZqhvWQ7rGnAn9/6t59c
v+BWzIo+v6VSKNjzrP3iuj7iPxXvGdSewIk2l/WACYK/sd50Gdjj99Ff8r2sNfcelqNjOxF4+Ofb
hz9P8/OxINJmjs/76/cUuUoIBIgOf3v88+7vW3ERI4TXv/XzK5kT2yhkWJo+v+DbHX9kvV/hUNuY
dR3s1h/5hz+//tsoQol/gjyi1doUkHymizoY9iijaH7pHm5SzoehBgCtmuKcDs3Jdb0Ymb8vjpbd
3EQFM68kpXe12E9mBuHSHr+0ZnDqa7Z/me2cDRh8O4hMG0UGY6cJLTL2H5PIAD3S3bSO9SPwuuNc
oqPsBG00g1CNnoxqW41bm5FFYJD1Gzv0f2bDwVhltSV8R4JZEkA4Q2GadIwH5zCA+xMKWQGui+Bk
u8hk4+xrPqZkILVQPGeFBk881avWJxuIXnCmZ7hBmkSWfoF5elWElGeigXww71KTELwAMAa1ZZPd
p8W3KKJOocsxsnkDmnE22olSkWS8eMyJpFbAFOLkDqzbwTFhxNh2dL+8Ct+5eD2Ycjc1Lk6hnuvE
eBVyeSjho4TR2zjYzIJK9s1ccALrblFw/tCo+ExJXYs4qO7G66ESyIWmTuj9mJCLbie/vEdqBjpO
1URJZKgj2QEwfWUVIdMqihDr1Q4NHTjVxk2c346h9z53E8DN2vqFkuRGRN63KEPCavUwGbKfpnmJ
xvxnOQL4gEVIERC36Ff7j7j03xgjl1e9sAcyf5aY4OmEjNvT0iBNdF22052FTLcrv3pzyqzchIg/
48mHQ1YwZ1nC6ymxHls1AOqwNsmoUEfhC8yYCCkyazHuFR3+51FSi3G5x8POi24998Fx8J8k9DFw
5eRvu8vRlP5VRM+zc3/wMr21iP7MIL8zrfTNodrKp2DaLCbxqc52rOl6FLxmdmq+12mP1R2O0rQ4
VHus8cSo9bxis/SuOw/koaFcYkQWHzeI6fAws7qgsYkYmR6aqHZ+Qsogn899JLLhW1Er+qBBTzfV
ztEZle9mBM0y7o2rsa12eBNKuN04QQvaYC4x0aAcmFNTWAJ9nCGupb+qYutYnthFxfhc+6yuc+fq
7It2Og9Zej2hByLRiwBrQ9UbQL71bdKK70tN+llj+cZusNlPFtbLhGHp3BbLD0ijXFIsnD1hq3bI
AIwd2sDv7PWZPsGWyVFeJoQzB7bzzpm0N83uJRz9126WdyFTaeyQBJOI6Xmahqshx0QliYj0hyLa
meJm9qIv8GguBZYLOla0P7CuPE4vqqChkweDdU6ZZdZWRyJS4jzbvT9tGtd6bX4KO/hosmI4ZxUv
19QMLLLzleWa4WFs+OXBPLN4DSFBYRDRjWYiQsW9mKC0wV4dUPiGt4hfr4K0ezfHAIcIm4e8ls+o
yRVCTNS3cxPdLIP7KkvkC1NFHc1EbCmChgQNMki8ufqVwjWfQ7u/y0TlExd/i/j5zmwy6g8F19eJ
wo/QHtPrsf/mmlzmGjHhypRyb9pMt+PZJAxFBaTRFh8KPmgXjKzivv+gwpYio6QgHz6cdvmC2jlB
9MK2MAwJWEyr9ErK9mvSs7sorJH4VRS9TKwZduQ+oZP1S24WZOy5y21tGC8xn01eXfdbIgNC+Qw6
Mok4+9HMrJLgtb5Pf8yj+XWIkX9ZqouOwmDHnMQu5oTZpj0EJDxsiXdviU32TSJYiXSwZ3FbxDmV
6hjdV++Dqn+FHXMe0FNLcbHjRewaJ/G2sQe53wq3vYSAbg2AhzwXm1CVMnHBtnYJfFxOC9NP16Dt
aXDtIX8Bjilyyfs4b364dfvclOMtr/ntoqxTQ0E79SlTU0N8jXyaXlnwFI7NfbEsR7gx94lD5I1R
sjAobxGbsEg+nOmLXU0kItsSc0QV31uOjU9S5nTkBQFsEN42FgrTreEOKLqkINAoA6Q55D+Nyidk
euk+HEl7q8kJBHKyt0wzFzs7fvPVkp6RBk9XXsiWn+t33pDpVWewubkmzV4HiSf5ANUz35vE+6gl
Qq3uBMCa9SqI7AFbmz8ktAd7sPpt8y2bagKBu/LOvrfphBh1tomKd7ewrO0v6TAuaOLvefcm44WP
ugDhXWFH3JqQWxHqX6ziAffzbTQ17S3qaq0qpaFuVhg1rVARrE5UeNgVL0bcv7mWTUqipUddulfn
KDIY8pyQ+pIA9Xl8TuQC15/ZJLJPaxMinKuZe9bAr0drb+R4eyePxITKYQycYe6t6JjXHU0QH23v
VFf3dsnsCykuYaXh+FVMwbxJHP+sqpDApwmOBaTNr0IJKnZRctb2HY0QlT2JxfpZgb6t2v4C5n2K
aNbWLtVTjrjEw0m+SWfpXtspnfSO3WdMR2xfFYC7hzAfzqUDvHZst7Z9Mfprzw4ZNwnGDFEYoDWZ
8hPREeFNRMsxKBB9evb8M8jpTomWllFR0KIdaOhn/m3RV+EuHvqAZ8ucpCynmUrHpNFel49927Sk
EJCBBOcB5YR1ESHwOjOZpl0SwgdSJkwaxGH7tq9/mpk8/bel7D9nKQt87/9rKSOiDPvY+ru0Q8t0
1h/4DxCk+Mt0PQ+TmWN77h8vGXxI6VjSlGDdAs/6Jwik/ZcrJEQPx/YDbSX79JI54i+YHgFpNPjS
HKDr/zUIJMa2f/aSicC2XYS+lu0EAjmpbf+zl2wuum4ovcS/NHb2lcUagQh2prY0tn0TVMCLUcZa
MxNNg2ZFggo2rl1607P1aqR2sjd0OAExHzgviCuo/R+xji+wMcZnyXMClJrC+QNxW3Kadd6BxzSH
+AOHHIReByJ4OhrBJiNhqn37qhbqOhm4yvfjc6gEPYqSyHSsaU9gLO2H2UND03LNq8fykkRJgorX
GPEGhXx2Rv+LUwO4UB2GFPgd0D/860jR71AEPLg66sHWwnk3dLpDpOy9UXnk9pmEx5QZgWd5Lr/G
QSruKqvAjGoTYJZGy63rmbtUsn8Na8d+aEr57knSXyC9vSduR/9YuddJ0E1nh7QKlvwILEzL8DdE
hu1UtnHlOPOpH7vvY2ITkA1AfEB6v3VHgv9Kc3rO2NvXtnNjOX3xZgfyqmqTU1Qt88MUluJs9t0Z
+nbDxTKDo1lZ6TEknA/QvThEA5NPRTaHr0M6cjTxXCXuwG2BYEu3TTAlu4Exnj27yZWqPfIaRsvC
fTYvV0RcwfI6z120Y3NKPIh7CnRcCAx8JoEEiPjx/CZ1pMisw0U8HTMC0/nW0cEjEwkkE0kkjiKf
w0p6nFIo9vOYplvo/mp0fEmrg0zCmkiTcQ03AeZznEcCT6rsvtMBKL0kCsVcHnsdjdJW+1TnkZiu
nx7zxLsios2yyLMIQIztPfSebACcD9umAg7H7qo01HU6GcE1Vd9BvmRdGR2XYLrJJ6QSSx6/YZ4b
dsoSIDAyC+CBe+u4FUR3N5lOSfWOBofhVsSSkTFWOoq0/46nnFH4QnE1kB5jwn44WxYxHSTo0Gon
Sja1VYmsTju93NYmT8jdwjr7VVYAtj2HNVFE4S8TrubJ1n6BTEfZZDrUptPxNrXhPbg68GbQ3X43
IgQHjtcPHE7TKXdATkZLxY4I70c1dmfwxWfXi4KrhQngjJyqqsKv1XxHzEr0ICFCMNoyYzwTGSfY
sTEdpp3+N9ewl6tZ+WycyakgGPNB6VCfgW3TdWp+OIqk99jow71bsu1WRsjIs2RC7kHHl+bIjox6
h/azuII70p/rQJEF2NH1xM60dTJIHbFXSNrhP42pJZR6KL5HEEqpHnPCOGmZXJiMWIGH8cMKyXuo
6eQnTchZNzONKcgM6syRcse4G3UIUoHx3Nf60VjQihS7fgB3nTvEJplFtPGlHE9lIA+SrR/OVQyg
js/o3ozA1meou7q5dU9u1xwmD0GeHIhp6nNCGsc8QuSRfetyB+n0QFlCuNP8I2GASkgVHS0266Dw
sNLPMymmjdjAPbxyW5bPJuSsISwU2mdyGlP0CXHBoMKy8r2o2ofcWj6ckOhogn+ihOY8CV2gXMS7
L8nXqAzyxULMZ+HcnKa0+Mnz9hlleGf8/cy4UfHufSInXa+qmC8u24qwkF3VtzEpJN8nuuxZ2Br7
tiD5asCJP4n4ueCijde9Y9qaM4rMOzxjqqW5+agqZlpLSC6tCw/w1niMGsxQJWxEq87vnHYc6KbK
n0McA6AjX2sfyqZEos+Gf8566wzqA2BOTj6fTO9Vi2kmyLN672DOLDvkSbqxP0odMOrcyYBsy5SM
mS2WTbHtQ6CpsxEfgobMia74Vi8qO7BQNdsiTdhA4D1wmuW6tRCX5NUCgnb+5UYkM05w0TaEAh0K
3Mi7WaofcuL8AZIIGr9D4ISF9GvxTjJWfsxKtZwVMkrsB8QhVvN1kEC/75PyZzURO4wq/hYuNtNq
szN2YmC8jkokiXnK1TAyQFQV/qzCYoxiufWhN94XiuxDMsXNppoEipjxHQQ4SUJTQIZaYkcvrLmH
jh3AogJknJ2pGHXO12kac00qizdHGs+GCK/MEQ9L5FKDRRbiBmP42kw9egISzcw0vOTK9PYl4Rxx
3kZfQL0/NkPpHpaJRFTbcbP90DfME+KBaSYWr5nsMBwizFq8Vlh3qEuHl9n2w0uf0hppLW/ajbNE
L1cTDRPCULgVXoel1yJWA5YigZYeNpDKWe7DTHX7oG+uzbDl9HGZX8A6n+8JSMGLN5O1kTDM6kBN
Y072govvMDogLAL8AxSEnRWg0fcaEifB/lvH2OpOzlITRNGf6eQVOxH4NGtbVGCgKnWcctpdBvq3
cmDHh+Ox2Q2SyWeNeScJR9YEf6pJBM6f/dnPt8bQEP+AosuP2njvsXnetPM07HqBIlpa5NbAJvbY
qpjaZ1rltxDRufiGcJCkukn6+rqQkXNlKxQ7EVMTCU4TWmSV3o05zsHIvl3qYLxYRBtgjWfunRR0
TpLTEHqaidiZJAjTBmFlhwNHGKhTMzejasGdg31sQs3LiqzjQKr4AfodSgSn3GUG0bteV5xoFI+b
KWG35CsvOMIfPBq5QbxxSX8Fc2B3dmMW4AT3AXk+nAg+++PY8m/62rFO6ouR0GGKbUgYcxI9hV5M
8CgpIkcZ1sN2hGN5wtPNkstU1ZXmtRs2tJLS1L0hHAV+TH1oamO6JuiNGJHBPfdZ5e7liL2HZ1nc
tQllQJC5O4OWfZQbX/wkjs6i8zEoGBLPWL/k11h+j3QXIvxheH8bCMhcgGiEr2YGLFRp/6VD/uBF
tXWKFs9cELgqlMIREdaA+wiejWEGr/aCXvm/rG6mcWOdP1mG6y1HI388vIOeAPSVt8OXSTN8/R6L
I7RXlObwLy61JS2yHsAGFZxmF1nbP9KM3mxa0sa0a+LmuYidBK1qV/TzZT0seW/u8Va8ZsWIONYd
fhpLSL9/9YKIQr/bGklHqlN1KdylP2lZjZxwgjlxhJo1CRjq9FmJs4yUnq71mWOQYQU7LfNYBzKX
/bCh99+RMe+xyLx11OCbKEMIsz7JiWYiH0fZbauQ7Oqpd9kkDhkD7fZZFZLmZytQ5ajnMNMpc38g
diZ6tLSa6UW7vjal+te4+hhYatLVnPTNZb1ladrVeuvzACOQFyOh86yRWethZRmut2bLNs5IstQQ
JoingNRVwaMdChJ6wjA7D1xPSqIZGCJmBK2mqGUrF69bR/16MJ36fn26I9KzY4yOZMXrrmDC9WCP
+KU2n/dlFHuoDuTXSY9IVtzkUEd5eQr1x35KFPK0lU4YqOFMG1QdVxahMyj0QuvN1uHlzYhyI/0K
84wwv5qDifZfm25odBsIHPXN3G2hNS/EXq9v64qX9N0em9Pv4/qA6VT3i0TPSRTr90hH3a5gyfXW
58EONLNYAwkdUewkwQmIyBnorGxGW7PSXH1Y7yropQIr9/7zoazGGOIE8MVXcuP6Wrjry7K+Vq3l
XrvkShysp1J1C2wr5UAIZp4N0YkQ98SKr9ZDq2+1/kfTE9kcjxV5eQIlURaxR6k0VmoawKZT7JzW
dNzPQ6AJVMD8qkMWLM+FURsAemLjko/6nEv4fDZ0TT9Rpv7gqb2Q7Xu+ErGWsVmOMb6d1T30STFd
3UPrXX+Fa9H2cPaT0X1f4aXrwTNLLpe+bCBFDlz7aDpwVUd9lDb8pzLpb0OloiOhQ/TladA+BjCZ
DusXhxXY3aAy75rJQrmribS9doWJCoPtpzlJaa/S6lAyZ5+57Hp/6KKXxB+jw/qmrO/F+kYNGXG8
svS+tCutL1wJffi2vASe3frO/O38bUfQBjXsE8bo2CXXb/HoE1E2n62+YRi6nsgTVw2UnMCQT4qC
4PcL8jfqK9Z5aLtF2sdnthO/X4L1v1z/X0dTyj//cy7b5cGHY17AM6812DyGcF7lPo3iqUTZ15kP
JjtizyG2zrUUtbdGpAtY6a1Oglnh6TAz57l6NgA/kyUJYN1aFmR1MNfJXfE1gn3SMHalsey5BrSX
GtWeqQC7yIyq7vMwaR2hZyZXLaK+wCFCUgLH2iBLERoIb0GGH2I6jUgoG6O5tSDHK8nezYhZ6GGf
wwsEUWBJYF3OYwV1Hj8wKyaTdmexII1QvJsQ6hdI9dNwk8KtNz3zRUSEJOQG7bNxTL4W4iXVqPvc
r79FQ/nN0hD81OYjYBbprdKAfHBTDwI1mQbnjxOqEpgWjAnw6cvBBlXBzlNRvWN4bg+9RvCLhWFT
BJV/DGdKH294SjWwn0i5m04j/CNY/o2G+utCFe4b9CespeRTsr5GgmBS3yuPpg17Y54IWPGfUkK8
mFIlV/6bQZ9gP8MKJap3fHR7Umhnf7i0jnOTq5+T9eAvj2AniT5bYwnIJ4jd6Y0NCb1rkguMnpm5
5RSEGUCygAIM96CARy5Dcq0iZfCOqS9p5N6V+f1MMgLN6AWFOWEJKo9eW3BpmNNp9AsAVr47+dvJ
G04geB99dYYFcWx0BIPpy4qXq7vPPChl8YRh1SGxISS5odcRDjq4T0wvocfYriPjYabI6JTiI2Ey
F2XUEFMz77y6fvZJ9TJ1UARTZ7UlOeG8dBU2dz3Qfm3d4amV/o+BF2GJURz0I+ETASkUSqdRFOKx
yTuEdbO9r9XyM7PYUw8puPR0bB8cUHGpRFhLtBsWjRxpDSkJ+Hyf5zBE1Qb1bVO470rZatfbxBtZ
sYdCqL8nWHQfV0yYpquODDPwnB9t0mGK6YJ4B8Yi0zEcDXkcLbkclQ7oMHVUR6pDO2rRPhY6xgNN
rg71oF33tljZI5gFMoUyeZPPaCx9kkBonJ9IKr10JIRkDLSyIYs2A9khZW/eYlR9XiCfZWSLBDpk
hFH9dqmIHRE6gKRu0EzUiGUFk8hsJKJEqaOS/beK7BKe5cYcaDpHOtakRJlCvHZ+mGwiT2ZmdnRK
tBiLnbuORTF4GyJ07zouBaq7OJk6QsXWYSpMFlH2I6B2HTTidhHcJ1P7bSGBxdNRLCGZLEqHs4wt
on+LuJZCB7csKvI23ZQhME+a5Ehm1Hey35mVmxVLAdah8d2rIEKGPkOJuBleBVo9JYx+71qMG7uF
y4HsIZl7eXfftz74JI0A0UKEiFrZyJMrWZpPrV8OWx9TPIAEEJiWItROMT3jVWuok5kuFsN41bft
vGNYcpoB4ONH7ibmoqI5+oTd92n5kTdush1k/c13LFyHQ7CvTPO9Q8MIXYUwZkosnRfT4pIJ8m1f
Y6eJBpRTTowuI3mcs5iUYw1VjIajneFFr4s4gC4pGfd4BkHFjXEtrOg6FiXwhVGk91isEdkr+9i6
aGtjRZAn8zq68aguc3LEaPF/UFmgdO+HZstn1APydpmKF2ZhD+yLl2vTwWkUFFTWsv8AkYrRq6Eh
oezXyVXiuCjxnZj4Csuoc9V7TPtBYGwmH+xBb/9ycuXtl3SZ9mTj7GDfbCcHg43tY4wjQDAEnMLk
10I+2ABo53fXgrGIF5bPRNHdtyXd2CJjbi06x7xQwL6waiCqC2kEzuU1LCC2aiSjV714RE/wJoWN
RxLxC1wiQ952uXsnAjRUucEAPykwlXXDaYAtfS5i2gJdYTPq8z9g/aAVl6a7BeTV71IvybcQtRhl
1t9aOtbXXNZ2ycS76Ubqg7bHfFBTvbOdrD6JMPzScA26lEFDNs7IvIpEmKJQ7zFdFIyPH346Azss
r31BQGPk5A9wa7IdKYVYfApx3an+zmnIH3NoIHAhOxSr1bv71g/+O0v6sLUnJoO4rC9mIc5p+itz
5bwfF9g6cmRtTKnJeofEl9Zv6V4d0tahlGVJ44PUSvzDMP+8FC1+pe2ygxFdinBX+cG9OfTAMwyu
MlS1eHPEaHEZJLW7WYw3r1cuxkgfRZFGuqjkUWVucStLUuBlIZk09qO35S8REnCfs7Hedn4NqMUZ
7d3g7FV/U4XT1nScH2rySurMfjxWhXsSy7vy+cgXZnAIKvg3NnKArc9TqzoEdxb9c6ZK/aWp4u+V
aID7IMxu8LkPRG+TkTQ/hC7I7qiAVEokHlblZMJ8Z98BgySipkFkliHyrYQJi8OSjy3xFphis/TU
uCfbbsZrQ/pvxLrfGOzCdtJBIlk6T2VGtFqZZh7NUi5oUT/chyg7elUTHh2S5VxMt3M0ODc2ZzWZ
58clHedrxx5dli+rP8SXDAnQbgKSlnCV2BoSEaWZMzAH7/g1cfdF12I+6ZHI1f3Gcc3HiFM/Nw/E
Ix9cb/yZ2dlT1d+08F42A5OEXd7HwXboLfZMAWycYqEDJwmwxvDK4Cu5n4cjWaviQpsMF6DAewZf
ADuukg8JMXRxMZNE5XzN6G9vSPSGlqAP3iC3TVZi9CnrJzB3T4wZmbFvvA6Bf0pzqAZLvKcXnBxT
LFVzkrH4Rx/FFNZX4eiIoxdaA94Q0K3NOBGund+wzG2zuA9umTPKTT6VX9LhLemuQqtx9x0lERLN
0N2Gtv2sOibvNSqTzstegxDhJ7MIdZrz4ftiTm/UTXszyn8IDBMjwrOHMK129kDdohKAvTyf1ht/
TbFzplN5bRS+g65QCyecV9edkQ+Cn2GjfF4E26uky9/Buj1WDTLBru12rp2+1ZbzttDx2NUdUZWT
w1az56zzfePGSgYyUCpgKlOPwJ33hMtwhtTNi5qLMnrJ2xk7qAar7YikYEPL9NGGHrJFVbV3C3vf
mcE5lABRrDxtDsuiW0lj8aJMq9r3XlvTzLTP0i6I8nH7K7Dg8hJL584zY4BmfmpsqiIgpTSpMMXk
8AAz1DXsBrqNN4DymFTWXMcy2GSiqHc0VNpD4r6Ww1DuhPjZ1F2IGANlcB1bh15i46pF8DrWJaIV
TCnFlq4T7FIB+cDXDfPenK+95nZcaFoEqnoqyJxmfzVDFtCs627OBfR5TYJe768gaEsDsF9yjX9W
ax+hSNL+st7/PCR1zOXC5UpvlN5lmvGIxGDYyWMU8W4FGBuCP/CbYuxzvuH8IsuJP1RO5QMzkelA
wcNf0A99HgbkXZj0/HRb6T+aTm7engYHlIuA+7MU331aGcAZApB/HgGF09yDLe5KZtSlvxD8kQys
K5VGwxDWNF56pg6XUR94AteIjsrj+riQ31PLmc9JIceL3U8jnRwKwWV2zd24pik0+IpVx2RkvetJ
QpCMqkYIrFsbK847Fk1RnxAzbqIGbhzjLlw05YL1UzdEECayCV9pI38OeSfIobcWrEk1u3tH7+Sn
0H40u5xKLcmf3NFSB3cKx8t6WKnOC0LPNJHG6RPoHGuq84p2/nysEuM9oY6MzTzcGSvEeWU6I2MJ
8JDqHfnng6UCFeFCHxfpyFtLaLTKZH0yXDZHy1THrO4hwyLlpiRsqq675Lqd1ZQ+yoUmxfxAwjda
L6Zb5IHXmHNA0dcke1/WW46+u97S34ESqjvZAV6ItnMUFJV73/a036tHk2P3qX8Rlsm/KBXAdGFY
l0Ja1qXWt4a0ic4ek8+h9cnCzUan2Lgj7DJPZXfrY2nElXO9ZSJG24he0uAs+3fTtqf9yj/2jRhj
cEgqD0Ta9c76sAM07pzxjiFzxeuoD2sU1//rLgUvKSE1rq/1+RnVZHPK7syWf1j0lf37sD48d114
nqqHviW3asM2IcN0nt6aTsxdAIsWxC8OGUUC4BrbRIkBo9mZsdJKfVjvrgfZdPg11GNWsxLDOewv
Xvn77//Dk9AvkvRdD2Oafh7rV8A8Ap2gZI7HDLi//+Q0CjfPXG/7uI7Yc22qRnwtIjYri4f4NImB
MYDcxiDn4VqYyDjFFWGr2iFnKkCdV9HSNga62W3YXZsWtLTJT1+zKX+jBtrm9jwCqSLF26wSlOzl
c9VxlmTw+uIKZsWSCU017smVyni5phIEYjizlzAYHg5JW+xNGhUgj52rjh1NN5XuMRv4dcqIdx+E
XrPfPC6hk1CcRFc0fRWPnFViPlfm8G7k/Ady8NtNlCL9ntHOMynlzB28S6QBZN4AMdTAhdNIhPL/
LRr5T4lG0G0QuPk///f/+jn9a/Re7V6713+XiNy+Fu//9i9X6EX6n9n8T8KR3z/0HyBi86/ACzhZ
Aq3zsD6lI37wl+tZHkW4TSS549rmn/xQO/jLdKwAtKSwpbRMEfzJD7UJJIU/bAfwic3/cn6oDSD5
nyHElkC74rsISLg8WpZOF/0HCLEt7ZjiNYwu47RP15CerKlBbUi4xFUd3oRBdGFbTgqV5zwVNRCW
xS/jk5geEgOoqzFO57KjdxwoinZBjjgE8GrCDkSvkekG8gm7cHZdTXMmZ9IaZ+mXzOjcPU0i6DIk
WuahwAFKgst5bMZ3ZR0Ss1/Q6fx5S+5/M5X/R9kXkI/Krv23f7HQr/1f/6cJ5he0F2MJxxR/hy1D
hp3dzPLlOWQ8pZ1TxBJnBTJ6tPahDshAqsxCGkQkCf3Jz4jIjmSc1u6GbMlPpSleytC+LK6ojyhu
Cz7mKZRJFWxiGe5p3vUX8jaeZee1W6Lsv5SGeHMgwd6vB5B+ciODSezDAO4mXILJGs8JGfW5Vzfb
rkyJlJFDUR3mJRuvjLw6z7SGT2wfGtK/GXWJ0IIB1KKBmRLnNbPp26tsDhhbqqf1ci/1AhCQU3Ip
AGz9udq33ShQN1feeTEePh8OPKV1qREFVWfvWsL3TtAi/z2sMU46LJEmtP5Mj0HWw6DrATsMH6ak
MgmD7xgUm7JID1Vof69OtWe9DxUOp9mhgbaupRFW+0okwT7Vi2rc85qVgQeyUQpxqY2IQbWkyq7I
y4Tj57vUJ2yMIjdffppOMVO8PuTZRK7LGPuHpMgfZT6EF/JlYblIu94TbMGCr+8unQj+4bA+ZtQe
w7XZO9XENh4Tu72f9He1nH56n41bLcaVlVNjVrlN+9XCj+yZfPOmyuYIcgs8jB6zX8O87rLemhcW
rvYrM8Xh0Jk4j6TLdDMqc7QyzamOFq2FGON/D5po+TjsRoNROjH0cuvYS4CGsnm1MsZga/25VqIz
oU6i46FFWIeClfM6kJ4iGHEg9lofasnUx46q5GowUAH1VUtFWfcv60PrIYomvlgsBugy+2ERuq+Z
9z2TBn2o/Q9Tt+7zkil55PyoM8SOFXttl5MKabGHZgbzaIwGAAusazLZACqllqvEDvr90NhXqlKa
Y1YROWv98OV3QUd3P9GT+Z3isda/dYJqHSnLS2XQjIRZlp672mE9T8CS1AR5EU1+UcPVGoJCKAQw
jUEPt9rgJZBpcQjLlCR29j5dscgzk2lIoXMkDwyBnqJU2djJcnaN94iNEpxg2U3eF8mR6JUdTAX/
ZAXuSM5pdPJS+i1GPrEvEAF/mnoyAFzbzUejy69zYSgs8fB0DIXErQx/9E5vHpbQR2OKs+i4ZtjY
epQ3CUprs8E3DIH6YS1jawDnm9ggF1RWX/l577wWOoucUjRc/bSPG7JROpIPOqJkLmnAR7QY8AOL
CgOCRVhCDzDBCaAXy/Yqa6pkZ9Xdi0q6V+TyBhPJ07T45jn0p23Ze8NVP8Y57obmS1TPwxUTfmbJ
9cEYy+emWHy44shI11oTBvLOKfy9G43BRub1d3uM7YPFPM5r3Ba4Swy8z7DxaPEScRYHGGVMrnhm
U77QFCsOU5Yv5yH6WeFAuDT6kOPrHsV8ztyl3gZ51W7XCyULZnNyigGfEYzLZSoeWq/3dgW7u43j
QAoryieVt2gDYpqeXUXkfObXMDqmyQXuwdzURt1itPZMWotln4PoOa4pMyfmurLLPoIIE/8MjTAL
DUxjw3taicO4ROnBt9JrpqcxLczgW+w529I0zQO09Rd2PdU5Hmt2NSEyYgKVNrMbhxc/IeLHSiUw
fBvjJsOjS9wYFg297GmM4EM09nNp5Zdl9o1j1ze3Vd/oLmz4PntfnKj8geS52dfQ0PRGcc6ZbiYk
/UkgkKUQct/k0XKJAqhWCu0ZfWDmx62S3wy58Cwx3KWe03E+9PALWvTnfUy4DyYYi2bvIWqtlzAx
1InrxKNnv7QmlfaQGy1dJMZpnBCPQ4bWxoKOQ0AGSFRoODWbzn1nwew1ELUFCgJHnIldwNBxtzS9
e2siC3MwIKGBEtVuhuvFmzO6mXtK2LZsgWnvc8OW2zJYaELM6OI91Z0ddJxXpf2YT860K6W4KWL7
u4MGi+4dlOV3OYM28A2Y+21KvQoHNTBL90YC6JiLvkF3DtI48we8rvyEPXferWkbMVJEtHZhthDx
qeD7VwJ1omXWB1QzaDozCxf4HLxNaXVIjCx8WCLVo8ED6hu4w13tRWCIs3ODxP6Qyny/Jh+Rw1ie
0CWdFOSorp5PaYF/2AxC/OJ5tvs/7J3HeuNKmm3fpeaoDz6AQU/ojSRKlM2c4EspUzAB7xFPf1fw
1L2nuu6kH6AHxaKolI5oAPxm772qtHm3rQSLbUgCuEMaX5tSviRj+ylaAjWc2CH7AFDItjAywDn5
qOhnfZ3ljbpjWrYBNC8tj7EOVaTu55YJkmxI8SLIrnM01rXu5q0yQs5HCtFsn+pNCNltedhM63DA
9KUIHa4W41WgeIJhBJrJ7/T3M/+hKuyTXat1QEab4X9FUcz/18gQ4R6iAuPfW30dU8qny0E0NdRA
LcHwIO8KwhoGVHokDZQ/wA3dR9MVgTvKkMppCE+MHiffbp79Or93BZH3zNuRsLjttnVIDOJUtnP6
6jLbfvFaIu205bsf0i1Ln54rtT1/O7bto4Iqu6nkKVGjiTYfHwv6v0mQDqXm4ck023xvDHV1Hsaf
Xu+9pTlrK2wNAkceH0to3Ki4epgzdajgMZBsmA7Ttup5++HVOBgX/WHXMMh3TRYVDVH8UFRM+z2v
Ll5yjfDhXaY4+AFyot10qhi26Ekk4yeU1x95WPdrF9Eovbjj7u2FXlkE4iOzQ/YzA57zpPCtx6XL
7ccimfZuFX1AgQr2dT29NBOdPJOn7xwxQ7Wk2LwDc5eFVGTUNMNm0em+ueUthMeU/jGrMQJ138xf
WADAoScae98HHl7PwdmWJbtAlbrVr6oj5gxDU8Y1JgsPc8XOxZMRAp68QxZjUAIPEQKGOO7vRNhw
CXlx7cI++HUBuKC5D9gKo+dqQpL3jsFkEVUUYuEw4+nnQqLDFCxvAcmCwTwQJzEYm9bv+Jx6CpFW
Lc4CkQzzjt9dQGZfp8oP18OsXZNq4bvVfZ+jaiqNrmSaHJBoIp1lG4rE/yXwTJKCouJDZbvwydhF
M4cjphN1Xi0iuacGxFSNdqTwuIHCXtwTH9L07Mba4jMIAwLHqN2z7jdv+jMotSfssckqzItHHR6i
qUu7zs7whIaulma/drc6L87I47I281KSphcun0qnkVgy2Zees2vYvyANexIKu2EpLDjbprWWEhuv
nMNLHJU4+B1Ud3NGwxAQs1iOwRrU7B/M6lYT+09qDvzNUNr3RjDdBz6C86pno9Un4c6OBjyKAbWU
/CAFe2WI7JcP0XiduA4im37X8ydvkMYyJC+6R6uKMO1PsYclakARXJvDPjJIN4gQHaY2CqM2YQCc
I9u02+q9X34vAN5Wcek/LE3YQgBBkJkNzattz2/zLD7KOnqubPKtwx53OMOinVBFewjnt7ok2msm
KtdZoj2yR8b12LHYaqxFeySWFzu7U9Yr2wIH1c1YpzBHrybXC1YU+imHU7/zFjvbTtbM9KDrH1D0
HGLe5V0Z5OVOYsOJG83AII7K87qzo/K3pqkfhONugeURAmnFaous584tY6RQpV2eLYaqSRj8qYZf
U2e/cr3ZOyEzCt8bvmt7PDZq5vOakgXRKUXwmjK+AWZMu7hA1z2x/TBIJg2r+GzIJ0WZfcWEQFnY
+psyVVfLTq9ZW0Qr34z7TeJ9qfIH9p0C5wtlENsNPofTXezV14QUDiM3X4sIrQy2bWJYc2zvdfbe
mESM+SNOqDhQxzLDDr4Abkx6uKgDWpgV080liXlvLXXmul8/RfLB8o5NjJGRDcnnZMlrS6T7vsgd
OjkvvUeNv+w86T/avTttp6nhPNw4NqeU8oQUh/1RfJxhPByUHw67ScBnVo2c900NNEd6OAkjC2gM
8nOGfsh3JZlUS04oTkR6zcYxrWqTxiP+77BBO5vxUpsUknGQvTZ59eR403RsrcdJUo+3PGePLOS9
WwrSPkgh8SvvbGCSVc0ISJoJJcI5oPZEJUR+SvJKhxWZWP4ZDcHGUZkFSrz7EFV8mfH8RwAxGtQL
2zbhSc+FC5WHc2EPCxG1cPjTdWr7votxSpPCSMCIwkJxKefmzS5itulYwdZt7HEmZ/rEFfPPYBwW
J5SbGrvGfhjHVVkTGR+a7kxnZ1yTyARG2CzB3gjbYqdEXq/b1n2RjX5JORf6Qbruohoty8zevOyY
/kstVyn9S2U4Kemp1MRD1z4EA1LWecDCbKf2rxhV4dax7EupOHsF0oL7471CTLo32+AriqcnwVZs
7eecJdwcrbeUX5kFB2xMvR+eSzCCmSBzCSuS3jQNtqTeRa+SQnMEzEOakxOvm5qcnNz1qx29GVsR
d3zg5KhiKsfYIm8n7R/y0qEUZL5ozN/DkmIHYa8T29ZbiEof6cNpSKavus9r5LYHnK3pPpy8aCXB
K0ClT3EHTLooYYdIglb+hW78LizCrwrhswM6fV3lVbyphuOgxU8hsi9epvBiW85ZDNnRqr6nvFte
DIOag0kyqX9HJyaRuCh81At59eVFQGOlvzwa7I2ZAHhbq0Nhlng6uE75e39WHp7PmRmqnW7qSCF8
GFKXqEE0A2mWHh2bqLrERMIZhah4GVqhbJOU8KIg5tDxZApASe77Pun348y0FF35E/rU19JJA/yQ
mNYk+7Wy/uP4BH/Qi2Awt7fmzhXLz3HuSKPKBAf99DMfgue0tQgEkA92hkKWeHGG5FUYsWn8Kajg
zQlJeTkLHCSR8ZF36sAa+AJ6p1y7bfPML6Zswt2z7QL5YXbTFsZDuIYING/MgCKvr2Sy6/sZN07/
I82n8gh3koQ+mHQcxiWtLjV0fOdLgdY7WrRQO34Y6OXYGrLRLPNqA06Pq3/mrxeTMIkKkhIuaUyi
I82lny8EHsUTxn8qbC+sR2JygmxTzUOKTLF+AeOa7ZBTkwubkYySoAUDgfyg/wcUm5hAokukJPO8
lrve+8EEkY/rDFRyIX1moCBZBnVMzOSjgsoD1bU649ENCAtf5XVO3PdcwbOfORwoCwYS3Njzw1zn
8NcvJM7d9+BurBUvhvBR+OR04HbUIaMiddHrZk4Bjr8yQvunq4hpjiTqrKmqYb2QNsDW6Rsgy3ON
rT7J/xjMApqZcTrCVoyNrvfomSG4kbEnetRTeGBZ41Pbv2WVQCMbvYYO+/w5JH6PInLttBHy/yp6
wh1MjgYmTo+2iFjVnJzt4DerX3OtruEYoihh97FUlBtT6a/NjOl8KbtolWrYhqsRjjD37LFC1TDN
XBy/UiA0m8omaMkVqKY6adPLc52I53lG2crrFk0mBxsu66iLIvac7sLcjSgPs56Rgzc+qv7BIUUh
c8R68pIYfX64rRGToZKqP0ObJ2wk6TXSR2Q8MsOHY3NOosHZL1HC+MTmgpS91bH7lsMq3s9hc1dP
xtc0dVxj+58pOrwUDg9SgPvWw1K03HMOGQfjGWM3zv+0eFniS+0j4Cx6bNpjyD+bDvYQPbRzxMCO
nHEUsz811WvcKblM35QWidFcWVjhsPFmloiNAq0ym3AcghCHvkMfcm4nBaiSF5Aq/3W2SuRvaBQC
LpRc9dxV5vPetTER3z0nUYUUiRwENH8NsQIBvMnNFH1TV41QtJZr00fxIZcRyfCAERsDJXPbHbqw
urNdqnmiLuZDaKlXp5mfyau49IFrbhI/+YPha+9X6IGnxbt6efPmJu5ThsPWG94qz710pg/rCtkM
NYWY87Mr5HPvcLSMVP1JYV9JPSU6g/V9ESGAiskMQpLaKkKqyWay8+hHRHdjDCmjqvnsYXdME3z5
7UTXYiLWdYrjUA2H0Ogvpj7WnOpP05bvlaCXUDMd19h/QbmzyI5DLEBX/tgPXb0dw/6lLe3XyHo2
fBcfSmV8d/1yH+AH47M4uGs+PTPIPNQ2cTt/wZQ7CMhp69G6QY9/Qf5gyd0ZM0eG80nBtp5S1EFD
F380fnrESCloolkU9WP62BGlkfnf9igfWOcyK7PiX4kTPkZ0nHp17pfut2EUz5V+zsbUv/qELhYD
J/IAsTxyTSJseafWIkO7YueVXl4Sz0WUUTJhNIYr487HnFfxoTbv5zi1j05WHyVl6rpsg2jXAkrb
ofWPIav6u7xOp93cMjhjvk8HkmtAygIppdPIlFzDUxYqSQ1T8YjnslPwKokGrcSauEKvoAEsjPre
jAgkS07JsUrZAkOlH9c+Cg6YPIRa1PghsO6Zl7is1/gKIWS41cbT4JcAAswMCUZoJEyg4TCzxsRE
GhiTQ47Btg6yTcNkJFQZ7J/JIbUBzcxmd45IklhRYjPCVNNXgdiL3Eiw2BU5XPVEb+4XQcuIIKN6
NenpHia3eZM7S4NuiAmxd2bqvgUeFY0xmv56rvOHRpKz4EDKyTUyB10nEXAao2NpoE4wEoGsETuh
ku9dhgrB6K5NlKPCIeLgecZNMM8+HgqSZvT06YDH/2fVF68IFKpdQhKES627Np5yP7m3aiRNS9mm
aDvH+Y6on999EodrN3WtfbVgJMfcK+4jinxqLYhWRTgfoyx3H1zFB6EJFqIMXHUOCbUFapHdQx3E
B4ztx164hnAGLeAWJRpgJDXKSGioEXt+EvSceFpHCuRRe8g1ACnVKCRlEXEzAEcKMHGYE+7WQdZQ
RcixR18a9iUwtoVBJVZjyfN2GNqSdDBoSnGkUUyhcm1CAXD9DtFGuTmmBTw0q2LMHhcD3EQUzy8T
GvJNpTFPTMe3kQY/cY4LVk3Jz9UTIdglYlnlAzmbNTKqgB0VaohUSqor7ppTrfFSVMmcvhaNnBLt
Z1rMv2vGMmyRvZOo88e8ZCk6qrHe1ZEJugpX4jbKxGcLpqwTQfRWBs6DiIfPmdnPucG2S8SD0+3m
yViFHbrJyB4hmUROtgraDngWNZIPU+XEJP4Xphfy/u15ANJEaHAXFH+yxUPJCw9zZQd0BG5ENphR
50/Antx7XzKfY3y9k5mV73kqh37O6+vUcnBjIDymYzM9mEbyFpVGegrq+VefNc1dWxKbGcTo0VyN
EBOaJaahYgl0sQULmhuDGzOtldMTjwATGKMhjumVk42oAhfnkjbopUvigzhqxXwYBBl7KC0xC2L0
yTJ3uS7VxRiBQWVmPTylpbk1W1JU/B4GuHlMStc7lu13GxvIzcLo99SAU8vgqun4C3Z2xp0wx/Qs
gg+Hnci+k5T4wmjU/dB5rxM03ktYP5SOvUHCTh1e7E2TdUIRy3E7VayaUFciEBlbjtBLE+T9KcpB
ebI4vWM02+0cDYvroMaJYbnGS3ZFb33fQ5XDNbRC/PshNW6umXhHBT0oVm4MZemfRqPpahh1tMvR
CV3kqFhQaogdUVk4ImjpZ6RZeH6GCmUY2k1DDVcXCh6jo2nPqZB0EWLdS43K82DmRRqeZ2uMXgdP
L4Wr19MjoVPiEg9h8m3S8L2KQxLL0K9SYs3R28JNOoEHSM2QIJXqxUKPQcQNOui85/KnAX9xRMdh
SvdJafgfXd3IEgwZQpSm7zVbgl28vMdKnvuYIaqqxY/BctABgmFAUE5tB2ZwGsgeooIYNIAw1ijC
FCZhhj6KHoj0fwsRuk0I2XGc7jBjC8aXmbGuA5JjkojMdCmTbWsjy0S9dT8DRPA0EjHAUbNONSYx
18BE0kIOFQTFum/iTZtPD5OtOCabB+9kIPFZZVGD4llDGDW8sr6XrCWuHYzGUDAC93U3mUio4gQY
EZgnAmxZ3R/X4O9MMqLwxoxsUtO9R2DmbuCqfxWQIaVGRDpRdUaO+oEWk6DtiPkKdq3KkB7nxC45
uJAmPY2cpL7DxqwxlMICSJlpNGWCYRjRp4qBUAo4FIVJuk4FnkCws7MGd2FeJx8igJc0V8kejhtG
2PDXXONesOvKZpSIglbzMkX7J59GkvdSslNNOyRRy3AJ28NzUTjuHdrOq5Q0eFKTODn0LgFozphI
2bHDr7cYwXtTjL+qZEruJNvuDbR2/MZA/TS7ctTMz0XTP43eHJmXVxdJ27xtumgfJL65cQhfHp1+
ORJpUq1G/PS8efOL8H5KQKOpJo6yfhtOlqaQcimxNZVUaD6po0mlccFa2sF/YWiKaa95pjlg0wHA
aQ3oNNTEUwaL+WasOQkUjGeyQc/tVYCjsSNzWUas6/25lJsfsOKq92R0+eluAG+P7DsdivgBwO50
7nvih1sddTb5XOknAs9ldVdoy61Kq464qcba2Ol0nSQERvmCNFBtM9Tl/kRqOZa/edebCXARy7Cf
AAVu/SV8lbnbHXCp2YS+JyYK1Wpv2yabGzP9omxQmz4gmdWGPSs1hDbVONpUg2lrjajNYNUSA0dx
r/G1CI21S9bDsgTbNkYzisvAuAKAFbwuAHCFRuGicGfYSNpQmz+pwvUvKq1t8vTF1YOju9yAujSE
nLSBBrnAdl1hk1ZGoT5rEG9kg+SV/aUdviMN6lU2yN7OINfBiXr+bBJCJfk7gz3wcXuqBElDI6bz
PmIsN8VOdxlM67NYlnybSuPSDeOwpuK/MzRAeNQo4QamMH7wjekCGW7JGkVnau8n+MMlHOLWFnf5
CP1c84lhSghiOEyOptptnG0MeU5U7iHWIRaDNbl7gMIkYAfYYQONQLYIDyHdLtz0Go/salByADF5
eM+gJ5ftQInc5+u8dX6EXlX+dvzi5BVb+CzVfZYIgnOdYS+U1exbg9NLDaZZwWvG/5rsFATnFJKz
N06k+s64E2xOFwUKmrWhTH8zViic2pSA6Gm6VhGnn54gcciI3Xrp0Elg8v4k1U1iGrVwKmfqXhod
Y3gNnE4hT3sYHXcZFqRhkPhEaBxYb8wkkMXGMa+H8WzBsB40zHqYP1oNtzY15hrO7xbQs3kHnz5e
FwVzPVzQoCLcoD8TWZfQkmL/EYvxk5Gxe5oK9eRPctmMk/qk2iBRuf2Va/R2j/Gd6DnSaDWWm74b
wyykbumC7HYX4N2Orm98CD5m16bbesrEA6Rk4me54GUEuF3mSOFNGPs9Wfk2+T/s1r4yHQgkMKcj
VzQYidF+WDo2KCQ/SJAjhJCZbYOfdbu6zK9ppx4RU44XzPWELAvezqxRn6wr7wWCxj9KmEd6PC5m
8RbW+LKhwOmuy5LcYaHc1J4nPrMOEcAQgAgxq/gBtSTXPjxstIzWNpPOzmRUdM9Vg5Rp1V8IUOft
szikoSi1Kf9Nm3NFZwYbhgTeqrAHADoJoxORGs42bwLt6q4PbN1ZGttMtUucE8x5yI2yyh9hVl6I
+iDawsZQ3IPXmi35LMwTyvj87nZjGFlx54mIzmK0N0nNZ6FDw0ER27GVlGBGQiYE2DiGU1vRzKeF
nbI5CohtIDDNzsW4E7X/M8V5hnFROY+h2XDWZK+IaoBNRNeY5372PuK+PId5QqREEl9KLyvei5z3
GpMNa1IC4uLeQ0eiN50W+yrMf/ar7E/OcmlZEZJRRsG1hMBmKgb4/OaK1EIf5mXavDjDQnx0HRob
JnXFEJ6MjqFX4IEO93wCxeElE4RhrFGfiJUj5PwoASU6M7AKr5ovfpBXewlrRIXOtG0oAyni/syl
Ym/JHHNCBb51QrYHPoEjJHHAhKgtiCHJQoECTXDlWtMZXYrah0ADSEHIHmIjuKLFZmqtRoMyOWRw
17sMv/wedc88Tjs4NZ0Nfq6rJXgq3z7C3m4ebjemyLYproDRc4C41e7C0D8x9zWyZjrR1kUXlrXw
SBnbLyM0M6Ty6yZxyLwPoofB7BwcVANcPvTJ0mHk6hB7sS6R5q4CAQ3Nc8I7BzSDKsv2EQeRLpZP
lU/tNPdsQJb4EJSlvbPQEyyxOuN9fosbz7uzkzTes2nH/GTmvwLPRZme13gRSLEj5YMAP3vK3isW
m0sOJa4Z7bt55sRU1c3ReMtctBtwVMcdc+fpkBL0tbIdOLm1GpN9bs1s3uCtxDOVdzyNSOjDUV0d
+LBkNzt38SAF6RHqK1iFg+2+1Q5lbQ2PoawRkvpDcZf1ASk6vD9wivepXxQnou8eY3qE1g6abeiQ
PE02q3Hw5vrbkelv0ZjBrsEjvK1F6269dBFMUFwOAVXBN+bTVNneZ16ECG1wvK5K5GemIe66FilK
GRMzJH3cTSnTJaKth0LFzxmLxwxXAGUxZ8Yc22U3PSD+srFA2V5MLqFDR1cGMGGoBxBw6zWsDqQj
IrTWw0JwQ+RhzuuuyA61zZve0S0QcsBCLW35kSEOdvbs73oVPw4syBjfLR3c8wZ5YInNkqvYA2Gb
BO0P3TlWNr5MLgmDOSabNmGGUvetS1G3yZ3A3huLyHEHzfylxDbYxUKyEqHHJeWBwWZ311bXOI3U
LkxT92BiBdwYS/nDD14ci9WQOcq7CrPCKiqZbjBXD7Oj55TFzyK36baZAYX9cqXlj459xjbGChE4
tJFNgl3bXkVg0it1R6YtaKKzidfM9k5TFTKKZx1Bj4wUWZrLRSV5CBHoqepKOqU5OSXI+fah6zDh
nrqRLShNr4/ej1hKRYTYOs/MZWPl/Q9fBsbBJL45GlLj0mBXhy3CeVcVjM3MwCclpE5eRh+nUlCr
J3fuUpAuESrMCjvA4BF2X6jwXAxpdNAj77nO0n3au7/Dhd4+D8vDOFXWvnTbE2K15USK+Ju0snxH
A7+cQn1zu+fq0IbeTwhfVeaIJ4scR2br3UbGSFhuNzc1BtKEkXQac2YJnaAxap0MuKqtbfl0HCx8
0oqCNaGfQh1WkgCMFhwrif7W7fu3m25u4l1vBK/86RqlxTt6CglrgGPQPSb6q9tD0NZ3zRhOh0yr
2lKC3RPtrXdzxZKKc4Z23PY7qk44k2BDjATumr5BU4gAJPNM+jDi+m5Gipuv4nbzhollOQVafQbu
90W0A4az0SfwQj8UhsQd/a+W+n+ipUZEYpNL9/+Eu/+flvrxT1l2OKN+lel/C+L71w/+S08t3H9y
5fERQbuWY6JcJgtv+tP1//UPIzD/ydTcsvi27aN0tFABlwhNk//6h2v/k4f8wDTRtem0vH9TVIf/
FJZn+8LigL8F9f3j/8q9/6Ut7v7j63/XGlu2Sargf9dUC9d1HIHK2KXL9AMd1vdvmuq8cBCv1OYC
p6d+njKy3KIie3ZJBFhHZGF2xB7Ehi7TTbWzTZAige12u4KTS1fmHkE1Ir8SvFp0rMAVRpd9qPp2
6/OBRyAcQ76YGff5OTPCSnRPhNB2bGZ7JmQJdW6Amzq5K0ZarzZiOFLQeBdOHG9jZ77O0wzd1nov
oxgGR6rYzLvYyf2cTVlAsp2dJ/3JfWhyWtrqM2vH9NjKalx5HXH4U8ikNYl9Fqwsp2TpZtCWJAMp
OnQ4v265Rn75HjokheaGp7XQrJQ4r2eYiPvXLLmmWVvTOI37pM/GQ2yLH+xR2r3V69I+/p46f985
miCJ1i1f6vDOrRjc4Z3Ses4c7w6eYeFP6b4Yc+Jv9Iium/HemyVznDgtbU6jpClHg7VgdpcskIxZ
HoXdfjpL+p1EGPlpkF99MTY4eE1mlRgRV2MeHNFouhu8iPeCsRO23YBsVre7l879NPeCARNAuIT0
EwduLNJNlmr48ILjLOmfRDg0R2WbEwpwmT4sCfPALAwpTsb7NHb7s+V/El0t79Af3TuGI+59keur
re6cGdGyuJ04dfmNzfZPMAvobOhImhy0NP16qckLQjjCDMF0cYWWnrF3svTdxW9AbMBClE2M0xiP
WrepVAHARHQvvqrPIwugQ1gHhwT+WuAxrzD6Lyzkv9oZ+/Cs/MsQCthlLrZt4RO0YJjQ2nAV3qs8
p1VCP8CYQRxEmtgPoe1QErk/UIIxuorru7kO6zPQzk0YotZB/5tvJhXsncpYXiLMN2wn6VTkFJ4X
Gr7VBIgwjwOBnjp6ReRUkNHE1rVDGA+czVnt8LXR1EvGlravsKXHiO5R5IyHgm01G/qqWgdiYsKX
/GbPvWlTNopF0Y17SxQ79j5/Gul2azlzicdht0K74Fz7gGuBAWaX5UVr0zuXHZVwNBFpZfq5dceP
4Pzu+ZxEOS+cMHoWMS4lyshOeZrt4ajqkfywkbhLpuZ4HphpEvUcb7uGiSWK848ZW9t6tO1g7aLn
MkXzeyojfmTunkO/Ijmui34WTEwLs3xWCZkaQ5neu0EM1Bb7eSmlz6zWNDfW6EB0yZ87ZXYbO16U
lkAc28jgqeZ1x/Tfv69+pYoaia07qmv7eUnN4hCX01NoBDvTag6U4/RASxETvhi9xJPxJ0gJcpAz
SRyOtxytzN6LRj4vvnZn9maHNqv8LojIUZ3o14mKHD4vxE+agjytuL3zAiIbgtZy1mXHeWspuzN/
LAOWWX2m2XSqypTBCSckiMjisxEVbuiwuThh+NJaLRWnyxpEeNnGD4v+3MvXULZ3U2SS20V/y26m
eJI/rXn8LSe4OggMe+LkArh5JpnATBi3XUUXng2ZYp2usg8SdLU3IFhX66RUxMGVVE+jzfDAd89R
gPW26GdrxZ4PgmnjfhLTrAh9T3blPDb7STDzjKI+35GS8ILElbZEpN6ulJbYmW46bWdooQzcgE1Z
BBmmYBMVcBmz8p6AtBNlMCfFwfY4GVmQ4CaVHjpmVvGyZ8kXQga2u/BYFc2+Ds9yaPZJOyMv0CGh
4d4NbBLEGJXiuy4o+poPL2AaNhEevK9Ib2xM573Ka1Jb2QzusO8mh8lBHudZXntAJPA2pmO0mboU
3VSZAQjpjktTErrfe90bgUVrc+pfejz0KBeC+GApTheKJcnYWOjqnOKy2GjrRns3kVe4xgMr4MAt
r3XuTKtU9MH1Q1Fbk104qK0KjsvYQ9gQHioluREzG+EFGe46ME9Olpt3JTsE1zlNk8we1MIiYkAz
z6g39Te999Xo03U4OMzEkcGSsvBlhLTIzGH2BtX6amxN0Fk9uViNZO6CJ9XwWQ8J7zeq5avpET4x
RGCB8HZufF+BpqzST9VTORMb+N5vScReGRnhbmTUoOkk4K+P/AAErBjMT1YQzZZ47b2hXOYYtUUI
a+CuQlIFjYTVt5eheGEygQj4u/HLN6TtZG23WP8cLHPKIrfHCpgpDJ6JaibM7yMlr3aFh1j1AI+i
1nnWYw9C4DHgNc1wMEqOYwqRPetCF0ssAyMCjjZqQE62rM3FKTaoRmpSLeS6qkhZyfqHfoyemhYL
EDl2ayfkQ1T7e3qIH02St9uZGfQuTlAUoh8/9ua0nBLb6glz8EEOB89mZZFxLmy183p6o9kcj4oQ
aUT1YIOQSAxrwjq5z/if1zj2q30jKTz8KH5qAbyz9d26Sf00o/avMj5yiBchGkbpz9H0vPvYMLfZ
ALIvBROwbnOybBo2uHHoPBT0DkYnGUFYLAZVKHib+4BdyzR9IfzGNR7s7Sz6FS/iNWTmsXIakFhe
MaOgY4rfLF/SgIDaOzHBe8QNWCG+sFh+TaE4Dn6Bid97T5fgy0sYFQ7tW4ckf5L9o+VO7/GowF80
3cXISMaYo7UlwnPvZxedDIhzyli7w73h4rk1UDMg9POPKULUtRj7bcm5gLzLRDvmcRRFCGaoNvZ5
HbFrO3otUj2WWoR+Ld3nvAoKwgUM6ScnAlHurLqhHHHj3WBn8V3RO5dqHN8k200gggFR4Hy4esch
GALhSEY8FJoV8vQqzCEDSuOWsxuEHrFPre41DNndOIv8bWNX2c2Gc6nL8VVlbYX6QKKh8zALzcI+
x1hV+HBvgyQmzrTGiE0So8oawKN5fi3T5LVsmt9kje9kUc5I//19HAKlyvG/hoh0OOb2kQltJpnY
oCV8+lzksCl9NLVV7RAIWHj4rRgWstnMxpMZlK9xgNrqwJWdjLmJRMHbzdR7aBZykiel7LngTqTy
oILNQehO86mty3+/uT3maz/37Rt8ACg5fbSZtxg9Yl0bzEjc3CL0WnKxj0a8W/AUnTJcXKdUkL7I
G8PXHJz5cSQjqmiK7nTLOVNEi2wHstPYiNFPZvVzIVFhjGlrQODCW9/F9b9upDbz3768fcOrJ39z
eyJGb7PJiHREXViNoIJ0iN3Skwzskp18e/yWX3e7d7u5/YtuaL68jBL774du926/46/f+fevs+qI
q2S9yPqYNZ8q851TNT7HbP6OvrAxSCN2S2IUz+tCBxDe/oFQi7lPg+goPFeDDPTfFqiSu3/9J/TX
0ZBhfdJ5ebf0vFbnXrQFam2mn9y9Pfj3zX88dvuN//FYlHabAvn64T8e//vLIEpLhh2q47zFiTxJ
cNLUbk1whL65BUXWTCGI6tZfu8J7y2u8iJN+B/9+WzM9LchxVOSr29uczy3qndv3/Xl6KyQg1vL2
mCniCoFfuPn7h2/3/uMXthLxtS8Sph5lWZ/+vjH1SMHWN7fH0o4teSugNd/+hNuvkrfP2O0X/nVX
xyHasoLuojMRcYWVpCxwT2IjYumlvT+9M/weu5TPTJ5YGzVNHK3E2C3rxQNI5Vf5MbY6lkQiY/r8
19sWxw0//df922uf+ZzNsZxGG7MkfBrRD+9ZrWMNb/d8HXd5u5nIkK6R0tnKRZJnzi3P6Hb3FonI
yHLvNYbkafXvt8PodiNExrtQ6yOq9HrCmlKaGqsOvbUKzZZXg4OI1HbmPfrL2z08Ny2p2hn85NvX
4ZhJOtF+G5XCPzh19cOArnGuUnaMM48ssmsfeRjZXd2+AGguW04lxIf+7JpoLxc1X63uzl1aeQ1S
b++10UcbtflJGFPKaHq2d7Jv2h32AmbE/Wkq3fqlrBxvJ4PiqXRqsknQSoLvXbhcDo7U50uaOT9d
tpXSlYfNVMj14HknOroCfUB26JT/ZVtWdhgHf+MgIia+RDgnLzMfmgGjAUnDwbprme9ZM1VELI1j
AFFj3fmdPE8DqA9rjEDSsczfN76idkEBQpafL0+RYADsxfXFBHiDqdg+D/P4Y7Q1FBIH9CaJ226b
5ayHm3iRJ38qvznCCR/o62Mb0pch0E0Og2nmu2IYlk0+bRJ8y499Z3IC8wmaRkPs3of4GEKuCsRy
jemDzWBwY7XonafEr4qD/D/snUl240qWbaeSK/uWC4YaXbEuRUmU5PIOlj8vUNc1Rv+3wTNSL15k
RPwBZAdOghQdJEGY2b3n7KPDZVOcKWYUnH6ZuiovgWfTQuRcbn7u/MtzlkfxVP/3nyzPKxr7o64x
i9SGd1keSysbbMByc+7dbluM+s0voHXMLrQOqTbL3d8bliW4ACGR1h3FvZjlDHW/ubKRqO7sElkU
gxDiQKQ6R9F7t1Gb0Suq12gGzuPlVg0H+pjU83iwx9vnYz60DnjnSKmXfZVa4muTfVr+sFN//fkS
n3fzBiIimQYZgBmdoSzxw3Q/BeArVMgbCtmAff+T97bcSt2Y9EV7OMSErXBCocQc1U+Bk31x9wF/
SPiVL/s+H/i8a9dQrbH6BeWuW1Aw/O3yaJBM3/Qm1riQ/G0XCjeFtWPML9XntXwuSNSBEPnmqQRP
zBltm+dUSBcIJt/U8j0gj+eB5fsKUOOT1au+d10NWpphvSvWx29ySK3Bw1hIGHoYIjysZ3fVK2t1
p4TatRXoxyEGA+wycbLUBYZ5eXFcbnkKyPKXfaZOEVof4EevCxN/tuRt5Gr49YblLSf1qXLsKN74
81ORRdFBoPotIyaRw3TR1ZV4Kfkut/osm3apGBDVw8c17XLaWb2+Z+EK6pafBuLzKEI9qI5qXi6I
hTq25QDrAbTJAtZZ/vfRnqxtURrXxZAb4408uP3XSZFchm7C2qXpO18NkLod1VuTBCRDverCharj
JGhPy/0xHfHUNL5HUg4CyJTkXhhZTjBPgHDrkZ7IT0zzOaF7bOIW39K+U+OAlomajgS0s52H1mBx
Li+bpk0w/Dp83FKdYcvfLQ90iGoYOZbxI162XVJPa3wk1cOfnqVe/PN/XP6v5c//6T63CRlTPl9h
ubX83ee+z7ufL/N5eJ/74oofq4/k6KFx4jf/85WXJyOfYurx+9g//yZMEeHMUt987vr9FKE7VE2s
lpxP5a6dFaSo7LFtw959XJhAxeTQeWXoZYnPT3nxUVO8Cov9AgVadhbz+Dq0bYgMO7b384D6U0Ff
Czzva7M2UGsvp8xy5i7nyedmdNxr7Uf6tp5jZA0Dkqe4/k1MimhwPAwEiZGrmQEOzyG0P7RqHC5j
1KWqLVkel4PQ6v5l0G3Ar+60CSIj+835cXIIAq6LctdVpnPewkI1oCkXHUKzjp2VGPyYlAZmoNEk
bzRwPOAtM4sCwoZ+c4EYxeeUo7DaXS1TrkthTz+G3K42rB7+r7Hw/9VYMKQNO+WfNxauP4f/+Cjq
5M+QFtoA6o/+1lSQ/4V/U3cdmgoObQLnE9Pi0B6wNZP1u2dK/tF56G9NBeu/NOJMLE2jeWC4TOH/
8z8oSi39Bg1Mi0eb4XePQkUG/aWJ8C+bChzZ37cUaPkzh6ZvoVkeJOm/YFpkb1e9pgUgQbC7P/Zw
F599JNrYBVkcZsTHIgYhx42FLtFxlq08/ungrv/0of0vGBX5l5Qh0+UoXKg0fEx8FtJ1/76x0Tea
gOstyfDG7LwtLf+l9zKy7iZ5tWb4zlNWX2rbWfWhjjlPCpb/7a8JyNYutAhNNHXWnv/6kPR/6LWA
ztFMnWhCB2COoWA9f+611MLQndLFCq9DyGW8h8aqdRBe0tT5gaFCu6UwFaqiaXeEX6LEdwos8DYE
J/he1NKfmfE6my4fyDS2lFMrpR/toOYmiVu3IOALVKAGRj4HkSpqSN9aF069F0OzH3TpH0Uwvv7r
dyTtf/yqLSw59Lc4oVzypv7+HVVCw9nT1BgevVk7Gc6oKgEFcciRj/fcM/fksUUIbEd9L0t0RRm2
F4N6elue3TG/o2jBJae7776ueZt/c2yc6n89DS1OdAO4ivqRqPP9z582FZS4HlwnO7QYO321sja0
FOePjYZSI6ew4bJOsbD6IIyyhQQPtlIfqgP9onEFonh+zMRjwOrj3x3XP5yYQJQ0jaMybY95EHFa
f3dcMY2eUmeyvzehBbRURg0NI60lUBdR5D5zzccR2nqbWbLM0IPhrcyGQrHbaaxbs7zQ//k3J6al
vqbfJCKVHWaZXEIwULmMZLQUPZS1f39IUyMJQPXHfm/EcthaqLZOdp1R7gfMSGOsfkn9S6IbwRNO
ivieSzKCLJjrVHOjbVYj3db8crwSSUetthcdvaHUPE4GjSiWRO816ShO79eX2UhnKj9EJlmJeYc1
KM92T2QSXgdU7/VFjo+xa1mHUaB+nUtVg1Y2BnfETe1PfxSdggALb9w2RXE2G6WGKhskEcVH2AI3
GxvCFVIUIsR7Xo2hFtuiqKcroULuNP3Cu45EKLTJHXdKELxmDn64G6GjeLgYZo9i6wBdlUBD9/6v
z0Qd1tU/fsASHbDkd68Remb+5QPOMypMcdZ2e32AuqZnxdUI/FOVe95JJ+eJAoxS4lZufxv98Upt
bj7NcIZucZjfRIebwm5ZS+dSBCevr39STpm2U8UHNHU/hrDgvU+Vf0r82cfu5XwvKyWkiCaPz1df
c1UaaG6I8sMnKTYMwT6mBBPuCl93joNu3hJXv3tT2B/CxtGuomaz3Eq8IEBX0d16z6b6G072BltA
+Lhs0tC7St8tDkg0fPRVxclp8me+xu6agk/ZQy6S997Mp6fQfxwfnO6Wt5ncacks7zMQR5bp4aMX
lxVySE1sOHnmdROsbb1IV1abxbtSs+qVlGrBXTTVFh50fijz+GDiAby0XpmAGv4Db2iOhlUGF9rB
GtjPLoVb7qw1yhhYyqpopel1sg+nxgTXG6zjcyKL9my7HD0Cj+giIxgqRAQ9ZfH7hEB4z9BGOV3O
0ymve3nNsW6JabrajnZzqWigOMY5IxHInoewqg/EfEGfgUtE/mQpDwzsyrBMzXUwkXhLgkhIa4bh
0JEbGbdM4gWxyecGP05KSPMew6CiiL66ZeEel+8IHyAo0NCQa4fqz9YwtA8r9MgXrpgFjiyW0WEV
ByMTV8qI+cbBY3pmVD3QiY+e6I+cMrjK51Am0ZMv+uhJgxwBy6RiWVJUOyEq+cJ60OfK7NLRGM2t
1O3gbJW8x8rNp+sgOFt0c4KrkE5nnYINkaJm9eSxojrgjdd2XYlVsA0AQGPVW0/kNQD7MAnJsgjK
c9xhZUyM8rEIMnTJ2GrsMY3PptqgLKdwO4TXBGEjvX0sqsAIucy643M85PlRWDJ6JIgqQNUCB2Du
EA/kdk2JNTTmG0087QYsGRsT9t9q6r6NdTUBWRLjrW+zN6j4p7lrDSb/o/FsapV4jAaC6tU9w9Tu
OeCFoy0L73GacrSGjXeE3nXoAs95XDbwpaOD5+LEXO4SNOD+fiCh9YyIl2y4ZV8YR4PDFWrcZXox
n5cnGx4QUcvNTQLsI3ebYTGhe0V8Wq02KQQkOgfQWpa7U8XFlACz8WLW9m7ZZQIND1YDyC6DBi/h
RyGi8SR4SfLQ2QWJqa24wAigBGy0GAJWOs3knvGM0NW6feoql015cfA23ZZNywL3iIX0+3Ivg5x3
5e0RsCy5NjeYwfoI29eyGXv/w52dfIv7JgAvrFTMIkYn6LSwpLEOHme8uzcvReFljV77gmdjwwA7
nwW2trgzvDdJlYBaQDMQQtvDnAzeStpN+9Bypj0LzRYKAhoC1MExytJGXIFydQ/drMOhp8vx4cIL
iOwfeNSj13biJEbHhYnWepMwtzB5ZsQpmFRTu8p01iyovqdF591q9yF1gHxlRn8jA8zvprfObk+m
jaIbgddedQ1yko33U4uiy/csbAJeesKtcxj5XWwEUhGLsMeDlSp7FaX3DZjyc1f7Hr1GKPsJjOgN
/C8gTy69D6g5VAvIRdxCd6efS0bZQSujXzqXtq1XDiZXLsILUkDwdPFdeyV3ODZpWRn5OsMi+xSm
2VeqtKwdufjuMzQzCNTdayHacC18mGBaj9uojM0VWOvXuFU6w6mpbnaYkxI13P1R2JshIN4cp6N/
9GSBMSL1QniiwSUNkbwun2ZqzuIwo5KXxN8eyOmldRq/W13X3rTWpjmFK2+5Ps2pa9wnzuW6+eJq
onxipLpmxjycsHyr4IfxZRGxdNZpZBKxmxHlqam7DalnLGmrjl9NvLpbM2qunc5SuBu4SJAjujZn
j8zKEvWEGc/70HWxr2BL73mBjyCdX+wgMEnewL+c5wbiYDrL2jh4G82LxLECEiQbMr9CmZ34/m5u
EOHVCJybg0n8ISGMbVNNicCJ5exJqqOVRkmoYyq8w4KHXNiFUc5bm7YzDez1GAU4RMOccpSQf2gi
r5mvdpsyJnx+yLvihJI95llteB4NeWpDdzijXzJkPl8lKvy8iMX7PO8nDzwkNoRp70ZpAoCwvM6d
m9OR1whZrlTJVYTHmXCaMOnfaf4wXRn9OyEOkMw06yVBxmt2OEI4HcVbgNQUHBzlmq531pMVzDe3
eqotZStvlK+nHEv+ex3NEF1vGffzyQVDfQinUQ0EMn3UMtem1j9fyC5eBX44wNLNLBB6GTPwgJF1
KgvvHKp5QAZXqUVZCLjGOs4N8gLl+C++a26RrLWhJOKxKy9VqhdXzfsZDpRHfN/4wqTGOiRW/ZOI
AdTdGp4/0XqPsjOcozXN9Sa3M2sTpPGASw/NFnnz8pQ7JsOxq0rCekJ2cjvWt7qjC93ntvmtaNzy
I3LCtz4ZYCg2gG8Gk/xPendiZVM0hO8VYFf0j7WNBMttUszDUZ8ctMq+Vv3GKXEq5A30KdFk+xwO
ioyzAoQHLfSyOFQewpfWQc/ixOSbu45fH5aDF23QPJVEzxQB0UZaFUUP1lRoq7aLtIuXJbs5yOQ2
9O59Ty84IubhYLQjo79rhnsriul4T+LSJs2DyTubRN0+mnFIkh/w/RNqNheHFMkIBXPUquuRpxjV
I7bGej+i/KIXcSj6kvSD8Wdt5cVlKNxhPfv1r3J2jYchYACPMddmc4X2pSIkDtj1Pi1Id2ZQyzcm
X97Kkw3tpIDqXAgGYt3gVVt3/viu9yX+UhQMuyTKyC8UhTgQR8KPhtdofTypeS6rHWfQAXy+9eDN
+I1MPWg3BvSgQOGIR8gcELU9bzuk9pkC4Mb3S4Epp03Xc20lSHycDaeJvm4R+sf2TyIH5lvYYql2
nIPeeu6uxqiYErN47MoOGE1EsGpErQKbVsxSq0/vHWGKonIx9NTVCbesU4TGve4kTlG6vFDf30F8
lNs28u56h/4hmikQDxXGy7wyUOTnNQmmUGi6SftFzRiX9eTEz3WXcXCT8a3vxYwqIlPZ77g1Q7gX
2DH68pRG/D+ppciuXcLQ1MZXu3GYmxpIwEU4Jng/uIsHYTwzsvAR9+4pbBmjeisZX7D8HxLhbbC6
2hdwssMJBBrwgcn2L0xTdcLFk+yLDP2bGOL+p+E0B2oPF7cuSTyiSUo0SW6fdNezwKF23Ubr9ePI
Mm7ZEw2DfSJYA+XIbCT0aaISmKZ6LmRP/qorTzVoKsAkDsyvPBrOdReU6w4wxirP2uFkO1MAKppl
klkDXLWF/wO8b7odhlKDUJ99rVmQnfogCs7LrWXjhKjVB83BpUXIisJqmgJxeYZEvTexoPAXTZQc
x6oVu3H2fjktAJZem67Cig0qhTZ0a7XJich7qHoSV6OeNByH5ddEzA4ccq1IH905+tCqeNoK7SpZ
0j2ZFbYJ274Ji9Gn8MtnLdWtfUUFBwPRhK1Y7evgfK6Cund3TWkIptIC1ugU1s8AUlZu21a35Z4v
ddDcLjiz5S787DwAk4sDhq5OFm1s1yo3nDIowBD6Pk0JhrskRTcTUvV9qKm2HCoDA+kIq/+qDe25
0wLAlfwfDBvPqG+DI3i5bG+aHE5dy+rsesmr9AfnLFv34JqDsza1MoDoGMrnNpHac2iTZNlwgD5F
+W0x0CiP9GBDaQoZT6d+Pm6+0fHestwoiCPBkmDhSMO0Kx5l40G9nTXtOJD7Q3tQ3XdKBKIOHeu1
W4ACZ4F0EpPyoGXptGoooh1hBT0bnVvvZmN0T6Xyo/RM7LphnI/LhigwJLWf90NsU/zexhmzxMiV
t5vsn/Qv0V/Ive1UaCEr60k5z2iHtsWJeTkJGglxIVnprfmL+OTQUNyNDeldOLq2emR9ETTPmIZp
OUCn4UCuQkwctIsEIsjOsB+/1IX9B0G/QLbSeq95sc2rRece1C5fbPCkDfHVm/F4wPS3W/3ODG8f
y+46RhzqJMFVphkansFIzy2jgGsN4iGexq8VzJeVIpoImClyBiEUx9Hdzll61cbBYI7W+yQI0+JX
6UDed2s2v8G92A9uT9ZZiA9y/sg0mzxRojtXwT0sfQJM2rjY5aPCELkgpYZmWmEwIZO2fWJy8h6q
ESY1h91UbBtNx5Rd7XUZH4L0oNfhLcltOA044zQdbqbMQbL6QwHddgrOwpwOg0NYaIWIpdG+Fd0z
83zAApAFaTYwq5GoyA6xgX/DAlHSm2ayS3sh9wRb5w8VqWqRVtQrze0wITvd1raSbyMwDySQ7rte
2O0B/xSSFjKOgxSrKqCqqQd9R02JBCcul8sms9Z2HdqYaLyfzcz7jLtmV4FDkIATNqZpPdnRCLmm
TrA6SvhzeHxXEFK2GIYwrxtC0I/Q97EtnoVBCEZR9Q5ixPSP0euYxKvyTuYSceK+YTkWhAC7wB6a
0VuD0UeKp/SuRaTgq3DFIgDMpG7IXz4fdTn4+XoWjNtCMhFok+pb8gH7I7uVGr6iAGXXVlWQ83Ju
f3DheOQKhBjN0L1HV+D+ywen2oMx+DVYo7nyyUHYQii03gLbuBJgcyiiFtdaYKMHIEeE9VVovNpe
+QWkVHqMSpbApoerL/SG+KxXzampSucpQbqGYrv+GuVF+c5XchGp/1ZXREBFdfXN7vCwpzbBh81A
spTdpz5MFxBwFtcQFu0JjBiJTCs1KJg5RniFBbtGE1hf24TcmaYVbz2Xnzxi1R5PvbspS4Yv1y9r
HERGjYTPh7iQCm83E7A0X7syKnaNU5ZEzFAxRLSZdYlNa9ZxWJTb+q4nYqIs/Ozcp6XOYulVk612
Ri1VrjmFG9ZCFR+iXp9o/9ensjZTIiPqaiUFyjw0XV9zCkcPg9sc6XKGW657XL8s7RGZvHMLKVDn
wr6hN+/NSftWagMxAoFjnmIYiftYy79WzKVICXCftNmG0wN/MEEWunMlzrS099BQDIjc0vtAUXkv
opgIWrAGj0UVvTgmXA7Ixme+tX4VW9STIPg6G/BpGzeG4eF0s30yE379B2SeIMJ6p10v40YgdER8
lkHAd3UmY4Skq4ajT834ybUH/7WIc/qy05uD+RBbmUpOn7qKQnVdAAckPVMOyZMUNFzzEbGLBMcq
wZ5GOkFCjQIxdZzTD0ZQPfZFc01EVkLz4HFgGvBiSKBiWVTth6bSV35O4DS1iaFNUNQWhI4EChcM
YJ1xM8P/4zvz66KEUaVr0KqWi2BARiB0Gx8TeFt+hTTlo5S8F7m3RWaAPX5QKRslpi+o16wpS8dc
p2RmzOkfhN+5x5k5IBFEuuXCcOZ+rvcPYxiFh0Wms0h3lljST+mOKWd62v/0YV/13D+fPTheswUU
/uLqpBiWw6rq7Q8nqbBXQq+zN7Ywt9mUJ/u+yrx9rZ6gBG5z4ZLugOyhRiy+/kz77ONJbqcfIWtw
Q1uNTNbOftpFh1QAfkDoX9Kt6aL+KffLc4K74ZhnBvbtMvs2ZUSuCaNxOe3xVIHfbDKvY6Up3I2T
oK6TqAi3QRDPz34FGJ1s0Gwrh+DJ2dWNn71ETv9aQ1vbLRopTWmixsB7QNGlnyYJjxA59OC8dDVt
Fa9337UxK+4eiK/77JBSRTp71A8HUaC6gewwXcMJLIflkACdFCWKklTy0aQQ+kNtH7QCDWLTUcmY
8sNs+oKKdpshBx5FdnTBNVJcNV9GLlzYKhD5zT/4sh0u2cI6mEPu4rOJW2hc0xd9aL3rgO13l0L5
YqFI7MzMaFw3BSvACfhE4VLWTamskEcPnTZuLm6BeZcI2J3HmYxbIvd4FopsYyRDBq6x7s7JFxyc
9QmSOZfLqCGfhX7ZOUnzqyEL8VZ67rAF5O8e0jboEe4DiKX90H4fwaA6M0S9uTVfHCcsdvwESOYN
w/ytyP1TjsL120LxNF3ZX0fYQleGaBZKXg+rLQq/YY17ZdW1giNgfvRB+GT7kfMTDu66b+uVzjUG
OrLRn3NlFqmxJlUEqf2R5ai+zRY4kqNRSCef69kbaej0HUVeFtTOugia5KALEtCczJz3HR7w3Qxc
fz0ZQI5m0TaU5uZ1gYt9p1XjjhJHc2zyhj572NnXoApS6oEFJky7AxFTC1DaDcJfFvu/DDJbWVDa
BxuD6QMR6I8JgcJ3im1Y5xXAPvOmk8UKbjKK8KVufQIOueeAj1h1GYTplh4vcKhZ7GuzazfmlN9D
1giruGMVHNSZyl7ti52pEQnuT/Eambp4GoPLFFvOBd0t4xAM5tptpoP1NR/b9gq5T47o1yML0Vdp
lHwwnsRcH49iW5e9cxnq7OLGeXSWKs4QaNaJ7mRx4Jp56WXcPemZ/S0hwCU0CbjCWzXeYq0RKz1k
kJKj8v13z13DYNwEeONHd/7RgATZmz6cT0FxFaFDmG9tjQZuXcMxIB4Su1fUXAwXV4PSvdhQEvDT
4OZEWvYRhjBgx6GWAE4pS+GJ29E2sp+l9q0yIMXnBfwSMH1f7BKnVliGBgRzGJAgBtE0A9H2RxRK
STC/RTgK9vo0vPBtTQc791gDJf28zUnie3DcCaG30+m7JMC0JjnBuESkK7DHpN5QHW4Knh8a9bvX
Oumqp41UTVp3AlRxpsxpnUf54XQZBvqmfgpn2CD4RtqLyJoHvMtMJodm3FnTx+QNVy/3tHNA9JXF
x0tUXP4lnd3h1Ns2sd8gtPMJPXguiltX+Wcn7PgFDjYGqpGWTTLZcIZSsUp04sDnoHmcKW0HWB/W
5oC1Yi6q8NRG3fNsJ1TSrR/Vkp2kg4sLBJNtLPSbxsjVSr2lMilc5sdwLQZwrLZtwRgb2u8o8sPT
TBDDuunHYt/v0YRgSQP7eCGME9liQCVNzJehcq2dMdXGWivLkLRIKgdNBkmXCAhwjgEAcweDLpSG
bhW5lURlycdhmiYoF9f5qF/BRGTES2De6NFt9slLMOrRNZ5K/ZS0mCMqc9GbWQ9JWBYXX6ykxwIS
YqG9F2YEXYyFZ0hBDxQAoZYNy39KxeU7V3tm4Vq8nY04/9rOhymKjh2s0qst6DUzSWrIRqp97TFC
R69CRMdb2HA5NOpWnONa8KJ6cBsAeHCdny+u6ct910B1kixCiIMcOS9mPj8mtvYpLBCSdoX3OkBG
JPq2Rrtf58arA4eRC49ir7XWGh+g19NRifXT6Mc/gWAgIEpjccy7Z4T23Zd+0r50LSOsk8/5LpR8
xXgd5I7Q2hAqN8bAkP78lNEaA/5j7MA6lKtB0/qrjYu7JH7Aj1vzDHjIOXhj8WbKODxbDQaMKde9
DWYAA5A9tgBrglvs8hLryB3JDjBif6eFuw7UBu68PYSD7NQo6Y7loVAsmDP6LYWjpNfbHSvc6mLh
ozuOhGHlViEvUWi/aZnZ7blWvdGqgAOXFxVoMTW1kDUNX91tqC/pnH06QqOVNwFkGlt0s4wOAlVV
kFA48TGYqFjuJau6NJN+Z0bTWTKhOBtqE+lckeuggy/LjLDUXEw0tKWOZF9cYNPL+5Cl7Q5bTbQW
1YlKanYKDLA3zSB+pT6S2gZQ+d0w3f5RJMnOcj808nLujajt+0zRvx0SmPN9e3FSnF1Wh9tmkBpL
xNg/8onM1OmiO9xS61pVM/08t02wl2bZKUvN7BQGqQtqMDBXFXETp1HoLBCz8SKQl69CDZtYatnd
iPEt+mnjc9h2KjwDtbt78No3wkPpHMgYJ5OTNFCkGNgpt+rcJG95PkZJWSJLZGULb2Q8coDjMW/o
CsBuk9uxDyj6OfFkrnQRkGxPXageKr/elx2Z6H5vjQ8FWgrkiIwvsw4WmxGxHK6h5cptjMmWEmv7
qhvRsM8ReyEoy2kxAQIeLgGcV49LctI4j3VVN4+InJvH5bKT8gtGh5LsnfGRpiVz9ap186uj2tTm
KJuLNT7qgRXu3ZgrfJwj6pkmmTyG6haMlJ8JgS345Qd7PyBmlrrXr/s6ZZ+fX+yiR20dpztMZO6p
tmGLlTBcD2GcsVIIyU2pHVagHtkWOHiuralpG2H6MSN3YF+Gdoz3Q6ZdyEQ5EuGcAQxMwkOlpf2e
6x4ZpJ4kfZlr8y6F7xY6oJE1N/NeOhldyHrSYG7O+Rqbfb7RZnkDYtwpYE6JBiUBAhFV+c6sC2Jn
tPTrIPVwrWygZW7lqmvuvHko8ZjvHx3NCO51K0/A0aZTYHUwLGKne0Dk831CXQdwrxg2ItRPIX2j
DyIM1rMNMK1mSnqVZeBfzFEFQVo9hiaq2z1TPekU8g/QWts5yugeMAkFm0cltBM1vU2dys6uNwAs
ZVXj3ePc23kgHwbmrucxpZ7Qk84gZV09VhrwLavG96KX38Ze+2kF3XdIR8Xe95rpXlKeprRwj0oj
2g8txaXlfFjODF8rdyZTjg0Y6GKtZ5mP8xW/NCc3Z3yTvMIu1vDSIRYAk1E/5axMpxAXo0ZqBrAX
SGWj9bUPYVBKxo0HmvH1mRT3Ow1wjQgf+jk9azdCovg/Utqdqy5qCArJzENVUKmIR4yDfV2Mb7ln
/RQNwLs4TbUd80z9de6YteazPu+Wi7BR0FWKXOZ01th+H5ClXLK60XZTXxEdokiUdayLXScc64JJ
9C0sivaea555CQ39LamebPr/L3ZiRXcPZhuktUjuwthDJqC8BuaAQJeygLIdqI2BrOn3rVnJpJe7
4WQis4qwLGQW5oU2ir2DYXo4Gj5zp/J8eJc1TJ8RCcai1+zAOmKQUGmTv28mtLWVFJli8/8udf4t
ICWKwl/zkwe0pKgS4GDQutIIVX6N5XYe2URR1waODl1gdFLC7FxJsJeNt6iz7eok20o7NFhDEuUR
+a2E/RTwLrek8pUIz36PF9dJvzidlpuA+vE7KWMMRn+akcqpQl/5v4EYCxpjufu5sZTfpVLOl0h5
pZYXWF7w90v9z74a+wz8smKfLZaaVLlrLGw2y9OAy2O9WV4gWQw5yyH85QXBNnobxIxvlXL1FIvB
R8Rhdfx9X+0MlBNoQJQB2sloVgQNYPxXjpZP6fXnXT8k36aDJbfs+ty/fPx/2fd59/N58OrQU3++
cko2GLUDEkyWV1jYIL+/ueW+ECVfJZieIye/RuMSk5Vv1uYxxVQBZom454qi824YXI/S4cvyBGGC
eW7Kw+iMZXPylNZ+eV1nMWEtNxeN+fLIckuGpGRqcfv9c9ey3128WmrTeG4DE6EgJudvL7c84/dr
FiOFP1M50xbpMBW89hgvIbTq1nJ3eaBT/rZUOd2i8sVTzrdWeeAm5YZbUupSJdFnXkSoAJ655WsO
l3Ps82sld7dXP6rl57Qkui6bntwTtPlTQpckCjdwzMfjksGqU56nqMfdz82yLwtnVoZYAOPFDNgq
X+DyRgJlpFs2k1Nj+kvqEbkIpkIPcyEmTQRkym+IzoV8MHRNIVhSDImODeZ8iij3eZgVXUyLZB6i
2HLvwsXNSLt5Fyt/o4/RMcPwiDHzVeb5s5FQgiWtcKKV/0DpXIDol8gOph0TNP0EvXcdKT/lpJyV
tA5fCSB7BIcLgwjzpatcmDTCXwEQ7IysVZ1FHBciL97dyTj0eUOslHJzNtg6TU43fL4I9QJir6mC
vumV9QhvKjgHmELDWRWbI//sK7+owwE+DA8ONlJqcfTKaYw+IABLMJqOzCwhZYFF+O1Bpfo/4Uq1
qdyFyqdaKseqj3XVN/GwGt2FRCSxIhfjocHkqmF2NafGh4N76tuKHimmIqvp3jEv3KiY7YAqSByj
6xD7bGm9t8pNW7TeocFey9V6TROQ9xPgPVEO3Bgr7owlV5jZeNRpzLrKrRuU1qs+ON+EttMAOa1G
p/3uKn/v5DkA55Tn11fu32yigwMSwmYqKyKI06FyCkfKMyx8bdNRA7oE2ImrCNbPgBPrQerjoUBs
EdO56eE12b5/i1z6icHEVF65lB3lV/bWhnIv082hIKMczQMFVFN5nNGjzCzd8D3D6nhJU3KrDT65
hpXYETQvRlL8dfQVQgWrp3+Olbqwd7pyVhvKY11itm4wXRPgkCsPNn7Glel18HSZ12BIBq0xb9MG
dj/TLxqBOLlNQ+585e0elcvbVH5vHeO3hwF8Wpzgdtut0EY8U6K68N6bh3LCmI6YKsbNw6enPOVE
9egPpZ2/8ev8Jdt1O1MnjRsa3EzwD2bAySWlvvdnvOoNpvVZuddtbOwsIBp+sjrmds7tmCivgCwC
Clzj1m/L90m54Uts8VE5TA9ootcoJP0NoA1ID5joJ8f64WOqt4iCVh77WrntO+W795UDXyovfj2a
exOR10pDubPVREUGQdiOrzoQNszJYtowS9Z3eZhr67oqevKxYLSbYWvexwnABnj10+yFqAGyzLrP
uWye6KpDd2TZsOwKEpK3ugFLfz4JRiHLA5sxf+jwLS/Z3DoHJ06yVWxSLphBwRwCa3TuooNNYfi+
tqWviKDT8u8j6uID2U9kvlQ5P1AjApxhWxK5D9Qzn3fQmGX+ZNr5/BKG5bqo4wKlD5gJajhgwND4
oWtBr2TQRqMy0fR3AG8xUTnxKwNFf1827Xgcx0Z7iYtz5PNKcWX8qFyYc9L2h7tj1lT7tWAl4vln
GkXdEXxpdIsMAYw2w3rv61yrUm/vOLP6mYjoOQidI/lC54LGrNtb/amaLXoEbScgKzwbreE8jzLa
Tunc37ROf6ny+nuoZR4PwY8ZJyN/tM0WrqUmh4MrEwPneo3YppCAH7Oa9DKv3hVmY1wxnez6Im9P
CL+/UWZOtjFlROp+Y8R00YT2G79lZQyJOB/qjU94GTGid4Qe7YPeg6eWrsfUqWRamGqXCprRxdIn
85LryBVHdA1bW0w2v+SYwPvShjFLzkoUhPJsSvOp6nu6SzbxM5SrmodCvBtjb1+M1j1DJshIGqyi
dZaFIwEZsoTb0iq1evb/KDuz5baRbdt+EfYBEl1mxI3zQLCnqF6y5BeEZNno+x5ffwbo2ne7VCfs
eyMqFCWLokCQQK5ca84xww368O9TKh5QVoQPLe350AeL7gzwYhr1YBPMFdrJl8yYhisfuvI51oz7
i+qmqulKRgVk9bne9w5//vfKYmNxDPxNuC1RXbmQpV1hOMTFfnIUzL2IVeSa5T4xZLIfeobebQZz
E83gk0S0+DBmTb2uZwgPi7hjdNroD4cg/uH2kFJyQ9UN29AZBJqf5OzKD9suRtC/zzTkTn4nbtyA
O4A2hORFxvI1FdTnCAJKAm368NpScEAF3EatLHqvqYBOZDQOT4vYVO+N7KaXwWPLcPnAdlW/XlSg
l27U70+cWATXn06cdHUd9wQ6fAvV+98V77gZUjMuRk6camHe24Y8BL1PDuCM7B0mNi5AuLgj8eS9
A2eZbVPyOpt7UuPeo2G68jF/v41AKmX47gj9uaCZQ/PH/o5Axba4f1EC0425bQr4RVgQ5+Mfjv8f
5gbOuhK4CKQifta+CM5/wXZNTYxnxnAKbnU5pbsFfCdqG16EXTNkm/QDqgxAsUGDrzV1X3on4vZg
neNWtZtCFNYGbf/VIN/tJK73syNf1NIBgZP+ypV3G49luSO0iYC3LCQfNAbb3xJoenkR//Uzffr2
5+n+6Rz6xnyt5kJrP337349Fxn//Z/md//uYi/foP9+do2910RQ/2t8+ave9WEKum88P+tsz89f/
OrqF5/a3bzYX89Zd972e7r83Xdr+2wG1PPL/9Yd/pW0/TiVp229UeTmxRm0dfWt/dXOBfJO/ZcuB
BYma6C1/+19+699B3fJfkixsBYZRWq5jO7hb/gLLKetf0LUE/+F+MvgJn52/PGCm+S/eVxZYRzrC
VULhUPrLAyZ4QkUcqnKFULpO3+T/ywOmL+6aXy4wg1uCJUzLsF0bxJB9uQB/+YBGUz10BRxFfP49
iOuwUTtZT4/VTJjARK4WUDxE/yEk0Ymlwh6zYStSDN9Vv9ZDUPz0bbeTSy9KOcmVNOxpl1fnse0A
HPnZExBIgMCDwdhCamSDtQ3CNCmZJyAVw6Z7yAygBBZUYiJVjo6oX1OryrZNLZAZl1q1ZsjXefUX
edOEVbJz66ZfLYtMWbzg5GeQEJu9B4/zEPeEZ45ohCkY3aulg7YdZ3jwZcbUr0LrK+lXy5yun6o5
iCp7qygM945VP9ZV06L25rUWeqvAbhOKYBliF5ByAHoeE0Gudd9bt9dRoJd71LvBxu1QupXatAVs
3dKiSN/KjCeoywk11kQjpVJ4lsZqxFlQE7Z2XMZ0N/XU7HUDLeOoTG3DkBJ9xvjRyNfQoBagJA4Q
4TqoZQkf2ibFWHFLIidqMMxgHeAmQs9bbzMG6jCIBd54TTI9IyVcBlghYml9nRLb3P/+DrbgDT99
QCzLERbCeZPPHEvY3+/AMYLqHklkeShN9ai3Ru9dvqSyQRflNExCpo6BTdrdUHLgPwctN0fuXyfz
98cCTvEfh6JMnYUA8AQoxE8uNqEZOumkcFAGrWYIX+avJlKuel9o3W0gsidN5d/ZPfzpDHxag7hE
LNcUBr45SUEhPq+cc+cYcxM66YEaDB5/Au0fhRnN+zCuNxia6CpqccQgjVwvNJMM3Zoh36HwOfIy
HDpo8/Pvz8PntfxyRPSrdMPhgpWsK5/eExp9Q5Y36cEKORFkU6OfUjirpqHdjUVhrrSOGHYHpuLG
iSFT5OlMvjERrPGM8tx0hEei8/ce4J4HDsvYqSLdXZ7K8YngNoXA1x4//P6gzU9L4eWgbSxXuGEl
UpfPRk/E8EMEmZeDVvW8jZpp38Y4o9teQ9YeO8Zad5l/mUP16hh4MqqA6zDy2fRaSi82tfioHPZ2
JlH0zCGKOwcIexhVT4ygN9UoQEOH8PETPFNV/N4WTNmhpyXH3of6N2rTO/aXa/D8nAgRfYza2BI2
XxDFEYp7qMjthmTMxz+84k9usuUVK8o+aj+THfE/XJdjEqQEBOrRgZ77wdRgC9cVPeRgeArlLK5M
JZE+MqTFiBYfycjUPU0zfJz+9AvLhQxfmsDR+z6jr8G+U6/tbQQELRrZ8okRBXTlMI6GdO2TeOKU
3ARUSWRynvpvqjQIO+iq5GijedzmdvdWFeO8rzWiZwo931T+UnFbG6v3/3S9fLLP8rJtHTGoa9FD
4Kv76Y6RGo1LfrNJVHutHgvVDZzy+ab203et87td9SOfinUusPLCJSNNtKApXm/cJmBn1RBXTbhe
S/iUlxE6cf2Ht+R/OzaOTwgUO9KyxKdCvK5UarY1MfLVtNfrxD3OafFSyJoloXEeSw1aOmPYzWU5
ENDLcB+RFxhA0zZTUJZDv9EgTq+QTn9t3PDdmqdk0wbOHR/LZt31FSDB1o4Bddc/bEuXgKQeZzUd
7fwkpX1bBQY+XzHom4LA0rUk3rbBQLXWgghwYpkd8Ut9jSzfOf/+ZX82WV/eEtcBYms4jlqc53+/
YZAfMkSBU8aH2fGp8tP41mpmBSC0raAiRHcot9dW3u6G1jwpn29mysQVnMP7OANckUc0Q/5wSJ/W
FahhHAakY51Shi3JZ6ulFWmD0YcK6IGvuFb1+QbTp7VDhY0T3LUOYctOKej1k1DSBqRTX0cu5Pom
M/50JMuy8UsJdDmSxadv4a/VrX/U6Pg9Ha3WuExb3NC29dEg0z5kadBtIVIODFNLNABhgJApXODk
66IIy32blQgJUOF7Zus+pVLQg0T5BgjS3hSO+MMxmp83kMvZsrH+KoeVj7vJcjZ/KdM6JyUCvhi5
lTT2tWoNdawxmlqqeNYY9n4lEHYO9OzkRpW/L8N3t0dwag9Cv7aj7JqC8iOJMSXI8iOxVfwwGuAd
6wFjlMxumUkEDFZJRyuUlW/knPWIIrSnjr6JV0yiOacj1Z6syahxgfv94XPwaVlYzr6hcH+zMrhs
jD9fkfj8k6iy2+igWxNouhYUUtVPp0guXD/YxSvcHVxG5NS0BgqiIu0AxuBcPNpNQQ/RHUA/7d0k
1v5wzSzw5s8fC+Gy5XTwplOLfzZbwxvpi9l3EQnGaue2ZF40cRGz1k+PNmJoYLvJgLhwvpc+JlBO
YEi/AWaIRVitAMM/q4CFjbywdTOS9WyrCEmT6R4sMRmQFJotDS7GzwP+oD4jVKd3AlKVJD4LkuMj
kjcfzSUCoJvRaRVZiX8aq106tR9jYpUbDDxQGa3uaoHbDIWd3XVVEW6ngjAEQkoxAeF/8lQx1Feh
bD/8PptBiHbXuUigRPe8j22yr+yyfZNzfB4FAquUVHVwR4opWKcCtdOSGY9sQd7dZWTlcyB3v3/z
L97+T5eezYcZoC87JKV/7otQrvqwVDRtb1F+0BchzbTKgLrMvPAUpsKtmfV3vnJ8OhZ9vq2gdGEV
q8qtY4CZNgKxI0rNXKlktA8uM384j/HtRPNy6gu4WUX+vTCtaguB94ufqmbP9Sy9QNU23U0CK+EQ
RQfZWgQTJL4iAqG8gc5rvZb+IxgeIuEFvbY0BQOjXpip48irkeuaue/DMzUhDeFLLEJBlrQ2IQfD
lYCM9DSQtED6EexplK/2ACcgsNCCOgwtVwO5foJr+S1sIPqnkFNryX7BdIsVHrtg3ybA5CONCXLg
10RUVe3ekIjKSkfrYbuqrzYq2js6zjcccbuq6mKLGDs+WvNIrputfm79/7bz/xt4/NN6ydUpdT7/
Ojs3alXn8xukq7wtmpSzpNFl89ocKYKf6/tyZA4xGdMutulTDIzTKsnQRYcVAfc7QdtV3IVIZ0n4
EmTpYBU3E/rZJOO0m99/hP5h2V+OkHWcekPQWnc/bwoiTfAh0hryQZZauBr6hwyd+qbQWdul5Ixz
mWFEnraDX9CRr6l/gqr4OkWUye5k0l8k39yaXaLlZjZgfzg6+gWfbiJSd10p2DrAWFGfUSKTbMCc
M2I+yFpYGE105QUdQcUxUG5f4JkviUU7aVaLjT2LTOKY9tkcC+i/y6IXkoj2+wMyf+7o/37NSczo
ro5uTzc5tE+7qLQugcBWwt+PZgp0wGySe0a7ZE/A+utz7YUf0baP8qsA9fouK7+rFMEC8AbCKXQm
bmb9rQMrr2lhtofPHZ6s4jvlDDohpGfQiGnnhpF562fzuMF6L7c4YLmue66KngAT5i1YKgExIUfY
9MkY3NZuxJaKq/rAW3mGc/1RlEV8duKi3ONdvgVKw3VO2+/ociYBDAQSDGFv7pw6eq/jEDeoTfJg
UtT9RsVUwbZyoAq7t0wK+mOoOE6Q25AF5DcduluP73RhNJmj2ld5QEeTpyJlutnaFsMOWvL3ysEF
TqTaQJjgkn/qZ9GxjH0c80CldmHf/ODtbrwKPyoDQPlhgifdpGnNi2LK1S4Rqnk493sd5bQgXvJU
BBGcgNCKH4V85WSHZzMHdqJb/tZFMrwO2iTxHDbQLHIS2gajiY2fwhSBRbvtGrKYVF6vo50TiLUU
ZX1iQf2qucN8ZyJNtlxaEvY8pV42hPYxXToXwYSuwShS8OraeIqQ4a4GPNMrtk35ce6t14w8FWq9
aJ0od81IByPAKMdThq59VbH67lXnsGJ16bhSoR/uitp3XmbEmpbY1WHP2DgTP6Y5EfddGuPYmQb6
QJOGEZSYntFZ1hBH7pzBtNYv3ASvM5T7Z0KrD9i3/Wvkl6DHcmI+4nHgnZT9VigMK6af0dGnb78p
XQU+ux0rD1VoeFuKjNB7C3Ep+I4duxuxw+2GcTjvsFBbcbk2GRWuw8J9Dgwiv6Yyv24GJLaRYxL9
rBP1RZf5VbZz6tGLhScaoUl3BvkNWS2aVndIrugBYemqUsQ98Vg/sm3Otg5xO/wmHAID08vW7/ks
h3nRHpx6+ID/3e0CDUOZtJHcANEI1g3pujQvzpYNJSNyibUdk2yPBO/JmhHFUVQBz5hhr1RGu2qo
3De9IFMeBvzJUg1tISIL1nXj7oRVn/U4Dc+Jg6BEQNPsnFxbGwZwkICGOcP+bNw7kXUnmFxu3Xyk
Tu3IGZqLTlvHI/mnqZ8FxzHDiwcrbZ067pWbFvqdXhmnsGfb2F5IKxTdde5vY9XN68pA+07XnXyC
3MDDEooDEPFs7df46zV0PyW22I1EtQtM2xx3qFzklp7LF98ANYALI/GSXkW3acpwbW5Yvkz5XBCt
BChaY2CYpMbWL/T+rIzJeDZBCq9C8YSKjjH4EqhkNeRlCgomArIBPqG0E1uIBLsEttxVB+fPwVqx
hXHOvnZ86HMY9tRAZZz5BDLb8w5Qxo1idnTWs2+9PjgrJP32ekTEf3aXg44aXNEpIZFhQawyflJK
MHbJ28ScMb2HQbVWIaMMiBGVGQbXYvrmQI4Gy22cES5r+KGKDDotUVFanNtXOrJ1NoNGsIvm/tHK
xD4s4viqH0069xpLudJxBjVk8QCHv+qN8ew7A27cPNTvtLFbA4oZn4s6g1zdy3rDEH58lmWbECU7
PyWGuKJ+1PaQ/uobKTi4hBiiL2E7PyPYVmShKuM8SxweIWPtDpPfLhtm87l0cW0xA+tP+Jv1mtUQ
t1PqcVlty8bOrxyzBoYXJdaXXASATtHsnhCymV6hNfpr5VvIu/BrN4TtwleHNMcYGw0baUhRQkgU
8+Ultkd+K7CfY9SxiNKIWxJoHfe+hvL4gNOEVseE8Naw46/QTUnL4nKllLxeuH0UGmz9q/nFqrn1
YMIGjUCoYu1/z3q6BuwaP8SiZ61sszuYjdbfRDMeSKT7dz0kZj59gHbYZrPDyYN9p0ZjnU/ELoT5
HlHTYzaM9Y2OqmxtRWbOftwsd8lACscNb2V6MIb63VWjTbfXKA9px32o13rzmjbJi0Ehg2SsOQ74
cs7g/TAli8U1dLe4xAD14XRFUDJyr296r46bBhHQiNQa0lc9vOWF9dwyxD4nMQ5skKrwzCwEs3Ad
SzrjmEN41hFAoqfDZt4kaOw3+FygTBhf8a9yrxrsHIeIvhNT3aAR1UskckRrm4spmlG9JghFLIU6
klrPR7wfCfkyhhyJwmmO4/qummSxko15BN1m7Nquf6gzJ96mgVl5zHad7WTEJKUWzj1jIOMmpB3u
drLzmFJAopzbeRUBjjkYqsAZE5DQpJFAog3Y5aSjfOC56WkinKKzabr6haW8Lq8mPPL1U4rYwk/M
/iXt3tqM5g07FnNVy+R6DFHmx2Di91Gme0NmOx49qHrL/WJAbBtHVJXxTVHbV7njxMB6Mizl0UBg
l0kIAW5iVjUWwSorzIeQuDLLOGlq2igdqE+sFZshz+RV0+9zw3T3VrXExKIpSkPxAk7euApdHUdx
eNRdwh+MjBLQVKzRpSogE5tdu1d5cirlIz5DxslTe8y0xlhZEcutrjv2Ko5lt2xB3Q1YAFJPs64+
6c6Sp1tjmwyFscqnkoFjoyGAT1yD1G75lIyKUOEwPysLzkRGk6uLy87rSA0NEn86zUNT77Q+3uhJ
2LELtwmpqTuvYOZ9k1qLhHSAdtT/aFo9vk1m7T616nDTZMxQpiSs1mlC4oLbJ8e6sQWe/Dn23Hg+
WKkqdmSrNCumKYTvZAVJitAADiqun2U0fB20L2Pm4M6KHFrEk1dJH9rFMvDgPo7hBOdOpKgMgS0/
4Q+rsdiAstsjSpzQmlrGlcDgIKOHqKPNyCXXsOhGq2IiDpyxzrwzh3LnJO2bTlD2yEo8TtmNRv97
xc6PtlNNum5abSeJaGI0GZA0znOAkXpDHK1Nz8y/cyt1TDKYmE6raZ4/IrybRkj5bXltuh1jGmqn
bW1YaDzsB0rqtYic4arLNaJ6Mrmd+rmjDZO+T1Cnu/cyqOEG0oyZGvM1cEv27H66l1byWNMawajT
vXSDRVoPy8BhAIW9QgmFotjMMRROTuNpPmWbSE418Jh1NruAG+bS0+Hmc3vLsaQlnQ9qK7L3ptAj
zzU2+jiHq17v1+WXoScSsKK7sS5TlmaUkY/D/CIQYG2SoINBCoBnZSQW2lw3azdDNX2UgznSvnU+
DKt8joca8+jYIAfT4q0mKSd8YsSmpNikUn+FlrCtkmbYpHVDvjASRjqseNmA5YVivNLVqHnzoL1Y
bcHbPb2xtydPsJK7sGG7nQKoXQyIYYIEtssF1B2zeQrZwFFWuBsetwXUUKyDsHw3HPPkOvhIJhY5
GjDhuc9p2cVo6Uyr9UgsyTZ1rJBHOiegBF40BzOSYe0GIIaaUXZoC1gOKZuXuBWnvUtsb8z828HH
wIyTG94WNGt4Y4jW6fyvWL1uzGAHqsuH/r0a2Th1IcmzSzNIleItWggoE06hlgjgWku/CeLaVXA1
ORacngnlnaGDA6NyuybbumW5rnUv9N8Tmd47bvZQOhCH+vKppd+wmmlrrCs8tcQgXdcJBs880/cq
4ManaMus/JTLhWDyb0kr1tlAeNZM8jdmdextlrEGQMjWRFMH8JjG+muDwOAuk2ofcitYO0nBrW/p
Buq96Hd1GT6U9eKW9+36zAiQS6IatTV8lq8URyzZgCzWTqienEhn6TRyVNLAg5vly8ULKXOfCO6M
uPDLt5cfXB5y+fbnlwUDvOSvsKxd/nfw+00r7bfL45wLiPfyQMX48K/HXL6fKh0CJNu4y3c/H2go
XW1x7139/PaXP7U89ZDIYAaB5vt7QyOGqMCvV1ZI/z89s2hBBG5+fdqpEWsa8bhhFwz55Tgv//fz
N3/+sV+eJVDiIZ/JEyxEHxH9uJwP3Y7ITQxiLDTLsVx+/dPx/fKUnx7z6cR9PjU/n2d52qBDcdrQ
jJqCc2CzXbdgxh3spulvmArv+xh1wOCObyrt9tSq3W7UcKSUMpyP4PlIdIbo4ZHLTLwqd7RtjBPX
C4x+uDUlBX6cDS9Z2EEhit76JD+nmL4OTWnrXtZuaysx1wB9n4d2dPiod3Kjt0lLkhBAGDJAvgRh
rs5ulq4rffAP+IdyljbLIZWW0Nk8KZtF0XirzwmBDL6WkfwUHmH65FcFs3fHLYHrZdmtqQ6jIxMS
pNmCsQHBVBYSVoNY5kcTquA+1t/rgbhVkURyn9dWAZ7LGrfyMOfU59o4v9VRSnxTuAmG3jP0csSw
TAor3b61KbmbxinOFjseDqkBC6ge9FMM7aPGiLG2/QKt93hFEtbC/db3RT+7XjWlbKVk2+0ct96F
lkNIcGqe9Wn0CH4qCPgiJlVqt53oKlok+To3e2DIpcuA3NwHYDrug03Njs0LwI57lQaMtfI5aY2v
Md0ES4PN6zbVHyJa3Wiu3G+y76DGmYok87AlMfzg8NFZueIjpWZb/KBOi2HZsEtk+W4aMHJrzwgn
TM8VWrQb865GWxtR9xCoVAD8y8ZK3WjyUGXDmb7Gm270u0Lv1kFCuFTWsA8KBwzXLgF2Jk76UGXb
qObsmWp6LQ11azNNgtNj0MmFB9UPZIhRKqKz6+KIHm1yVxJdD2pcufvRn26tlBsqsuJTKIpt79TX
Q26nh9wfmGOZUIcQ1To9hUjlJgVHSzvdjJurmh31jSwwYlfXru5HRC3AHDL41K/GQlY7P0OzjVN3
TdJBzO8iHeUGuo1KknLMSX9KkH16ctai/ZwV2zBf8NWOhXEJ+4FB78E3BrnLcc7OzlQfZEfLI2SS
Oal87eYLXKRjDZy0rkcxC0L7Ui/CiuiJYTeaNYArf23PQbQvjegjGfN8m+nmB47bcDdOA+myrSOv
Q4hdRs8RozOZ1wLkPRz48paX1pwzpgk5c+VrAHk0NNzvTYrABXgbn+WoM7zYtrt9F8YbYtnzksxe
H4DnyqwAO0XjKVd8sCS0zwd3/LAAgRz4JeJ+RmJLsq7YTIXzFQDVcKpJtZ4fSKRN9xX5zX1kNudJ
eiUxMpsZzA0Ap/nNtqgkoQLdpLn/mATWB1Mkq8aPEroT2C7tiDiPg8xSf9+7UsPpiyuxDCQDXZ9c
l3xW6AWT4mXscj76ZiSpmdHiBui2zVh0S+doxaQ5uSKLbxPWTATIvGIhXgTDU1WfBKGHOEregdlg
mjM2ZoaIoRYJSLTU/SKahujAlEYSY7rHpknulvHABI2GVRtyrBk1j0kDe9J+180QZfWk3RINQMZE
FhBVaMIzSafcWun62G6ioL+pU3gsqcDaL3XisqoKJ3TnctNAngzqDtyKG6EZEQPp1mbZvhgJBloI
HLvOnD/0GH5uNj2IcthFPzo/MLxxdI59p5oNxOwffAAHbxhTaojYejZcAl2p80lHtzDVavBWlSm6
VTtPe99Ea0xzkR1V6uUmDX62ySEmYoP2nEizDTQUxNhtEJ1QEh5nBwMo9JE1wnrHC0R9ryCvrbhh
PKc2IOokela6uSoFrppGx/kWxcYZbzwOe3GEIEUX1SL7aYoetUirPWaKwdqtEHlKRPG7+sMmDo78
PopQm0ZLHoNU1DITUHTWP8a0Lcwq/pFp8k62JHq0vjV682xtovsGo8I2rbC/F1N6lyXZebKFvmFY
YLrGB0lRS/RZe5UF1Rfi0eB3B6gBuiF7LGfdR0IcI6Yd6IErHwXlSMbdAIt06xYz9QwkqNqimUAW
mGPwZ5KpKW5RrAVnYFDozp/LsmE6YQ5vPrKJlUiNxJs6ElXkHDzHifVdVBM6+KX1NM8Owb+UFE0q
XBTH4dY1PVCB1cauXPOq4QoIa+29ibk/DO6LVudsWGpRnHtgUSvbfnaNDtzb10nXYdgKv+fmNx2C
RruFAVfBJiGpPcFvTBleeb7L7IzwtW6n5fI5DMboVOnZq0OhV7W62MJxooT3aZcNo/M4z8Pe8E1Q
0lyhyVyhetFiD8EvqaZqYD+bMSct4nGvQzpxUsKoo85/C61Qh6TT9nuiIs9RZ3/taOBuCXdk9OHi
8vNfeqONTokS352Rx5L/4s0Fm8TIX5CKMdSVgb6wjPhkhsrGjyJgwiHIQ4Mrtk7OfkNGE8iersm3
vXskRowscnKq15T5lcTJkkTJRLrhjKB6KAIYRO29cOhpVFb62HRbzdHMlcndk60qSMm0JxAzFsap
DpctXtOIY4u3rlTs62WHjbIr8TWaoJx3kUXFz1J11BtFHGI0sR+sIe3F+ZLZ2ad7uw1+wEA5IFSB
yoE5eKUNTLbnpmYT0WKp0OkmrpYO1YCPAckwC6ceTqcxzvYFllhiyFYWIW/cOJ2UMJ0cH/raBhrq
08j0SNECjxWNt/BrH/O8pymMF3aLKv9scfsenN7Tqj7x3MAkOZp0o8UUXztoYsHD4U0Hi9YvFykO
hXTDX5x8XKrMWyP6bZigZLBP4jDjxMa51xkaNc0koo1uBPYms+mA0KzA2DzA9OiGqyr4nkcp+Nna
lZtYlARLyOQ+Jgly1xnlRFjhw1yY+Qd98bQKddiHBtEzDGi/BETTdhaOIfK7KY6M6qSNjNHz8uDP
NjUQAfA2cIubtOWu42juiYvowy4CyVwkMY9TDpu0MsW1NiBe9wPi7sZevARI+CVK9MwiOpOnc5vy
a9YAwBZFeR1hZ7omNeVQx0GPY0INW1jQ+YK72Mp435Z9fCT2pnDWMtPdkxLxeQrBvUz6dD/68GkT
bdMATHXI4WU7E7JIfMV3QN7lBoYJp8fAwlJojIRa3MG1iQM3La3nSg33U9E8VyHj7Cp0vnQlAUza
fNNZvol+qT3rISWJlbVnVNwnPTBvNbigVT24q6ENbxwuf8LonOvY7jMudlB0cul3Ns0Xv3NwS09g
2iDeetxJ9HXFfozPiDF6LQQ0u0G05hp5fzSCq2JsH5kTxAtfPFvT97/HLdzWJK+QLdAhHwAZYU34
MWMOpwPiNmv1FfpAa9OPPSWXmpdSvLrGURue7Wy474ye3mdBP5LJu6HdjK16yBbbXB7F3ZHWLU1p
DJzBJi7ppvz8x65nvF4jDhJuwWApHYdVpmklS2xpPgWCGVUXaBq+rFgwkcFO087wXzurKNjAspnf
O6FLCJXSj5cvbqCNyO8oneJ2+PnF8edijUsaxFGH9d9dvjSYO134afsmB2RSdN0LSj+SgHKXWB6i
cVZtWxrrlkTP0+A8tVHInEBL51fUuZvE7Ny9kajxWI41CjSzuLpk4F2+aDrG2cv/sVw5bB0s6V3+
jfAke6ziYyJIP7mQgQhF4qHtwBAVYE+7KwwoOM30V3bbcHmF//ne7DKAqYFk4pq5Zneyu9hf9SXm
qGmxqzpLHEsesX+AttFi6WtlQHQa/lJaQlOMxe3yN3MzbPhZ6NJJXf58RPetyXy1jzOCPmlZx7jy
87nedrP2YHWw9ZpXBs2ksy8/vzxoHFG8jUJDWWD63KDbRpNLkjDG/9z2nMX/GLh6ubn4/GFH5qyK
dCPqfoJeimcEsyhwziq21nnEhzHXe0KUc8oKPgFEU+nLFzAC6XG+lsuLyjDGp/j46bxAqzsowr92
tIP2P3+47N95IxkUju+zNEFYXWLsKlIseZ0Zr4Rh990lNO7yhWw4CdbFYghUw1+YFpdlFsdr1L7X
sQNDti3beE0VZ6ywzNbAkviSaA2SGcbl7b6O53XWToI4GartQZPilYzS9iCjZI+W2z66SfBWOZW2
MYFoBC2M5G4iaubyhX722uhcSuWhAnuULtysov3rh5f/S5dva1kySWlViBqboWeoEbdtLr01tx+f
oagzyiFO21g6OCLEotk9FY5JmOncvrLGvXIH/JYPKwRQiGh6SLJM+5ELJAtxUv9B3irvXD/cpRJ2
vv4MpYNppt/T5dWfZ/a1KySrt2I0v0CbfLZ7UPGt33sqc+79qN8SJUf8JtHL1MTfi4C6+StkgJcK
kxmqPp4aJ+kNsXJ3KDCfm4VA4mtPI2nZHPyb3iv+tlHBMKveyWh/Q3x5N9Yw7VSpjx6apUMm85NG
k9+TuP6x9JnZyWwRsFOazQy0GPVllIzclQgfcqerJJzZ1C3/9J8vDf0ohg5deMindnX59xQm0Q6b
9PHys08PjdLlw3d5ysuP9a51N9jvvnx6XK969PWXf7w8bm5sgp0r61wkGVMhEoz2AdQlj1HDj8oe
MKeidqlU9OIzxFvXdJuyctKeXCqAlZup9tjX+lpqpyz2gUR0GrJTDF6jjzeUueCd1sgbvwanUKdi
hWeohZjLG5INmMx7/96CCealtrbFx8ceVufuZvKjRjLawKbI2Lgt3QcuOUP/0fVFewOaNcrHYWMX
hE5w87hyXAAAUbqWSQjQvo/vIQlCL5sobvIiiY/OGJ/GJhuv7ZDLql56d0EKslor2/cKmeeuQPJZ
iWxPI0HstaJ6ZNvvUtNVO9uGvm23+lagUV5jGZmxTRoPUH7HvdUBeLJ91mIA16iss3BnOoD61X4M
q+Z2nNNd1ejtMfTFobZDF748TrpYjvuQLQulIorrEJE5DAudvX5r/HBBdh0TeDVNwiQpNuOXcixo
0VjzxmXNB0ekGxK6Z5G8GVHaboXjfGtSeXad5o48hFunDT7ImtNPeqitg+CqZCl/GhJBbkNjH/Ct
e4NO8Ts1u9aW/YHt7BNkecFsmEGdkU0f4J2fK6JCttUyCGgK95qr4ylSIXoDI2hXmSm3sg3f42Z4
4W7PSywOlinYS4Tho6XGW6Kcy455/5yOGHgTrrMWKnBfVAMzl7nbIfn6rn2wzxquYuk8Gk4wbBCh
umu8E484TtqjbU2zp7Vp6DmB+wMXk79r5jNhp8jWavPIHDMDTek2OG3tZH6w2KxktjB2RvbFdKxv
LsR4Ll1mH8zVps2ihW6ZxuK4J07YjxYtVRl5HUOkrvfLXVRnt7R6qXLZnJvhZtDEQhi6yse52NqQ
RvEu956lR7eaaXyFAnk7BP1tjBjATtlQDha4Ld8HgTyoitZ1sgbKg6Fr2WmCUXBOU+nczCbDqwQl
iQBnQwNpfAwMhsD/w955LEmubNn1XzjHMwiHOzDgBAiZEZFaVU5glaKgtcbX90LcS9rr2zT2gFMO
qsyqLDMEhOP4OXuvXTTRt2bh27Vq7VTULcIk3Nj59EuklKuRNd6npXpoJL2Kzn7Ux+Etyob3Ioou
yp4OCT17O6lcaKr5h6PQny2wYy2N20KM5bksit+cfTIXRfhAKMUXtdbi20V0xJp+ZqHXmSt9y7Y8
93L8mQzx0zOSZ4H+DeR3k7T2yOykvyfNjBQPsgJ87AFnlc+feev8qRCaVwgJ3KbRuTuNe6v9RgPz
ORjyw3zu+pZM8HWhXOrya9YlRz/6mZyU5llgj344JbdRbv1Kl7UVYDKzaIfX2TUn9kQJYgEn5BYl
Rae2lIfA/RfXZbxNdEWTvbRu51B/7RwZbRJ0wvTh9V29vg56kYainhyWeUpPltM8gUSFdMs0kdZJ
7ttBq3todVYZIAE2UvddvSD/r8EvkJnL2VIWQ3o+eNrq1UYX43NSd9UeBBSjfjhGffery/SC0f9b
7KTptuexmhs5zb4hcE/NZPppU3mdZt9FkwWtuzBpg9b0KNCQG5BUNiOoUAs3oofAIJn7dD809Vni
XGUMVd5FhChO81212oZE/dLQ5JWhfe5meldA8/3GtFsPRvxRj4QnmUnRWhNfo44Mx0xqTOxGBNMI
mPai989OmzwS5eARymBMcF2SHoptodH6xcnDasUFmECZRvRTH7TGOXCXrjrhYzK2D72l/Q5c55Ej
PFOJrEjD+zlk6cmrLebcTU9ugdZ3d30akJlnH0qTztdoYnQfX2kwWUr/g/i56LGruip9JIj8aeiW
t2qsKMcIpRvi/NyQ/uBpnJ7BRv9o0MAy8OCxgcusB3ANpGJ17idughbGLNlK0WjtWsikoWaTyVHE
7Z7IAVSuLVKS3yFaOnCPwceCh39r8Dky7spIu7cJHUz1BUEN88reArgZnhYbn5IIqq+umyAaaH5S
ASAr55+qR4bWyJUDoey91rWvUSxfmFrQROvpIMfZ+NOVNc9Mw3nQ43Df178CPcAQrvRbohsvibF8
ObH7Oq2pKUwKEcRtg85eKBqKVw2gjFe61VcYJbQCK9I5MATtBuLfYctXNpEMbE9F+84wSfhj4lQH
rArYvIYBXZupUz1M89E0h++gY/+S9st9I/XOC6Jc3yCboVle/NFpi/JwHR5CeGosdwlUinrHNpm4
ni8txnZEPCRXS9edSKPlIkLQT4jNU94YGMdqRG0kJ/dYGSiB8+H3HKr4ErsN/DujXXFX7l1IN9Vj
lvxpMBQ44H6K4eyX+TFiLREagwiECflGw+m2WTSOZxLAYoXMmR0WE3f6Qp9VVzPxq5F+664yer0K
bkLHvnUmKZ7q+ckaUpR6JfIKAzUePLqEOYXc8i3R/aztpV7Jr4CiBoc7UGWCw7VtH4z7pQ+BB7MR
gyMKGCOzQsMLKuTrpWR/qeu6wfi5/ZMa4yFzkT3Fac76aprVBhoQZVyDtKoA83gDyVfsJqeqfdtw
nwMnq566JKWFItphT7kZ4yXvaUB3aXwq7PmhZp53dkWnzjKuzR3eEqJ+a7s8G7lbkWxqXlwz+wyh
q58DfBTHiZnY6Kr63K9/OUCNt5PB6cW7J28IOlI3hEOcyokWuV4txSm22CCm6dpZWvNCmqx3d6sN
c4apfaB/dicT1HPXv5x+oZjFjV3b7j4ltuUmbi00QbT1QzmCFul5iBqih0ebtvTHeJTcXv8yZpR7
GtRWJZZ7h8G99NxxdSUi+vSMzgXvCrUhkxPOwiSPDgOqXzzh4jzxMPSrAH6KKKfZn3qYBtSqw5M6
VpG+PDl2ClhTt82T7OElBh3TryEfm+fOAAaNK4IqMUnMvZNwyYWdrT1Y5UvYl+r++g8ZGvPOWGf4
pVZ6g7CB1ZncXhthouhO23a5jeDFeamkmql0iyddx+GRZiHO0VD8tAJUomU28pwtOKuMJj5IJnS+
rNvF1yPEPyqALa0mZHN9oG1lii0ioxPsCzWK7TJC2TNNtntdQv7sODSC0lJjuJ53vNrAYHgpmfLj
1W6wZd9Ozn60qvmJV8E33x0Ir2LSndTGRgxGiQxvmHw5Sl5zH8SxcQ5nHnGtmSJmNLWKkwwKlDkJ
W4YI7/zc64dgIK3DxWIUUU6Qi5acenDuZSMPiVs/dgux0mlM5MXqs8RExxBj0S5TY/cbJ6J2l8RE
bZHHEFJYcburLjhoU7JwkdYzgtHtCpDbxC2/bOnhTnLI9mC0IfRW9BXbtnM244D6AvEAJkrQRjGC
ytZqqRXVTZiJ+3Ig7prGHxWU1uJeenV09h5XQ29fgSXVw9YfwXb4owXI1uIBuhVOsjVEOB+xH1zC
qVaXKJmy/dI1d9UCMbHNi90Efy0dtG9XjAItKfT7cJW3lBkbgpwDgV6HrWuQnrIC8zFFIIGpEyvM
0n8KMrCWoXgCxJMy8yQEqWzXjBZqOKiu+LUwtcQKQEgTxkCA5hCotfiTBmNz6OjmIXGablUSnNY/
i83TN1GjH9Ru/UYEmmSsGTVjdnIC8xkAy3znjOCABtZ/q3KgaES/tKx8LFvNI84sQMiSovCayYWO
KVMEs7NNDErCFytKBAEU3JBiYW7cg89wws8saRHUWjOtgblcLkn8lRW2e2TsRgNVtjDmmxnYW4EM
Mw6wFGvSvqRFzY64wZIdujTBmvSGxmuLVish5CNgxmMHOjMycuc7nF3EKL7XAeVH1PeHImTDtsBK
d5M23w65OM1Tv1qm3QnD8ehJoysPYWqFVDNddLAmdtZJDgWuz0kNqMfgxpIZd+UaDmrBlUnEd5C6
ETU4iuuJ0eopSKL73h60I7mEb11o1ND6CnxKkXFqk8nZlGAhiHQAeZrTI1yvcYA+Fq3hxU3r09wZ
u7rggTFPzjHqKxJ/MF/BZmDYMywPmZHdR3UuD4ULYJR5R3wu7Erz0knd8Tx80afqF7eQfow0tJ7O
0rhHZQCNXcPKSGF/NZlC7WXffRZJMt70dvyIqnh1m0znOREX2ccOu2Dqi7YYXxt494scUZ0w85gk
zVkJBj8q4TnJhAnJsnzUQ0MaVmWfWx37gKjYURGdgC6JnDSslMkN1xc4uai6t+GiTXWP+UdVuM8L
cewXpDQhbL5B4B+3T06l+TaiZaYS9luGIsKCZYHDZMDQXYhPYzG0XUGYPQOVLtvGU7UJ3O7zao2/
HrG86IZtGt/By2mDFlvo8lLZB12na1c56tRyaDdFU7abUlAiZgZZUimVFQpz3J8oROgD06RwBHFv
rv0w9KQgXS0UV7OfPnb2SXKB+4E99Z6y7eUAk3O6rcTj9aearkGh6eJpBVOA2LugBhmiFgVUVLuc
dEIa7A4hguns1SjdPTYMqoLEAd3Rlhu3Fl4tiuQC+4OsMIlwJHUM30Ucdynd1uJ3wQt09e5qzdRD
7TOc82f2+szMlujA7OWUGinFJm6aMv2MxlA/GJJmcLsYW9CBn4VAxIqkheSQ1WtvDGI3jgxwixwJ
U8AdUMWoq+TSQYvasjpEfr6iBDCAY9JEpqcJggKyD6siKytCNrotoZpRB3acG8xzoYKX0oAEruLn
RPCSmVUNhB/AZYRAuEEXdZNjtPJaHLC9RDMbZ8+innjrFKsxPZODqIb73qLiylp+PQpQSwYQeFo3
6L3rT6qUDe11SU3tmuALEfxKhuA57GZWOmZIyNfY7fYz3DJX+2MNg+vndZETl8GEJsVA3WANQWfl
L0iMtNr8Zj1dLWzpvVHRizPHwgLTw3ukNYyqCCnEaAInSYZzbFu/lcF6lOrNLeE/jI0rbLom63zE
/Bg5I/eCfaeNgpNk2o81F8nMp3Ja7XnK8JRXyfwLKFFOZ5WpjxZzsgUx2tFMnButtUhvYVNxZBhG
rmw2irt20mJ/QuFBg3OvEBdaeeZseiP6vD5PlloBvCyOc3I/mPZXVLF1qFx+5dq+ayw0QfzoRC05
FcN7tHDuYKNrODUL7NCIUMDcpbdmcicMq9jLaspPACWNQ4OBoO27aZdHbHIdk3LeyUbtRUawm0ZD
EHqj3y6tbC9N3XeXkpl7zsz0qNJiOq41sCRC7j6zWDTjWfzqw1HcD5SR+mQ2GP6yLUnCw33arROe
ZcOsrdiMI6TUope/2rDJTte/tKH/iCItvJm1yt5mZXwGPqYHoMyQVxtsQk7Fot6iUUM+a8/mZZ70
GMAXTnDW0UeG7cN+MfXHyu7kjrXEPll9cEKMQj00tcSAtPahduoPuPemX7fGQ9RziXYAtEaCLLfr
RaWvWIeoF++aYpiYdOvxo712Y88400RwswiaoHzL8+QeGfa4+3XPP0+dAhvIdrJzDqrO3D1Nfumh
RWBwV4MVHfXmOKc4nq6yW6MfLN8woSP0nD0Kg8FzKRPGdadmNmDcSE/AucjojxsxPBI7854MKEFT
hZuB+vHBTqtbNYVYyhYQouq+zRVq0ybmWhq125JKBokDRVMm06eVP48M5weHnbORFgJsg926p9AO
8dmq2S+beluP8rWrnIZtEOVSiLqnaOvXhsrYryfWoOtCRHulBK5guV7V8jgOMs3mZv9cinU32iv2
/nEMo5e7XzGXYHZPcVt79RSzubWKY66Y+tNZIw8tv8t1kCVjMNcHHUoElSJ6EVOg6Ihn6j2X1bhv
hzdDw3AdUJaRTU3/m+2h0VV+lzU3uF5Q2w48VK/HScp3DZQXky888yaOoesHJnhv8UKqLX0MXxYK
wQ2lK896GChGnpHWlQa7iEsAYYrxQ8zQtOGe3GilwI3VI5ZwxoCidaKRiauOjgL3aqwTfxQWCT0D
FizTYKlJkft03dBT9TB0iCpmpupYpozx4iq6aVT0uZr/uzYjD4CrCSEtYm9D25jEy0D+HZ5Co3ud
uazwKEFS+fsS1BuG3gme71D0z8ZmSFmx0pn1sdg1RX2bujPPR+cYG9E7Lvp2U4wY0aBCUJbwQ2Wn
9nMOe5kwa7Byqf6jY2CnW+Zs9IYlP7jNl5k1WY4XWtezr8DBwC4lKjNEZII+oPXWtrfvYHUx8kf2
8bdaiEFQGQjm1vVqaMFe6qi2iVtCIMyGL+XH4RI7jCxZxZSZfILyvVxb6thILC9nF49MoqQFl8wb
TcizWvuULO3LLqhWykVKcI7qLzGLDATjz87oiY0L+DbE6WyXArw1EQl50EYbm/a5R6KQs/lrTezH
G81Ix507Jp8ZQyu/tjDLAHaOzcE6ZQkCCnt0iRDmbnfmO/Yk0W3NFMrL6du+DUNU4xYpw12mwvmN
gDRPJ/iKdkb/E9PQOdSTrd87pf4zTU+hW5ofNCpQPBfLco6FTA62tRAAhll9o9GgKnU9uynr8hjb
Zn+xpuGYD2z+CDowLwM1Tp4RKzSUcCVdSTSlE0BIKZBvou3ncq5AHniAa3nBMdvETVsz3y0+7cIA
4JFxP65XSGP0X507v5AwcIEpcDuW4ECChmgxTO9HvRFHet9scnqDsR595nG9emy9ZpGiStTXlWBy
Ux6zLCpWpkFuzbjjROh8LP18ozJ8zlKkb+t6yH2C6kBtqyj+jFTwXIIlLhbx3s3RN6jIQzQWrGqJ
3Xt0NXxEMwOnVD3VlNfWSIfQitfOfka5S6BIy2rAG4EYo7i3VytkXt2FVeRj9eXyrig78N123jLT
fNNZkV04hZtMHa4P7IC9LbkRmOaIswBUu0kYePTJaTiZjfNZ6c4xFS7uQPMYGTH2rK76CkhegZ4D
qKe3nyeHObnIffzMhQuosahZomfMLEvBw9cZuLQFgxQefsmnxEzthYt7WO9dM2mXXc7HmTTneepY
7ho9AWqqkWihUyv2azkxWcFO1LiVnfIuqLgZ9AK3dEur2w7FbYkOz7t+8mbApZ3I+a52tKd+EBrj
eOxvVBHV4t6aqzd4XngQWAr7ZueyyEV4rSZ1W6dc/lcQ1fV2CROX8MLioqGdprfI+Q0xIfQ9uZp2
xbIUII7HsPEq1//mfgC0TlYCxhJWB/y1mxzwR2m4/jyLW63OOApCNSxgevAnFoQArP+vA23zKF3J
hx2QCiEZaoKaMymYmM4XMQb95vpe68+2LHDgkTyyKmHmrNudSummb1rcSX18wRG1dul56ERFCw7a
Wqm6tEMKjWmJZLGtei4KB09TJhtOXs4zrM+zTzO3bprUwT62crKSuDhkio5iEK4COxKz2TslM8kE
J9uBTxWte/ucdIi0tL/sip1KkPN8jmhBq6hy95mmyy2Vz+sA0FNrVsQ3uqEswzJwteY6JBJzAa2d
womYihT+ectWnPQ6ljTH3SjgRwx3MGSQ2fJUm6DykLdJnuLN2q4gqE5jK7A+Nrk4Sjzpyx6LhrZd
atxnKa6Nov4oOXPbJHVfWow1Rqw9xC0ApTh3mZoKEorQ3RGjJfS9Ucd80bZ9IlvjtVt3WVmjTt1g
zTgoeEw7OuPyaLxP8HZvsiX+HE1u+kbIPbGy7NhSytoaFwcGpIZ0H1S1TKOQlCwuLeP1ehyvfKRy
ILpX+3Ndu/HS0WgwULBP5WHoipm6kVM2WdaTU1fJrZrFT5Z/gjGb3hmD6rM646JDiJ+h6cXJTIhd
PN/U0MRxP0PLtlVS+cga0ruE3oOfJRVNGLmiiHOXGXjpPDHO8YsxMje8BMTfVZSI+87gDjqC4N+O
7vSS9nO0cRuCMKGGMeLXuxjQqBw3SHq2+mgEF21hxTLV/OxYaKK4+XFrDIxWanc5DG17b/AZT4lC
yDbb5J/HEOyb+a6l47WgW3KSAGq+0RwrbDnocOR+CHENLhU8DZgRRhynWE3dZtdZPc/YkAIIc0NJ
km+x7Ka6uwd7hKllTrNHw0J5U7J8Y6QZEPWZfXJp2cH7Fk28glCj+4nd4uOCgLNHT/IX0uf/0wn/
WzohFM9/M/+v/MO/uYYrYPF//o/L77j4+c9kwutv/E0mlPJfriVtIckmkI5luzCB/iYTKuNfOiwF
nOZKmhJOACzRv8mEQv1L2A6oBeXq0BGhZPxvMqEAWmgrZetwyVyQDEAL/xeb8f4v/sBfUMnwp/z7
3/+JPPEPeBYsHnLeQGII4DCuNP5J/uxUomvdpEG4mz3bW+tCg5nGBqWz+WXcNB/9s3YkvYFHwBF7
0b8dqP/Tm/8XWKqC2miTxgGZZCWm/oOXVJKzUsPrWGiITR7OrqU7ZeMtOnf6upj7MaU78gd9/v/j
266snH+n/OBVHpqYt23ee/ys+V2v7QGT+TNd9fZkgz3J/5u3/Cf7yPnHF/0HqwtreRM4A++IKKtf
HgyFbnQbIqOPN13y+n//egga/svbOcSoCsQ7pq4Q5P2TNtlmWoVusb6uzMEN4og91JZVc0dJVjg1
ZXAaba2SYkO6AP5ndm5kPo+pFyk79xhBYnhBmJFoAeR1SXJ5MTOZHeuKhMCGzEzDsXBrtnq/W5T+
FqjB8Eo8ZTtieCiaxDcPdG/ixCM4UwXN0dViA7CdWHOOcFrDcErGu4BuCZUCahhpUFwuLUG5E8Fr
8mqKG4YNolYcYPpRlOYj+V8Chw9Y42nGdrKw/bBkfhugv7sJUAcSx/GWujz8tXh6sRz2idqsniaV
BU+XPjbZrFTEfYyLvg0UaSRr78mgjXaQze92nrjyLNZvLNhlMb9AgF9z0DvMHvYqCyKbBLeBGkvf
tO0bslKPzDK+rJKKKiCwwy2sHztnb1HVH/QhXsa52rRte9Hs8W02STZRRPB4S8JYsKWzkRrM1Uc6
77KdQn9BKpzJTwCoZLDMcOiWQdTIiMeXqeXpRfrRB0m8nBhk7EWs7eZZo4dWAtCQYCQ2Vnmo0y+G
4z+Wxu9hFOfuxQpJyC9fOSQW2XFy3yiWh9Io99WYwQbvId9z2A5aPb8X2g3U6Ry84sIouqKFAPSd
JJBpZZRvhSg/iKQgYI9JYD//pMv0QhbDxg4RDDXTyzySoZQh+iDJnBh6tfxgoX4Jq+8ib3/3bZ2t
MHiqq4QYtV7z5zTJt2qsPtaARk3JnVkwHrTk8GJX+Y8+ltu4I2B7fZ3cml702b6by3tZU1mnrWBH
SQRGZdMAo/phnP6IU6wClIDTutD4kbLcCrM9L0DAffxaa7w2me/4cFMmmLR48paj5uAYHyWmK2Sv
3nEi7t3LS/GjAXDZozL3Ra6nXqoBQxkNHJLxn3atD/OWiU9ENGNqGbjGLAANZta8039E1V22326J
+FKL1LTt0/QmT/lpbbF+dPKrvSzkmjMX6bskfxtGCdPV4YPUAtrSUiy5rw+oXonPumQYjdAHEl5Y
85lVWzy4RvMIcojixjDOZQIrGv5qtrV0FK6ZFh1RUGwR8NJ0rbl+6rQbvShjc0kn4op0jNK64ZLh
F4Z6fz3RrsOiUwe/Yejc81rAyDrW+ICDMQLYrJga8O7dxoiISKrMBzgCf12+JG0xH0d+QkTXgEoy
e4B8klDSt4vXCecxxRWLuYVvF2jk5JYLwfCWTbqOkulxvW4mEv7SfLydTTukn9h9GLUMfagD27Jk
Yi+UC97AbWaSO7H1TkjHgSn+ZBqu9pkAyaFHZz4uJ2Wq5NjrjNQqUmSHtLlHuQZBoyfksepIMm7w
kvccvuuVp6dkWTn0K5kwsLHmNsziOt8nSbCNmyDc2usdVyLs9hURiNHOHfCE4HvCHSfM5DDQj+nN
Ch8xInCQJtydaWh7QOx+cqN7MolqTk3DX7EovrH+ZWFg8dueNV40zc6V48ugOMat3Xyo1equ3B5L
ngy9xJ3B5IY1WU3IQobXYGhMqjZk3DnEuzXel4QJm3FhiOEq6PPjejk5JXCq2WQxC+GWK2IjM+u1
qU2x050q9excPtgl7kfJDRmljKjLmcYb2qJA5xan2wHFhSX/uhwhJ5jb1WWClLy3+5SsTCzyecCX
cmsmZLxJEoofFLzCG2bOCDDi0p8IjDWDR4fml5dwUsVi/jSgGTzLdQ+LJR8ji1nommc58Z+FWz7E
AiTJMO77pnjRTKJD6AVjH4ib6+9PS7ezVfnmmuNLPcwvjbs2soM7JnT4v2PUMmEyvawzMtQTT/1S
b1lUkYePOGJKPidiWdaYhlj32H6pi+0QVgoRlQUoiQaGzdXIWsaoy3oYRfZg6PlD7tZ/3EVtBgz9
obnex4IzukwcLtJqdmJASUOyBOr1OqffjqBYEFAaLO2l1zkU+cTZ6RnlRBxWJKrKnzTWIDhcHNYI
nRxICi8c5QoXm5XfzNOlyTSemi6KNtqvP8xLWTtJXMu6O6A29UJ7LsXTyvqpkeVFoyMhYkKbj63b
MAabX2YQ0XxIWgdYFbwc2x/kl+X6BQ0NBW/dRzfXCx7G3AfuJezh9GvdZQt4kkaHwXM0Lu29artf
PJFDPzejbZNwwklyDbZ6mz8o0RJ4WH1EVvjepLjXYyXwhC7pGbyy1ytIJG5MQ2mKyK01rW3fZJ+L
IcnqXFc1ZqKlNxop2oZmqYGqEnxAwMI2WAUw45g+OGMzH8oKpUBXBYgIVfuQzAWNAhfWjdPIvRHZ
uCQLbqGomX1jzB+agpvCnMZ7UUbgc9pLXdiat6rhs/XJF3XZhZnsA5R3YkXJIOAZfeIUBptkKNnQ
I+x0xpcKu/9O2CRWp0kJ+31y/3RhsSd/gbCyHE2aUehoYvkKULhwAZAVoC20mTTu2BsHzS466/nF
VZGf4BPfsspq+6rKAUPFEcQh/Fhze2rG5wWFkq5SomUwoq3p1xtnct6bGsRpb7qWF+FfqNWA5QP7
rIL3uWLos61u81I8VL9be9lWubhHumHwAJzOKX/KDgn3HHSHyhzMN+RXG8fOyT+nrAmS/jQmXX9K
JLKa2t4NDLHPiwYKSvSAVeIYRsto/5KKS5lYMd5qMj9GA71+iSUoqlq68ksPyL8GKRe6d0szkesZ
YbPukV0H3YBuLCz8YSS1JiMhin4KXyoqHA5nJokdd9PngTROz8RZwMgZ3myZ9jyRF54VKOO9qNd0
Fm2wEbUABlHmFrrWUKzOCigcY3dMSAPxXUbJDPgeIGt/ijkDaNRpH1oH2xrRJEdjHg6x8ks6TEzX
Rsdj4XvUBufYuPTsE5M5EkovVHjTTgFh4loLq03e4AIhu885aKI5m0t9ZxF1d2qX9DXUWHwGtCFb
a0m2FSM7e9APjmvAniLdAhkc4kKQoJRlAXYhg/RlgwHXYXDGL/KOi5vEIthosOFI2Q4Bu8Mz1mlB
P2/VBQ8lF5HuePy5mclMoFEy0phpv1ntxpMcpnNoMTHtJsxNztijFuxLWuLBbzziBKJfP0RcgxuY
7YOY70xtObtT/IHqKV5t5/jhrQwWUBRRG5SYuS3wIRjrwl2i6W9aGKBPIHFCArI8kN6ZIcUk/nZC
p4FyBjE2m1CCRsXzbMWPVqQID++G8KYxRYHzHTKW5RI2b5SUP0h2m/00ObeCRmIR0x7j2ZvUNF/i
hOmDrY7wRj4DR4C50nKTDM+NsUzfg+KmCiKjusSAp1mAKQq6oEPZjNktCiudDM3ysSDUDA1n+9Vy
a9Il+kbthqF2iL4EHlk6k8ABE3LhULWSSknFu0nmLtgykU/t6XshDmM7FRkWObQC9PdS7haW3Fpz
Ywo8Pvz1imKhiJUTc78El5hxwMYleEc1GLBYPcL5bIyVRExQ0BwXZOhyJPD2QSwiWAqwW0L80XnS
gvvM/g6Jwdi2sky2GBcuSKOzLbaX2G8xS00EWWxnJ6i3Vhx/pt2Qbac8ZgeSIDx04S659sKsqUYu
J5w0IPmxg3hcw5VXYcuT3kBIoJn6S2xB2Q7NdJux+/LdrIZ9Mtq/83zYUGwdcf8O93k8swzYSG7D
YB/wCN8l6xTDGrs/ZLhSuE3pJ7sitKkmTbmqFtTCOdwbi3ZlVYU80dF/cxkDGSUVeeVA7wrdfF0V
kX5nMP+9UpiN8hZUleZbEf3h+DoZidLHSsdavbbqQWxEpGfXvdcgDgQdVuOBT1iPOtN3CSfABzck
m9K2ziJGKFAwd6iXI4O73O/X/v8kxK0s7e+eDSujQaaYzM3XKT8PfaG+89D8U4gF0o5NaQuWMPZq
k/MqBUEJk6yPSM1Sv9VpQNPqfMvk8KgqethGqVYpcnQMHUDKmRl0D000bwZljNtIJQyW+j92MxGl
V5E5Ws7Ji6VnEaDscTxSo97a9NHNDARN7FjlzjCH+tRSWqCWIdG5Y7OZJltqSon8scXL3vZsNiwu
adnjXdDTnZxRz4Yq2FnNhDqhdd671LA3jdCe4ko9mtVAlrG2xnFaq+gN1jiiFapm5nvIxShi56ol
2/XgDnZ8ITLpKSCe1LYfWyiLqBWwX+DHSxKBYL4kwwd/KO1DqC8lnDm8RcWRf30SPx5tDE3uRhfN
S4jLgjSxhNVm2FviDSlbhwbdfcII1B2prBgETjJAzLSCVl3FEj7aZwrhfD9M3Nfu6N6B2GdHTssg
6keIq21TMEVxnB2e32fkDkAXpk/RZJg2mXWTsn6b4JA8FnRmg0yOwCynzxXUyaLIfWYg4tmOQcHe
3WG+xtHlcu/GLQQ3uVEidI/diJ/aEQ0zCTmxi2u78wRAcCuSZjxIbK2wkh3vOtNkt8nl6eICmsIG
i7Wt7YdxvdIygYHK1vdWbSIYtndjxI6xMVw60ayWNFwRrsaadYPm77ho1PogM4kBAoJYhhs6EIfC
0fGoKYA8Lf2GIt1q5DFAXFNAAPTl4DrpqRyrS5dhrHblvDeZOaoY9lAkFiBWBJhhfyMc1/pVGNW2
McBGDcwYlBZ9jAkCoq9GJwSYqsar7Pp3KYCgtpOBxEzc1DrQPZhPizOBq2KSFqT5g77UP+k8Q5vi
GLoN7v8o0clKBgy0o194kG3xS58hA5SFcZzL6qGMtd8VDkBm2Wy+cuzdA8m5xUDYr6TMYSDrPnZA
NTd3RilRHDTNtz6mMEzgJnlmAQYHrPVuAR4EjpLAsLJ87G12skFXEoGK/CexwtbTiaXyZ4GEnrd5
KgSdw3SFAATbARL8RjK7PgcK11KhI0d/1SZV7BdpR7vAyG9N8koPpJUTGo3WKi9ie4umn/iXZSeq
/idvq8chj55UEbxep5Yyq9myR4XEXsSiqrSTpdvaJo9EwwS0fIPfaRKUJctd4GxN+lFePTJ2ZK7q
M9dZThUc1Ix0+j1H9zw11kMbi4slGyBOOozppDJ2fWZNRyH4NJl0DsIWZ3dBhMUg5aIFdFISThtV
rXVfYfLcIbZcB2bEF8+a2At2KBuV5rs8q1/0gv7JhEosWFWh2I3EJqzye7lqIQy6Sdu5YnvXwXTa
9BT28E9YBIMKoWw93HfW1NAdWud9unyVFEmA2zQ/b/rGV6KXGDD0I5YZRvqHGdUM5Mz+j4xkvUn2
1/l6UTHkNduQGmkdXcP9RMeXgdFucgaUtRHcZKiqPMTWWZ4WB1mWyqf7/ILy0t2t+zvUT812rt9M
Ohjo8HAJEPCNHoQQGX1mzL/qTevqtlfcjtGcRecsofyZhXZT6uZjNrbvqujAbcwYhUgKvE1V47Kg
QHyxYkmcZrrsItwJvWEU/ti282aOWcJWZG1aCABnUcpQaRrItJkwmcURZgNagoc5X4GnRjkdNKvx
EXRiX88q661P1LlHZL/DeExmMdrhEwnGCKCZf1t6pR0HO3nE8ZsfS9N+sGrLIk7YS4N1qU9hFutB
uUO+23LPAZ9g+Eyg9kzn1wrD3K81jBiWjqpnXqzPqIVR2lZ3psJxZq2aB3eekdSPzc5USnA7uxd0
R82xHwnZNM27rC7t0wT3QYT1uL8m1uTQcJohouGE9QWbx1/Patm75CyyTUsidk2uywPbbiNK3UC5
tNP0aDMu9Vu55Pu8B/XooNQDE8MW3lh1FqYkAVGp4N61SiwjreVfhS+VmWEIoZMJUOZuGse3IIEM
J00dT+Ac3Vz1XKWyCFUer+ti8gKzvCHsFBGqbOm6NmW4x/VJYqP5H4Sdx3LjWpelX6Wi5oiGN4Oa
ECBAbyRSlDRByMJ7j6fvD6qOju5bFfUPrkKZNzNFEsA5++y91reydF2rtFor7QHVWVnLQGlqvf4u
M+GNbFMTW92IGzdhV0gJCRyWD1BmCibhoaOgNN2SwWOQTCriucjyciOu7Z61Vwp9DZyF9WJq6HvB
HNJhRoG+1szEzcwaqiqxr1O91+GthwJdw8ZixxzGgoolcWI6bXwyufsnrOKuWUlTwiRyETSqoqAT
GDO5U981jrrcX22nRB4RUUh1MwIFB+6cVGCUOjVfuq/SrtPkF+wTxyjN100QkXldBxyN3vRaGg6B
w4l79Ma63hYZbIx2oPmIGY5nRUp//ybeSRh3rqZRlsONQ+4pcc9zc497Or7fZIPQFEx5ZbWgHlNF
OPdx7erjeMhzaRENyslFLYXPnKFmkBiOLJYfVo2JaUC3xnyxkHbBuy78yjMTZqBImJZQnKKWDS3c
aiBelJ6hgoFdC4Jmis7oKNWgIRYNFW+FKqsbruA5D4LKAcKaJc2urOQ7H1nfJ6uKvfwOanmNxMu3
e02sV5VRQVRYhBQJFuSRQaKtLEKkxsgOmhXSntO4/0Dn42NcZuZyLtz+FFaRMmg2SJVwPfvQqwwC
Jla1TieImDsWoGCgS4sYdfmXxda8NeaEVwNGbyInX8Mwgkeesms0fcyNFXt0UY66gFUhRESw7KIR
GAKbhKsVodj4xDrNYiS7NAFneuPFUJ0HmTEph70WEkBxH1pgqUHNOABSzwM911JbyzpIQ/08CDSg
W3GL8cbO+uwmfGs++vS5NWzUM4Y9hRqAz8htSwUtlaC6Wh+6FcFMnVp9VNp2qhO0qhVH8kbzP3U/
cn3kthRXrqXCIrJQqxiRxARaNx/KqOyJlGBgO82rvJUOMIxXDczVrOF5H3gXZlF/JDWZBmCB0fiS
Vb5q1kXdfxOahopMSk86uHstCSjc42ZaF0+jflD0Ca2ePAprUpEpEQ32vBb7Zqk3h6D0mR530k0g
v1s2oRnCSuKDFAj+0cJrgGFRqwsy7QsIhmKiPHxUe2pVfZjyxNCmE65UqB8lAkIANI84MA/MCa6N
xGI3kAsfMX6e5fpjTKbSHspio0e8tXosPmgMPqJRuc2CehsSCFbtcBSYOa4SxULuUoKO5o7/wDX5
rAr5m1rzG4lQ762mI0dAg2wngF/ShfIpJQrWbtgsk1nDqoCChT7W659MpyS3L+NeQD9VfCkCqry2
RhDxJyacXjJJeofNyseiygTIsN/9SV6MgpW8y2DoEWurgSr6Tz0GAX04gAw75XwlYify1CpGwpWB
KwjG8LioOCSOtUCWRidDvWVr6lOhq9az4hM1EHEIRG5H4DCsxbExE68uqbk1xix6XJNW2so4u7cT
j6Rt+X7viWJtrgYzM9DtxsMVWPMGd/K7HKMYipRzQ39pHasmWDt9vHCQNOifI1DM6DXJ+jFpcDFM
jfGYNf1V1HvCJDNKpzAshjVExXBRYPwJxvuYk7sYdBSdQBb/dBrhImX5O+SlAV0EtaekI+s2FMC6
J9N4ajSW/Qhr/SoLYl4Dqrh5QtjTGkYJhq54lnrFRBdKR2/Ca4rOZ4IhL5cEPvitdR0yT8x+ht76
zE14JPiFIMNXb2PPatHi4exJha5Hfl6MlCW1CPjQAqQ/FEYkXoipaWNXZpoYk1n6d7BtlY3m1xDC
eaxSRUJOml3NJdKui1kgx7DYmYtm2+ooSwzJuPVS8IRumAZqP2BXL3d/BUuFgAZ4Rp/uMUI1eVwj
zjYuY5wXB6Qp5VUnE1IRX7IBDExTi/pOG6NH3FUBaj9CQ5JJcYVCDPcFszoiofS7Vg3qBp8ObYHI
A9Lu7zNqF1LVV1VVyps6S57QZVQn3ey2BTJSb26C2AOiHkNvQzOk3MJp/G4EVNow/ac9xV6917B8
CWNmod9gBONzmu/Gmd2kKdh0Ay6E7OusVHxmplEgMerJ0dPumRAFW9QowUZ4VJBRMJds59rcoW4H
b7bUqX97ISBxVL7yEwoAdoNRPwUaWzaIopMi0ABGMSoQ9XmsFBM7oAb8QiiN25/8sR5DcA1YTiO/
YTY6MkYUuXh/Cz2KhXzVDP611VC2VUj3/m5dSE8c8cVUA+a0BAESyaUAwfhNkSY6Kmm8YmZeROTu
Tpb0J9ilGL+QYRnovICN9++LCs3sUdP9PeecV36VmuuOXK6OJPrKVfnbBeHa9PlnwSdCMy0LxfEn
ZL3L3dATK2Ytr7FYAgKrZHZak9ZFVXC0YNGyq7gonCIvyKadaIQig9JLxr0INzZjhPrpTwEWYl/F
VDBjzTd1OyLfaifH1oc1MCZFcrQuU3PaEKGO2NQgPkWUcP8VUL0dX6XfkRJT3anPCo1FgAIzDbp0
jeIOKVmKl5DucIgid23N7Mpz0zH6BsDk8gnF/TDtJHAjTp7PDkx4nkElm6lPeJEy5w0ZvuymBUZj
LZojzl5wJUVhbY7ibySBw7FCy9j1xk5q9W8S9Kyd0gQi0d3Y+kKjHU9/3yF5lhxuVImB/hi5JBIA
pCWpEeEq6lyRLaINSEpUCWNZDVTHdom4zhGm8o47M9lKycYYr7LAMxu3GbkHYVOSLDkB+DdZrQPp
IUf+nnllupN6gSeZDLzFsiKdsRIiMx96cm4RR4YxiTc+++OmFsYLmSNAcK0sOrdi+pOq7DKjXkNw
pnzUfTl9rWLFq0XLI178DUb1eJ01osL96BLSmXGDOf7ORYMxqWwytZEI1+r8d0xSBuN+BTpg9j4N
QUcrO6VqNI556OBrs1aC3sYna/HTVHOP5yOqHjkxL2uTwxSsLpBeWD/i14lXzjOJClSrOduVgeXg
dAV5a4ID0OgsyJWCkLAqI88o9K+BAbwmpzyzJWRODUt5PsQEQxTVZVg2NFSYSlmLbHgx1iklJkUj
qmEqRtNv15IF1WJARBdx6TlHrLQIuk5eebT+v/0yOgptLjmpItJ6C5cMXYu5RkSMMuwu/xFAcX43
etdQWiT8862oUIyPRvNjMZd3BOCfKv3eskWDyYAeSXrcUyAzWnXUOEJzaGjAqeR5JybFzIviuJ/T
Opei6lDmIUOkrG+2VZmcsrIC9ScDwteSxi0UBliS33+AvctvY0cr1kogdNTNHVZ3sR0iFJpUrIt1
D0SdtSRrKOLOb6D60xg7Gcm0yJuDyaO6WbrgY39QSzUEqgcpUvXvMsczXFwaWaPhTVJr32HjMykD
J3Xr819R5yem4ztfF2EHG6CRg9w8YpBu92UmfaQtmsgR5r03cDeCuqSWQ3U5rwujr71MYPip5slB
SaZfmYGI00Gv3cn0ljw1yV/zkGGnhUGWxQsQazi6PZkCe8TZ2yYofE/XWqojWfbGmCRxcZ4b5kQE
8EhBz3hXwG86DITJl8GinZBQpxo0Sqd8eC5FYvl0jS2UwgZJJbM+05irJ0MFqV2hryysyyDT6NTn
kUO4iSlPUEh4j/tzog7SrpwzYhUSeZ3DVN5EnIeCCtoMaQvQDgKJY4cVNru/LwW7+E6RIMgicZ//
77eyyA0m4ecV6Q+rulvlzek//yrzQ/7X35+t2npWXv/+hUi8xb68ShErcLKAJNyqEJ1rriP9eP5Z
kt0iV4n9uxiUGsDa4y2PzPqcDuSpSnmgeJxsMhsglIUCZbauFk+ArZTSBMaitDaS5ZJ0H8CZDM4W
7MKPJ30uaiyzlk+OATdLLn/mrfGTXKdAkLZRS1xIOfnnshn2SWjNF95DtBNLDF2xhpI26lZI/q2z
KJclRt5gPQUy0XsR02PiWRIEMD+axjqWiaqBsC1hvs/Pe5bY0Gdk0z58pCS1DviutrnWFm5clm9J
mLR0Eoa3mKjubPT7o4jD1xtMmIOEReCRt5RjUKtww1OuoYJJcCyHzmWunyOVj5J9lo2eFfGJZOBW
VnKm9ceqgJsHZ3NTFpz1ZEqmLM7dyFL2deQnVNbg4bKidoWkuI8ywozYz2CaqFSQysgVzLpHWwDr
ScrnCQ7VWpLbi17DLh50og/9pt7Tk4LMN2OLadNe2wkLmiuUEnVLmB5Sbjyg/LJgQWhhhhe/tBYp
0rX0YRUY3yPDHTS/5PLuoPjRKa2IAov3YrY86QBcsNeO0RPoiFM/GMYqpHO4lkjX2jHF31Yi02Wc
bi4ad44+Q+DEGV7bQNSR9IFBDFFCk5QzmK5hKM2pm6mggqY9KaIMYnC2AKWP5ME1jNXoPmjdHZVO
zMF7IvRILrc0AHFkitZmAE/OiRQ+2fQzgcV8IKhY4R3cETIybvMG7UcUMm2uclxvk0YvL+/xc+qW
3LlJzs2OWmtVpRBJuiZk9FUmwRpshbzqBJ7/pCy/51Ax3DI0n8pyoDNRMsWtJkbT8SJD6kMt3quj
Bvih1ncTuRFYwIdfOR5IIcDeYDG7M+biN1a0F22YvoilQVYUqQfN0PbM3hwaQzQjodcsnaUHsjwA
z11+4ybWTupESmlbp9ipw1l91i+mEHXXLoK7Igc0LEUpdqA75WTh+Drcj8HY5hCiBCODucp0C1qY
ovGo9MYRmPTgaUZK04wD+aZuM3OP/xiWcCNYux7kyraCyrwbNN4Gt3+2DSxw9IVYNJxBLPmgd/7s
jYmsHGO/NMlx6bVT4TNhj8NjU6n+CT0UWTVyLF4Myc/XJF3mm5lpDwoXtPMtzvEniT6ko0la/0QH
tnMGQROeFOwivUABZwbZ+NyqjNZroY1ulUrYrlBX4q2zqglbppHdkezAOjQKCmBignGxtuNW8jlQ
qTxhtp779cvAMQaLaVK/gNLhDtei8iUABWiPYpe/tBVDpJLQpBfJxDFOiEvyItZlatO+jF+Q36c2
iSDhy58TVJKS4MWfmC+1FKn3MUdEkMaWeWdhoiHflMYdeVVh43mtL5i11xjNZTrcyKPMGkXi3y/j
cJZP8LfF9Ri9dilpQuXAbN23BEaLlXAJY03bRnoznPxA7U9tGw1gpUvl0IXMMZffb6uBkCYr65lT
Gdqxkdo9rryN1OnmS5uY93ZAF5nPn9ARIwf6KD0R7ErrzAze4rnFRBfWjI+DxnD0EfCjnsejWwxQ
k5sO7L7ZcyGEsSA1C4s888rJjeoa83Kvq+uqYDZai9J0lKlLaIwkyjppsw9hmg8wQIpLrMfAQsrT
MCiFl1aJcZl5xUKsH/Ig3llxlT5lGssxE+CM3qvFetbn6KJ4/X6C3SAZZJ+NiImgWqKUUPGcLyLH
FnJKTQNcWNdRqKMLMPqjpvZMTwbf3CHawWpSd09tEO/bupi9qhmY1mjJBejUpquHeDcumi9/ZpHv
e+bJJLAd/MIc7Hbe+ZWhY76IqOwop9gE2vdcLOYNQ7ZmnU31t+nHNNywsS6rdkD6OFifria8ARRL
WWvMRpdzLVMSG1KrxuLOIoKz/lDVbA16WDH10705QIiFEKxEICDT5QkVbBmk+gBOwLttpb3IXWVC
SdJ0/RhTbHJoAkWiTN1eAtSwymkBn40iPjD52gMSBXDnm4VbmhGGwbQeN9x+S8jYWejHChErfsc+
onluAGHIJziOKmwwW0tDbdPpOmf6MXcwVEhrXBCcHGIGi2p8b3SpugTTCGaIphjLNtEiRYXHQkE7
Gr3Mcz8/BbQRcNOhbckV0T824RDaCp7ujsyCHZI4gHBEj/lhylIS1HbSVbAoR3oCvMkZciDBcsYs
yXTqjqYoJaeGXKlp6NRDSjD7mtgTc6f2BDF3UZhBN5nwRwjLuUw+MxVEqKooDyEuf6a0vocImbmz
8NiVDMtHTVIWc0aGMacnrp5Va5MGGk3Lgl4t5teD6Dc0BeIJ+LQ1nBFajAbLsQU/a8fe768nPcxt
PFaPYmQ+MokWXpMuB78yqsMetKTiycYZCG/hNCEDm66Us50Q9iKrfncYkZdhVAJjGJtFdaAyOwWz
37sd9xuj9QQKSFjcONZJqI0I7BitcdeOak3vvoevooLkntrO5WSS7jRDqNfDhBKvCN4E0UL2TsvY
m7rqMo1LHhs+nw176KsscwwKFXNp/mxqoz5ZMm5ltUljN6/M1CMaqFpb/uLR1INdZ2ZsnmV9bRRO
wD0FAUz1gR5qTgjPPI7MYn3xQGUDmMroD4bRugC/a8h++vnv4MgnuaozXfDCat4YKSjDVENB0Gse
mlT9Kug1TudOS9cd78eFR33UDOS4ad7r60TkHF2JMspwITjNmVwempnjhaBMICp0lbYOeQNUO7Rc
hwzdeB/HL0rgp7tkhrMryvre0lvwEVq7UeP4ohUTXZI0IAi4Urstfl/OQm2QSvug6KT93DMfhKFI
I3T5vb8v/fKdP1vI0rR6olmdNZqT6YDJar0hwcAg/YOcM8HGY+WqfpVtlXES99HyP/6+k3PG/Lm1
MIbHFpTu0cTDc+1bT5PtGRoS9+kumleoRM1r/zogd78FTrWNHOmSv5rv/Zd1ID9VDfEauwKNX2Ba
jvrCcUG9VtwI6nq4YnXzPxSMcMO1qTwLLaGwWtoqsAJVN7RW0lvQu6UXb8RN6uVr/YvfOBfPOn8V
Gb3EeaNYZS8yPq/T/GbEwIhsRHbahdQcgofru3GI3PkoiK6weakx0OEEpcA/E81k3RgRip/GVj7F
iq08J5+64aqFM4M88EanSpz8u7wlNNqqo1GeYUHr1+CFlOqm+uzLIwvCggphH2GUme+lZg2bRZGd
DqcrzskjyugMKmROw86xTC8qOTGkbgz9yEMKIz9VnwVIik2WHk3jJghfvHXEea5yT1obaQ89puG7
2iIsaRlFfsBYHU8qMq3aLnelVyW37JmqW4VVAAoDuSJrxxUPSbfNX+IX4R0pAa0kbA/rwuu0tfKi
fqbyXhZXCrj38Kc9KndrF3OrbroM7fEmYJi46vcA5DIY8Kv4vf/I+pVyDR3zwpubbPVr9IYHWdRw
D27di+QSS4HU9kikQgmU65ldDQmRx4lTWiMX6U+qsYJ+naLCWOV3UplQkwi3GJgNbs5+3beO357m
czM4MGNy5jkMfGhXruDtD7ENuvB52GB/KVyGPUK8Zrq1B5vGtZl2+SF7kc7aLR9sVb928iZF4XtU
dwDo+g7onWs9i1fjJk+OzI0jbElSobx87XZ4A2Z6w7EtHLK9eaRxzEHyFm/TcbkDAk4c0yZ4MLDr
3fynPlZvwnUkAs1VvGw7r9X9HeHkmrw23swD9iuCGrrJXw0l7wdJIifxJH2PtPtXoKuxOZyBxLfv
2CEeLMCZsi3KtRR5g+qhxGjZVE/WNkR83djGdspWorKN76Zod5xkx51Bk5lH1elulZufOIejJZiA
Je/CFyLNLN3hijSMWGqnOcireBc8j3fBi0+aF22Ne51ftGhLzLMfOA/pKl/8LbVpAiDy0ULb+Kn3
mc0y2NAsobfqBtCgUIK+QXB5rfc+is1H5xIW/7Rw2tGxrdpNuGTHrcLT+JHu6qNxKb2PMbSbg+KV
a1S5lYPn+ZG8Ywh5Nq5oXIrXJbAYJvNaTVxCQ0OSJH7jXwg2iCeaaoUI8SQql3Yj7Wn6DO8sZcon
c75FUI8C3KP7nSLLOyl8MCg1N/mz9aklNv7Ou2AzMoFcdGv35oDcYSN9Nu/iwnmzrbVwrLZiZ6MC
tezRNl+rrfksQYz6Asrn1F53zp4XRw9SXLLCNslzOmyEG72iuOWS0g4Sb4BevprX+ANcTrU2PO06
G6v6UYKCfeacOP8CW2zTTXYQn5WrdQ3jLW0wfzvTQD7xCXFYB2NtrppPgSQ9j3IjXzMm0nfhrjjr
r4NrvPuHeh94+ab8bdzQt+NPzNlTt7IIVWd6wj++KtVVJ678YsOcbt8ZT+kVTF7k9sIqvdO3fxUV
G8un6miLq9tpNritESMjrRt+A/EIYibu2BJXxjc6zonsFPM0IK3Bh84KdMOzULHXcNPAqpygmyDN
I4kMpDrJXFs++VX5En4IBl4ju/nixDqu24mQzhXD2HRFONxGuhCxgnaECKl9d4hqLjY3EzkJy9a0
aB9W5rm8YjQ3C0hCzHb2wuBBcUUAjbxOXzc7/070pQqVuX5CEDnOF+FZZu74FN/Rcwu0gldp5mEg
lY7TBuOdumFm2tqsul/ByTyWIA8dcd0ehOfxYh3ms8AQlYrhaB0C7ej/DPAGD2Qc0gFmInpjR4Rb
kb9qN+NivAXPbAlvxlb5Fg7Nhucv5lBPwyDDj2aHm/ql3iEGilCK2uLZWmNmsMM3/TfYIxMPGL6u
ZOKJbQi+TCRgKXIDQx5cRR6DXGvXBOgUSAPiYXYsa20+1+T+/IrBWtjF7wCI/CdpK52r7iM+ZA84
Y3TtCJ5bgtRtTm3IZODiDLycc8pSNvmbivVQHDx121ROsM0mN/61WlI0VqajDWyZKnFANoNewXIC
zeHJIkMYms1btm3KDSMlNBUG9/lWODKCRWU9OQpiGQYgm/ka5p4or/J1AMndDtcG0uyrMq1kt32x
jpLolXtMkJqxqrzxoHsWj4l0Fl6TdbuhdJcv0U9wjAvH/Bb7rc6aegF4gXahc4zMQydMEaR+5Zt2
z4wz4y1Wd/h202DLuT3ulwDUdXHK36xXanTpUAlguIE7OsIHfX7kuP63dkogwl4S4j39GT3Lqv20
RHR6CIyPtc+y4AhX/Tnor/q4m/ep03iNHWAA8qoj4Xqf+UO+Ta8ZQ6NPWj/hztxDaVHXzVv4Uk7r
5otHDnpXu1c+hSc+XVciGMfhAzOGMx/EXNnAXqJbEm4s6xoPq07ayozRSCsVuEo80yvlIUY73VyP
Wy05gEPfSN6MSOO13bQod80VjFT924fVNjoAAsU9icHGsf9tgfDR+5LpBXn5S4Ng0O7vwtvMJ92v
Cb0mKAlEI/OmdT49Qa3M98TNcvZfVYdwo36q1rUDmomyZbIBCn35W0WwLVIAnmJtI5DQcCccEv9i
C9MHzxYf3h6D4rQmUSUoN8NZ6w566OHGALz7S74s4VMawLcjM3ntCrJdEZ4n6o3I1l7q64BM/hNq
PVZ+nB4XYNpIalDWGiiTATSueTAB/HnmJgOfR/YEBIZLVm6l3AlFm4EV8odun7YgtFdTvpOf+PMG
SUm4Dfo1GRH9nmTyRVuZgC5fMUfSQ1fJXSjxnNkj/UqlEBd3XT22rdOYNw6SQnekYCt/6qfWgqK5
8SlD3+NsK11ZoJA/ydGdpmD+1Jyjc46ncjdU6+C5eySVB5mRJ4ZxzYqonC2pA275BbQ3ZNN/0c6j
gk/F5VSMMkDfBAUwiB3NOco5VEjRKfgw3+Uji0T6E1/7d4Pe3YZ4k/fiUG3DXbdv39SnMvUmJsJo
Sp8hAxJRR0iLHc4k6jrlujI21nubeSaKomxfkEqQn8k/wQIYAig5B/Nz8V2+Lzgb3JtoHkxK8x8i
RLB75L94uzL1B2/Z9Ip3ERtWqgNDQjuPhdGmZiSQ+VzDVNnRJr3lXtTtm2emnf5DACZ4nH+Lg/5c
vMam7W/MW0D5tctf8KDaSmuPePOOpeaUXCysI7pd8bBylbjZrpVk1yhQ7PROHdfmHwFJuLRGjyN9
vQevE3Mo5gG2rx2kEww65hMTN798aP1VuGTPOGVG0Io8Zpw6kIp+Ivacf9jYKowRe2iq9Cj9vfhA
t/LccOrYAYrQmLWfzA0ZUXx8BHZrV+2Ijj5+mVyfGvWTG1+A0rKjbsXwQx6wnb9HlVP/dAeIyDwy
bE+o6hDkvwDsJutqQ93iZFfgzbWjucUudUH6HM1DiRfMpAq2wUWeqRyCd56ZdN8XuxILjOoRkVU+
6zNJ7O7it01QsK8BlRAdippO0nbayQBAvaevTp9CBauJlN8FCMLEs3xm/Bu8SyxYVFSxg7Ek3yem
l774Enm432/Cezm+i8W1J07vla5zAM/QpYKKPCQKCKkpz0gEH1WCiJ66krAWyvoWrhi1j7iyvrkY
7KoJZTwHmi1QqGN2G+9mtOrfiTiudwDC6LJ/T9pKu2FoYTopEThzqRn5udWDsF0A10+kBnFqj5p9
SOEnk2HkmuRJ33lAC5TjLki5a+AhsjVZP3dE3B6Kj95cBfv0FpxKjlAWtVKHYOeHRsCT+sl8hoMo
Bau5xiZjHVAsQwBELL6LLvkTL1u6iO/gqm40M/ixuKM4I7zh9YEGSi0u7guHiyvs03d6dxwU0p/G
3yMgWabst+Cb1Zj8IBRV7cl8YNj9jH/rTcxIb1uu1S//YGLW9DnzUSOviqP1hJeRvl55GHZZY4NF
XIffWcwMi/PQhlRDnqN6F6/Zo7hfOvIHlv26e6X10VY26c8cGpzgrD4Jb5krfomTC84QNLBwSVgP
EX7ykbcfhG6oXzVwfSzhTjvbkI+Gbdg7IJq//H3zCOp9jJh3Kx8Ex9hl2NxCp4L7YW6Bi79ZZJ+M
PKF82L9I6AWw5zt8IAZaCccfXc2zrvW1vSPmfJgwQvA/IvzkWUUR6k6HEJLyOv5l9ZNSRwfg8znR
4AtWP31pUyJQNqHPZpdvH901VA7pt/bK3fkUffge8fC+M0aOtTdOEv7Cb2YLiC6s+QUidrE2FKTw
K/VdOIibCqP82oKF4rD663tGJ05INAFCn3W8bXYhFviL9LwsNotIjDOcsZUu5XKINZkwePTzgtN0
l15fK4mxvEPbh6EtnnM2xuo9Rctuj6564sbhIoVXeR/+YH81n0CARr/xrf9iExCeJTd/y29T5pFr
qV99b9waz6xRPBTGN1O3g3KYdqCCjDdS5oDMzATq2ONbGzgddBAyRxWqNDvcUhH7PyjHOa6jvY1/
VI4YVEYqhN5VeMReJT6xygerEbvFMcYDcytOxQdydIsoOhthAKF2/lPwHPI8rfxH+sM93L9SQk+Q
qGzxGp1ZjmSWHCxnK8ZdzaN5aG/Ng+UxfCKGchVdKnd4cHZVj/lBco39NrmKa+O15mmrEJQWLosn
i6X2Rm1979+HDdOYR3lHoEZqKzrSXU8p7U6vHNjhXTaHEp1k5TSuyMiPYd+LteNu+qyvFVG8gQ0P
kiVjuJmv07i3nP7kfw3jI25cIfM00StIl2HXt9uNcSKtnaPf4vDhEDdgY1yJb8sDNELw2pe/BCLI
m1l1MyqAjjyPTeDxBwtP20+n8swqiObQ2k282Nqrn7Td6PEJiAdl3TAQvOMxDldEE9OSIPOvoC/E
Rslw67SUz3gJP3PKsnA9rsVvogeSZs0C/hBYyBfhwqrcGMfyo3nFTiFz8JSuwj3S7EBrex6lTvUM
RNCDlQKPZzSz+/sONG2PA7W0nIbYG8eoeaQR72Noel/isAvmmqRAM3WToG2voYYn++jv9xNEWFnS
VtwqVrJvpJ6Arpp9HM+TD6oSw5Qyp69CqjSu0Wq8b70RZKJhc74NTLi8Kr2zKsZdElF7oVJGITp0
l0SMKy8l9NEJyx6r88TDMCxfYmQ3dsdkA4/3rCCDaw6qNFIujcX/+TKa9bFTS91L9DDdjeQBq61K
QZnWabWzfqyforH6gwUkHTh9UdCERZ+wzkqBk8rfF30mK10IPIYLNDERGJPsWEeUD6H5QGRZb8KS
whzdIxZEGs8q3lOUHLRoJ6IRtfgmJJeAjsVQBiaiAQnrc30aVPlbTsCL5/HCvTavPu93F0FwQ8vU
OUXFmYt8p862cHdXwfSjlP4RwrxMCRt0mMdeY11ueFRE/MdciE6VN+iVMzLfZrbH8Wo0xBjMWC3o
zDA488sXtXlMKurV5fvIHGEURs23EMc3C5R6PTZPrTAnrJGqXYzpx6CXtFCnx1QKiteq0E973ZUm
45JMwaYU5JPCwRO2/1Muqc8GuXMrQyYlgOBQomQUQor8q89wZz205kvZzZqbBKiB/HG+D7N85nJQ
wJD1Sp+o/DYFcEpG3zlQnr9MmXBNyw9x9IXkQdaHJh+bbYfLinUmTbdEvrFojZtBnMJTLWA6wYwx
eX7Veb0YRPYCBYOZYRzN1Br3fU6RSSq0q0AHYww0q55lyV/kTitk+xn+KkKcAQ3exz/6mDvtVx1q
BZEIT13Spa6WUi4sSV4Y2E9xFXIalkz73//tf/0Do/NvIOovRZS3zX/8uwQCqPxPus72+z/+XVNN
E/GSoemWijuTH/oPoIs+pnLeC2a9GVT4EIUFpqBnv5CJoWoyYl2yyqvVeFcqcCUJo77/zz/+v/Jd
lp9uSYpo6kyI1H9wc4xRG1utMGq4X8OvP6qO2AS0DmK6GMIiUCIciG6XiFf6f/65Etih//K2JVkx
LFNjuKXKywv7f8g5YgPUVR6lmkkLOR81TrFa9yJjuEw6XvhZRE2f1UdseEfdQs/JOJmTbaFsVWvY
/YuXsrzHf14BSSZgg6Q7i1f0jysgJZo4IQ+tN74IFiGuBLAQwk8IB3sjnEPIf8wnFyAMt+/I9Ky/
E2AxE47nFn0w/YvbwfhvXosMf0tRTFWTrX++Fi3yJVkoImbloIFZHtjgF6xAOpUfIV40XzDVf3El
lP/uBpSxeBhYTERd1f9xJRImdnNZCkSs57T7jCG7G4qGTpJKq5thbS4fvyG172VJ4nmWew1O1Gqk
tEcOgMsk3SnEECAxjokV5AADZp9PSeMv+YmL7RbHVV2/mGhAygllaptxeUtiT5BW0tbNSUuq1pHZ
Xv/ni/rfXVNZUQwssuZCvfrHfT0FKkkHSdBszIyNkDw2KDnV8C8enr+b9J93jiLz7Ggi/C3DkP//
m3jE6Ty1llxv+lq7waa59pmxHwya3y1PTEkL1hjy61z24BgsvhnM7fi/STuv3sbVNUv/lYN9zzPM
YTCnLxQpyZItS443hFy2mXPmr5+H3qcbVbJgTfcAG4VdUSL58Qvvu9azAm2L/wPOYRvtdY8RFZXZ
XUsKhUkYMD5oU/2wqpFZkr1GebEdegAamZ4vxdK5E2vvMy3iYvHzzZK/0bOYgxRZ12TRMiUQn+MQ
+e1ltDQVcLiscByw2Jq6RgqtAMRhTaulj3mmQ+HHNrDgVQftSRzLyuYiKaJHV4Lp6oUQRvTug9D3
DzMsAAbCXFBcaAVD6945Mbzen7/uxblDUWncjcwxWf/6/d++rlJaemr4fF1G1rSWoNpguJoOI3ZK
ipuHkJb66Ol/7bRNoFC7dBHAUZOZRKZYXfsul94ehYlbVFHUIww9GwIuwhJJMPvCDjW6J0Ye9rOR
NtJ71IRyOV+6Gu9T1dBid2ljtF78/vPNuPj6KpYmqyKcN52BePbs8Jv8PQY7BEWzQpIpMjc+ItH+
wQSzOZGVdFKObx6+rBAgyPhwGvkQmNSVRpxMh00OG3v3QQAUTxqx/7QKpI/KCCm4utssymD3RJyy
CXMl7/zYeM4bnIgNNkoKpkGzHilL1Yih+vnCLi6MimXqBquxrJrf5iU0qAwgsbDLdKPVlNh1BVcg
qrVFB2qG9JdwNUjWKqJwHkB++fnTL62LjLCReCYC3FPO1gS1c9RajVkT+pHTI1CaaEf2edMGS8k1
HgItoUDSVleu+dKspYoQk1T4PpDsznByIXHhTR+1hT10PEsEN6+6mb7+fGXXPuPsysAny/hEGbCI
/LaDXixVM74y+V4ck7wMEo+PUUkkwNmYtAJYLXLFS5FLC6WlBdAzi1gdA0xLkz152hS+VH+u5fUW
v8weUxPNePTDUXQTOfnGL5ptI+IPNWWJTLyILpVBxcDrvVc/cxfVyCQlEq6HBdY/wCGhMjoCo1zj
PvOdtxE4ZjqoNH6+cdL4Kv852yuiqJkKeE7RQrJ/tqaoWlYrArAg20WcPqlYxicqoeQyIiiI5Lxm
Rhk94O6m5QDuxhVyuiYZW98MivzPX8W69E0gubJZ1WTJOJ90ct0QzT5TcjtPPgWXZrsnU782Kok+
bk/YZeVsFIAVnrL5+XO/705QTZoI6wwdtr75dYd+m3gtV6qGIoxyQl28mSHzTpbc7GmaNfjRmHTH
/MmfP3Ec8Wf3nOszNQPjvKao57tjq/T9gagC3GEqhN4AZTZb2eesCB7/B5+jyqLEA2Y2V8cr/+3K
yD3AXFYYqW1SuxkccpcgcYOpvrLXNJVL1/Pb55xttgQl0sne5HNAUlSCpc7QfHPK1ydChyxASlX6
iveRn64IvOuYt7MXNVgZeXDk8qk1NHWzEKxRc6XEcwU9lqR44iJgJzQZSI0mfJNYB5USFKGbvp2r
AG5ql5oR+Y/Y7zORLAUZeQukcBS90H1qy0RU4bgHF9ayLDsc8wNlpeWluxiaRRp7MXHhdOiIwUqn
lqsigE+ruZcOv/CZC6uWAyWeyRZ5JL38rP7VmCLygtAj0zlPcO104ak1ZhxPabWNLGQrMl8kA6UE
2McMc1NbzdIVMiTpiI9xbbreSxvrIsJV6Dpap+6hbn+KMPFmoUMH29BMapiDZCwKTXsm+DMY7jg0
50uHCmtq0QBvdOw2QYh4wOy8R38Yjq5/+/NIkS4sTGwoDY3JQEQZpp3vlqJoEBSOaSl5xgABZK89
NFGyV1r5YBbWG9WIZiL24R47z5MVB3el5alAmlqs/jepr637RD1gXn/WpHwuednDIESvkk5WpqxU
ZLxH8nLoPQo7uQ7H330sGp14Rc+pp5gSlx3BQUWJv9oI99ja6FKp3mPa0DoVAIIq1lvUtgeN1Kuh
qg8yZOiyAfgdJDREYmtX5N5cxUZYqfyFICKOo6tnXouXM9jHsnqDl2QvV80By5xbvAd9slIU6b13
paUjgPZWKXQohXyqE2mZdbQefW67Q5qv6vsRpaY5JGnEFXgWpuP3lNU2nJVGffB06f3r7zX6TZmW
e9S3s7KBUCEj56siaw2V3NZoC9aFeCqDxnY65jRJfVbkZIXPYh35yXbw5DtXU2/dEDaEVzwIQ7rF
7QJzx/MevDZ8KUiQvak8mDyOK9xXSblVa+OdDHOq+WbxlGJHvAsbom4S+MZDnd5zBmVMjWD7KyPk
wkIhW9BSKT5pqDKNs8nEiaGWykWPOhoMWeoW/bqCXDrVLeqQcaEtoGi/+wjYkWQUyFlEHntYdjRB
HaW1r3yXcTk/m0AV2VDBTViwPKzzIwpVlqZpszi1wYEgTydmWvBHoxphiOjlal1q1gjvxamQtafO
qH5JqXgoC5Q1nmeq87TJ6Caagrtqq+7KIiZ9P3UonNBEXZclEyrm+dxeuH0jeLVOojGWAepdmYlU
lsYL4nJ343TFixMP0AkNObJLA86WJ7SrmpyVK4vaCEc+v0XwbVnPTJMcQHYsf879VR8SodHX4GXN
B4gA8RL/XyzMv7ghmDomXdD1myRCnKiQ+DvSNKrRc642FrLiCB66qP/S4k2EnYCyfHcH72/Ypo6A
/AljiayGU9lCOesU1WzQhTulibgWv5IhzsHWUlOSJWp9gmUjurJ4XpqpOB+R/ypq1DZk+WwfVoZV
FoV4qiC01rtKtmi9FycYVJMmKo55mxyjukf6owzAYtLTzyPv+w5aHVdTyQAJbViadrbPDJsMd5MU
YEcxaTfhV5p1fX+kWrfw9fymleP7QUA89POHXhhT7NrBXRsGGyNF1M+uOCvTtHabOrLTEMknWsIs
LE+DXgP9CG41B510gkeuO8WBsUdF/f7zx39tAf9821RR4bJlSZV0XTvfmLl+lCVqlJN6p1UqvcWG
0aHLSO/I9B3U2yDS9w3mANrbGj1pAbRFS3Uib9RJJ5pPRa0c6/G3CXq/7Uu8/FlnUjFJT31/r9Rb
MH7rIMWibxTXntb3aYIvzqGDTbum8fXHKe23/U+uUbfW65gvjuneU3ADD+Z7gAkfBOWV08GlgaFQ
9NO5TeyEtLOP8pAKO2ZlhXYYwjUwcHi4xjLW6q2BzhvLGCfKynr6+cF83zBzeRDTFSDn42Rzvu1S
M8CagklICvNdaGWntJeOIBlmYiY9fN3y0InnqmxcGY/ft6+qyJFcEcfNOh989hJoJUWMyjFCW6jr
dR81BNmFt74u3vx8edKle6qJlLsU8lu4rWdTGNuuzvf5t2030fZ6wxmeQO6x4MZSmb7kgnITqvIi
ELWFCVtALZllCwWnVd2vfESBQKqItVAIrRKcayPrwiTEPZBE9u+mLOqcCP8cWp0gd4T5Yfst8AEN
vndQtI45wLmp/GpTNy8SgYQTPYARJV0batq40p6/j+PUZ2hAwlhpzj6bBYQAGq8KbUsDLqFi9KMC
AmtBNFLm9bRdVTDdJhg0wTVAIknIYOYKUBXH5CuOEW9t4wyERPnbL+CtKWEENHmpFQnvcReHEGtY
CYiY57WnYCbJxQxnHKKQrE4WTpncRyom8m4kyHxBx6oxf9PFTYJPLBodbccvloGQm3OtBV709ccB
4lmwk4A+YSKn1AoOrm1fq1Jbf6WyDKk4muLJmTaVfAr7GCSH/0ZdD+VbB9xPSBsbEJc1laX8BOB5
kY3HgCsDbnxJv91Y0xpLM5JpqecDbghguHoqE13fCq9OgF7O0+Z6v44L1Gg5QBRHq9dpAokE09Q7
7py5kpV3P3+Jiy8XkQO0LywZLP7ZRBKrOZsHN41sPJ1IqrhsMZSOplFdObRdqDcygi2dcy+Tuk6t
788RjNtNSbI8iexWoemENtGsQXYwT5d5s2YLdYR5gB4cXEalaKS1yTeF09y05nDti3zfqYwVeok2
kUnxk7v/5xcZAhEbMWhWWyrhXtT8MOuKZemewrh/1kYr51e+Ta7tRiN8bL799284d0FlQVdNUTyv
yPEa6E3oMZv1ofM+3u8CfVlcOFcma/n7IZkiGDMjfQbK9/L5W9uVYSINKTOGHtJisOD8T6IsQp1l
7MOe6BKdOStQKttvdGvSVoxyyPNEnvYLmSgj9tIozSFyDhZb3rF956vWUwwzR3YIG+iQB5YSAqfr
0/Cl2YYYClWi7XChLGPqhQnCrwlRdtZrgVxvIctO3MopkfM3vXh11r94n2QF1h3YC/Nb5ybiJhk6
1S+7724FqQaJHGanmrIpSEgTZU3kv9XRmwr4pRXAVbXsSPV87ScIYH4eGMb4BpxPBzwomryqpBBO
crbOWbUM4MnNQxuTMS4dQP8m4AcIlIRXhT7aL0xSaVXeeewm2BLsLbNciuaLYarHGG1N+tG5WFf8
uLFLtksBCySoaTIaB35oLBKL2k7bapaz7Sv5aHYUMzIGg6hkJ7UKHy2lOsRZerI68SYDVE8WGF6m
4qUwtXnukjyFjfJEqZoSpHUcpPxegdZE+NUIHv7wU5rtnhkr81TWb/AY3zcKCJjMKDZerYC3IPCH
4EjHMACe6k+JzzGXYS+iOO1EsJbyjcdwmJBhCmvn9ev/DT0mpJa7nOVUVLz0LRCvrarqxWdvUGFl
/sPbd761L5xyLCnErGx5sU6ALZlhs25pcs7GF6JoW/RBXm9rEingHUlh3OnAko5BkZwCt/hVe+Vq
ENWj4LPLrFom7LzID7A47ga1aNmWWtOw8H4Fb5IFcqT2ECXo/R0OLzuFRRaOnCkj0lFGC/p7w+Ay
M62cNgq6x3EuVgx+S4SAD14qw63T4CRI3fuqpJ9lCFeWgUsbDElUOUZi8LbGY9yfs2Jk1F3gAxCx
hUqaSF1y73bOmtQ/yc0f0qI/iRlaHSfaW2l/5YwjX1iCJCbDcdNMs1Y53+/LEm+1in3bHhzpHVzb
M7D/R0Py5rmVHILstZYUW7H7D300lmkId7xnMTVuUkc5mU11SHKAemZG1y8bK1XLskNAITvJgnoP
liqrOnhFtPr5Xb00u1LTknT2++zHvh27G2irXeGmqd0GKNqMZJXX1Hfi9lCEyWrIwrXYGgvFw6GF
SrNP+HLoSCatWB+iCnWE4WGd8W4J9fwVdOpzbIrvAyy4wHyQ4v4UluKVM9XFxytJtCXpxXCmO199
VcEK/MIsUxs73S7X2wLR0KNbZRtR9Pcum60k6uZ94C57U7uaK3RhY81nj5VnWdIs5uo/xxZTXluV
as7YIjxlSh48A0y94a1ZaulME4IDzvq1N4jvWSS+U6deQGxbJq2z0+T6gDV/ElYmMmbg04qYbH9+
kpcOu3w5jjMKezBObmezbkz+GsB5nuRQpc/gxhb9oD0HGtOl6xkTzqc3YkJtydW0ne5aa7VzH698
gwvnKp6MaCmmzgHLPN8GZobqV3FCdSnvm8P4fFrdst0SiHn1rFrNgXDrxzTWb7rQ3BHda6HzSAPl
maTC98pw9wRRPidA9gUia/EUX3k7LyzHkoKqxlJU1qRv3fkGviUZkHmCErrmXJ1+aFp+jEoGkO/m
e7NOrjWDLw0WhZgtWZNkmePe2WBhZDipXA6JTXVgURAQV8AzmUBenWW6dwi8nl/srrzO4zM+W3np
14uaotCBVmVrnKF+O7hnQ9sVokPxCsfy04COscMbblRbN02uFb6NS0/79886G2+WEISBqo6FMgs+
Vuk7GEwlSF2ccCT/lHcpADYTWaOqLD0x3w1ZamDCMTdmb/HS6jMs68eR6BurxsKln1dk/UpM1SdA
9TGdfNJJwC1FwzIbY3NbQ1yVQnbEEuuB0FcqirVQJDbGJquL4xf5GIlmTPsRNl/2oSaSTfyyHWgN
2JVgWJWetMoTY56kzW3vv7uyMbfKBCWdsTbxYFNykUkPrNJ+KebWJiuanRUDfRH6ZTGU5D/nxxCA
Ty1gNcUAGjXbuOlXSo1LLa8/g6A6NiXf0k12XQLBJHaGgxbRKZEtIo1STNpT3wBhE5Htm72ZK28M
nk1VC+aLIz4TZfMSljohhvVE6JV+Ckjb6maNSEiOApFmkeNH+yJcWlzKQkUliRtPXetogozAzRdx
h1JajE8Z0iwqiyU5WNVmcPsIFmrCOqLnJPmkjEDwAktVId7TtFx/zRuME5RWyzJwW4SbVQubDlBU
2wcERNThfR2zSVQsFTBIJEb8EyN1H1kirARt53WGt4QshGScCvaEEIZncjY7YhyUZUIskClkezB6
eHQY9YOZ7EGdz5SM/ZghdqsyYSnUoMaF+IUbsoOs8MPCHmT45dF0zDEZ86Px071bJHuhrNBSOGie
VCzt6a/SlJ7kCN9iEqaPQbeCZTgxdHC3NA6eDOBITobJG0ix5dmexr8VOluRUKsacIDiaYtKWI1D
otPzvdUbG1PvMZHyJcd5AEj6En3rUgnhHjreTevXz6nhdrOk7pc/T5cX3x/JMCQmBwXZytmBVc/L
vOp1JiS5dGaFzoxMLmafkXiBSkjt9Xk9WBsu8co8eGmTQv2D0ytiCrRKZx+reT0MFZfQ5Yr2jyRa
uySMqecnV2aii8uRxg5ToWNLG9E6+xwVcRDweiux296y67bGEwUJPsatSzUlRU43yXxvbxXy1icW
J5eu7xQuzfgsqobOPaYKe35wtLI4j7NWo6OAhyPKUZzW6N9bQb/hl3cIBTj0mRPHHe6Z/Oce0doz
kIg3YgEg2aT4SC7tTVUVd6FMpJapb5xYpoOlAUt2CKJpIWdOYinhFSwd242S99St7mvPXcMV31h9
A0yBtKlGIym9TqjmuwSFuBiI47ae9al+VGowcCHTZd2PPcJImMoFtFKvH51OYn9SksEmrhnRtzGV
CEyOPREh/7tchghzGgz45HoRUu7f59m+MFM07CqmAbEaTuPTTCGD4f/qwpkZ6I8cpcKYjOasB58V
7At4S5B72Ym8OoTC/t2x85g3FDh6M8n1KdQ0wdZkk0pWQQBOgSpUGRvVTA4a0soLMI4SCOGIeGMi
P0ghQKBeRdkHRirApCJs7q4By48wonVVIg0q9Zh1JJj2aP6NrHLBO1g4tCU4FPQejUZflyImyqhw
J3WHx7YJHocwg74RjyJxPJ++wweMWMGf38FL66WucES30LsxVMd39Lf10hdLLU7CJoF+SI9Jfoj1
aNO34jKUiKv5//qo8yNak8EbTkE+2p4BSTGBL5xQYweTOG0r4cplXdwl65yr0KUgR+M49+d1ibmc
pblacF2hXXqk6bnJ3OvSxbhvD6T+RSIxfcDJDm74ymVe2vVQpaEkxVaLc9jZrkcvkBUkEdNLR9sX
AnocY3mpqp3hWRsp4/ny859v7OVP1Kjkj8Gm36oNwKlRt8AxtIugwABWHKHKnCSnf0qj4qNiDYHq
NP/5I7+mjvN91qiPpdaJWtk4F/8MZQbVnwQFO+gib6oSctigccRsaRE0KhaTodIPJWwmsuDa6GCa
R4KwEcT07BGKdmz1pXjMq73AQlVidsVnGlfsSP1hafVIGzQhhTpB8ogRa5sQ0RuFLgdT3LDSM0Of
DkQ0u05WTQ2T963FlUbWALXtTQNHd8a7svF9+FI0b0tSiQ9FhDGuggkXW4qdxvJDZ+V3iZD0E4dK
LILmmVd50IQtIZzJ5CdQm21xHY/u87wEmoQAkJCwdMrpM5nC8X8JTKgTGnC8n+/qxVHLmFVoBdGa
RoP656htO4esNM+K7TbPPqKegGMqKc6wAl+3k9V5Vc8C/I7DtULmpQEED4hCJgVd9dvJoGyE3stk
PbYhVH8EA4/PGspTH1WneNRgdEW2h/tz/PliL63+dJ5QvIvjD1+7699mHtEqQgTJkA9DlpAUXM3U
Qqc1Lv1Fqq0DU7qN0vw47k9+/txLM95vn3t+fg4GNWpSTYwxNndLk6h6OEPlrpWlpyJt/s52/tX9
78shwNaFCjUpxDoiMY6lzApnpfKqNQn0IJTJVpLgvuuaduYjW3epxspFVBHjkn1qhLnRfRqWvejh
ZTdhZlA3lHjQjlMaE620Ffc9SqEf6Xp3G7jKHlZlFzsATpUIkZ8gvbs6XqxSBZbnaC8BGsm5LCPL
64jdK2EMegHgHG14qGqQJkN4YG6E3Qt5auElK/a02KJxm5S4tUlue/oyl+hmIBL7hO3O2oUpbqRc
4Lwhgb+ecPKiYJyy1xeSIzEbJZYQ6s6OtHQbjYy7qiRNj2BIpFTzRGtfmkFtCYHj2CNV2hK5187R
XUjOLfBLMk1YgisYE+HUlWEIh0q3VyNvPe6b80J5MtkRdyVjg0iFuet1T6o7EINVHYO03hH3kM2N
UNh0oTZvwc/6gvcpDEU/17xqTcZstdMKj7QozK8k9F5ZYi69NNYYQE3jgbf1XNQZRVmJ7jKjrp5x
ukqVpwYcRSWqT1qmbWj4PlVElF2Z6eVLg9dCk4EbwqBVfD6eOF+65BYyQeiRsZMB3iO7deSZVE5z
SLj+mA4ljS240rds3QmINIydXecHge0G8aGoaWtmMm3fmNQOOfhMnOwZvT3hVs0woiXCDSxeeAk1
QHWwWfOowQIsadAgfn4HLzgFVDwW6DxkphtqlWfvhSv0EZrKCOaREy/QT+FwF6l4d4W0U2Ouivwt
wtkx9Qk9/PVQ8AjbsyyE2X1KhdzFiChY1bKpmYWr5ECqHvotrE5LUgtw4sJvJ9IjemyUhaMrwOMz
iJeVQABFJI7R0CK5r37j2T9f1Fd96WxNZLevSeNmyqT8M46Y32Y0S+/NuJKVyO6IuM8pqoNSM49V
qjfTQu4WkuVkszQGHR7L0tGDr8AZPsHe65INUiXh0g85BkCtND3zyjx0SYiBaJvW0bhLML4VZt1O
GzKnYbLNTO+m9qOTEOV7L8UYrakYkSsyTgo43qXWHYE/3npdtdVofU0ah5NnVRqP7SL2ko8q5EFB
qUfmFn/0pBUYLf9EnZgbQmtQ+6jC55V7Kl6YQdFGIBVA4EZj57yrKQaOq1M2itFnFwQphfj96p5p
wxHXJD+jEeHudkPqr1pvbbWgB9IgHLaWCLuh9d7FPpdvaaDR3Y4gBinOmM9Z56jepP7kDrwuffRG
PmQyb5PqFjoq3BOSFa2MGkei87ZofiPMAriq5HbysvVQxzXTv2eyAlCZpIYdhZZK2m7CWcpU1qlM
Qo7iURceO19wU7w1ADUgfREFiqYZuabOBz7F+6cyVzy0hpYwF/MM5amg3Jua/5QgQ5ootSpN2oy9
kimYN6H1y2iZgvWgfnc1ceZo7GaSxkbINsv1V4ilH67jrjsX9pMbaDNXSffjetIYD8Rgvo6bwipS
nsqiOEp1/S7T62v4eePLEt1//mFFrI4ee/62bVZWVtEg9zZQ65uZ67efW0dUdhargasG4ZJqIZb0
IicyxTL2xCFzfIQIyBTbwPzKKnuIRu5oL74maf/ryli4NBQQpCkiohUOteddtZ5mQlRWSmx3QRqB
hVQm4H3vY7fslpznuD++tW9UgRDPcf7CZxPG0hVlyYVNCwZBE525Nq7o5wVe4q7zPB43aFbK42uj
7FE3QAw3Vs69QU5qW30+H/CRTnxYy9fe4guzP6USejqUcdkhnlffE3rsdRv7iR3WhEhmSWCrKQwz
A9D9TMmxV6WYkW5M7aDxDixixwMeWtpOlpL77FXmUk6CnVPn8krpxwjAxgJCSC6XqK2aunO20DJn
BCYdfZPgUPYWS3Y17AmL4u9V7H/9sS0qv0yfv9KM4FXXq85++h9bYtnSMv2s/s/41/7rj/35l/7j
mMb89+MfWX6ku1P8UZ7/oT/+WT79399udqpOf/xknqCr6ff1R9Hff5R1VP2nWXX8k/+vv/mPj69/
5dhnH//66/TOI4BGjO35V/XXv39rNLfijLMo0fyXHXb8hH//9ngJ//pr99H+wz7FGQfS4uPC3/w4
ldW//hIM8Z86fQ466/SrqG61H3//svxPBqU+mp94N8bT4F//SNKi8v71l6r9E/EfHRvLUCRObKPm
s0zrr9+S/6lbGnostKdfkiTlr/+8A3d/L25/P7rLG15NYY37Yw0k80KhvTAKItinnJ9+VUHv3Bzs
um255TL09a0Sky3hz4WH/Cayx6ObvMiNtSPP0xwKXXVSf7nH6hEMR4KFCBVRv+iGqSE80dCqnaWk
syddZsR3sU8XbSuYxcIM9bYHzXCSJ6vMuY+W8UxeJCe2D4oyZx6AOeM9SO85iAJjZY00s9+eyb+v
+WeL8niNOLFQcSrs6s8Le2y4ekmOzcEWB+MR6fq9V8PKJaIlaNVfdVF/CgJwiyz0XzRfuv/5w1Xr
276TT1d5UgZKe/aA52fENHa6nFPAYJsPVrsRP9P74hYShfhaLeJPj0OyM6k/jYN6nzozdePRuD4I
CyBmBxMf8W0O3GQvFVvoWGv5FO8GkBFhPSt3fjFp94QxlHN/15/wh9J61Q5GsBxIH7W7X+mjd6Pc
we8yQQjhtBCge4QfYTvX71QIf21KKjrGyIm2reLJYEwmIKPq1/whfmjKqYCJglOBMTesGegdGCES
JQIQAbRNbvBULMR3HKDKmLdl5sQuzXDeEp96yHckqUubcmmulVkMpE9Cm/ArOHI5i+4p+USoez/4
C3+Ldb7GajtpTq5ptzf1bTAXiXP96G1YhzNQVTRn2AR8yhvK9dWo9qeDgBvgbWD7YkxIPnzjrIXf
W1gVr405i0FuP9C7iWiLyHO6++6RioX14BA4Guz7O7Ti7hYuXWEe0334AUmrwyG+TY8QXO9x5iRP
cXsUYa4FM26HewNf5kQmCQxR0FifQQ4iSNdXDSmVLsLqqevajbkgBshFwQT8k4QmDLr9c8PirGwH
2IBQCxNxr4oLkH7Gvngl/PgtvXNuqxQ0IgVMRHoNLWECtKqpde8vhV28bnfumhAz906HQQSABgo3
+7wM1GJuomGYePt0pnwGc3dE9UAuEeFOvlVEajYLQgPJEAXS9SyjGU7v/GPlbc2NSjApbAk8JfNq
nmyGJShV5JNTK0DgMQEz8u5sMxnayfAMFMWaxbckXb96W3kLn1+AHjcTkumYM6YBkZ4QCnLTSbi6
l/3GfLLgfqnUheH0FHtYed0OvJh6K77IzVy7d1dGQZrgRKFtJE9bCcpqw52AVEgRyLihHCPbwale
FdP4Vr7H5Go+uG/6ri43FbzvJ+fB3A80OHaEa4EIrSHKrvRdfNuuxGoeKzfAJdU5uo3MTt7aBZHp
gZ3b0bM1Yz6xbK+eBlvrznoEeJvWEEKmwAunMW8H7C6IpNzNjRxwJp3mt+lKvy2jxaDhZpjQqDPC
dfssjw8NPSMsNOD8REXOq5Nuw9iBO0HKzJQatwCS1Npra07YgN/BLlIEa1fSXGWh/lVMoZXKtr5I
5sbqK7GeGzmR2mUAydDJbCrdxbTYxSCuVt6WDFfoTN4DoSWkIwKqc8B/UqBz5+BgpPfowZtHtvIS
FpNoCWzGJhUL4O4SI4wGK7R67Wd2b3sP6uiCmIDDcm+pe7sctY7OqfwUyjUaGnnbNKv+KVt3c9Q+
8OMc6uQTgVhMWCWwojAhl3TZbpX6gU3ZtnrxgJNMjJf+XnwSAZB66kS8l25B6f48P35v7kiIrkx2
iKNMQdLGLdRvZzDapabW6lQ/SreCMDws6UF8VRF+/phvkzDySiS0MplMLHbfJHkF4SI4L6QcQVF7
HD8CKsCK2uPHUPoxJnEoZqTM/vyZ9M2/ra4moU60rFSqdF/luj+vTnFzVe+sElamED8pvU/8MmJi
O+tcsFO6IrxKHFki6M9QTcgDUmeSeUqVlhwl4jkbQ9BXatYf8Sg19mASAx5FuC1q1JoVATI3Yd3d
coogCsAsYBcqPcA80VfJQ5LNRSFL2WIYIMKEebmrOqaMaIhmVqpuRPJQb5NBGWHd+O2UwFiH+sLJ
y/JRzuox+xdpGRpAaxolKYRWc7iv4thZMMohyfS2rFDENdOHSsMc5WqlvLUgFOZB1sB4NIRJobrZ
yqrKGyJv/WXvspA5YvZiNenK1W4BZhiLSPtVuy1hFGBKCl2gaUMnOY0XaV6txTiUlsQ5rIw6GRZ6
GMBLSojx1vGQtfTZMwtIZtvCK5KS5u7LMshjr5gOzElilYu8kMYs1ngsKlhPclYIM2Rx2Uwq/M+6
qADacyia+BiFQmIvt35DEFkycCxNZRwwKQCX0ER5lhd7fQSoiH286MikBwqBJVBIzU/56I3IlWCE
rzDkHDJ5K9Q0roTwemS0AAEyF52YkK4d0ksIRGPLkXw7Fjxmhtiy8BnqbT9yX3RBfWvxNu4s/DiR
DHq1NjidNDJJa5VWrkIY+V0b3CkpXOgRLQMm6KjJJ5fvO0nN+L0YKTRaBo+GmNXboKm2noCGmhqG
tpB9/bH2wX2qMQsFAWEgA9kkNLg1pQIN96DrB21wDyIs6SBECGF6ttBrd1L3Tsv8fhjZOcT8PnV6
9pgB1fFua9EDbtmV952HPMxxjzIQnmCk8QwM4GHk82jl0/j/ajuXEFPMB18IFlqszNwOso82Mn6c
ULUbloTEqufaoCtTZFMzVY7reRxAXy4Cl06n9kAM01YYGUKqxZM25XUapMJSiFR472kx5whVTpWR
QVTU7WOSxUSKtcCJRkyR0H30DHVRiI5dJr87Rg9tKSmY+JDZiuFSCGvc+F/so1q/w/vgjhTXqNqR
8wpsCNTeqHAftlIPZxu/dt0eMnhBFcwyk4ZqBgsdF+IyEWuylPgXHWHRRR9W5C4MtZ7SsJ+1CDeK
gUQWM7fVOz1LWEEtwi8HQgLyKRpP0hVJJaBF0nbGJCAxtyCtAx+2I42pXVOjIDyOjVeifQTeaegO
Q6PNlK55MMv2BqMoQUkiQdH+lDThCagECrysk52vb2KjICPZxerqx/EtEZ6E+rqOQRS4MS4aWHRu
nC9YlGvsKCEGad+u8PpAlMq0ZtYnUr6S9YRwt7i2y9BRYfiPQKokL+6RQDpLNXVpp4bE1yJwJZKV
FNJ1RqNiQswYJoRGdu2+adZSXap0QjqHYKVkbkpQUvvUXxgjLuvrB72XZXyRBXs22aq8ZV6Zdw6Z
0NNE0Iiek0pMv70CdwoMyoYYgnBt6KfgC9L19Uu++ZQ0cbJO/TjafP2KNiK7vv6vkX/xRgQoFsGW
kgQlAgIE1+oWmFQpMzJ9diMvDO3rR+7KwkKWG39+55MKPBFvh/uynbJdZAuQ2eT6btO9NWIZUXKz
ZXRe5IfBll+CbF7Oim207bbka4WTckOgim7NrLuBqg6A45f+wLuf30DH7j4LANANO4QbZWe+TNK9
R07WC9lw6q13Km8AQmxrgFm79C3esGUXYdhN5GeAXvqzCVgP4uuM/vb/pe68llvHsmz7RaiAN68E
QC+S8hJfELLwHtgwX38HmNWVVVlxq7sfOyKDkdKRKMLtvcxcYwIZrO2zVW2sdsVKn2OZw/i14sqd
N+i0A1zrJF8cECKL0TDyDHSQC0Q7YhwLJt89poZIMkHBvlN8nqyjwpqgexYBIibXK+PTvtjf9q7+
icV7NHsppMTOxV5AuRe/teYbL8NR7V06cNLiUEzU46adl52oK72UTwTy4cVejS9w5jfyOd5Y2LGx
iWHUd6/9ZtcZe13X/pyvWOFZuJQgVSbSphFI2Owpptcd4CfXpCprcVDHfRnuM8EC6rh2crLgddOG
UA5Ym4SMokGDt9ca0dXgay0eIfQiORy/6Q5O4AIFFivWUgOWnc54AwpmH/l2heE1ZpP+YF4Mheqj
l94zsTIfcn+A3bOmpWwBN7xRAcH2jRD1OIeVH75m3abyDILTEzRDi1ndHRCN5g2cvAaTcHDhEYK1
BVUPXNo4q3s73vFyBzS2bKFurLAjA4plesMb5zjl+ZroONA82sI/tpEV9mt1wPN6lYPCxXcQLKUf
3+PHzowmzVXmcJpD81ni2vDJ27QA8iCgsIyfHXPPUAFZiFk8UAQcnXfpxBLmnAxjb75LlS+23Ba5
tOMUg6vOw0frpH+DXoZySkrWVYzioJumpU7MaD9ZJ8w+2uRkxwfzGyf6+/klQPGyat/hr9fFQ8fc
o8ffDq+Evm/FsdqJb3KyonX1H+YhT+Zd/tFjossAyevwHI80qFwHPdoKTDRIggGzHbd8rtbNI8jk
AiD4O0+A9gmYWIXhrbh9zUUj3XTr5xpSvAf1+dkgVJ09VTmYiQ+zDsHRq7BW4bCt+Px7Pq/c36l0
IAi7OdU+FreWvHqiL1XXYGw29TMy0inccZi8tRCXUnmjBIz1uW2DBwek6iepy0m0SCRPaeMaR+bZ
EX/t8RLvbfIartSa98D+gQuEaUzw0qcv4bzBWMpMN1l/kD71wqe0rGx7ILXOpiYQOzlnXD0w18rH
u3EnjmkL7HLNnQu+QIKhDYg5XQPX26d36FaIbLJvzFuTN9k54sxTbMltke5gHCsjiPnEaCwgm1tF
xCaITtCariCNgKdEkI6HhbRVWTP6TybitgXYZdjQkI0taANveEsAWL5bErDBH1/iapWeO1TSroSX
l8ZU/cIcVuHGYjprc4swWeEPRxRHovCoxnPXkKJSF/CzayORuNAZAc9JRl7s0/RJ4A65QgbnwABG
+6PRl3W1Ha37N0w1N+Yz3ocH5x3PFZpCxi67wxTvuaCu4FvHA3oaLB1ynzljPFku2T35zHu3TnYx
81+4+7Jge5XnsHB/R/Qst/lJ533Fm76xrxzDPZmujSRlLzYInsKKo85yb/adHe2Q8YxKZGoYj1sX
5Vo+BQ8dRFqXujwpIFMBUE+gQkvv9cF47PnizUZUv7pGu/YQUEghTLgPRt/pSbYZenvEPN0G5w3W
31k7n6qfv7CFdpcCKdER76hTeGq+8JHA1UG9W+xBzpKGssLXn6vP3jPuWGH1J+0UP+OetMWELNT2
+uQHsPGm1YSLSXqsul0lX8x7/c56LF+wfiHApFRZYNjAXWdsm29Sg4iCSrNT3iy8MDC7CE7sMJRC
yBHjz86B47Jy8FXgYbU8C3WO7uawpoM95x2Plbf6AAWv0v3mTdF8MBvp2T4ZndtAH5U2ItgCBx6V
NdcpiNYcSwmQdDyW+k6lsWKtIPMG/bq4o6wylAQLR7JK5butP4kqnNoru6N+Hz1JK81eKWv7Xt04
uCx4NdNsYNPAwwOWpFvtN/2q2UWqt4wvHeNtTETgnOpTg3OsjiTeVXgqf0XjaTtuO0iGX/nptszp
frjPr1RXBhAe1zzcEhY5/nQBBLtP7xdBqPIZSQzr3IfDXXwdCLyyw9zsO6DEuEKgTMzMOxb/ftqH
6SEYnnqFO136XS1qTxxRkgvrjzNhM+A8pXvxOPnRl/IKRZ+MYLjL3qlAaG/KmQKI0FboG3YY+dwr
4N+J5+7DK/sSi4GmfTi4Hd2Jc/kQ04D66tZh6+avsuzajmfSlucEDLBfThxcF5IKhitT8TN8EZ9D
myjcTSH9sreUazYVhdXuPbniwZ6eQclCw3kLgkcpphrmdjuNOzZRPQMXLn/uV8EVWi3iukLxq0+G
Ra6YIOovVfyQXOzq4BhbY5u8L4EnLggfaJsQ0OGX3SirdJ+c4Y3ObBSvyrZa65sec1PMV9x6K2+6
HelpfxenXtRsanXd/9iGh4cwy2ZYY5uy6t/tR3k+BY/F1vKD9/6no5dIFPBEwwxXHTDbPCjhSfZh
h8lucCnvdTd8qI44j6cfwHbrX23dXyvqG7+MXH6o2j0O0vgrDzOnXRzQV7C7oEKqV/G9404XIW+Q
IUIY9aer3nv1M6u6lrNMuiG1sVN6aB5FtWcX0bb2i0mZMl85ZwpKH9pa/uELxdgM4W6kzkyJddyA
+0uwwFTc4Al6bnEwHiqKJdE6yu7zH20mivXzH8NaFek9gtZUWWMUVqw164QCVFyEuVtMuWmZ6ZRb
Mv1TzDLJibzSw7fFhKtJ2aBAT+ALy6MXk9gO6JHrQXVTlPQZIVAdNyTqyAqxXkkCymq00/W7iQT9
rcAS767Rftvmq4m85sIxTexRwg124Q8xTHFuCBLuNUzd6IkTJeytzm8a38HO7z3piXFXQOK5jMUe
uXHHrf+8UNFQQT+Jo/i2voZrgGoDUdJn/UPW6OD1gnL9tzXXIxvNQM68p5ZsvIYg8pddyFU21h7D
dS8/5hv4KfCszNVwSgkzmsov9A32borwqgPyw/oU+zNcd2Wtf8s7QsQY/xY3POh3kJ66xXIHEP8p
ey92ySYa3fYTsLlFWfOpPuB+A36OneJsb+qTbR9wXvoRP/aJuxJkfP4030V3xZfzFJ67O9j0+qez
i1+aIz176uf1C2Y/U/GrzBf4fwUEaDD5ya4AIo2P8pdlbyraFA6pDJRebnQJwUKca66wQ9XVF6ur
WdU5z2NthPuZLDZCzXEYFtes8fYPitzdibyTNnI7NX6Xsdv2y7/eXm4/d/u/269hrcZCnoIxjhY/
LmdcXLtv/1xaM57s0yULu+2QJ9F9KysYdoyax9QQ7pysMxCDdc+WcemxVM5XpYXjBkWp4iUjmnFo
9ZaRnNHV8GDnLcKESok9A5ZO7EQHEwm63zlgryU9l7GJYQeZwVtg7FJjQpNW6UoVKfINAxfc3izX
sZoQUUm4nQWT7LeWDcelQTYfOAZ1ziAK/S7p3hXIw37dt8OjghIyzotsXatU2NF3BG5HYwuTo8VA
Sm0e2xZHtjKwP9RIZ+OSKi+cNG8RyXphk6keshzs3bKGormKjgTNLZCjeG3UOhaXiaXgENQxl4gB
6Lo2YuxFC7bCsi67h5royKaD64BmWzUjpNxs1EnXAJToPft6lc4UUuzhECXZvbTwTYWs0CFttXeT
xj7yY+xb+zTaFROVTF1KHqpy2NuVdbDYnIKoPgjofMqMxqtG2c1uF9xncXDVtbTddyrEEbDCdKxZ
/7CvXmdYVoRls1etEsDPgfz60lVy5qn6TElczVN/Yhh05UwEFUiJd+HgPEe5hSNP3K8jYe9bKzwG
1fhmpoW6E4NEn6wzL0HykfVNsw8c5UevcA8zhD36YkqSjRzE7L9YO/V69g5tcHGMEY4725W0ghLQ
+FIwPszhfV4Uxlvev7USUJxR7t6Lfqa8jI4tCZ5q41fBunGlhWhtoox9tU5R8zbOL5MmOJeNzUqS
AionBZ8hx1CsHrFmUzGGG/P5VepsyPmjBhhSjn7nwKCMRDZkhxm6CNQ5AbU8kKvPNWNo2z5BaFZL
gK1Cc6DDEOJ+tfwxFQZ0immV6uB7M474/DSz45tRt9YVR3LjREWtFqlbuaI8HWs4xKd66aYFUrtG
PfTz61BLr6KITgy6+8KBitmIEjcrkrHb7+aJ8Svbu1RBJVMhbWipp8XWSMqf2efMlBdNq/yE7Out
GNNtX/somiWd8L5m15lm54VVOVr1sHPlyvpSgva1NIZ9lJMQVwUhqlZ2z0UtZWw+EPqswfnE4kaB
2qebhMax6A9WScBc5XQQsL5y9HcnU96YoWpJQWlgdfGAfc10LEW/DtH0ucg7iKzq2PLjLNsoTR7u
HiKDplI5kdGlUb0plZhkppVXao3D+2S9MPJC2mQ1xNPye1oNn8nITmMXwYahFFKPbmeA425ULI+d
BHQnBpc1jtyrRGNJwVnS8qM2Q0Mbz36Xa5NfT2q3tWNmnZ0iNvdCYQOwwqd+1KONpW0EeWnSCcxc
JPl+ZJtqW2cxKnoKouSDgWo4nIqV+nbX4Y6jpRutrdgXmTcF1EndQgq1AuMiKnoYTy8rK36P8AWZ
HfJkjX5b2FdnG7psPDTPSj0tZTJElVOLN4jSPThDy8SSPDzneodIQzXJZCzkPWpL2yLo3GTAiwbc
WbitJkqwJo4uSnmvcWq5O5FtNjohrdHoWF2l/Ss6FOKRjF4Ma3h+dOoXzSZFU4rk3eqQWOhJMJ30
IneT0H4ClnmczdYLQCCt7YIhXOZqVqPARNyQpMlL0kk9V/QBJbkUa9OJzVVmYcnlzODj0vER0TEl
hcz5qDMy1zLKn0cMTWLBtWIsullNI44RelqfKsoMXRf8RKbuYSX/WpWYnrcTNs9mliR+NdFYk/Vx
34q93apXcB9PfdW9yyYGKtWJvsa2WtzB7a79cUYa9zmzVW1NgF/clZNGbSYP79yH0jZ2eV0/wtA9
jVWzEYNJp62Thx3Da8x/7p1J/ggXmjVVeTwYYnxApDaj2GRl7ykmrind38aI7rJS4IE+M6AfkuJM
7x/mhGuGURPYt1HtFjC3oNWqx66nKsKACLmqPTzEdkHgkcT3Mja8RmYgsa1p+wK6d+fSeQybBMPB
fmJjTatt2867zhT7IGmwBWlwKkrk7GEU3buoMOqq85nwRA1JlomJ8kLcl5L0AabEnyLtHIrigHTi
PDCpwdXo29WckEoqsPgla1xnLVa6usGXZg76OEjlDUwI9Dlh2BJHZZZXOvkzUrtFskNZrRnEAVzJ
s2yN+EsjbmwNZVMPIGWtYaD6K9RNy2q2Mu2UcofQTsqsvmRiAgeup/1qzvaGUcwfsxEflHCWdoms
3Od461Jwrp6xGSWJNrvHUaOCGwwW9kspsbjOAq86G01vGYfpM/Imeq2hTlolLGPTBjh51BoeENVW
0yQ8JSn0aRnTebEC8y6rDuhAHyWO/yWmeJ6W6VsK1ZCdOCJaZCNTCg1XS2eQd7oApehI5UrVckrI
icY61egxzAASe6vFMKYLTLZ9qS93SULeMcdYxYZJvA4KIc7pWO5FYuOpPDBJE6o4HMwDzFT6Ou5E
AUiPVVJDc/rQU3z5hjHP3LICfCsr27y0d3rS9b4tKbivQ4yhOI579zx6A4oNb4CPms5Y9LUy198M
Zoa6ycvAm5hQHqXLpHf5zqj0xGtsoPN9Xq7r0io2yaD+DrWgjJu17vAkJNnwbRNTowl3jrrt7wBT
YRCN9disM25id49tblPX7Jpd0NvbjIE+6u/G/ZCz5VZzv4tHNNWcIgyPrWNlBpJXhWw2NK2yLH6s
p5YnpjVe1RHqnJzm72kgPw9NNG1QZNKoc14tZNhrVeDoog2BGzttvhOh+abbM1WHRPIMRcPoIC+s
lcJkKZd7WJeK+sacEthlk5qAvdSsDTUDOSYdwAQy6k4HgoXdwBuv4jHOdVw+ihJbDFv57nFpvtOT
dkMdv1pFelWvkYU+hO2uzKxPU41lry3MfZhPv0kZYu9j4uoTcIZKXff7kfqaIhGxxVBZXbNF4jry
VFv1l1XX7GwmtwSDV7nX4Y7rpWslx3NPFdj+FaryHMh9eBQ9iYKOOqIMekZPk/gxzRNsQ7DCWDFd
APKBVnYqkEDM6zjDGnCkozEN1DXgjt+pGpEBC9sdU5d4DTv3yOoZyJ7meRMX4oxGWLJV+vLQLTZz
U+j7Nh/0/e3//vLlmJXTLgJSB9njE/Cu7StabewHO/rnl9v37GbCt1wOr2ES5PvbSy14AliwFNw0
iNoCRX2X+1Lbt2bxZTCosnZSR/WELMkruQ67vREJKnxRSFKqkMgmtoblq5B8RFXUNDMyt7Dq9iIM
y51O1cnI+qWIm/39pZ+qeynXrPXsSMyWJVNTrFScDfZqpJl/vBQF+pPu3VFGay/94yVGXqAz9rZL
WrPbZ8tLro58nLrHEsyQH/LBpiqmGcVFDgYVDTZOdViU638Mh/5dhvcv0rJ/qP/+KhJE+8d/f1X2
/Yte8H+mI/y/JBIEkPEfRYJ3H82UfRRgI/4QHd6UhX/80n/pA42/ycjqF74X4+lM4COC+C+NoPM3
mmfAtA2DPiQahn9IBDXnb8yqol1nbk0zgd7/KRHUrL8xp8MYqwl32EJ09r+SCCp/nUp1FlSSDNEI
UAJTh3/V0NLmTJo8Sucti+HAwrlIsPQW4AFGjJOUu+VIUzRllIXUibqtGIdgn6UWNb0ac8XJ/HbA
8OoFZsealfj/WWOh/FVjzIezEPUxW8Fh/jtDCPpqhPMLfr1S25OO6VALBeZORjecYe0Qo+TNy6Qz
RJ6LjUIGhhcBW9x//hDLVfgXESUfAgXLYsBhIHv/tykPOvWyqI1o3E5dHW9k5NQMrg5wtCtOihUw
7Z/Rg9FOuJH8UDotKt8QyB+lVznlI2bBsGKy/rGksacmnU4nO85d0slr1i01psB1Wj6zFNn/HWBz
UUH/20eHpKLChNNtlTvtr9rIvp/sWExWt0U6iUtrT5Mlq3wUzdssCImDR9Nw7Tw+WFEie9DsDTKl
lTDn91jmKDspuzBRIJA7cSBziiW8nCA2MjumIlR9mxqwjzUsOYQiP41q1OxjxyQ3D945SRo1jO5g
FfyZLorvO0fQ3BEGaiTE2aFM6SvvVTLF2iayZHdbzVvFaoj3xl71mT6hig6MA6k+2mm7elBhvbmB
rqRrkySc3GTwJ0tCXUd+ipqkdvEGsov0bowbBFb5ADeaNE4RWKXZVLubKUBAbxQ7va8ew1C6SCMt
wLnkZ7Lc5MoU+FKlBhWYWN2mJJFcN5ueZ1ZdLSpn3WjUniXyTZLLNAlmI/UMrF7MPsK13ljO5PLT
DSoxM7lUDqSIbu5jXKmpqKdVgyuuDnxcoZhQWahiJZlIqsVYVMvewsKKt1FUF24W6Og31PDXCctk
N+QiJ1M1oo0a9Ndw0N9KG1JCvdzggQpAC+ywTL9WE6SB1XWIaYnm6QHk1lcm6ym6Hzv1JilkPzfO
/PpErGAIF9eHAffWiT4poZ6pMXsWJy96H9ZebEn4luKHqZdI8BLK++1cXWqGSJdMAXVEYm7QcGVY
yTGU0V4V+AmRfdZ1Nsa6pfc5EFw4+PIaFTWbtKM021bqj2nhBN9ReFgB5cfhaUBNsByEJORfmB2r
1uaP8DiEtvFU68SqtjW8tmZyNagDVAWdbSe9NkyAaLWG1Ch3nnqN8L6ODLeyyPzIAWkFytuJN0Em
Gx4G3KDiBVA+asnraKTX27/kCpdJDMN6NPRH8NUtkycI9GaG9loCUT+lIy8iAZDGlJBvDS2KO2zL
p0R/kcLUr80gWy9zHqlegOxKC4wEOXdWxWNdz9GvVYVHJtOfVeSHpmRg5t6Tk5u2Q7ekidep7WAc
qTJKju3vIEEXsVg8GkbkliLAKVCWmgO9ukExsRrUYWNkhQwWgo7fUCosyxUq2OUIwpgstSymR30A
vRiS1SEwoSEuCwhfy3Wfhf47mLA8m+GoJcPTMBOVSxQph5BLV6ZovlvG0iqWpUZq0weKwlEwelhv
WLtigAUQYDFdaEgWbK26tHA+fIZVadkFdyLmHSabegp5rd+Xy40hrNB3Zp1iSZiTPTVl5hnD/J6I
xQZYXoyAI3GeY8xy25GfD/1+muuNahkVkjQgGI40ncWcvQAGguMxaJ/QXylBTVO6DvPyucEhkpXj
BzlP5VcZyuVkQBA0Ga1bSXT7oxntqIyDWRIslEWNuzd2oPkCQnvGzIchvIxfzJG8NFKHTUjrcElt
Wli3ZbyUDRqrYBTWMhoZtxvKo2PaqMcEtxKX2YpCykbL4lcDUHClQD2H0gt4wK/eoNsCD/PY1IJB
ZMW1Ohy5nB4BOiubnaBFuV2bquf+KJ3sOs0yk3z2psRTu25VOipLYXOIE2eVhfyByKSkpVTKnazo
n03OFpFmE7oenh2CRyRcI49zchYQn9ykY/vVUx7t2xWBM05JcyDjGaUfY4wempHHa0IdY+t86jFL
cjfeQgelfxhydAXQ0EJFLjBmvDtw8g3yPy8quEYlU4hldbtNTe7jjpNSlTTyrcYby+eZES59WmxY
0itxdUWyyR8iSuGJHvdGr6l+zc2+yeT4pbXrs4YBHi6vXHb2BtUPh/CBjC92i5lHQ7RUGJ2PhEGx
sqa3stwi88Bqlsnhb1vi1JdFlM3ncG0rBMFW/MB4Fs3sqrg6WUOFVkl/VZkNqGrZPPqEgqKipjzi
SnYmJS9dgXluSzVyNS4XUDNBfdC5Kp0zpVVmweDrrHLZA6Y9eFI+eZ2ifoVQ9WmnRIsDQHUhU2Eh
0LOSY+A4bXnkH7se/0T9tc3wrOlG+jbLjRlMbN5xmP5KQSR7Em7wk8a4bzm3n10cMLULebUW/ePt
LtIclhUGZz+0KD03je1bAbuErHI56+UGb/HqodGcHydVEYgnaImbeFnYPc2XsuHeRkNHp98sryra
UncM03UjzPdlgNRRWVTyZYkum9nLc2aIZVyZi9qw+Qz8W5VXaNzrryKyHKho1KAx2sNWsfbtnKV4
hv4hL4YGUre8kahRBMQv5vKXJxJ7ijfnXCuuFdsqs4jTKhHBk6DitDJymmVlhXI0cFiSZUjmLPJc
eCCX+KbM9PJD9p2kTjxFms+KjqabMdhvkDbcxFX93HJuaQEgLKJA5NcGX3ZqCIquv5pR5TV6ik3L
2NIVxwD3tmMzWJN6vRMhoWvXYDMGL4P476JGXOuB8Sw4ek/Y+fUWB0gj9/0os01yTVZzzhRBWpym
kPJUYFFH1sbXrmZTSVKQJVOb/qZV/17p1iU3JNegET5RGgJUQRSUpL/F+MTAYY2UKLhKIzfXRFmZ
NfpIG6H02WrZBs1NDuhv1VcsZOqc7wqcSSOiFm85Z5ocfogYd7kl9EDPk9bSRL+PXWiWCaTrxv5C
7Bg7FM/+eCw4p7GqIryCzFK1nNw/QhAlxv60zqn1sI5VLbdFZzfeVJkOU2jnSgsw1NDWUcRjHg71
o+jmF7RFIw90GuonLUXgAmJvxWQLgexoEN3jH6Obkde2QHkbNI6rPpB8wBUQc1M6l6eplr5JSuhN
ZTwqfdChlbHVAxrBxedxfA2zhidyWVYhdlNsqjg7TVldMWdhEQU57qons4XYp0XgbZZz0fYyoss8
YPGBtexK1kBFk/hKM/gIybiH60R/dHlk1QEtbmLUYKN4lqWQN9Ot6Tu0kfYjCKSWRSriEogZbmdI
P46OHhQR9Tada4YggyXUdeU5RH2nwOQLdemlHLJfy2ZrNRzunzKWMJx3fsk31kbl0KBlC54KSjXN
Fg8gioFA4doIKSCR8rSZlzh+1Nt13mVPlZRRwZo4yKIMmVCYdq3KqiwxOImPc7nuJn3r5JzPNGIB
FVPMzEsKd8jE/ljNuWGKNv9q+/5BrRlUrRkd9zSL85oYrwshVGgz7gPv7bLeQqs+xHZp0dqEAYU8
lvFDUDriN8h4dEDKUSxE08kjmLmR2p07Ar1VkEW/9vL3c5ECsaC0Kg+Dn5n5pW+ya5IUl0r6zBBC
u2qwUPBu+2h56cJI3lpM0Ohmes36zPaKkn1IaihDJIs2o5QRzvT6YYotlyK2vA4V7tVWQx2El8ZV
Scvr7fZzhM48M4M9pfDNuf7I59DnoVyqQNxGSzxXjvnlFgbF6ns24PV8W4wTxX66xSC3RTxp2VyV
RL4PNIR2fUorT04bZm7ht3Ip+759dppFaMM03kor7Kcqjy9j0V6TiqyG6og1Ij151ioaszNhhhOy
O+cyJfugTb9usa9lYn0QUP2zNemQC2LwagEssh6gE4yzX3CdPN0E3FmbvjukNytFEEKacrCP+/g3
VtJrFCBkmcz8vg50d8DDutT3ytRcKAiuy35i/7PJtJOkZQw6BcS/hKjzsvzPKYj0GjUd+xHRBg3b
0VLeA8EC2zRiG7XGNc3ZSIFxPWZOel8knGsRZ1er1QfUv4hVltwd0ehgP/Wx8zQuheC+Mw/dZFxv
u+MskbiqZn9CjryvCcFJKOIONdJF17Nr3BLV0Mf+JkDxrCWKz3JUFCGHvBz7OERHJ0QjscQNTq4T
f2K3aJfJ7x80OPY9Q0cXO3FAjMzxM2l5pPJBEFAfm9bEQoTgP4yND7X4QbvOSlyaeFeol3RTSenP
7d63zCHexEHsrG4/kcW4SluBK3qimKJvH/O6ubOKZX9JZ4KW+G2JFwzdecpskm4REw9rZurly7mx
h/kuhvC+MkbxWXbXtGbDvF3mGblbT6PJScIZv57oEir2FgTVcYhYe+q+uKotn7VRk00MlG8DwQFU
efsFsECZYoXFOvldUiRa1suC9jjQSvrjPl72YTreW3niY+VoDfM0v4jBPg7K/SSj7rMTQqRJ7X8I
Na/AGOi4UfXMjey30yDPCTH5U7PkuUPEFHuIGIZsaR9L48OAmSFotGMl5/FdVaUHqeJC6KW9rs1Z
2kpS/a7FxnMn2x+R45ysrLxkJs9XqQDQyczsuzAssWFqO12fU5klphZP8bz03OjwbvSdtCR/ACSX
8QmVThpK6cFTjc4fZ7pnqoVwEVGACZjCuwWVSw1AaUnXSwO6kq6EfySdSCJNprIJ8wgIlSp+SY3g
zSqnY68xQ2JLhBYQzJ5NNsiVY0lIRVI2yRk9cZmX8abWNbes1WlTxcqxrxwaiQGOALUiOdso1M5F
5vwKVP+rdMjo0hnpot5jsmQTCJ6aPgzWo5CBPvbFkc36GNpEYu2c7dQFKug0qGUCw6RTV1B/XrgD
csNFWu5zyxK7WiCakM3KQR/ZPfIwlnvDiat9Z1VZRsDMFGfJkDfSGZQSTGWgX05slOUO9hD7VEua
/XApsqiUfZHbyppq78mMq3L/50tF4LmXCwj1q0FFE1KFZeyxNPDNIXT13DK2mPVGa70Wz9ryp28f
gpZJiGPP8ru3b/YBGo3SUmJfhQeEoDo+M3FuruWpF3tBILa3DBq7oWb1XjpPAbGbhGro9iIrKt1o
xkH+/NYfPwKkFYW5mtl//0GpjfhFWY3JgANs6evxn9/m9tt//vCfbyamudiPy8vte7cvb//35/ec
2zv/+c0/f+b/+72/vCtKFSpVVGr+fnj57SCFkTCr+uffuX281rICr+tS5MT/+GSBnO2jBBmwkktN
C6iKTwuVRs//+aQ436UTjzutrKe9IiPU1UwJCauc6+CbG3h4biNCLogYgvaQ0hFAd83XoWUyumvX
NBUYYXCCVt0M2cgMRNHv5ejad0hyOJfDPuhDZhfbYHSziE5Bb+l0M0y7oyOQ2cb+9s3bS13jd6uF
ibQyQk3aUwVDnh2kzCm2dAvCLEFysvwfy6m1jyukmWOnMAzXolsJ9HU5hepeaip1H1GQQaMk7tUJ
VaPEmIYPJ+ErZf+tAhKOXYjqpB17si8r900lxwQsy1GOycmG55YDlElFconOaIA1UunghhUBtzBR
ROFuzSQM09LPmWQ63/3kJ5O2x2Sq9kKYTm4YCFdR8eEyzNz09SS+EyWp/M4xkKnbcpAiRmTyLABK
rmK3tEY0qXfRyWgx9o0KSWOPVvc8q4y1pDEBBJIJ6olPSSruKwHLVWmLk2TTFSwa5xTIpW/Fz6Ec
7ocMnh2oETicA+rvVpmDLaZR60liNtMcjnGLFBL+zVcbpJdK05mfspXe7cRMSpNR7kzDwu2NmfQ0
CM8jWGetDxkEgdcolf127tXHnubwYciY9+3rRUuo2T/qpH/ZhYXyqZYs6k75t9Myb9rW3VcNd3IU
oz/WCG8lo9qUcXcxkv7UVkhly3w8gp8lXTFZeGtjYCJJt3e0Ce6KbvBEi897oQ20UfvvTJnohKLL
8jUdR6eKkW7AQ9BsuSHszNqWgZLtRmOAtIqotcm08jzmVs1STQQ4hdY2b2JUaRVmBvnC5DFbGpGM
ElHbYcBDbaKHMTdNgpaUsUKjQbeRMUMb6j1TsS0At8F+NDrGQxwMHtRoUesJraJPEK5iHG7dGT6s
C3CRmm8+nUQuKVsrmZhOx3ezxv3V1ZkwN+zwva5xq9JbcXCcrnRLoU07wHlei4RSpnq7CjRxVfQm
oAIjvMF5VGPK0ODkD+og0NqmA1przQYsZC9Tg/WWaSXm202SzCrovvkE5CtK4GxSrYK+GnqFwB6j
jhl6pqRhA7nd6HKE8w7WJWG0zJowQZ3HNLLDGLaVo5andLaOTCpDaCLCh4FKPU52E932BZN8O6e2
kHZ0gdu31Rep4Tas1KvO1rhJicSAyMh+HyDxDVJqiEnDn6oxAU1MRKmhcohAN5wEtWtuIMTnjYxv
Sh2vVVlsDXNGh1Dqa6NF694bytU2snDVhExiD8G6aCUU2y06jU77f4SdV2/cTJaGfxEB5nCrzkFS
ywq2dENYtsVcZDGzfv0+Rc8As98CsxeGbanVTTFUnfOmM735fXoDRnj14/AwOCwWfipvtR/dV1bw
EsdAIm2I/c3KHjtjWl6MzvykcQVS8fPLYNTfrRRhfBQMt6aDzGYgL3LzBm9CNoYnEUmG9+VHovfT
O7Ug9QZCfUBVk6N3QgPSt8iziY+mU/kEGvpMVX4/Ws7FKJE6ZOLBf3BTSOI2gSfBOshmTJ5JF1+N
kllvPiYeMRtPXVX8tAaG2HQdel4vBrSxHsSM9AC1CJuZD/Eq8D2F1OXHVgbflzkoH21sOBqdE77q
TrKWf6qo2o2651X2ci0EKEKl5l2sJyrkCquLiv1b6zTtUTJBYbHTl76p7qN8xrI0aOwxsh6ncbxf
8mk4E5F8cDIMJADfPKglpp88PIVdssMHad8Nk8p2Q5NuutFF6MIBpF53QHRiXkWZ47SfllM+G6ib
q+I2IdJk7bSGXc2IwMuTM7oe2m+6s9wf93HKBO2eUQeISTGkL/6b53qvM06imO6l7sadQR5Eb09v
yxLdqOS20ej7d5nnLXcCI0PW/YzVvVflL0zVO7DUvWRw9IRMbbKaGGLIPdSlxKCN4L3SO/a+c8ay
q9lkhFwG6lkKkqLGW5Y48rmpSMyACoqXI4mVexJWYDjoEfXIzTSzN3YzMvPT3yo7gHemxcEMuAm9
+Qn5zS8HN14W14h74QwGLeO8K+VcbaRVbgsr28iwPEzM0zXd4VeezmATkhCBvoqug/Q+XY1lGCCM
QOswJQbS1h0s2YPq7Pumbl563/pgwvMj3JaP4O4Uj9UnWV9HT9/SVpLvr2NopNe+dnYGQcZTErNL
V9e+qdktGedU7maGPGRN+8ic4/tUFi+LwbIR1fV9Pm7d0f5MbcpgW7ZHYVpvU2I/Bb7cJz2Xnpxi
YC3ks65FWU5uzMPcyUuRYw1thqM7omHnnFct0Q/K/mHNzc0qk6udTY+2D37gBQDtqsbs6vbbrKye
ArO8tgm1Ws8Wiyktx7GkkKtRkANTubnadmXwzaHnQhg03EqFaDKdd3nbvhmmgxs0eRKu+6YvjX6r
LJiOUg9oAxmz2/s8/OEyxZ6OnfC2dnyPQ//XLIMXxjZFmGbmOXgtuRzD3LwvPEMT2b6h9erF6adH
+ncU4lMpPRgvra4qg1Oi/HNjVOfIGrZWUaL6dKd7MPg7lzz5EAh8mPuTMX/My0iQBdBpGcodw1bR
5Cc/wVO+Ld+WpKRnNHPETv2dG6OYLEnrTVX0zahgKFiW+kNZSlrVizKE2k6ceCZOv/kZiRBh9VOo
5NzXtxBQp+xavIHyw8iZAOKkxs+OlazPQZaYGO1ulUVUBMz9vWMQoH2PQf46GQV7YG42d5Ysvs3e
8gdM7DulylY2za82u4Q5t6Fgu9qAH5yIBtaynctckXBFKq4ZdRelZLz3rQLtbxE+LQAcweSldNjT
cWhdZycKskRKK7i5iyDkgVYSULS6xozIBR3xLj7wmhW1Z4OHeXIvPdKqnSgfqKuT7eJ3aushSmZk
7J9m7jZ+30U4eRJ/ayLVrQzvgpT9mDeC1UCg/fcRYPfh/NkV8tPv2PWFy01oFlCsHqAyfgxr3lmg
3CERYylzPeZu+kpHUvwI+Nt0nh0jHW9oo7zkHYkyZxsPd5xSHszRtJsMgpWr0FNbc0C1PQRpd8fl
OBlB/uos9Eeysg/VjF+jSAVBIjMtVdWWWMOd4OJbIMe58Q2E+8k3HGeTo0b2/BmM1iYpyF2ms5Vb
3xaKJI28FFv0DwDKtINkS9fLMB1zw7zkMzIWVr9flhW/eYmRHfpmfB8Yg7YHX5rv2nn4qCFQ05lL
mt3qWr2bsyAgT7CnN8tI/kF18Ax2bNc9GHX9fbS5R6a8+j5EAKcFaZJ7kU0kegC3sbne2wu5KPE0
vC9puh9MUk+CWuKJRPiwEZnxmpQu56SUr8a43PtZ+lphw2Ta44y0mFiufhouuY0Zxbc3FeJRlGIm
tkVcbKR67qBBUKCq8YtRfOXd1oPruqtD3BFedJuq8BU/lu8Un66ivqbW8wlXILmCXriosqecMcJT
7OIza97H4dHqN15ofUo0VfrPgi6Cen0zaBdKO+19b3w2Yd8Z3jLtifnUQixQMYmvgYAxYFisH/ht
9Y+F7N32v76XzdglKO9bpoayy0E+V5uOG8TkI3zeXr9bhmpKNtZhTH+2RPH9+0fttGE1QiyiXxLB
Xc3V+nG1Fx31Wwy46oo4xsqLiJO3o5LX/7URUTnZq2JQMu+bSMxz/K1fHPMZQxoGBJmi4NVHNTuC
DG5cJ8VLiGm4BpgDO4sEGjU2pCb1UXATKUgA2/pv/T3+NBHpudw5Dm6x9esUqZYcdm0OYGF+TqQN
4G9z0vXvBnqXrgI5zqHFvx1h5Yr4ef2ShrHO+t/6cYz4rFxEmJEJg60JdWWK6iPrEEY3+Pve/NIH
JhjcCkUJzJtNT01ug82N+56fIOo84r9jFQHhCB6cQ+N6jKqwCXhF1J42ZzRtW32sXifLnariD4f4
UP3hTTvsGv0LQFw7xXyCS56l2Oq308elP9bQvw5zGNbfnfeQ3iGh29I/nYYmIjUcwhWICS9tUSvq
06N/PX0K//2rRhyVPVPNgZtJIqR8YuEziLUatwDr917m3G18rYMBW4Jqq/+tX1PD95v+p0nb4tag
Gby0I7tIv5xxwgczizcxb1cgpg3tfmOBY4FQyDTY6y8lfLvuwqN+SdNnWzXQoZj4nazyl34r4h5I
t+doAN2Xtv2cahRv/Ix+TVQ/lOpRv0Ifk6j/pA//PqiEL+ojSGrvpD+Kj7ifxpyVWu3yzlo/Tr+d
Pw2ECD44bUGK0fItUscprahe8p0v6mvVMhgJEivUw5ltgMWWsc+9A6vH7Mg7MbRyO9owHYmTfZGV
+4LMG+m6Yd0pw28OaWIabPcYGzWB3/T5F9vtizFzu1aeZJpS9ZLkjL81K/M4wJjbOCpSPze5l8Ci
TcGtSH7qfR7H8wE5wlcTdcd5hs1WtZntRYE4efLIvmkxmsn8KhOSFFISqSL7iW7hsxrnCsI9eFxl
EK7kRh2rBzZJwDJNirjyxa07wlyrgNCDbkEJ63biRNp/alfpyUnEcz2SLaxC1DrMsJLUOMAN5Rm5
9JP+U0XS3jVaJqalYB2iIZsROvtxbwUdDBabyGZKmZQej5iSgl9ExcpN6y3f+7gdYWqAqM0M5FtR
sREcbu+cNnh1VP7uiCDc+JgoShqGKWWHaD4Wr38uEuoh5QGy+zZsk7OwZ7iIXA3zhBXEOy16w2pz
PWhIAhr7DbVnmJgvK9xNjg+vrDNCzbZtVV2Zcg9XpRkYALty07rwMZlzXAw3O0ZtnRK6xOrnAAov
1XLrB6yPeVnfJ4jZ73xNmZk9CopOFL/cNiP6IKF7tCeOX/ypwxqy1inf0U/sTAMrrw+5f5pa62hW
EEhIdcmfiXeyb76LxhIMs8eHEjcZEQLuXlkQLX2I8d4dzGfy3WHJ7PIjrrE2K4nTXZMUZHZkR+nQ
66zkJLXzUQRgByIF6LbR9aHvRkcb4ySOSrZhphGRy7AcHL8We3seL2ZTuqcGGX4bAUYsU+ZsJk1m
enZ9XSH88lTVHOaqvCKSBqtCM6H/G/fZTESbGYNlY4IoN5OF7q2sn5OYInW90cOAAJ1B+LvWiryd
O2M1ruhklmDMDqKD9BNV01FhwTsP+pZvjMCnH/dIlJFXf/Gc02JwVYcRE3tB3WiE4VF4y3RP6uwW
WsV7NINzVBtvKp5/ZaGydlmU79ePljP6C78wst1si3Qzuok4mdTXntADZlxEJLNTP/ymFdR9ZYCO
kYcVmZuWgwlxn6ts2nYJo4Ay7ovJ9N9KZkdsmgngdCi9/RhRt6jsMa6Zz5Mt/GSQexsGF/MkDumL
o5UZE2s0Mvp+Nhiqg5LhIDz5Ugmg5nTCXm8v8dlx7XJLvgNS4WKbfffiOsRIGj37xC3vhZWKwzT/
ouKsmR+2MNJL1JeeAZLxbP8wLciJdCqv9IHeZplVQYyNuDlp/Qu+O71DeRPt0Iafh1jehi69Wn7+
FZb3UURpJMvWJZUZ1Fk/CzGKYQQQ8ytal2HT4IiBfMCBM9JEYIy8RtaJlGt7N6eotyqBZl1L+v7S
qZpQXFVSVc3xUORtOpV9+JNzb1HvByUSkX6iPMLbg2GMWwnYJo1SPAuaPXb9CaoLh0JeZuchJOcX
umglDdoSXo7y46OgYNowFQAGif+Zbn3zlPetQkEI2QNxwwM8NPZDPzhvROHc5wIPJ5RjMdbX0Zc7
toO9mRO0R1FX7OMARqAecAfV+yK+zSbBDi25ukqhixMOVZn+kAkmWsTW97KpP7rSI+cFHZBWebF1
UD1ClqlegA7xAFc+t1kZYqmszD+aP1uFOWpkHeZDL56DbgKs+D5ZYnhaejQ3xe+RXek9QJF0n4vV
0ULSGhKvVXzYVnVzGu4FEaXvxkSYRgepbQ85gVpTwPM8M0dpMLdezIbfq2i44jd7mM35e5p076mG
gbwRJU+Wei2mAjQyiFBeLAVGJPgN27mZ6UmcgkgSjOV+grCSsUu/EYhhf88xeiVAZEbi8yAMaCL8
djpOQ4nLQ5bRtTLCfePZV7cYvzHyIAM65AbxR36JTF8kNxaUEVVLkGjd7cLaeW66SJ4h2bZZPcx4
4lF61LlXnhgc++jU3kfuE+QzdJ9mDofsKGoAYfabbOQSRITYyWTDsKK/NCMhv+c0tltEdWTrounp
9fSa5I7J0pxITTMNLd2DO4T7AE6qgpxrk+6tmKNDznzcTRvAaQf9l8jDl7/iqan7KZovY3rK6pNw
h0tBgPxupfxKUlKVbZ1NLevEDYr4OQ22PTbfTdqMCGq6FtFIIj40Y+drkn2GvNktS/alSUE/bN46
e3ourAiwhn5jXLh7AYJJSmh8nPDtN0HmhmngOlu5M6J+75o6+tFO6sc0swDVOdynjFIWYWyOhEPn
f7X8/yvv9z8TU9dk5v9MhdWDJSzGoSKtZjofunNUw/+RytfaPGhoYHuyCtFQLMNKisL8hmGOqUF4
zwpx6LHqgBFdYm5yFW1W7UI+cJKEAeuu5VFmz8I3s7FrrZLEDYXXvL7h9ikJ+aAsiqPgtP7Pi/Ek
CTRwnBN5ThP/YKe9f784dDgmxt1yoH8boSMjTeDJQZ5pQHG7ct7+u5Lb+79y8r+/thNguiG49R9x
hMi46gqHWX+kTTuWLBzElt1HAeJRg62ZvNT7ovmqlzncMm/Ru5Oh5eAq15qLOueBoJNDFUC5UqO/
W7TMJ0UJsINZ+qII+Sk7XYCpiDQfMktxDg4eZ2/dRQHYNgWCgrFkW7PT6nlsiR3hDZEaZF+6bEr1
fcpMJNYEh+vxV2uvBQ5CAAXFcrlRZb1j5iVcihWu8okZQVp5Ck2ceUV6af7ITD22JKj9PyfN+WfI
tr5b+EVtxw8ZeBz986SFQVgEo+F0R4NUwjuC618UHCVjX1nLNJc7t8+9DS22iilXeQSsy6l2geP0
1kLDcg3qyGcNMl5HYTwkZE6s4hjFTPE7pVg8An+paePKS9F3nDmfWyg1yUP10/e/ajbXeR1teFxF
i6TFDcmUHVXRPpFzzqaantqakX2A0voJ/O/3TPB/7xnHY9HAhRGiZHT/GaGcDLKwoyzpjqbZ2Ria
tkYcJpsgZZuojAR+a8StrsX0pk2SUEfI0irSMxwuZVZpEbhWk8dL/Og16upIDLI1zn2fpa4aT12D
xHItGGZJGghKg1pvKolbfSwhZ0YwE1iUFR9oAbeggWD9MZj8NcERReqvdMjLUyRztBVlQ3JMNXW7
KagJoA9RUuUzCo9yPgYms4HUsuqQyEWWZ69rTn7I1Cdf721uakWEcLgn8ozDuzAZiQQuoYEc4KOM
FvwQtag/iw9CNi9ZsrwWSBNUQNTgurtCVzUU5DjF1kLZzqMtOm4AMPckUWJt//sVwd6rn9P/vYAF
jo1pxcGYQQSB+Y/RDh7x/E25TO0xrxkfPVKsHvqQlAKbuPlKTA++8glj6QO2UjmcfV/a23ZMv9iT
mwFhs90nr4u++RqtsxJSkMtc3TOf1WcQMD9kZOJ7SzxLJOCv/i5KnXVyyTTuRpnvDMv+aU7qd5Al
H2jP9lOXvdhR+RUWLByV8QzOwoba2nAoqMqKlpCYrtYBkcOHqppmt8iY6+G/S63jZCgncdxjmu3S
pdxVgfEa9yku72aYHqOAYFvVXwxJWFUx2kyKFt5FWJN38ZC7FgXh+y00Scpbk5UxkywwtnxFWCe8
YNusko8dWN2R0etY8igQYooYQikGtLPbZgJuLM2KnJwQ80b9oTX4gfQBO1nwtDJslbM5PQp0z/mt
V/y2pEbSRZrfll9llOz7kLXJc6kCVyXV+n2bQs5pjSdzTL4EcTFGjtPW7n6vBWVSNTffgMFsxUC2
jX4ytHCrDbwXFbdX3RcnTfYjIDMxquNXVsoP3ZrSRTubRWNDadn/mCLvR2w228IjYaQdY6wjUXsA
hrxKRcUVGdQIqsavqup3LQyi4t+4zCzZo2H8csf5SVbVxTZT8qJzNPSZQxWuot+LSN7IsTiuStU+
/Vknw6dh6/dK6SEYKxEILBFeVTFB0zV2I55bvgVjh29wZxR0opkU19YPXgoDBa9WdemKE4+1rcUg
JZkV5TUsSXfE+Em+06pvG3TfIUYeOrMa6CNbeczQkIaACEEK1KEFdG4K7VRgiHcFh2t3lSJQ1kZ7
7zZEHqHnl2SFhLoVppLddQgj993gPDHj/EesV6FA8eFmL98yaf9YH/C0bdKtJ+anNB9RADQJBhhp
35qc0dRE2FvwKlquTY5a2H4Pk+nmOQaLDX0PKcj5gfDUTWgw+5mZpDTPEW2RFZjfZll/a7L6tmjf
RA+V3NMeRx2bvxmXRFS48YsBeL6NLWvTOoQErG13bwCcjBZQgKK8t7T8sTb4QQZpphnZ4clPkH7D
WG/bNL1YVsvuAWdUOuGl8VH4572TXVpOsksKLGiF+DFVaidDjGzFBHENM/46FDVxLsjTmGRGuGyR
3XJ7Oi1LOB1rGyNzGDCNcFJjvMeQBmTBsNFakGhdmpF3cFV68+gtT0bhl4RvEUARhtN1WtSnR0jA
M6EMBfM5r0aKF0xhYumD15C5pHAwlYkxAMQpQ+9Juuq2Zdgg8BbBt1mfuXuRdkSl2g6Z0H1EsBvG
imEoD35veND/Q4VXnYxN2+npVF2Iu75B2INIk2CmztutwqAeW8/C0CyuxG720viMquzsFLiCC0Oc
lcr8bTubDqNF1L0Nan7QPtbUEeJU9Yt9VhHRO8ItdlhgbsZgrY5italUcVCuMhF0/WgWKdm8ZbKf
vO5rtvmqZ4Ax1IzDPiNJc85B0P3rX9CGVoHF1rDNJ2X59h75GpF+jr1NfefFj2p1jvq3iRH14EtI
UaZFehUVPP/sIYOGPjvUaTGjV5TGxWbIPZKH+ShjZVyygCDjVn2t/+n0V9Z/4aiDBG1dZLZiISov
dDwEgOG9Qrx+dN0gusREpBxC4XzPZFRc54TsMUdV28iqPKgp0oGYCH0/0P8c60k9JEGQH8uc+Kis
HJCbl7K6kChBFtOYMd6r9rxLOto3RHTeYT3K9SicgDFbwum+6hgNS1yLFvFDBqUSLuRQ0YZu6skh
TywcD3aypCe/LOF3JFbdOGeaQsbHmXV2EabJpFudP2RBHu4cnc3aoRC8hNWbHJDX2V5yKnQGbKOL
kNhilEg4M3AFs9mTm/QED3nhIbCAVArqToiW+Y1hMXuVLWTy2L+dKScYcbDbiyv79jKn1i+JOH1f
kdOA81yHWYVVsq/9ZVfMo3UKXIJjfFDCy2S7AbEZ0Iasxc9xEr6RhpJhsjORs8SYjohKY3AUw3Kc
/DItT16/PIiOxyWNrBt5xyGxUwr9oNHlx/mZgGOLNM2z4gAGlQiAIQaWIXIaD51VEj+69Aez8umS
pVTd2TNIxxtiMvUVJMomX6yb0CZoBPb5Ka9jtMc4F8AIrYJgFPYVTCbnkJWajScnwEi/R4KUl9Gv
Dhk1AbN1yyx9yFCIM0AUCJRmLLsTlGais0iiZfErOpwodd2jzCIjv+0SYPUgPa4WrrrvQYCL8Svx
0esgWCNbUpdq2puBvPp3mfqvbqVe1+qCucz1Fp7sMNnQeUnf/RgT1I4hdB9K7vIjJMOzUHO/NbWf
wasB2nO3B+Uh/YXarZzn7JBiqFo8pmW2xeeSJJdVni3s0t8EFNLQdS0PI6a1yTce0Eft16NcBdMa
IlJxdZvTLaLGs5VaD5ZL2DWkykYNEfRX97LWSe3C9jEl1SHNkVvh2m83xkB3BkxjAXhvyLh40tvn
qiHH/IKqv2Xt57dgZkT+TcWgv1VXfExaGmwiO6dMb1+UrD60Hlarz30HBTrGJqhEnbTRfGSYIONa
EWAMaj4lRNUijN2UPu/UTEhzGCrUxWA3PSZEp4CHa+QGR/05B1e8GwY+p0f6XEhEZ8ZAwpP+5NUk
o5LGvPtYtf1jSucekExcghFUxXSwhulF9dl4EhXJepmT3rflRJhkt189W6tAeG6xEbQmveiIzn4X
SJxlCCm/HDIG7jDP4Sdz6G/lrMK7zK/OVo/zNa+1BzWyj7NB9KFJlJmn4CrtG90t3hB/evFQ7lZl
9qVkybMKBTUYL8UMbub7eAfahUEXKFR6U+7sRd6IWTqKxcdoQs6fbqADrTYeuuARtcTjVHXOfuxQ
cfVBeypXNE37ASMGZsTtzdRjn6qEtJ2ePL6hPndRs1Wl81xqQLPR7hojB48xmS0+pQNFi3P1bHRT
dPpjh/OFv7MJrHIJyF+DCCWgRRZ7ybwuUOOzEzsFhAyWjCT+M6bkPqx3hEodsEjKyLvcbh4ooolF
1E61OaY/CcbyexD1hzxrf2BNIzOLk7z0xbQ18wknEQfdnaoBuYo7Uz2JhLqIweJbZ1AKi2710RmE
1JQGOVN8QOLFCHpYHxwxE1/kdS/atOOyPrDayu+69lzxg5hhhz2xb2STlV+dbJ8LqGtMMtS+FaBN
ntPWp0Z9zVqj2YRT8K1cnAdp9PdZgAo6blE6E5LyYhJGOTbwt37EqYtMQq+z/MGzfcZDcmjm4L1M
HoNXk/m7aaGHtgMekH7i8iReZqND4IUW6DNp88FvwC30/JM2gVW1vkL+n3CM6t3oZ9G111bUTFuR
GPTFobnwdGuLaPAWUcDUjzH5bST3NZ5z0OpX04m/GkMV6CaLQ419ZzsHhBNjwbxNgmONlzyBPQpI
ex7rxxK+ldUHq8tc7jIj+bQE51BXqWzYO38JPtQkP471Er2bVfVl2ZgF9HPbW+mTz/CpsW/+FHFx
sjQAUoH84us1T8XS/h5BTh19jDP1bxMMjK6KVM8hRiiHBN1HpeqYGI/mVDkkTfcMU6LROE4Gj04U
u97WMBhLOTqYGwfpHrwUta4z518rIhLqqDkjJrgFIHDrQrqvXzbS5S4ereewCH+GpLiAQe10vZSS
FGSOYay1VpwBbR2qkw/huTgkB+aod+pS6Ib971qWcKGnOv+I5uJnmKR/mIIsQaMbnNQDIddBLPZE
qC4pnTwicZbDDt/EAhvqTBTVzqGpBxoc7bnrGDS2GWWw16YV3Y/rlsRbaK+pyfiQIiUyrSIpnakM
q78+d34yZBDDoHZ4rP1Rk7JrJym5t3XPIz9GL6txanVgWPqmkovxKsg1EtipVwBuxa1tvf8EHaaU
fsJ9Q6ACulLC7CYKv0rjzO4kio3zdzZBdhwY88IkbqaK61tx9eeY+BwJnQTyD0izWrsO1w43Wbcn
Raj1PepeKvvRMsgvRNMRPQyqP1Q10XkW2pNT1lmIsfwQFicrz9mSCraW18H1uRjeJXeTk+Xa3sYh
r22f+z79GMJ/TLrGw6j8b30j4g2ZjHA8ZMTjHvq16FW2oAed+ja+M1qE5/Rr+MkI298AZbjzvkmR
tJqZH+xcZ2v3XMXVEWtmCzuRiHbYaeeSMHRL0OhXE93eeghuzoo7xfLdTU386Tzcxuw+drNgd2VF
yiuaReni2g8AaM2O4qCY3J0k19FaLAQYuC4GFRHD1Jikfi0YiTBrnFeD6EQOsDfQGjHR5lka4nEl
ONcm1x7x7TnBdTAKeHbQ97aq353e2Ce1eugmHtTVdRsH8JWeJDjc+Ryi+SUyunnbuxjUslm4ZEsx
q7nwf9fYIPZ9FVwbgYB2YUrAvllM51STU1enYA+mjdM3Pq4xHctgLPe2+1YmHkn504ixRCM+XuLi
+etCcQWbPgcR3oOZJbRdpq+6MNB/BgUPXZ1vyvKWZ6iEQqqmWlsMV8/y6jxJlTyxor1ErnxfKbdl
Ya8L++VdRdY1N9XTWBEzhhQeYCwqtEpBbGWUv6+ON5yiLOTp8BnE6nHWaU518NLL+Y00nV1Q+C9T
PN63tXcIdf86AFWgGsOzpXMd4sSod5V2eWm62ZeYZTn4tZ80TJ10apBmltYFkE9WIzgngbxjv1t3
vrxpb90AewybudcOxPXpKpxl78ruEgob6VLxypATlslcnqIBDV3c35W6vJM9y/P6yFWakVlJDU0U
DeNn4Fs1CLgpD0yKLl16956by8lvmWf+FgPPpWGk+9Fn5Ywq0g40chwGaF1N0nDXAwuL5NNgatFK
Yf6lpC2ihZFE+doTNSiD4Q7e88r0rtcQqQVcfQ7o3ELmtw2DJgK4iS54gWhiZ9E1Um2yMg0hdjn0
16d5Jl1Vk/GGafwZ3fFHH09PwGEQDuS/bdNj5vN4NAAY691gtBkzGvRzsWIIBgQLlA9vCD7JgOTg
m66ZEW0W25W5WAms3vsZk7q1eokirM13BqJGT+WEsobJApCo3tLZQNJAJLWgHgZ75FgZJokRnqh9
qEbevgCCkiWJFiaZvn9BzJ6qYAVVZ3VN9A3ZDPTOupYeHPIU6EFPRituUai9vSy8Vsni21EzZYmB
4gG1N4XQfHT0jhci+cTKXd50PebU87Yiukb7BcmG0NiXrrQsSs/1LOep+32i7gxnAJ/Vqmi9BorE
/6Qw4SU7g12M8HyqHSseLoubfGmuL0vRpyjS/8b8sL6Xp1ldRdof8k35QuP/JQws0Yz8PIdc+c1q
LNbjaPWqD2zHrEgmLWgMaEZ1suLNc2IhOIWT0KwL+jN/Y1LtweA2+xzvoZx6xgexESM1g/MKuSxV
e8Pe/KOjuVUyesX6AHEBloGinlDzMv2xPkPSsqZ9MLcYVoJ6l9TLLuxxmOiMGm2J8+ea2z9MbquR
NtQGfO3mDYzfJSAFLqbogLeEMkM/meFY6qRuU9EHryvFAKFtLfOuoFCac1ufjLeV4lAVoQSN/7yk
r8MfbyH8bnbZe+LgAV/Oh6ClvouALshngF4S5ZcTiI+smm4ZcYS+mRAgSXNDopp00B6v/kkjpLq1
G3bOqhPXRYcJVEEh9s18cPED1C59g75Zl4zavtfolC5b4MiyLZNk96urUNdzmY5CcCrsr9qjuMpG
PIf8QlLXGDkBqY18CremcXQCoutwBe1ERqQ7SCcPOQ8WtM/Zm90nZsE2CD+Wae9idp4al9nh9dcq
GEBiD2cqGO7hMBnro20NgvNp1DI1UKAk/gdemKM+Zax0jA9Y9rqdybS31u2qWxpQHWvyW696eTPs
UPsLmqPEuSNy8LfGIKeBGnJ1cLN/vCVk6ZDkwH0dFliDTbw+uoxugH4HfKKkvZ4mP8w266+QjkyY
jgRJ1nXqowt/XhkMoe/NOYxf1lyLAps1eyTqXzLPazIBioZhPoVnfxBhCinOc5XV4Olhor7NBsSZ
JL2I75MtQBvS2PhVk87wEQPjaXFxm9NCMPLCkt+W0pd0vDR/A5clavDHDt7daGAk5rZYixWcUDch
Qny06Zc+o/rTUqelI9OOjs5mxIrGpCsmD8GeMaSATDQBgszEmHK/wvwmjam1FW31eyize105qYIS
jdp2T6AdrmLBvQOt8mZawDAxHtHKIkHWVt/lgAE3AOjwdSHh2a5Ffoe6rGtGp33pTDmCMsY/eYeP
5RK38x5YfMfh0uhBpv+1xVPZzAPz6roQLNciYan1afHqWS0bqo0CSwXdblJtdfIFMBH0jnY4VG3/
x4TwMIgx2TCHL2+rL6SjgLtxcBqsCDyFDszVhluvH7doycgYJdoLNcb4yydmWN/u65pI8B0fN+T7
lQ8hN/folgGUEiXYWmaaaYiU3/sV1lgghuqau2m6CcmgPcNpbiZp+FuNga+RBWHm7emjHtaoAkub
4tMFlLf2MEtV1JDr85M6AQYOYF4S5CuH6UnJVddebgAf2iTqYZ4K0hKzFhVf8LrIjqFg4esKJqw4
htEtzK8c7ec1HKMtF9S2RYfaEz/QWLCMhlFKD+0E57QkH5YEyEWx2fh2mOy7F5Ig4WEKnFlVOGDX
+FpcApAKA+up9LznFAb8ThjqOPfcA0KwsZvRaO1rEoR1zEsV1PfGQF4rNOXPcPqzutRjWSAviTjn
BEzvQppUr8muKU7dMBzZChS+rmiy5UYLA3o6ImD4ZlOOPER1DAyZsg45sWS7zkinr86pNWySlOkQ
sO9mAPo4Uu7OU/PWsyRrZKWqwWOs5ijpjIII0R/i4a+1ge5V9+w4w9s4ze6GMWKboiizw5qxFEOX
GLC20+Bs54lpReCqd91EgxH4jAtt6tNSmpSAvrpzAy311UA96rJ3Aq6J+WaJgJ0bSe43WeuQbNkB
4gwDk04md26DkGsq/UsWmwuSOvep0oqPchofZGsr+JqMWYxosFrG1G0rLZ4iWdMUHk8l4OxuZGtJ
Ft8lbBb0TYKSbk2m3a+Si55p9He+l1x9ipSNjFiPY/UnoLBFm4PrRQRCkNBFNWqq6kclcWN4LSlA
bcD7zUzd5glF2FX4u1U8lJLeul0S2tOO+eXMAS9/zB7Bm3BanTX+zPtuMzCRjGDQD8eGkCV3FCSD
nZxF8mNN3sl8CBDp8aYGU9UN19ytAAqXWlKVfF/DVbJC3hv1+Kz3TYkGHeCevGgXRfHawuewQ4HF
Y94l5a96+L4uoet6JvIPUiSJbWjQUrrfyyg7xBn4gD/OpNa37X0A97qnzf8wUm9nVc1TKv+M4fCz
kfDqYc41+x/2zqS5baRb0//l7vE1hkQCiOjbC86iKEqiJHrYIGhbwjzP+PX3SVTd/qpcFa7uXvfC
DFmyDBJD5jnveYfUpGSLYNWtRwcBppWcGqHISSw0i1UIxXi5ws0P/PWr6u7ywMMTmggpiDpWLgF5
gn01n0x8w7EHaMBr4C/vROndYxm+z4zk22LKkWmscJmCptEQrGpF+gh899VrqcB8iwrMZTlX6JeD
KcDC6RjmEEvO6DOMQ+XqjtMxv1My6lmjJ9x7vRMdFmOohek1kPEQsA8sxAE1/EskJFo3SN6hPFEZ
+eRaiip5X4yF8F9lvFRYG3bgT10s3uMmfVMGRmrb1IsYkUZR/3CL5gES5Y9lXAfbbz815afZpQ7C
dafE20X5NoByKs5Q38K2bJjshurhq9viFYnm3TIANhwmdgA0K+F5T3gBPvrQ/baIMlhqAzjvrf+i
2qdxpLwn6Rl+qpKb9Y5ysKI6zBTFrxPZg8RVdD3n2vsCDptSyYnHHniqWzMhgchqc92NBiZ8XhNc
R3MAgyiAJ8N8DlFRt+shv62Xm5TBaL+2e7nOGqNQg/hLF8KeVWefmxteDwPIrC1PwIQnxVVCvXBY
ar+ldyu0c5T5W3InSbiSkY1mxEH/VUN8hJhtYdAERTfajyLZt7H8ZJgsybBNv4WKUhsaZFI0JiNS
6hCrdi8uPe0x6stPreFWG8Y7a0+2Z7hmEOGVlZjq0kZliYTeD4P+6IvCfPssxTpAA/xU8HrRvDYC
zvXS3rTKaWwZo3ad+cMWpFF39o+UMIV7TdlJqM5GoaMRO2De4MdgjQ6yRFq2lB87Sj6rqCACakjc
u4+kgz6ExQxVwKI/E3Z1xK2TZTR3buqBiDOoaSa6GlVFLwS4pKHScuboS/UY1zQUmfqgoaoA2u5R
O8g6y7f+SIKJazTPi39XMrNdkzYGb96lAzTx7mPcupVQwxsVTi97cgTzCeH0YgJZdgg3Tfmq0PG5
cH7kWn1TjlaqZ2Tw8Yam5VCl1ZPyFCki+zQDegAiUzOOgump94Jt6WdUhOgwWclZ7lhXnrJZf128
D1P19j3tNOqavq0SNMSNcqPDSSTb+xY03eYeEPO2oCzGyMoRNjONaP1WgPMjPCWwOIisjTqF05yU
vOX+4ioyT1H4JDo6kGBotaw0v6b6MlVfKJSq8Vye3Fm566kebMGewCiOFtVLKrLvlsJP1Vl2y/kh
K92jUzKum+X3bKiQyUDR1bOPSXkeOeKHGY3P6vJYtkx2IeNNlnuGAURjqquhATIxs6nIie64pqK6
IOFjQ2eMp35sUqKNqDRWlaqs1GleKmIFpy/99ejw0C9uRepfT7jDwRanZF46wBZ7BZTHyf2kFgq1
g6M5Slqc97oxhiRBTFw3YTOPgpelUNvaGf0wXcNXdMlf7IaFV6slBTc+NZyJWZXaroLv8bp8lCN6
NcXynDsY13XlXpadpIflg92RTinPfD8uqUS4Rb9IDAuzOTsKAmHUh+i7hyTvvqi1Ztn7bX8+WxCP
tvBExbRTVmwddJyVGUQfPj4YK1vHmLzE2zDKy89t8TJZ9uviIKWKXmnNX9Pcu0eBp+wHyX6Yg+BT
e9ab8EupWT/KZ7EjoMHe1CUXVFUVy2ajuahBp2kHJdL1VamqBgrmucEsYSUIIo7z4Q6Z1CMU/WtD
AOoKdf1rPlxCDOqVJOK1Mk2LQWLM0pV8XepbLRfaGnP6qLHfiroafkPjDAMwwLZRNpqB9f8djX9z
IH6dyvf//I/bD0S5m6hp6+h7+2dzYlsQZPw//tf//I0wurm1t9+9i8+3jN98uDXN7XvYNe/MMf/m
N3+3NZbev7ALdsHYBE7EUrnm/rersfUvm/UTkqVjke7Kv/jftsbC/JeLebHjSlfaOOpa/KhhPwz/
8z+E8S/Tcj1Ph5KqDI+xSf7vt/gne+rgvfj973/kuP7sauzCkNE9SIiGjavoX4xvPWvCqqPUyoNe
D+dC6Bsfa1knLJW9eMFt5iIj/8NJ+j88oqnrwoKuZkF9+IlUm+YiF/NIgT5sG/wKVmS3vJkSTQfd
wOCTWf7rw/1MgVMfkAN5li5gJwpXOf/+gcMbYKjKNIUwBSPdYVEIkd6ZruVMAFc1X/+vDwVL2BQ6
ZmV8OlP8+VBYBhtUUnN5UGhDkiYfirMaWVuFV/76SD/bFfOhOJLtCsPhHvjLVWslsufQZuvztcHb
ei7LBXEO8GLH6J/On8E9X/6RQ6iOJQ2PfdKz8d421An+4wkssXEpQj6VldTI8Sz96lb1pnTlPcIA
aJGV3tNi3RlESoPzk7fRO2crqHBxzR9+/al/Jtgu78Q0PZOraUjh/nR+HchhWusNJRo/bacn/oPs
lFR6vBradIW0f2mE8+5jLvLrwy6f8C9nwJISyNmE12v/dAY0wy4sxyi4hbSE2QL5Lk4P03m4VO14
YToNJSI4xfl8JeqEdlOLbrWomTRgwxeJGhTSla+xTF7/X96WsHBFdxwhUan9+cLIuujMFE3xoRVE
vAapfZAOR2stos50t/1BLYfgjm/EdGoKAm8LYiaTjDjYrn9xbYyjqZMHGdx+/cb+9jJBBWZ5ojZg
efnz+5q7GO82+OMH2AY1VtYEttedCn2lLBwETwRDVsdsv5Qmka6/PrTxMwl5uUX+cGz18z/crK7r
iV6DfX+gsn/EjIf6A4x8FYwoierxOurs33o8HgYpv0XRW16TnfPrt/A36w1L9r8//U9XZUiyEBUg
72AO6RjQPF/lGN8WA+2YJeHXBzN1469n23OF63Jf4hhkmgsF+A+fuPAz280Qzx8KvdxBwbiXTHMG
XU26dbAZgYkO0tc+ZcqIV+lqCvECT93hYtfWofV6WA/6dO/yO1M6kR3MvWNp3nEcvF3Z6NeSiDEv
6c/4kF+E1V2KGFvo4pMqq7wovkkDBm/Tj9c53XnoP8tg38ksw+GD/0f9+04qF0dK4aHYE8LzMk1o
aQsQhIb42Xy+ryQ3aIKt2cpGsbOyunM+E/cKXsq9YoMA9fDneKDGfrgIIe96k0mpER7wYyCnkeaN
K5o/LOi/JpgrVdNtaManqMJPiKBRvxjvCmzjUcxA/0zyp9YZB2Yl0NSyrLMU6EcYEFndvrVr4vna
VvpBND+SjgQyR79PLPyle29H+w4bcei3phd/qBZRdc/qfjI9bmGMdCyqxmfLbr67ailWZ0ZP0JiH
ZrMrBzCk0fyuOXjW6YpcHUZKZfqAHZG/GvhcxigPcFJeU0JgbFK/a87nsni0crzHZYc2vy7JHpuy
m8ExRc0JMlnxBo+R7zBNFyOi9ta726Dx4dy5g6vVAgIS/+k73AdDS05VYTAazhwuSzHiupsV8MRY
wNTp921qfkJ7zEJ7tTEjh9udfeAOufNqGA1OQBQJgQFiyrCxDPV7vy+/kzawEiMfVRtYevCluvZR
f46999EtUYK4wzUc2CfMGZMBj3Wx9I5VaDxCARhWvuCd+O78PFqokNiEPbe/eAiJswzKYNLz+17j
bZ8T5X6K2fPNszkFuU9EZfSj6sd7oac3dYh8plKGo0qbTJocx4um6msDjcPT0huSsntbnSmKH3Ke
sOBJ9CuejoQCah8kAd2MOLv1DuwQa7xWFeQyoDG3CJ6twsTZtjYuMQ6xUCi4pwKSYv2ge04y4oc9
q4GPg+kPAwY/o0U89TmWZ54b3guZVhAhpuvMO1qT1barykhbN1WshMYwI6fqUQbEOUYczrS4WLX0
pn2VnIv3zNgaT7aDNVJLKA3P1Wl59w7M3NVo9Be178ZVg8rgpsRSWC3cBkikwyROXgsQOzLGw6vZ
WiGhvKpbeVCbs6XLM2TVGkeu7BAbXJuI3X6P9SnWYf3VquNy19RFc5fE05sR5fUJoicWD2lIkhDA
AguW9OtyV+kEApuFCtGy4sfldoQs9BGrB3dWzQp6ms+WGTw7bU76gMOhl6VEmWEOEm5lyrNSHFhu
mWYMVytkn8KmEPmOj+Wsht4iKIiCkl54a3vqCJEUPJxesp+ml2amJlyWrV5t9aGaZo7cQiURM+OY
SrhT0xUBZrGBvaJ/Z7LR44Kiz3SzTHkva+IOP5yCILQUaTGz5gDLj+TNqZObVolDFbVfbUhLE89A
z+1iBLBbNMjHOhRg2bFlEQ81sIUjGgTOt/bLP/C6PTbNPGROf6WzS6D38LYwIuOUW0vmWoBgqUs3
tWadcfjW1u6EKwmAEXQ9Z8bUXiBcrsd7vY60DbL+Bx1h3sqbtW4/6Afb67dj7YD/kg25G8gUIb8g
ICGyHlFfdMVmGs0rZDieLlmU/EeEq7cd4WMlT/pvrDwDG56yNUjzaXFirEgz9B9mO7BPcBaYZ4G9
bwHf3EIMR2zM4YqEw9GyqjunZRVtSrVNFgjuNBhdO6lrrzxbKHTIlZs0ulqzbR5g2GAcGpISF5Ti
BSQQyutYetu0jN+wokJjmYtsS+xftkoNfRtrPFcpJuqI8KfrQrxbbsileJFd/KG2Az1LP1CXHDSd
U8MSR6Ahya+t/qPy9Zc4zFWc5fPge/cTIxkA9AITfpdsi+USTS1+Jdl+zLCyUzd/lxHWDMdbYWBa
xA2Vx/nNMJIJqz5AngbcdqpQ1trc1uHYF1sMVd47sJ+tXUjEKd50N8CbNTwr30VARqsUw2hAFJ95
SlC/VR1nJGiinQurovU0Z1NXxjfZNfbGnwm/NbykBSNksiFjdDXQPEl+CbQ9VplMXUbGl7ZJoq6D
qDQqZ5w5RhkiaA+OzsCbhznOCuO3mx4CP67tc7Epi3JjTjPyJMwbEFlNm8pwyZPNyYDNiccK4YQw
oCcoO+IhrGXxkJeSaVRP2e5O75XbYo3MujWxZwJxvUsdcC6rOElkrZEfYoXrzh3LnWVzsJ7FvIot
gLuo36JYYrCtrl2R8gz1MwpRcUXf+TiO3C5tVmPr5pk3PJsh5+uRBgG5gtXPxC1MueyOY9z4xbMp
GNXnmC8JAZC51ETYy3/3YpsmyUMNNWk4zSaQ28oUPkxhhwFjVfqLcLAgAbbaulO1rN+F8bp7H3UU
JqRoFAh9VrEoLnkrr/nIIxD63cucQ9hQa7ktz7NuR2sbA9Z1MFifnRw7jWUJsjt0+rGRbcMS0oNj
Mkwqv5eNfQWdfk9HHlsSad+cwdE3cx4ToDBjGVlEHhgdER68mTnd4Cx0qmgPmAFkRxrNdmOJAHsZ
wO6263BVNQmNDnLsuMoIB/u228gY9a9gX9zMkywOasLnmAZPOIVBx7OM0Gq0T10ehav8xWzd/iWv
mMWYAPTm7H6fsuHZcFziLgnxDRMSzBgOfSUvgrj3ptWG17gQp763ygPNN2mpQ/TZbXr9PvPi4aS5
9n1C2NieyMl7s+r3FTYKD0E1YvCP9eq6NQOxEWk4rZVEHgYBOBSS632ubfXIuHqwhSSw49oc07eI
rRRHCggR0JumqmYT1NO9Xs3Vlhs6wvU/j/ZN5hbQbjR9I6Nq2kzmtCVa464OrQdkgi/5ILH++br0
5ILbHvrdtu0cZXlnkGsx4mlhnUjjZMm0zSeoIfnGKIrHRCKAsDX3UOJ5z8Q334ZpmG2jyb0a0VTc
YSC3qRJyJYOse9IN5m+2Q46O2QT3IqvuK9FVu07CzZDt1G9hMWA/U7U/tEGeuxzfj9FsdxFuMvux
zO5taFs8FMnFw/Xfzq4u9G/oDTyfKMWpXvUGR0koHfCo5DbzkbRievZhO9/bke1D7wZjB8WVTIni
sbYMTK5Evo60ulgb8UZ3qbf6UXwWGnOzKWAlJ0SFQiugMamslkdf8vxPnjj0WQJrtAj3jsUBPeyQ
0JjayueHLaA3O+RnxAOtY4f7ctraXo3ycPJQOUxRCf+vI3s40bHgKsAMJWISHL7sQwiZZXCm6hRC
18T+tGNHGnfkT/Z716sfma8njH7IFM1bsTHaxNk2zmRTx/ZfmognbZ6HHm+ymjLKTTe5G6GANFHd
uKW+cZywPigPGTVtq5qhJIMIF4yhw7hXw9SoZofZtKE/bWSpo3hggoV81Nsamv+NWQy3k+LJCHV0
2RINauMFaUuYDDXerV6f7pedLrcKmkxU45hyIiEZA3E316hyAnACljNv7+f5xayEuZ8Rx0duYB06
D8Ywu8IewgVejGb44EHPgb3wlvpVtpv65ltaaf5uCmDREnqCeVbrqQgiLMdRpJv9Dh9YiqI2CvYC
oa3bylfXSaId3Zvc+VH/IKfmzcMmjZDtvlqFkbJGwNJON6kNZtIV3TGgQMwp043OwkWNmwAmIMW7
YfZE03mYb2L04XrGFSkdNkATZbpGmWxHKnahTG9qw/wNXUICEZAMHFH/xADCK5512GDiE2JPGLSw
jaQqChKH9GccDu4LrWJ/N6mzpE5nhmM9DlcsglFIxrAqW5PQ2gblpOwyP6Utmgyfbibu23JXwyka
PckgzsH+wBh5pxYXaNCQj8lxvZyT2XJfi7x4Yk36VLjBeSl125g2EyujcdUQoWTiM02sQnsxcFQy
39uJzw0b8OaVe1UpIwy65qR14uAVrGWu9/tIJwQw0r7YrB0sgj48+SDfzhbiYP4QGYLjcs10qGbo
2UN2xXzJf9RSDDy8nG+VA1yarCJ6ktKuzik0VGqCwYjhAGveretT6G4FjemuJJA+Fgz/e9Hx/1Nd
MBBl2SDZwUd57jtI9QgIgs3BZYxVs9UprKVTZyF00YV0kfPmN/E3/Iaw2ag1pIvJzRSc/2Fu6Djp
07DRi48VV6xVoSIpHcnezDm5Rfrk9OMZxfhL5sozVlwfpYCaG7fb3q3Oha8eMXu+2uzT6zKqoFyW
DZYE1Qu+v9l2wMCi1HF01ao03RkuFnmkR9xbPYx1R2S7gAihrR/BVxDQ8ekvHUJlEKAtaGjg0ppa
6szi2ozZ3VJStfkzJNsVzFkqsAriQtmQwDazoaq2VLbeV9KSMf/hmkLtWe7QoGuSVe3N93GWbtzS
x3kO9vTytjsX9/TCCNa9QbeAwPNgWvojBijFRrqKIKr0FqZ0XqLUUxkCUGCz/mJl3rDKQuMQWMPF
Gqb7qKY47hxOPJU9DRqGmwwiPQ+rx66/JBV1T5YGxyArHmRBBIKNVS4in+tyDTo1x8WMmtQJ9R7U
upoXqrdQ/bEeTp8EtJUuI5y4rCOofcSPrxwLBs3SJVspvBdHO+s2pZbUAatnnkMyDbi51Jswm2Lj
qdY2l9mDKqY4T/BBVbNaxvN9Z785MfojrZiOuWmeZMUz0djTM/znk+NM92nSPprAEJMxHxnZYQ2X
8y/Uf63wDzvocfJ6E2QXlN2EnTv3SG6FTx6QnmXKQ9G5X0sVGlca48nAIYpxZ3SzVIs+BJRk/qcF
flvevKH2nFJwv5oZQEXMJoWt2Ucr881Q8JtakoHzet0dyLPqd5ENN9zwBHiefeQ0K2NEZmc8j0Yk
gWDGBzQ+hIfbj1oP8ZgoKrVgdAzRyJhOdFYbZ4TzHllE3qu2TatodNy0OVFoUATT63UulVX1sqDJ
VcBKV9tfNVcCnpm0l4mY7tW+DPmWMJf8ve55plVT3xeU7B0h3Q6uCScBEaXF2Hfd+njgVYScUmJ4
25ZOmDtY0TasiOn03tDxdlFP7azQMQaOPzBXs9fLPe9aFXrB5UHbueOREIWvyUgDohZanKei/kdd
9ZjqdDt1VcO5O8jCvo1peIuN74g3SHmQCTzwnGVGeyRy+oGMoGkzR3xsBUH0DU9PMI4X23lNuvA7
7s5zDqpSSzNgVyd3lyUDXiPrsv88zuNn9TGlpjBlFsWylWfbBcx08MpfgMuuMekmseLM4zeTp6OS
ABUDvJEtXpzhZpkNWC2DX7+FH+P7FhQcY75WGurUMr1UJDXMA8liIY8/Nvs092F+hzhZWy90SQMq
GXLhY6wDevX550nGBHWn9B0K8LEDWFUCVEMOvOuw0e4Y9ewNikRH3drLC94/gFOrSFGyKj0i72gK
DzKV51GNqJuKARMDi60cxidHptN2ARbC19TGJoHovmZdDdx4QUQD3noZSWbc4AYUT5OIAVUJdJ1B
yLINzp6AemQ4+SyIh+XhgFp35z41dz3YibRVb81daWLwBplyD2eIbn2Bz4it8KwEzz//YYDmMjWs
6h4nJyZ6WX3EsR6+AR5uq5oUmI5I3s6g8MuM7HPbGw/L89CSXlLLms4er/0tjOkNvu0/7JlYnqSa
OHLS7oKRUEX3kyXNg9vO3OLL4wcPwPKxK1habR8eDHZcRwOMsS/o2aYR8SsGRr5q79nv+yr4kAEL
t53O226gLYKtdVcP3SUdMLwrTYx8Af9XkyEC5CQjgSyqkQSFXTqtQEFl6cjKkJeIrtrM3RAY7fOU
QepQGGlGhK+IAN1yGw9YutU4ZDWQAdVbjqq/L3EIbkMuiJ1yS1azyUIKcpcxRQ9J4KY91VDaDgXI
YLivICFCv8BPrZqil0ZWOAzdDRZ6lzpJNXxx4Y5axXOIfxkWkEit/eZskmluVyyvffzWBqiz+oYl
JrXJ46h747z0nvkskZS54SZtOEWtk73V7XQaYhhRk99p67TNyJiznZtjZFQM58ASZzFmHwtKo2l8
6JqklKrE/VdiJ46Xh762Q7Y2lAe/bXaUiqQYEiQf2bTGno1BWBxTnqJIc0LYBp6C5DJfcNPE7rub
0PLW0L1wpMSCVAFiZQm1s7Y4d4kHR4tQrwHd01MRZ85OLSWLe1rpMUMKjfyTGOVHN2LC6ZIMVYAi
oLWEqvyUTWwh8QyiNBefm7l9LDVab79IaKJSmwWV7Q2bZbykUPUvPTNm90DOam9LJGV068j3Cqdg
GDsURwqaMm0eTJJuUNsVj6AMK4bVBHE23aYOvB2+YzH/BNaS6LKbcmtxpx3u4N3D8iw3mkmPWs6P
SzW3fFBKr2lT2oK1mSYPZDbz1EW3Wv5Toe37wIyeA5jKjVt+8xgw7tPqwZj0L8SKgDcwBPADnDQi
VDtWaPlADjgLQXNaS0F1PVR3RR5gBsFdPyaXKsGUWCNBZMMdsm/y6Qs6N4o7JzrP3vPgQHMvQ7+9
t1L60FaaZGo8NOylLKU1hLA8O8Z8tKMY73S3pCmopx++5XzSCFjb0Z7v7QCTM+FNHSTK7HNZIZou
YbLjU6rYS5MiRGc51KbqO+GKckdUKC6Nd2hovsyB6+DXSq/rtw1swqC8yxMHs1kZ9xsMzJCER+bD
qPfdy6Rnb1nSwy+0SdtS9EnN2832eCFES9s6wHfrSCcgjiBDuFuFVl+xh5xH+1j42P0Us4WC2kpj
/PTEPZZym240yRPvq3OfpMNKS/tyl5j4KUnEzXBIOxVFnDa71KBsiLvxscGY6GTCCA17WMAkBgAq
+X5/COLhte4seZcR+j5QbtMe3aC5kB/rvtnou+wMlldTal/bwlMYaRAf5pKkzlJPPsGzQ7QN6elk
qGBtQcI2AZ2Bgc25fpEV8duLBj1rZHtM1AvOdMR0Q9jGOJVQDvXiqxzv7gtWEsaRe0H+/qKCv9tY
ZYDrHnHgAVqHXT+Vz6nKC19epIoPt3lyBhUo3gREi9tkjONNFmwnlTruouQMVRB5HYIXS2XqYKiY
8gHGF5JHostlgai5SdPvja6Zxy7Tv+Qq6Bx6O5HnOJqsisHIjstLlPhfPBWRblqVfRxdAtT//bJ8
L1bx6qHKWSehZFLB65xNcSRhUxyXr376qxUS3x7YBAIXuOsI0Y1b6WFsqeWxfvz3SzkEKYBiGW/7
ygfCqcaogT2EnN0nRFnruwN2W5hyh9VQZSuHVcCKTklgvaDnw7Dc63ajNY5bPYxOi5vF8tIpS4q6
Uc8VgP/23z+IfQ6UJiAahmYZx+UFuN/87atO2enATuInzqCwSd0UPK1R9eRpOsO9Ur80iaFfCmx7
dkkONBj68i6ELn5KzOjNknV1Ei3Oo4MWZQeNVKojV+lStME6I3nwRZf1iR+PZ2kQs2AlaXznpViM
uFEercmJxeg/r61n29DM5yjUy62MMQXyPKiPrWE3O0FFoOQRHop79FzcUOqvAO0VIsmABHj+Ng62
sQXh1wjJIBOg63g7wTCVl9nKygt+zw7QODjF8j0Sayk/OvkktMeRjLpn1EqAYpDI4D0KvUgfo81I
a6j8qMIedH8WiWAjwjWk6TQJ/K2+tPPwhzEGMB2VCUiuPEGWr3p1Ff7wPV02uz4Qn5Feh0gq/W4z
mM4XTScLZ/SS6h6nieA+w/YEEtmxVy/LV2MfvgCczaumZAd3Gn08BjL9iBm0bxPGhsflW8uLnni/
/7WsMZwk6DpFNpER/MScwQSTPNohbgTGc9Jzl5tFizAkFefp2Wv9nmkTL+40fWc7EivpzP4LnpvF
UL/YUAP9upgO5AVsTfUUO+rpbCdP36MKOFVZE3D7IQLQ8nYH4o7m1+A7ZmBS/9v6th3PTlcnyg8S
G+gaa4WIpWYTVqo+rbdTa2Ajph5x9A94zbYlqXGRjuFUhF1g3B37RBI2QlBDe0zVQlP4xT5KOm9v
YeZr4IToh1jDItXR6Sn36WieQzfeMko0D367K53E3cHNxmLSwPFI9h7+GPxXUrfRbWTuYxe3If6H
xryO5pHY1FmDrijz7xVOwcdpLzqdtyDq7ki8Zse6hgkOJSFf6q4g0MYN4i1QxLjO/Qgh6ayL4/LV
8kKi9e9/jezS3GWey87Z3RE7gr4tr/pjKAUHGcLfv1q+ZwdvpDbMd6DHhIP6I/B4GM3ogpEgr0zE
hVvI7gKv5+YrQpN7O3LYoqf+qQyjz2lYNZCB601Y1tPBCNo3M3G48uMqnCYd8ayVAjwMwcmP3KOJ
v9makNvyVHo2IJ0M7gQtD8kdqAZL/Zvvin3s3DexfgiL8atXldfZbj8lIxWjQcD5QF1K52vGx8mk
hA8m682Okcx3UR2zkoSPeg6GgXEBuIf4qps1OEHf/Kgoyts67fYQh8vth4XBcGRgkzYMrn0XTqbc
Gg40MjQ0rnTKTZGg8fOc5nNsZ98a6X6jMcGVEHmc3QXfyCC9TaKG9t9c8sBmWZ9t5iHjLtDCO/UB
dHPYk+Lr8kiMIV7ASucUTxS3aNwpjEw0t1hNArKsyz7YRSzIuGKxtuF5b1jOOQ1Z7Wr5NUqtL/XM
f1ITdu2ObHNDh6VlCNRo2NmngBgzZhruq+kF39D6fEMgAO71HCUS+mdABWfbtN8zTtqoJU+zdZwr
k2GcybxXZvXOnpXRxNSaJyLgPrMKPSR6iO+TwXgKvu3e7LonsyoR7Y/ddJjTdpXVmtgSmIewPmKD
m5EXMIvrV/UzDpbDlmq2Ps0SBJxR1AfqgfE3lEdoHRmW+B3zMULVCKTxa+/UuJwyUxYjNHnmdb7X
mmRbHjK/fjb0Hlkt7dOC6MVe8KGgIEx3aKh0EBY3Iwrc9Ml0UNYt9nCtPTI9bV2xyYEhWp8G0lrb
NDqmRt8iYjz3Gqd+QrW0tWRyizz9xaJYBDukZyZ1bh0Ryer24AJQ8qkaoRJ0wEJplN7MytVWB1F5
x1/zbYSimP2JCubpdAXQmjymgpYhfuIXNfMciK4BvlLehPlEr1Iaerg1MGMfmZE4ZfaNSo8ElCpl
O8vAJxTU5DFQ62C6e2GM7xhVNwAFfraZ6gyWUxkAMwql+BvuApXeSsmjYOHmPMaSKbNNc9n59NuQ
wId++pAWN0EXUxPqziEqbBjhoD1FLI1dU33BXeA2ku+21gYFHaQ7DMknSv54k3XaCW789tcnxVCE
rr+cFDikhiNsxX/8mZcXYNXkAokc6sy4dtCJ6oSWVb2liORSw7mfh0PgkYw9Iov+9bHNvzm2oUuT
gxoQoAie+jPhqxG9nQH1p4dSTbwzn/6LAxnh1QZm0Ez7XJjTRcIWmUbj6jrmnYcpu+rCGItefI+c
mhoqOHUEI+UWjxvvbhRAPr9+l/IvpDC8QXXH9lxX9yyLoeGf32Ve42FPMiy3jcu7DFsaRLdphhXL
MM0kShsILgYxCBKBHYL3m6KMVUPyocgcUcRVzHCThZHh7go6YrgGN0v1cm4K+9Mp8hsCxxvGTh/c
EzthUpQFcYghYERx+7RQEANd9e0KDmwrca4+xxOWwWNAU7jwNGgTUEUXcuOkeGL3NPJmkpb7mA03
mMd7XPI5mBWShtIzihvr9GGMBS5RSM0zu78QYPSOi83jF0+mF9WwgfPcZD1c0rpRSoxPpgIZI1nd
2Tn1LZaBM6PH2ppe0jE8/PpcG9ZfyLGcbNswUTs4uEP+hbBajlGhuUAfaPQThE+62MJRpftVfJNa
rWSiUayorLwDo+lX2KEhKECXejZ6sSMGtGA7AFF2HQKntLRs8FaLhkPTa/tU7dzTAJ4zZ6mDFjEA
P6m9/iJ8BsClUZzmxst2vT5/ZLPWs7jhoC2rCTcDdU1CEAsrCNdZeAsaDSKcAV6NMuemBop5BEgW
D6z95IWQoEyKuJVRdZkAolZsHkoH9A2YoUAntZZsodu4fRpCBlMJOWGIttPPzkxHzEz7lplYOyCC
WpcTK0/tO/idOFSF6udhyssyb+209zQeyh2Yg2a0CHLz9jsCHzVlyDKTSgEBDHYKoZ7fOpNxZGbp
e/IVGHlhhpkHPblulqNGIxGOd7n+RqEHXgXiI4DmErM+aYBccBj41LbXXhasvdSKs3CSu7DU3gtT
+RdhYLQpfPuL0VPu+WJmMJLQYOnwypqgWdeMe8l8HvZaZhLeHFfljnFJjC1TeVfeTCuejgO0qXWS
2lebHzIhOAbF8E0MIRkY+c4X3QO5tHelIgkQj8Qt4MkDvptfAxWMqd5qdRcU4bs2jBfcD/vHSaaY
EClLu74br5ZvQ9ZAc5MMbX1EEPT2D7fr3+woBgZIho4SwPYI+/3z0hB0cEyE1iQHS31ktRs4fI8a
zvuhtfe5E9O0ovaCkRPhl6eGd2pgVigmnVA0qqpN/4G/+1fGt2dhtGPaPEeYGZvmT2+JSLVBlpER
HVISj8osfqJ8vlPQdzqgX62nO18xzoqhvyrqFbrqm69XnyzX/odz8zeLu+XBtzaRSAgokT9Tz7uo
wz4/L6JDq6KLxo6nCm1vTGIizJZ2DVP8e02r1s/2d1kzfwmgnDcK35CKPwafYt2QV4qDlfuqd9Gr
KcJpCxLm4zA+/gMT1/sLTd4TOmsODHnPMCzxMw+XAlswBh/Cw5jE/gYnHrxHo43eNzHaH1MNs2nr
5xQbHpvLhoPhfWj6w9HRRb01+UUA6tOURMO2i9xsC3/CWZsKjYqwhnUtEW3AWS1MjSHmFZ13RaAL
4UEfMprHnGCasveauyEZ37IpLnCVgBVrZlj8+YnYeJrtXT16IVO/mPWLlqT1dsHEAy1i96nng5lY
G5A+b9sPAGvpp9Juk0Na5cTodFG447FYtzAr32RmElnsneV/sXdmy61j25X9lYp6RxrARhvh8gNJ
sO9Eqj0vCB1JBxt93369B5R5nXkz7HLVuyMyFUcSRVEgsLH2WnOOKcfp5HbTIhyZWygC1rxRWPuo
4rIRgOZwlWmgO13lpSrqBChPR3PVVV/HBLGuIrZzz/FbKprRU3Nc5VEywCVofSF1ee0sFuQpy+7g
vlk1RToSnaPsXNW8AsP9ZeZqu7HE1o+SakvWAA3tfIhIdq7k0prKY+kWxS0ZYShaMatVOjbDtgrD
r6YP89+rj3/5J0J8/e2u+UBmUBEr2fzt03+Dist//zr/zH885p9/4t9O4QcayvxX83991OYrn31F
9d8f9E/PzG//49XNdqR/+sTjNtSMD+0XQ5Wvuk2af7iC5kf+v37zD4PTf2ONmgtfSpj/2hp1n61K
/2v5XuVJmLH8/G642n3+n//9x4/+4Y2ynd9MnsrGW8E9+6/eKEf8Nl9MliFsqiYd4cN/eKOE+Zuu
4ldydCEsaFg269Mf3iih/6YajmrapmmxqgpK0X8chevvFevvb99/7o3Shf53db1rm6qJc4gntYQm
1L8Vbpjd6WBFIYnS9Kc2mt/Zx7BsHyFmOEt7eKn6rr51dUlOz9B1K2lo5jEaDx1hVFTtlrO52ClT
NsPx07NdPvi24q9cULKbXKEvlTMVMqQPoW88j1CJtp3qfsC6tBeA6qKVRR7mUhjA0sOQWwMaC1Y4
8oiS6O7GqkcnUTyN/jx/HoSy1qbWX6FA9cwxFptGDXLmV46zTLBHr42KgqDWuslT7ZT9EhPDrZ4n
aPwHF5xLYB5YhWnaMzrgyvU0Xii2bpkTA15k4LJCoD7DgGEdF79gWLChRerFo+Gu/SZA08t8lkp8
XddFcoe+BryiExYEhmkbKsgoylArDti3F6LsHZrMo0mywfBExgoStySiUjA37QARnnAkC3F1X78p
9CuhjtEcjSJmE0lonP0GPQJNe3dPHspnFY/YWvNmXHUAdjd13CKSnVP8NMsEcRzWr0nOitop8rlJ
YLqjcFmIsBQbt3R3OmfVgexeDQqD+FkRbEw9XmY7LdjZtBge3bI2vDwsdyDkoA/PaZ4wVLe4XYO9
ZnQQZb00H8b3qauPKc0M13QPQsk1L0JUL9QIilBCFLulJs6JOU+Aex99XXrzAeXA06iNC8LtdFe7
dBFiyfzQD7AbgGs/xMBc9zImryTqKEJVt3jqLJTkoiUeeiKx5AhGi4GbZBrZ+Ue/rkZccyiHhOzX
tJqrhynXSEliIVQr+3kgzYOWZ9yuRh8MFaXrKgERswSoMe6s3OqXbotCa+zBhlpECk+hbz77eK7Z
qYsdjZibMYZiXZJ055SF9MoUWpNv+QdhlUTH6yRCj9KaDmMMNmFozIfKFvGNA7pSKLOmvu4fmXEk
y9pVGw9NzoRYLCIOtejZx8d5v1ToUq+D6lPjz13gbrGvZDsxkBQUHhrO66WIYP922QPo97n3wH6i
0jvrRYbmto9GNuF0ZFa5nVy+J8jxQBIICmKkzeV4SqWtXOvukRlmcZBDegNa5oVtczdcfdqPlfQc
uOSHQrOOLl7Efaj05rYkDeTBL+ptoafg+LJg2xpldQwHGhmiIRNJTtouSsjGa9juLYe6qfCrtPWh
UaaHMu8I6Jr7tNNnpEBxtkOmC1maElaE/hWs6ANwgM8U+hSMEFXlfSWhqg7abC1Lkl2iFBm1FjJ7
LSnqHdSxK6XI+i39He2g+wdN+WGP7mMZViWxias0IreONwq0KAzSyCGlq+69XKsBCbe1u4+r+An7
HuoM1z1y86XRlhV7RyDcRcF5yTbBGfPkIWe/ecCOoSwJoFM9SGn7VmO8A1av27iSrEKToDp/KMhp
7vBQ14NeXfqJTlFTEj+eyccK0VYFYcFxhhVpsOE5CGCzkAiNMUGxr35uPbIE2de+b3/JWmCJycBU
4hLLPSsdraOaEcjQFcJzW7plUjWsTVRWtPpjHJuaVZ4JALKPeeP6m8RR+uUYMqxsAbedDKe9pUXZ
76PQAtTYj6RtBy2j8KgUKyCmjOWE/oPWBS35MnY3qmw/kWmsA5qKuPeTeAuNCgS7UX3ZKGu8oY+1
VaMq0usjJ72uxi52DnQSn5LIJ9ZCxGyEChTcmYWyIR/zaSED5TpJNJcTOSOeFM4vw/WfK4GGhx0e
6m7FMjb5y6i04Xl0wJdEpe/zuocLh3YpwzG9ldlXiv3nqWo1/DnGKpoDylQjaj2DjEKNhtng9Msm
iLod4XWpp4ARXvSmOqy6DlZIz01AOgTd2eOXX8yq25IwqUpjyNdAeY1MegthVxGQymMYlLx+N2gc
GxlaaQxPma3OloLGRpDkz0pQHBZq9jE58D1zrVkpWf/xzQLQ42bXVlHn2SMK7Jz4ZXpCQCMTDV2N
zihoVsKF5UAY5azWCca1DkIMyhxGspGk1hz6O/vSmMA5oZdrXvp2cOWudGIbAY8yXB1NKuDldwNZ
EPvWJscgm1g4RGVW3hCQUlrHoHsmqER0i1+MMHhCsIEqtHDFjoEP+93+pzkgC7eEM2zQKqY7MZVv
ejD9dAgHeKiqnQU87VaP8CBi88FRjfBKK05buQ1OM8OCiPM9nq+ZKVQyZIkbuTQrUhJXYAVJQzRO
UNTAbGW2u9bioFgi6QVsE7v7RGMeArO29qYkBVOtgqA1GZfb5L8HRaZunQxlIB6MVU8TezEZZCGQ
JZ+rDgL5ctwHtZmdU/gMyyZNEXVmUeqRXqPv7Qwrjon+3KMbzTwCfTUa4nHrxka8nET1IlCabXWS
l7CihZkX9dn7KDGCEDq+m6bYZB4+mSvdJHVDcoIl5az4sGt3lxdX2AnB05Aq23TAsiuDaVtPxifd
IXmaIknXF4kl3YFfY+pojxnhLnn6qtl9cUu74CUvp48M3aw3NZwz6RjC5TbrCwbTRCE7Ltyg4FX2
Wlu9Iecq4XQEZBfho1thOYuWdm1bG9ee0rumN7vYV2riM/EflKavX33+AIAp2oNrWXQmlPB1xHs7
1P4WbiFeNRBHa2Ie4MdZAZOGzrg74fBQkwb32unaEgw/iNUI3jCwvSeWpUXBIXkhwe5TGh2ZwXFc
n+2wBc9CBQNuPFe3Mc6MVdy0yd0IUX4QDNasSpU1Ty0FHWtEIq+DNf7Qx6Y5Y7FgXxUdrUA33js1
gAlu9/6hsbSzU4bs7fCjLWqrsd/p9b/6hf8u1anfqUZqPGYtA8U8gCMmq8mYm+ovnYHSjvFWt8ZA
GNxMC91jxbZ/O40w0RqU9svCHmKgYsPNINT9JDqG9PqEb98KtsHky69SKWevQxXdY5+RSYeTG0GZ
MC9Rz/EwjdzCz6fLrSjlrgDV+isPIpbG5Njr45d01KMt7WJXDpI+oYowrcTLSWgB+K9Q8zfVqGV7
xGNc+W1ztLJbnFY9maTF3h3d6tGFFI1tT3QfQ27RxixvoVOruLvUeleMPi65/M6hUtFXhcWubUS7
tnzSsFBrBAcH1W8Y2NYyKp2WN8WEDqqVK3MI5aMVXec6qwP1oSe+Becxo6WXlk/ce9cWKa07u0Ta
3qrmrS3qK1kVfl45PxzfwJeqTe59YtrqgbTJTiHlKms1poBkgqsb+l86N/+l0eTKqsjEBF2YA0U8
SeSR+qXQI0ttLjvxK6rhNMrGsLZppl4dSZVUvxi9WX2K1n3zdXJYoG86S5QJ3ODI7I4ns18LPBRW
kD8PDkTPLCj0paqYoVenbM8Hc5Jv/hV318m3++ErKPKDNCTw+lrc4fb8rDHT3kDr7UbaV0hiWEEc
kWwSg8BHIFEXjdOSfggp4Fb/avbQ9WnDBst86RZePmnVF9k4uGiRT12czjiQnIp/Q/klcM4cSlRf
KzR9+VIhaNobaqtmjhYbOLuADWLXaZbZ5IdXy4CMHirPTmvsqePkqkfUf8lJTdxpffxZOMRR1702
bnN/eJmz7MoC3LM7Tu5b3FUnv+TlR3RoyVsdkPkZz5AQMX6rOig+pODUPWRCzzNTEYKeZJvwCaMc
6ZLeHrK6AyuDjIqxW/iMCizbs/WYFmqOxNScf+b7B/t52CoNbJB5ymOp0O9Fr2B7yAGlsseKkulQ
q/IZf6a9NLrh0zFRG0Z6XrAGNuSYOP6zNetAKDy6fRsE/e8fWJ93CAseSCJVVzlOpL0Md47NGadH
1jnXOmwzYXVCfIPLr8CohGyj339/6OeBfNj1bxqB2KjpUDwLFacGHhJEQpXXWXm/jwPLhXCnI/oP
Zm3YGBAebjclE0VSxfd+T7pcXGAtKYvoRQMstG6b8qzUNhGi5pBh+kHKEuqo+Pq6PQR2S+yABGTU
mqW1Emo77nWEUvue2tITKSQlRnY/MYcpHsFY9tJNMOd0fvNYDmO0IoiLPd0UrAM9IZl8tLtVM8qH
EsbFGlEU+e7pbSrtWw4s3JY/rbiLjw3gLzdg/xBdUhOVEf1xF+lffciHJNj5DJ2PQ7cfs1DdxI3l
7jAIyhO2DkC2Mcoh04kuzNjAAsnIC9IIsQXwiRO83OdcMgkjzjy8xSjjNXxPuCEokMGc37TU3hRm
+eWqUr0rEXFGfaTEXpLhm4v9iPzEqSMOEngbQ1JyoALnNdMRVeZNb2yYW7c9l2Qd1XIfoeppetHc
J4JeMYo7b9GQb8eKDBY1S17bxH4zImvTFNrR7uVPaSI6iVPjRalOEjZqiRiVpLkZnhRx0+rAMrew
nJsYMZeKyLVPGKaWilgFlr935pVNop93mY+yMTnEWbQ3knMSEm6U5ocy0VeGqY4bpimbSnbdFgtb
v20VfVNDVdozWaA0nkzKXfaAxGlE1rYtISRKzJjBoF4MaxZQmeRaoTESbfneRXT+29C8KXUf8WsL
1TP9ND6E8jnuHWZL4sq1Sy8tfvEFXTu3IZphUM+GZWMdry7fT5RPg7Yti5hMmWqPHo8bRyE0zydF
2rSnFz1gQuDnXMeyctgWdjRV+7zALDSffm2c9uyCaB8A2GVI7Oo7H450nqbjZkwFnUX0W1XvJps4
Vi5dP5BuDLbbHdPSs9OSpItZFFbPWhot0bsVnKt6pY7tnYXnIWwFNU5KEZn6erjqKrYjnugnvPDp
Bad+dQiifDFeiiHSdkUtlH1bkgVSmYG/U/B4QQdjBmC3yxQ6GpvA6uwMo7MOY3sgunho4D9zIEHi
t+x6HPiwjrk3Zr1XRPG2d5FWIRYMDkVhOEsjYIShaoxlxnlNc9v+TsjjW2I1F70NG4Lm+3GVK9RR
1DKPWpmn28y1+zVZ92hlZPBBNVRR1wdkVkkTCYL51A++WLmdcgP1HmntTXM0QocwkAHJS8HQJWd1
aiYvmIpoye31WbVGiatEngI7+aQXjxejy4y1om4w0YK5jBPIw4lE52PEBTGjIH47bKyq6mNsDCX8
5vGrz97qckjvuv5lTe5zOjDR0XGb9czyFnGLPlqMjr5J5CUdGQHg05h5zPmuTeqVLwftECFk0Ept
i+d9hTDY3jS6c40C7UerreqsNXeIY94aeoD7HMeqOU420O02IkgIZ3qNxCcS7Upo7y4dCWbnmL3q
kdymmL1NNZbDMtC/CqV0T+d2dDGe0CmbxeF4NciUQyDuBAerdghXq8cOgG6zzk3sJHLEYhBgX2lj
0V8aWNCoKyPS5nycX2EaHXVK/WVT1YGnJi2rdl3scwNGGW/G+M1/1j6hBJPyUs17ADojnJfWwVcC
e4EEufNyoZUXlGSfkZk/qUUTMVwA4Jua06oecsK8Y8QUMIFsTzECebHrFE8X3oNV1+rtyo/DEJBg
LpZKCIbPZQcMMjDeVslA+z+5xlm5a4b8C/10giIl2IY2Cc9KMlyKJ2k3m34omSRWzy5jNsy5ybV2
k9qrwx86QR0L1UxQKeODM1P7STYsaDmtkEk/c12vo7HYp0P6VTScDjquB4PcTDiT/Ukq6MZTGM0D
+vepAwFuFNm7iiCnLK17qUazo5dYCR9Wqm6oAwDh9n3Mhm0nuMvBRjjr3Evw7CgL2zLRo08n2za5
L+TULAKJPPuP0Ph0IvlJ3xA9xB0nQOvFQvAGVa+xFb/11ozP2hkV75zGRM+w243pmw8y4A+uuuQ9
l9qpG/DwZgPaOh9irVTwrfvbQM0+narcDTPiImnMvZ9hVsM2TuIZqtpUJbG3a9SdMSuZ2FQd1Ei5
FpgQ6PZcgip6xP57dyRzGlb4dUR9Q3F04xppguIB+8eXhWGGstJ6CbBq5ci7DFoUMBRuNJj2oa78
DOHYLYzEWBdxhOwLoonBMh+AfvZVr9YwF7KokZBkiGvV4KRzB1bczkCAlL+QzfdB0udXNNVPqWF5
U4CrCeEC2T5bNxs+IGeXK60aT8SL/lSG8j71WEej8LNTtZs9kQ/jdjsYJ2/dbLkHTxQuTILS2jZ5
HxSCftx++NSaHGNFw+XD+8BG5WzotE3ZJuzc0EKXFGjoM83dWMS7AA2ZS1hXVTRveWk+9uwCevAv
CYt5AvEXmyHDbLGYpLJJU0Se4Hf5Y7cIqxTBGyo5uQstWioqmYjSXdEdnQjhCW3aNsmzaeW8Rr++
kYC7QcHMtxylhM5ar0an+Ekb+Cp3RvqZM/1WALuKqufGSqDrYupHLipjPOVN+bPRjYNvjru8N2mr
DNnzYCKvAnsAhY+6rFHpe+bJ12jsMsXnDEf1hlgo3Y7GZtCcz8rv3xCQkMMz42TyzPGIzbiUU3FQ
xDUxvEYpnzP+9jxuri7nFIbrtAxXPm74cup5Y2Pwh6a/xvDNHyDo4+oIVU1k1qg87RxOO3KKsqph
pLbU1tJU7plkF8TE9zkWT5CW965J/wMgDjHpMegPBddzNWD9i9lGxe4T2q1xkTrTm3RS9AS+mHYi
YvAe021xe/mrzsS5Me2Ry9PdtUCb4W5GyOkz9VTmXyN9MIuAECwFYkOkOkDO9lZOqbEj0kPS48DO
DA7B6Od3pL3V7pDABur8XePKkx/Xkl15sk4mP/OUMLyknU9hSjMnK0Mm7QpLL0IMi2yhflN15Gpo
kiE+KfM/gxgFKUPzKpSHbzjPN/JeS3s8BdVeoXl6SBhNSGJCEIJ0qp+xVwxWUQofQKloSxnkLjYz
U0NXoxZGLHc8p2aPWUnseeHY0qrC53VUuKz0BIQIEZ70ZDVzWduFsTOwIi2GtKXwTOtZS/1uyaDf
DSpI2JRgNIVTHzUMeRWOjR5RD03rOMQbMQBW0RVc/yZOwdTeY9ikBmpDYDrmU6BxlIlMNbX3LPko
/U7M4YW7rGIkq/tqdGAwry0xcPZErRHVlgQqQQxJtdbajuyBUKfG0OhLCsOTGZVW1kVAh/TwNkUQ
PRTXaHZBSfOzDDt26oHiSV8ChDCLbdVhZjIvU/uhFgLN65STTc/6bJhSW0MCyld91z2OOlgHRblN
BT6v2qYlgU9XehIGVgzek8EOAWoJBJuwiIcN90Vjqw+tsjIAhGNzsYul8LPnkS5cFQSP6A1MDC7h
S4wCc2H2xqVj0XK1Ut+ElntVS+NRk4itdEeGJ0avOrJQnKlNZ96KmlTSUWIbIEToJ7p72Ac+m6E6
YN0J6KvmeuWpdX13EnD2bePaK3vFsHnBZnLXkC6Kc4DrCik9/g4a9etq4uqEiIiy1UDII4R0r0ZW
r02Nam0MSs4UXz2iNuy8oNG3cZNRozgOKeZuusxYq6xJy1DOW1tZktkQRi/VqBRXI7AWWsVp2GTQ
E5Kw9tS08WSXL5EaPlPgVksbUfBepydCBZJ84MjAcKc/BbFd7mKXTRjBteKiBtOP2kwtzmuRnzuJ
KzUpn1LswijRZ0j2yHQ/64uVkvrvRYtvA8S3hIrlknUz4v9NeNq4Y79dds90+1F8t19RPe4HkX72
8OlrHUk3ONA3w8ougEc9oC+bssOYGXXTa1bj37bc7D7YvCj1wbFRzAx09Suzpx7+odv93cloYbha
r3qFSUMhiLkGsqlcs6sAnrtIYY+sjLbnUAfgfkmbnYkB68jIkq021FvNJuEpVpSFgbYTnxXxq3ef
lk44sHDbERs4VW/2ae8/KL59rwURzgbX7jC5Hm1MaHSRwP+ekXGq9+w1I4ZhMQ0F5hC3sQJz7dr0
0lFVvkseHIMTT8dPcwTnrfr6SisY+yH8vOmhhzeO4ttgqB+di7T6UfUNZ2zyZlLuWsNwDGWwpP+7
LJSCBFbLBkIhOuI42BuIyaOcOTXpizUwOQScQc2lll9T0rFNSdml0O4Sm1htH/Shf2G66GF2XVW6
vVfc9tfEIelM48sZkmqlFjwLKUYp514o3oVfe3qcfqbaagjch3zEDa/pxZKwoKOuWkxf/cZLO+uh
AgUy1SQbBbFnW8GpDOsftR17qAeeqfKMddg653awTyBfwTWwa4Vknzx2bfNamP5+fq7KjE8Z9h8q
1k0jXktE8kws2GwNe417a2j0INGzQ5BeSjt7dfXx2qvWzW3rVeNvrKl71XX7yDvpgsLSR3xPiFVq
06ZOYfUR3ogaWWeJXKDVXJEp5CUsUlUz709UNK75NBvdRhRVLJVhqt2dcXoM6+x1oNHRiIhQte6Y
WsVBYFZOjEeO2oqrdIeF32uZh1SDezH79jK/X0Q87aI0uvArz1gM1dx6wED1oy/oak0ROVBWy157
wGyZG9NC8bd+32/FGKLFTipuLSl3RoPeeiGqkjZ9+YAX6KXEE25UNXcA/aZb2O0bsMnWdLWiysOS
t2ac/RaZAqhcVD7U7kOmWeeSnNEKr5slk01GWbzoS/M5bFG6mOreb7NTWYGKI+vncciqhiP3EEV0
qhQbf3iOcGWTJNEzST2fTBVJ4Kuh1zTBVbTxTXUyi154R2ACSaIJc4OaXDAZ+wZ6HeNS6gF5NPIz
J891IUukzUP4TO9ZshJW3QLrhr60VP2C79r4QWPrkIyYRTOsEG4XbYlD2mRYF2aeVEqCKsuj0V4D
a/AazhFFG0+hoW3CSO7aSD7qEYW3QuRlM27iGnAolG0zrjA+M3Upsr1fDEyVNAxfJBElZnv3aQI3
CntaNwNuTko0i+JRJ4MbnO59PvEbBVhDQteDe1renfsRS4QoV5WwX5NYHirFPScxcufGeWLQ/trH
ACpMDAgD2VQIMl80VPwo2X9lAu35kNYPI5f8QrMC3pyuJzxDyw6UHseyM3a6Wm2gt6MKJ4WK7gNM
UroJ+nkIw3MWFe+Mr9/qwdlqCNLQEKUbu/+AM7siFf5oKBMSyGxFNMbeaZSfk1Z/tqnxNOrOUy3p
u9OM+AQd9DiSgqAo+s5qymfmmD8masXW/6Ga/oMx1b9I1nzKsngdm/EDM+cd4cnLGP+lg77CzaIL
pAolLx8t2a4YUiF+Sn7qKnNgS9yzIPRCs/2gDbOdmtXYAqJQ1FuV1G8pV72SFUeQRq960b/1jWIv
A5La4PDPuTbXiRGsyJl9B3q1LmNuQGmO+t3dSzsCNlfvHCt40oV2zXlPhON88loXZS+xZFebPH1S
maRZ3D9LLb1GwyPzpS9/dM5lAIc6iX8kBcO4OclXBkdsLWfHQnOiZKdJGIdKFF8hABgiXA+m0r4K
LioLX401aiDcmZnG6gPhS29Zqu+Tioi7iA1uy2LCBfZiKubRDFHA0Wws7BmCUpyl7W5FxzBFbfoL
MKVLr1d77NBnJSU5UOF+6QT7mtQPMFWPNJfuIEd8AETBLYfVE4yT1+Sc2qyeJn6H0eHyTPVrW7B/
uuFlUBYNwB9akVbbgMGcd19V5SV7dbIvJkJaFnDEL242yuV8svh6evWDq+ZXa1k4wyKkf8U6o9Aq
qSsoUxlNqwwYfCqw3PogOiqMiMHF6JKt22SPmuF4nRiXdm7CWM1Lr1GLC1Yvr7XvIup3JsYXZDIn
P9BfTZwCm3SgBWSPd9uauzF9SyetukydcYpGHe9c+VMghg6qYiPT6egzRcVtcE7j+kfahjdUaK6U
YDps+2V0fpDpuRvM4SNXCiYpmn5u6vjmL51peOo1rCLkH1T1sa/rV2mMb3aLlTF2n6XDJYcwLjHq
5oPYkZNBF5yxyKZQc6aYOuWUqPLd0OgrQi+3sW0Dd2uYbKCLQRt36F16ceA9hzg/RXLa+Kh8l6wY
niV4m/oC6yGxlmQQSR3nQ7YGEYdU07jD5yVSwNaemG6d3AzQQGDv2eNsQyN5Njou+34KeHYAcLNt
XdTbTKs4/Wg8mcaVmveLlJqDrznY/Mb1oF0IsnvMk2oTCDgJ4UvdV3cLl5ZLGcF0gHa5XOaFZF+H
upkoENqLrmdpxq/598aj9aAKWO6lPEmNvnCFLhT5fXVIDe1up2a4AoZD/nV7c2W2Z9uxReL8pCN9
bLr82UaSPJ1MDTSZPxjsQ2S3SUznoEjmz/ODhrR8ae2A7V74pdeSdJXUesz14qGVa+BsaCWhUN9h
KB+NdiKg0/2p1z5ebmHe1GniTu6uJjZwiH0jOsMDMZXW9CymdhNhbiyUelOHztIyaIooFU1uih0Q
QDoN5jpWTlhV80U8cjsY+m1ldxfXt2gTGju/ry+jYp/GQOxQOW6iSeyM166dmf6P3YSDMcS457SX
OXNibmX2+VfUOz/ptu6sjBmoJJYpsH8SjsaIZhv4yZdvOCdf+tFyRNjvqPX75Fs3P8Xl1sqdk9HB
gW3EL9AJs07IGWKJLNJ4Qwtv2ZKgmjFNW5lMyJMk32txz6GMW8ObuGstCZxQVjZjVULrU6QLyAaY
QAG4FHQACEt6m5fMoB5erbTMlkx/LAJbLnBrxNKN1HIf53CBWB5RTZxMmBN41rs97KZvTeP/yD//
G/mnrpkqcsz/Wv55Cut6/g/SwV+1n3/83B/aT8f5TVMNDZC5gbLbdi20l3+A8V3tNwtgC/cTvB1Z
jtIQ4aj5m6qqLG9cyCrKbheS/T9Un+pvms0egTkCJZZlm87/l+pT12aB+18NTa6JHmp+ZZYQyLpN
/ti/UqQJwib9rqjjXdIhPnf75gcJrWc3bVyi6NAcoFZduUo3saTHzjYKs10wjMw+GqluqzmywSjY
ddvjNQaGcIBty2XY5DtLKd6TIYcTo0EvTH1UGMGU7+M0puYMeqgfenasR+4iNtNZOyCutMYHjv1j
ORLSNdpV69GgPYvoVR1zrP7496dhdoFVdsLuhQiuRvyqdIJi6IMdjD5NDua1ne+basFtpGRRGlpy
d8eImCsmj7L9CCTYx8Yx7lZGSk41BxVhUYlBWCbrXvWh8hIFNLQFXDe1orfnhDSRtNy9RHNze1Ky
bB1R2LuKn5zJoYmvg1m3SwNh5CYcAM9NiTrutTT4UCpy12A4CnLUBYr+0n+TIgrPbt7JM/GXIe5t
NQQW5I/HiHamV3UdaUNhShtQGCGJ8wWZPZGieGR00/yyAxQbw8yuCG1eXFlLzxRy6xC9TYMoaU7s
yE6jS2KVGXensZ7F4nGxSf2wv6JDvGMZhQlOk/fuqD+hf+46mXVfFboUXDJvPQMLWkVI3BTCKjdj
VGor0tPKMJzWfV6z0RpQ8LESPmd4R1e6Nj5qRUZqZ13xRMwwS3ghM77ap+jtDk4P4mb6zp9FF7DJ
uYHuprnlPinJkaYKrh6eGAGe8MK8eoe9SCOJt39s5NnMJ/cwhLfUTw7oGsr9dyyRyhNGaWkucZwR
mUgM1mp0mXthknWZZMZ7HzrHxhH8karQ9oQF0olDfLbum/Cjk2Z0aOYPYF//+FDLMP7Lp9/f/X7c
90P+s0+/v+EbkbohC+b4/ZlikQOcdrijq6ilU/e33/H9fKhy+M73P+lEuusysG5/exlG5NContjO
AVve//kq/nwpJmc1WCMkfn9+7c/H/flrv7/2/akRM750VFTA3z/x5ze+Pw2ioGNoMh+Nv7y+3x+p
QF2zEkq/IMZG+ecD//LP7wd+/xpQWeyjzAJtLHW6dHIVvBwfajROq2RCAWH1o3rsA25pRpe6q26M
YVa4ZgxUdnjM0uP3hP3PD8poxEdbT+IjJKh8SThVBfGSrw29AfzI39hl//b98O+vts40wmLU6XYE
xt7s65dKTXKv1PWgWgkI0tuxO0qlPIVDDjXThY2rqSmBuU2vHL//hW7RIWKTQW9DQXhI7GHfu2jy
qkjvvaZUF1lM717VtlY6iSPifQFVlA+uGepHg0B6XRTEKCUvBFWjtp6/xUbW2tp1B0JPGQ+ZYnKo
YV6tu6I3jkFgwSud/4VO21/UAM1pjLkkuwLe4sSa9MiEFa901DEcwz+/ZkvyPFu12g/zI8bK/6hc
iYk2Ftuw761DkWbWQeINJUsyRoQ/H3ckmiDnosKB+gf+zY3WfgQcqqjNaTklqKC+H/X9QbUS7fdP
hSOjTdHHrxiVchbP5J1c7HQDnQ6QuTtm+8lut7rjmoda5/9RLbcpgwb0XAL/WfYR+z5dS4Z7a6Sx
xYmo1eesaKwN8T0MhEo27iOb2X9n70yW41baJPsqbb1ulAEIDIFFbxI5M5OTKErkBkaKEoDAPASm
p+8D6nbfof6qstr3hkZSVDKZiSHCP/fjO1PDuRJLNV2wQU+XWSX0vhXVU1HO06VaP1ALS7Gq1QZw
MPkJu70fh0Wwbh2L8+gmt8l9Ojre1oh6C0Rn5Z6IQhKULxNCCXwYJiXOHe3q5gT+IhfGVnaC5KnP
Aw4p8CwPluiVjlLaTfLLEh3M0VkRYC6MUGofLwY8nYsZtculY1B5WurojBf6j+8vY9zAnZRq//lj
aj3oPz97b7AlBLLCf3waDZkQnWfCL1BqLmUwonxktX1XOrgj6r6gqRcFx0oHIIzEqS4RSNlLvBjq
yDKydPsvA8POjOvGZZ6wYcPCPToVaN2tCwJpV9ZMp4URu4dauM+fB1Yr6OhG2WGQJaP82jhVcWVL
zaramdlPr1+Svuv2MznFzWDOxbUPWgR1nzSm0WIU7NBDUhU/5HFx35K62VW+hKidIVBlMVqPUHV+
0tnchZPRBYSzYuvOd4tDJUT+LTVQUEWk7mwPiqGdy/K8JrNBR7lZdZ4Ip2EF4ZtzpMYwJk0CkA27
RtPT7rdR68+MXV+BLuKz39/88+vP/6jMat3mrP/+jx///NLm7cGgre8+fzWCkk/vPIvlf/yHvzz0
70/LIv/aRXayr/58Jp+/7/PXL0Wx0g/GqA5jqL7hX57EX36+LeGx2jFyfmxaVA0bTcfoZ/0gDU7a
P7/MbPXvvvf5r5rJ6MFxkjyXB9uwSMZGKKBlTL+MbnbGzKAcajwnnPfelPF7H6GAmEXz7i3+qzW1
w1Urxax6SHO2O99duignXtcTZcycQA6malzW9nZSzoFypuHYRpm/XZXwjMqSELoJZvCFQRdsoPlU
1NY3I8A+jHKfQtd0Fkx3doLsyeTkcfDKY1LOj701Yn4eseJBlbgz6p2lyd9lLhzmurJgzIJFpzdv
3HkxmDJHVgjU1qJORb6KJVF/BGzX+VG1taxzgO+QRZpsTrmBjOIM3rbrefjKczceqIcdRJ7vY4md
0EiUvy/8XdEW5tW3AVI0fYc+wdwn+paQYsUf4vXAChEyRqehYnqRt8Bi9xnB7hBv4GtRM13EMhSE
McJIk2Q2ojAiT9WxM5RDqi+64FbLhZAhrAfJAhMcb/vJaClMK4fVSszHEDMvI8UqOmU99FVzxO+I
jnFKUkHfQJqgODdexNSYJvZKilPiDki4YHh2VkNigVA4UceOzWcTTAjr3fgN2MoURtQZhhmhDIP3
oU07dYygbW2KLKYizwU5Sk87L8IIaHOgyQAbFc1uDIDFR+pWyb4w6dWe0NOd+jrT8Yq+3X1HZYy2
XuQMMKMZOeAqOUd50Z7qNiOuaBi4wgaIqrY/McVARegXENvLEN8kZtvtRw5P1mLe/ezS+Vtm7Wv5
7OucXAuh+dGoYL2a+nvn4aMIJv999JG/7anGXNyufbPTRgTdspEjbbv2SCNoPMF/NLMV3lu/MvFM
tsEVwvd97deEw3SQn6wZJgg6/zBmWL+U64Sy/7Ys0c9EB0e/6hrmKyKE8uydggWDlTuJa1vGcOJv
rGVg7MHh2KPgwk4J2DTk0+pArhB667NTme3XpNsnAeJYX/3ynRbHWaQhIuD5xEteQajZdiYZOBcA
GkanS6BIbNQ6uZYAvwFicXdj5EFxBTiBlKJh0RKHSoeTY0MLaCzxOi3z/OAhu7dJ1l5TaO6m9KIj
CjqmA0wom9Va2hrDlwJr54CRPeAGF0JoQSOL6Lr1nPWaHJAYM/SOyIIbKgVFFPvyYQ2CoJ20OF6A
0CWqMHDbljBP4+mCqECSxgsOCRKdCuTesuOvVuM/O6rllIoYSLamOGpU9ER76dnHD+SW/jWey2Yb
mOfW7nPSNMDyZp6jOxy7Ep+BJSlvKGKlj1qMR9xZWkSssnMAHsI8DjT+PVNZ8tUT1NZ4QLSmPIu3
OPnFIde3jXAAOPRcVtwUlifN3PHW8yAizrPr49ENvk6deFZZB/m/zpmftU12IH3uMRkLlhKOG5ga
XMkijAr2gF0cOzcqu/OsjHR8kkgsTuUS1hTckHMg+58qTsv4e6Rz8zQimIwNSqUc6RxNfXnRU/0i
+/LONSX4pbxPttbIBNWb6C6ekjbfl5QuRwtCVDHzvEEOQ2hpCoYAwRgWtMFgEc1AbYABsBPAMnYN
ENQOeH30PO9moYxDkLeAsU047bC37R2xn+u6xCEKEHpuzsTFh1FT9Z13Jr9Dg0dMl4mJgKVrg8KK
bRpx2c+MYY91xdj2Y/wYeYG8qfSwq3Of49HwVue1C1/ewnFRxvIeKzHWIJ+G3zcZr2FwQwZHl2uI
oeyUhVSQsORlKV/a9Rnca4B29cuO/AiDVdHSfhwzSMka/nat7qyhz9mE89KSMSy7HDq4XzNL4N1Q
7oi5N60/KNVQ/btcq2CBOWbU1Eyv7FinjT/gfykXrlWYxq11aReBzcN/4ES4w5QYri3xfhvXA600
0HeNzhRXSxP4CbwBDwaVE2NGx83iv5RDS22xQ46hWK943RBX575R3y0mUrs8ys+S9dMS428oYyfB
b4ZslhSI2AEkQAqE4eYZzkesz3KJoi8dL/omvi+8MrqJ5pj2oNj5lSBhbEiRwJJTOhwT78yVillU
8CKIzbR5wjYdOpNttGCcrB0b5IRLc/PSltyUALr9qlOg5gUvNBU/zKmSdTua2KunLBm45KRPrd+z
s2CmIQaMqalZ/Igs7oBU9zGHL0HEuoU6jiTCKyl3vnIf4sA4CaLpTj62h3nQ2+pT4YWOQyEmPeNW
ad5yFFyELO7MVD6WY3aNzcd41FdzO62WAgOZNm7hKORcTkznhTH+8+jyNngW1tiJeoQ8fnaXwTuU
gHEOQ/lYs/MkgUKnm1uDR0w7uGFyrywL44UfEZUsvVen0DQqDcFRWZg/guSHrSoIP/ho4PKnN5GP
KGl2AeZUAlaZCEft3XckF7UB07NVknHrbNX7+1pWFF9grKP0/iErOf0MgiPbrOw+cnKHIyPhQz8B
N1gS89ExfuIBOuouDh6nBtvKwm7Im9yDwHhZu8P3VrGwkAx87ZiVfxG/lZrDy8iaAT9ezBJ5CVeW
m107e172YTPbLTn7Ov05Ns6L16ObcBGZQlVH2W5R/HgU3UAwhGgc27yJhn8MpAE7ZMBV5g1cdmu3
egMjO4WVh2+lUskL4Y03UaaMKSaELVuUT5jvWhJGdUFZ9FLjZHVm9HlPfscqaR2rxGAMs9xVFcp9
AjMyZtsQpu702pcF/kU5q2NHGDWZHtOmD624/OGVjPPUQZJP+Vobx9ksX/vGyLZub3BNHKoz1bK3
g1TpCWV+2RYZGn3jzMstIFDqoddKbzSa0swe57F8NdxaHdO+JuY3t4d+bgEsxfFXqei9/1xyYYPF
P99yg7YUu9N83fsubtAw35Nnv6EAwJJ73BVX3BwmgFOj2gfuAI3AIxlJdw4F9Fw/zJYC7oyG9275
VpVEZQfcdmIyO8wndXA3S9T73BU3g89MROD9ckbCoA2WlsM0RMG2a6P7AOfnPP5yRd8yYzCIOfaE
NiQkwh20529ar80drfOl1ObzDGICVgtbeKWvtN2Im1icXWGOp9dsdUMEXsvL3MLMduQNdofyZlpR
sLPTfIfzlB8K1/9p9NXPmNAYI2LyYjDjLEaKldolhV3t8+i2Cpzxbi6QOowgCr3KYfeZyPTkyJND
v9CRNnKWEVIRZfPG/tI+qG4xt2mqrG0uq+VeL85t34yARRuJSbpevBsSxl/hoFSvtYfBORcnY1Tw
i2JYjUUwhUW7btl991AhdVAVntch98mI9XV0tH0nvhuFIDgxhF3Rel9S7fyyCyjJuJnhGvbzRFVO
OqwDgu7Cuq7KrPeERZOOpmxX+y2Qv8aXG2p+xz0+imm5auyNDWf/OXXwORv86bOaDqP2qaQPWF3b
xUAqEPd5Ji5Wnm0L6YJqXdppVxZjepKWuJpG/LVcTYzuIttNG+TJ1veKF8OdvxA4TLnTNrjzA8qQ
heWdcISqfu9k9g+NMrN17SU99cJ+HucGDtscYP8UEov9XQ6gAc5zyV1X3wRKc1M04is2VRjjAyNJ
IC0bx8XMLOrmYkv3SG8OrvolIObpxZuRpiPMoYrjsLkf7OTRDJxiK5XN7Wrqn8z44lnlgO2fIEE3
LbvCtnj1gQliadEmkPeAzQtpwsgICJ86+luHA8bqx/WtYIcD3/fW71ACx1rdeYVJ43je0Yjj3rsO
1RZFf7USng6LqiuvEwD36M5OHPwWvfxGTNTdTvhh6mB8zGrnuRGaFW/P5LE0ssfc0vUmqTGH5zsr
ZTicvMJcGUDB5cM2U82h8gLiZuIwT+NjqiJ5rI3kakp6ERdN8HxTO4U6d/IwZ/beJPgLss4mrGWx
j/Fa90SoQ91qXd7m3cpL5WpR1zO7ORGJY4fKn+zHwf4exA3m+7FIdrXAhFDig/7EeDoV9NfAsD9q
z/Bv2AThV0D8r1tWyYtbERw+tRMPR7/ujYH7E24eVvwYOsuAdv2NnH+N6UsupDc2JdL6h8i/6Abi
s4gpS+9l9kjqJ93NrS+xYeTOto5/FrUeL82KDCpJfah6wvZXuDtZSzZfsK53+ChK3sWy2FdlepwK
boqewoJhrBJWT5wyK3bsejyibyklSw5wOi/od5pETNQhLnhcOiKQ7uGQ2MC8orvYd64Z/vc9R7J7
iqYRc8lw3zIoDaPZUGEOz8UP4m7rmRDFsu5UgbcKFs3qqD+NCgtEMtM4yWR0cKKCW6t9Wbk4TAkd
yhi61mIHbbss85FIY7n4a0YUz3b8KzKHHJSzT0cx1nlRamIMPssNZ6FekOYk8rtcgwfuhcTIMyrO
sY0iyPRPqgNj3yVsegplWzfF0J6YNTCmMA32hQBpSCMwrFZPFmQ9buH94+Sn8S4exnHTaQ8tziog
0kP28mW5ZVpbhto/D7or9z7FFXu3lJhmOKAsWpd8G65UHLjzzk8pQJvHmltgrZpwdiNqFUCbrhF3
ajpM6l7cnwTi4F6M8UuqQMMTXOsTR+0T7b72ecX1A/cQRR2Qdnz/bY7rPJS5Zh1MiZZu59sAvZna
AeWEc6W4Y+UBHgCfrQ0+9Bns3jARvI9KgOsaZFPdm8QfuPTjn3mJ44mlSimf46jVvMYlag0uhFBo
Ns9maZMVqRsKzpKH2lpOrN8YHplmEy7NKyH4s9U9tzk8OXCI1XVJjZm36Hu28jLj1nhvESmoWhDo
3k2zY0cCRHcvC3JkRu4SZUncc1/CdBIA8pEhnJ/BEj/PXV+AOZowyBk2tlwxvlV1V+wTUz3D3I1V
H1/bhHaZNM+a/cLafFe2zyXYXe4nCDm+ke97uprcHGB/PJXWJiuUJJBiRodhLJ5EHOnd1LMstc3y
WyfQgJfJ3i3Z8sFWcHFtk4A35R1z/pDwjqFxK+7z92JkCd3TG5FNU7LRgffgNOoXHh+SUsNTa4w+
Zj5GHjDUli1npWLDNezEWxdRN2A0HqjalA3pAvk4hKbxlLMzO1lO8KgX+1z60yGV9rU1I3Vg/ged
wWSvmj4jGhV7hpPPqKIg9Z3+sV9PUvTILYQyIyxzYpkY824YnGfvy9Cuhxp1LNZIHqgSEa2l1Aco
2olDnWB3N5ajFLbe4C+a90G/VvMxUj2YpJHIrD6PXuxyhHbsypLl1zKKbtcbDic+iIvmRxRjQkrw
kQ5Ur8QT5QYER5LZOLey+U7nkt6VFfByGjfQr6LgV6H9aV837usicuvIbRPrLsUR1FoN5EAm3JAr
nwk2d42LkBBut94d5Wzck5UkRtK856CCW1k/iQEfahp15EVr+oK67ME0nadxtdJZXUeAMve/NTB6
Vq8qRnlr92kaSJd3y4HGMjUtBarY9BaXrSKGSnsTmURDyPlfZioufWtipzNWdzWHCOd14FPsFieo
x/n3liJHeuEsQYKHbKVlo9qisRghxYDBsdAkKswiOsf+fKKQiqW1uVWx8+Ea/hPI2js8ve6myqa3
Enfdxpplg0km9FXfXZEnt0bc5Uej+ELVlGqS8aYR4rXoy109MXu1Ug2rxuzMkzd9sMZUWIaYNrqa
MhtJ6mogUMvLzaZ83FF4tMtcl01bqlk+o4Jt+nygRDb1fy4AunzPAXPrsyJvug7lpby3AwbPiWPM
26QdeWpcsWs5yFuKXqyjq/jzcyIb2Yoksdr8o88YgScNcCHf9RgyUpD4Gzznc/HcTIam/4sL2tbo
DXTJuNy2S1XssyW+kkxrT1XL+hCr36GW8YETaGOpUZ+B2aUngzIImTopJPyUQ6OZv849RQy2TVP7
3MpTnzYkJQe1DQqHGVQlm0OiecYVAHkADFaKte/aqYGpSlvcOaq7zCXiYetn1cFHOj6LAfWlE9+q
aHR3wG6ZP3jtbcry1c0Zj2tS9b0x3hup5R85Y1AN+uwh0Ip75ohxjHi13naFsQcIDWxPBP2hsoL7
PjdfcIYOoZVU+2Gge0Z4X3Oq8jY5UEfAhFjJSoInXJ8OBexEdlbXxTzZiyHvxia4neYaCNQES79G
CxtQCg6zLEQo8g7fLwbmKVDNbna9YV8lpkUE/XYoP9KZWBLRgk9HUSeC0CdExu3E+ZF6utgm1ReR
3496NhHJCcXWUdzvasMnelY6UdhgQAsNVAbyARIec4fjqbU6jP1ZsUUEQjcn2Y5aeiiNoOSAAswT
5AIHqffk++3Blb2GAYD1uR4Wn4hCbh416YRgungRcueg3WorauuhlPONq3LaonACn9J8utqS+una
QXp00yo0zRo1emCJDrZDpOXDktnkx4gP+Ce7mqd90TognLI1eDESzElNAgRB/Mi1+ZefRIgoAYN+
BaZ4n7NR2rXWKQX+e0/FzKWysNHT5UC0a3URGsXJWrL2aOMAZ/IPXELBUlGKwAoEI4ScHKF6aDLO
xTK4Qqf6llAMAMoi61cnEua+fvJQ0pNnViJia3NQ26YJYj9PT0uHpDobr6vHP4J89d2fPfKWw3if
dg6ddV5PUapZzeE0UKAdtUTYKpks59EgNMB4QB+4iyN/dtObz5HAQOLYm8nA8QGxxHFgB3v2xRWj
hemx+qrXORFZJDot1ii8i8VxbZz9v19/ftauX/75vc//ImNDUk+2/p/Prz8/+8fPpEyxw2VtQfn8
h9Ie0iUsFpXvDWl/+cvD/P6t//IhZS5oaJg7e/v7hz5/D3dDhtB//vLf/xMYyg0NhIpVGkRA2GdH
8DoxC971T/zz+f1+nLK3Libs6P1fHrZt9Q17pvTwz0f+/Pr3D37+JZ1035IxGnafD50gPfFS/L/f
8uev+nzhPr9MijLBeUZO7PPLP19RYHTlIRUW9WPG12igPc4N0CpTVb/mdmtsExNwCOaaFvGOFukh
N9i5AAkQk00sxsm46dogZoqBTTFr5odbT3jmVk52cFJCHTzTscipooTNi/6ac4VTGDAdi3TwqtMn
WNVB9epxp7yZyzw8yDFgfG/3mFUJe00wNSCdll8D3RxngZ/FVY/58D7kJdU2C5xsV2e3prmOTGYo
sLgAwWbHF6sEVNeoH+sIgzzMulaor7VY3rIO16tuXMggJBDwkoByhnCFTdm4FQUUt3yxuD8pYC7d
0KsQgYLodXRvCi6oyschIDD+sj8iBb/UfsgJWy4BzddcIstBUw5PgYUKzm2zVnYKB5C3d9DM4mHB
JdeJFH/oeeS2aiLmY1+8L1TZUnfn70Xt72JzKtec6VeKplsCeIxrfA7ajcinEze2o1HLA0KataFZ
6E2g5c2jQazUpovPni5Yc0KBZkvxIeEsN20PdQYwK0nE3u3mF2w57Bz6fSTJJAeG2mO/jHbpCFnS
dGoKpryPahRAl5r5Y/QJC5mZw4Vb4I5XMfdAS/fFjkhOEtvYU1ne1lzJQDTV2bb6pk1U0GmBCmft
bNtMw9YgLkkxaLQrLZBnsmWArtKlxnckD4BneLzsJopSa9vOKAOOKPMQEES5pXMupgEPwAtkA0gX
WLOb0aZH1cmexoh1hUc2nGHPy0KnF0KazziqfZ+3sc7fZ25qOwOLx56wIaQxb7z4LXZfx/3SIHE2
U0v022cqXyzlLZexXTBhXnB7UnGqgJpPkRN+6uiBNkCXGdlSrQCRZ3r8IFSVXliS7dv3855/ZcwU
wC0PdHXXLwFNNvXZzfo3wuX3y8oodRL9Yk7aw8udO3h5fH//6Xnyar/7bdT8G6bzf5S6uK/Ssu/+
9/+0V8Pe3w19sCWFcGieYKmEr+/vhj4Ie3NOtiY9zcARN8VgBGef7Cb9Evl9buLuSAkWuDUBGKPA
nmzQSrqXMaowbYAr3unUtfaBGYoVQgnRN1ZhBA/ONBPL9ou7jAOh8rsvXAri/+KJW//EmzPnsol4
2IxWXeGh+//9iS9UsnszGu2JQXB2MjwXuwZyHvkuJmcUUiANKthGKdF8VyXpeRZ04fzFuvkHFfOv
L571L1489A/wl6sVkkDkP55D2qTKm5IiPWHWAKuQ26fMIlXCys+iKsA3jlU+0pzB7sBoWDJo8gZ3
S1LWL//58/h3XG9eC6yiTkB2x5SW5/0DS5xV8+y0mR+fdB3RTCVb56RpzuxMLoJjp74PS1wdqtx7
ouCwucrMmo4pYstAILSOOuM6QKu7sKDftCW24BjDDPcrSgoTKxl3TsxlGkeoBZEHq7njkhUZuyt+
a5q5febhLZHrbZlH1ISn1psnAXVMVXPIgopem/VDun7o8+X7f/5n/4tj17cD4Vi+b0lT+v769vx4
e2TLyJFu/S9t9jLphyQ+eRbEmJF+l50K1hLz2N/XLp0/ztJehmZkbzksR9euT8VUMt+nrzJppktZ
xMOxMEfnSP3EcIocgtlDnAQEuyOc60tiH7U9ftFRJfafz/z/26P/K3u0LVcv839sj779+d6+ddnf
uLj27//0hzc6cP8NUC4WaBwonuk6f/FG45n+txVwCxNbWj5OPk6DPyzSjsAiLWwJqjbw1msd//SH
Rdox/zuWaMv2+QP+egWlosZlmcMmB9Oe5/LU/n4U5kIb5hwlw6UcnH4iQQMX5loSNzhHaVScPz/7
88N//3ux4lECiZeXqCyP+h8+dEvn5B7vgm4ppBYFBr7191cMXP74n+SUFayU1Jnr4tRG+UOUj9VN
jgAZIvUe8J2xSxjbp2R8rmRln8oFAWegYQQ5znopCIDxWJSSuDBByrL9RmkctyZFJdzGedPaKCFs
bSY3Jffu6YFgBHMFgRd8DOqnSCbfa81wuGV+xEDqa0+FVdE1+t6tJRceKpHDsaUCNiqHa66GZ6qs
TnneetdAoXsC7HPP9chWSLTGPomAVtSVubPY0rG+jlfl/Rkj/ds4MlFwoinaao8A5Oz5Z9ccqVu1
jZfCY3OAU9064U7YzFoAffA2xThw42i9jRZ2xrKG8RGE4Cv2T7qjK4chv/T1nYlhed+nzJ2ZOHI9
IV3JhNPddntfSQ11AEBwX5fPtoqP6Pv65BjDr9FJwKyM5ZfMVJiIdLCiTRiUu2QaJYs1xJTnmDdq
58tz5hDorcQojxPttlvraBAOcw2XCVp5Ww452g+yOwN0fAEU9CVjsB/WXkRHOdSYuPEF7/9zwPyB
kSOKytA+lZ730ceBiZZr9tc5RaYb6VJuSfccWMktRYmTXATfBmV9WbzK3TsOPdN+8bDU8mWoKEFy
jGxhas6wuNWkj4LWT9ihdqeJOI1U4iSghrLtFD8GCux3UFd6WoicV67BuOSZcIS592yyAEJeN4F/
mERENWSdDUAMltRqa/gxoGLrFgLSpcuZmigQQZusDpZwbsJMEX5EIW7M4G3Ap4SHMbH30Vyt4I1o
a5k/qmEoMZG/GT4mndwsMFJ4AdT2rLnIIS+2DickO2ayaTrPePeq+q4uAo8ydkU40UqaXeo5d8tU
eufC1Te+KAqOD3HS6cg6eJTVLvaq57KiSknbdbPXwzDuATievELsuqbYORRchfbiPk4znreYJbSd
Jw6L/JlTYGrPddMWIUigjqOtiuktjADTeKbamXZyW8T4ka3cOFoergKeKhaTxn/P2+IdUWlbOUyn
B8d/VH3+0zQByCXuSUP333mUwJ4N5630l5xAXuruBnu+BKN7gun/oYaJLuf+wRmEja8DpF6WywdS
RBubTsksyXamNb2T7X5JEAGPbrbQ6tyXb7KeVdgB6jQE+IaaNaweea8Mu3Hp07gxgvfJqr+s11fk
SCfgTXNQWspr0IzTsdfeyvKnv3F0zANBkPqmj9JfXlY8cnncLQEsk0rHFTsG/GNY7nBRQP5ncaHF
E9LuU4sh72iYIKCRPtfWOz74LBpBi6XFDJUvte9V6z1kvRFsVQR2wO3o87I0SUfPPih6a+79bDiw
6rdJypo3SxrosMXoPVWcE76asi2LGzJ++qpE9tQX+ofi7CICy9yKd8x6NPC1Cl0wzbOcm8bYCeJz
nzUoIDwXyLRjzggmv8kp092mlL9QMIkOQVBXjeQylvHA3/KxxKQW2QqSvyX+ZdsNRDKHpOB03+RE
xf24849+IdLQz74SAaxJmNYCipcLpEq+s0McL617nCQwODMiTKE8+VilMgfKS0vS2NCRoImNurAV
yFlAOfAAXmWSgmA34hRbuvkBxl55F5F/MPttbTKQ8Wz14gTDuajJl8bGPCPPduykZ5cVEmJDIRnE
S7Zf1vKzLtyjN+jx0E0+M1THeaWsPOz0tZ13YIcFelVWbwFXQjsq3HtUdW21PgNzC3lyRPHsMre4
FW36aHlUNMxShFIT7m8X4107EmtGjVvVdtiYUxmTgvhhc1jL4L6MttFgxPSIMK3qRZGwZ0MSNWZv
B556QUfDmIOryl4AaQnN5nJW0X49taaFMR+9r9B01Qdj7VPkOud2sZPQ8nDMgKb42YzDdy5IfBdN
NNDWBZjeR12Nd9wMLm0s8QknXHSJCT3gqu53cYWRD3hIO/5KbTvflEX7M6GzfNNHI7dKmK/RrFe/
+BOqdX0cNKXzVgxS2Ot/qanHTyXltpe+c6Gz7nuJpTzz05zbHkBODzw/1zYcukYkfy09RQ5lgrci
G+JT1w9H9pKbwoDCQgCTVzd370yfWmtB+Rm9x0kFZ896Hyf7sZ3nS4+h55QMc3kZIspaY8AN2His
3rHOZSaGQ18GXGrT+V5G5dfGZF8bqYBzB93EXTx7P0fwdD3SqfNIoRzmcwppOZHHrchcLMT95O+i
4meQlt02awzWDnBAzcWhVZdzuZTTC/Q1k8pY8RY1UehoHhvo4q86ABBqO1jK4OvS/JM+zMWztGMg
Z/m97ywNsMs8BpPv/XLzyd+zuSD2D84uwllHJNV/5CEPDd7xEFosRgcTLCEORWyLjXEZQHWaNdmA
pkiCo0OXHuiRAz+8pucbBqj9I4HbOay6Fqcgk4sih7MO1o30t2ajnpLJJ2rZbWvL+tkMwLwdkBSj
V38nNZQCjip/BWzgutFsDj1LOkRAiJUBqKqho+K7K4bxZkbGIVvGkK8F7EPYV4aw7hjpWvlWNhia
PC5scZHepHFlQNBbSTHpzuYJhyIb7llH0r03JeA+SuaCYkVtdOl47OX0FvURrk+SVPtBjD9j2LKV
j70yC6i5NV5scP2HqfM1IAnpMdFwam72JGPZvkGYg0cQMgJ8t/J1iSf7Y2R42YVaopuqk3dzD2WE
Is9gq2OT0Zxhbcn7B1sHN80cF/1RMJebe7MPO96szZB1zJ6cGsAghohcMJfm9VOhks1PrblgoO/I
LeAq0NArVqSYreS2cQUHSkNI2xGGOvR+UV37pN5YVgngyjM5gCaKG8i6//TR5C7UnHMtOppj+lHy
TsLIm1lfFePJn+maHfOg38g1+Tb6rdhLN6Zy04AR5xn2bm5wNMP8icM69pG+QQDk/F4iOYRt5q7B
XFli1x7LfMtUj+nIZD4YK2LdaegNaD2rPcBsfyyxNl9cg3LJqmPB4Hj6yjHAGiQ/MSCl8TpGXa/L
4cPvso9Fme9d638B7sfU2JlYMmv92iSL3M0rD7GlK2ozc3/fue781aiZXXugM65tJJ4CIgzbqpot
6Oe4d4cPZwoAwSXrAAs0wZDzoZ0x9gfkiby0uimF/mH3sXsX+KuxVAC1rY2nopD1g4uOFbknCbxg
45RtuY8DCdiKIhdlcSNf4nrYConOuYhYXzqGjh7x37ChNxCiUGpAzFgA1gGGdEsT36wP3YYSTUAk
C2t6ciXDkzG5dyT7bzMICEeKfaojTt5gU3JfM6NqnyTMLnt6GzDMe6DHKa3CXpNYZ88ohtCsgUIR
99MhVTPJVnh0gKuSSajlpfXFZNy5H7LmJxG9hnZMQHufn7HfvhNAlk+2MbFs9MdVzxlnVguuCCmv
+mbMhXEYs/niQFddqQmrVtkfZzXr08htc6NkXh6UORg7Fum3U5GJky/XZbsfMG0WLOVsZkeQTaPr
bOlpqzBF7EdoPwqyIZOV4dJ2PtmuaE6PXbQ8zGqIjlMW+ZvR9M+T39NdDtvn3A8+UjKG1wAZ+xSp
xqTuSdwrlMLJmmmWteE52crfzWQYh9n8P+ydyXakzJZmX6VegFxGD1Pv5a6+lyYsSRFB3xr90+fG
/L+huFG5sirnOUGAA3JwMMzOOd/+zFMHdvMKj+KrnIakwxFNlrO4HbGXMPUpuuxM562NKaIWFrH/
dCwfa3K/JwD+D7ZfbWZRuAcjv5fCm29n0BFbaGX1zivgcfl+SRTecFCviMDdDR5c3s7RHgQ1RGts
joJd0VM0kAn9pTW2VPtZqwaU5/VgFOVNMVyGSODXs0fntFwMVXH/6o/zYqiqJn+t89LsKw7pceCa
0R/Jjy4Aji6gkEVrUgwEl7WicjeYcA6HqirGozMGw1FkFBBgAP+v5T4nz7mUz5m+IbJVn08UQxTh
rwQYODet1smjmpR5CGrR7I1TWJsfMXzstVNYYN+VDsb3qXVbacJvzqoZ4lgfIZH6rSOnGum8hm7C
4l17iAlpKYSw+kBNYpAsGgmnQ2fhTnCiIbdJ8qZrd8wHSNihUR5zCyslvEeZ7XMKmDpdvih9klL8
fE8GiRRJLU6adldbyMI6GQhComh8nDkoj+oYaiJo2BmAuIt165/r+6ambLePtM23+CnQBLl1deDv
lT554RKqwV7RnwX9giN9LXIzarbxw/ki1PFAzXgaIhU7ADn6z2yg58WxTuNxN0XaTbvUSjPw0KCH
yNHZj8QPlA+53wU5l0ubGaL2uljriy94UQjGG3WIyzCudJQIdPBcwEQ0RzXRltNxLtPaBnGRzvQY
A/JTSsGEBLk5qrkxN2d9G8N55K2NiGAsEcDFdMyWuUrYPU7zo/sKb4sCvUxUR8f2QI+CBgNCTPVX
iOrtwHuhPkbYJBzTAl7uSi0TYq6P9E9m/L7N9RiWDVXguIerOYKj3cGGLAc9pTnKZaLm4NiDMjTG
t37ZNBCbts2jIyy6f24+NRd7Mefdj8W01pMsBdvIKYf0dfStOnF+pObo+9BiEhxetvGi2WoXWnXn
2yMmvHm2j0it7iH/1Uc1sXuL+noAf2jYguMgQmBTy6p5dkuIX3iIp8UT3uUpN75yJVnuIGrVqqNa
LKwKzwez+2F7ot35U3t3lqadpWt/yd6wo4g3qZ/jkbnkQX2V+JQqQ/p7ohZnDZmf3RR+gaKJYXi8
jMHE3KG6zYOdunE0hgyw9/LXKHIo6W+WM1AnpM4Fk8BST4+1mZCHI3GNYMtw++pIg1AdE7zn9k7n
HOt6lkdXc+WxgQPU4IiNPUhg3NvWAMimm6ifSsoWm+plkvKgwNoC0FQsqVo14Zn+Z26iKhKF0u9l
9bFQK/0+HbaUwn587+eIVMxo5TlO22EABx2O2e+9Z2liOyR+jtXIudUW99151qr9jFa8o2+yrEx6
WDN5E9POf2/Zy6w+jstEzakN+5H3MNGbCZUft4SBZUllOzksVpZI3nITLXO+2bzWXbvk71hqUkJt
WwGvFfBLZW8qraASv0TiadKdPe9hL3N/LVKVuvcdWpXBY5C6+j68aUptk1rwe9S1VZfV97j8alFN
huWify/+tQkOAfahL2jR7eVZJMzEbVjq4CW1sEG7TMCTYbaV35Qg6nj3EW4XYUh1pFJiYP+DIFLN
1pNxFbsJZgvjbTnZ/YVX9tC1VOPkL+2Sp2YJ42LnVPNOaMs7Tf2aKun8x+y8tHlew0g6BjHjq0aS
VzhNZekX1iGlzizt+C1Mp/co9RAvvPpIsf3++moxXrZQc2oSVfXbPEAFNZb2SKscWkaaLO7h38sB
Mum912n78+ksjaeaQwC8HXsjPhAmbjYGnO/zCasPbUlJEuUsxWYIJ0Z4E7G/pX3hAYqag5odNXKE
xLTbtfJmVy7tiYQmpRbHsGEEqlzc8bOMBr2/QOnb0W4zMXnr0zYts4OuXaPA/PsmXO5JJ+zqo7on
beJvO32wbv+4v9UsBnrOKh1QDKnFyozSfabrpz+2U3e2aPVr3YaW9sfNr7b5/h+1Xol1kVcRJg/8
X8CDPE+ojgB9Wagk1RdUu0incub16LjVysPDYAN/noRqslQixMtDHS1zfy2qD0DduOv/zcgo18P/
V0bGFEs28b/LyPQfP/49H3Pe5Z98jK6TdMFt0AUS5VoO5fC/WTUkI78TMNgPCrLLCNx4KwkSNL8T
MApfYzusxbSLinu8TP8HzoS6bYG7+beEDHI2WDgGqUGCkcb/lZXFj2Tsi6Yyr6KQ6gPkYVuGjgmF
xxQjhFGHD5M2EL7PBWU2pC3mZN2mkX0Jc4ByfKN5wku2AIgWMmTSAkomYLKiqKq0piTAo2PD28B+
h9QKP1cfP/SoJx8xyG3XoeoeLHjFQsJMoao06yB9laP71OC+vfUTeoS+XtwGsrT3ukdbH8qrnlCx
UdruZm6qCUlcnFgrMR+lGXmHJmkfzG6sCQlaj54Z6oREgpbaQxGuxdAz5DX6C9Fq4qgjOIKmO8rn
NmwebbOjAlmULyaCDbMYr30vkBcg+OFc9FgKUJ5YHj2rvolcA0d1u8lQTOtfrubj2hFA148HVz8F
hnXMBKUFGjofl0zwxjc679RBGCPmmd1pFqVWmN1sCkOA9SIRpM+YJWa4noTVW1lKwjbT1VxFaGX7
Wl8ZxXD0IgN5WxPK7Sjmu3R4Q06G3kLHaAVstOSdp99TIjys1B74F1Eo45AOMDxeg7xL/M0CLMAf
iUQSNWhYFoOvYohzayNH37dlLrcm7RtuIDlF52VtcbGrX12nHxu8UdcR0bpVGBe7GZt4Soh/wB3C
CdcLAC6bzmlI/eCaUjxHP82TtG8GQdFKkd5YdYsED8wEgZLhlyuHt9HO64OGvVOYxC4xnGETAyfd
LFaKSLBAW8dFJi/mwIIkKYi1MUBfu2BrVjZ+sRHVQ3C6O1I1okXw1u4A1W6N1uspnM+puHApdzGp
etuAIus2vabfVs2QXplTk2y9xr9yMhj+mgvWIaOaHhzEMbgNEy2+ytK+oeyB9+CcaI8kSaqMpD5V
p9UuG3qeA2/q9mFZEMKFm5LdVrUAEl62l+4DYgfskmRJvqL7ZTd9cFXr5WfB4HYvRdHvjITAf+ZF
jPAq8RJaAB1Cb7C4PMFpFn55AWCiRMFvrfq+N69NKddDHjYnk1FWSdH0S1pBeQ7dQwyn9UQ3YZW5
vnmiygsQMebWG30pU158y3xnQIpUm9y2LZDUIBe810a5jyT2boE+og3lVxziDvFyDGWv19Jx49Rm
dhBmduHg/bYKZOPd8q0PnkNOIhwyDML6MEWjVryU6H4vvRLzPGk+mhmlNnVXPGRh8USSpd+UfWYf
sKrBK2c8jf0Qnhpdq4A2NwysY7yM8Jien504prNMOf+HZsZX+gCPIBO+3FY6bYgXIEzQtAsqoMR1
ExNMD2aNIGecvxhLNCw3POSTJK9WLlJOrNMjE+9S7zKyjBzZtb0tyBKZzTYkCvMmMv2qFV73s+6q
8tIVwSWFzv2OADIQaj2IsPHhGkxojDcCXdpVrHlij4bozbCrgDFzPJKYk7AYZIp/Dhi4lTPBU541
TA4DP5UHUMDBRVxZ2ZWZkSTqit6jHlz2i2yw39roQzZRX6ItdyIDeUlB3WxPpZuAbw7aHAV6kqP2
dYPguW2t5LGD7VPWHu40Bl3kNHe8YynoMoVyvuU828nkShjkIOIetHuZ5JcRsfvzJEuSq8IOLqRr
8bjxk2uOTn350LY3vjn+pL9uP6RhjPtSQoy+mvpTV4x0S9EG1cJ5JwZp7b0wP9H2E/UGW0J9NWIx
vcglwycm5jJBxEEp+PeymivoKwK09Ag7nD+fMO/ierGsPv9ePG+pVkKH4Ujqoz9m1Ucj+YidHPVb
dQi1iVr/1xExEGEEnBpP3ofh0e/ssGk9+vOMr0W0dEHPs1rJrFpWc2ojNfneJ3W5I1bqY0/G7P79
0fc+3+vU3uoDN1tKzDoEOJObdfNarfyvv4Gmvpfa4Pzv1FH+mD3vpv7Ledb0E1jbKQPg5WT+PrRa
Vsf4L8/1fIi/zlPtMzYBRXVu06y/j/u9nWz6h8kGM//HWajdzieoNvz+19/X5O/N1YZ/nJ3a549v
+v0fz3v+cXh1UHJ9OKp9f8OKDMfGllhJNYbGlVb7q4nl1JLh1PIr//El1EffX7TyKdbK7GZPE/gW
2r1x3uG81QiCIEV+QPY63Thg3mf+SWBfJSXaJcgBQDEioun1WN1h31Me3YmIAngeSf+78Lhd1Nrv
j1rGHHsn0I5/rVeL9rKzOsL3p+ejyLDhWH8ckUQtaASGO2NNnBfIOu5qDX4yHugpNavVxOnOy1OM
JiEqYm/zx8oiSPuLtHw5b6I+UPsF0aTvRjHc4BXj0w5oDqEIDKX1bTHNNP1oRTLPP9UpAz8GxAx/
lrlmGcCbnUlpQ5slGyMHhzlfx34w7r8f0Uo1BZVxbbSGwRNZnhAb87pK+c3oAxcXnvTXaNZ/uvIn
Lbm1KorpPdPQhq+oSlqQV0ymZWyrJg5p7/9y8Xs7tRu/BjCLnqIVF2bWOFanUUoXwXBBqf/4WUR+
s2saSWzFn4mlW+bwFuTOQ0m6iLIHEjXVEkMjuA7+YBmaqsV6bNeU3BeHaUClZDpHiusdgg8a3lYu
/Itg7JBG/rZ3g5lBH60EnbrKcbEEIBVyYbqejTOiusucWoSrqu97BDfaCDxPTQac5dbhxNu87HVc
dngDFyeZIeam6+bBKYDlpCbubK6MIXAP/TK8G39Pulj7Ven2sK3KCky/H5jx3hmd22aQ8WkyEQdi
wADOvPI2ThZoh2wESYydGaIAVJCU19q4rDolFkIznU2I682mNnTz6LrSPGqhhvP2kIiNihsmDfWC
ApT4yunrN71yrhp6JLzOuG7JeJ/r1nQRQck1tmaK6tOpFw+vyAkuBHq3aYZAtOQ5KBNwLSpFqE6k
66dAU0sMVM0NDjlv0mOHM87KoPg90wU5U8YtxzzsDN5Y2j9zVMzTySrtK2W2p34D7uy6PTB8Jm+Z
kUhR199dfoSh9fSLOruHVlGeQ2uuChQGmXkQtRz2yfId0AtCz3RtwjAqNq2WM7zf9jjkHVQk0Fh+
EZt8RH4ghjuv4wVF1C4xMR/S+x+TcIo8zKZz63rQCn3nUpnHlV/ub3siNLoWxkTWmsSmtdx73zeg
mvtr3dR22Qa1KYifpTX03TKhz7iT9AKXID8xUBUy/GPZwSRly/gM2W+8NC4qmn4+nd/xc3XK+IUl
lGajtFb3lDo9dcPl88Sjef4dlrvNCy6syBUXKlyuTljNfU/UujYlwTh45quKfJ7j6Ms543xI0NFb
4lVq5dhUlOngJbxRT526hdTc90RdA7XI24TuamId7CWopCLfIdaqRzX5XpzQUcFayEhiilscBMFT
eEvw6jxrkjWkSh/Q0XfgO1mi4Wqi4uDfi2Q0d1j0BnsVDFdB7+/JpEV0d5ZoeIgWCduB+uhRxI/x
+mD8bAWmjFjYEvhfJlEEvnGEvLySdR0cLAuHbEmmP06trYofq+v3nZJQ674XARgepYEmieIMJA22
Q/av4DaaTWMzkdo9ERvGmKZKqg2urAT1Q1uX+4l3njohi0faLnW5GQSAugLxNSgYiCUbPF5I+urN
eDQ0C6kjGX9sAbzAhTzau5BzJpSN80TCOI1EdhrxTA/j5HGA9bkNZYVUvgGbd46HK7lNsDToHlBG
dT7nR0ETm77oyYDPsIeGxTIPEeeqCScQHcuNQLlKuhuj7FHVLZ1/6SV6/n0zuETFjwAoRgTnTUC5
IhCSxffgY9RL8+g3hX1ylwl0mp1WtwBzlxhvq95q/hAf4TkUISQuh671IRbRro+6567y8TlssnBT
Z1DGa/xVsAXV7UtCm+N+XoidrQWg2pXVXZ1qSGwpSec5z7SVbVvlZqo7GLFi8eIhqUdxB9hLORvp
IRLxQa8kfkqoYruCki1KyDhNi86qFSwpKbWsw+pZ+VSUbXzyT0t+CBG87tVr36PbLJa+9rj0ol3D
ZKTaac9AbQkW9NdZDl0Ml+VbL0FC4zXN4+DsTYa9aOhVwqtkdZYG3kb9HzL85roWlzn69tBtMGUZ
qe1pW3o6yF9yiVFBs7zdYZ1X5KKWegvkUZUuxEwRB+vUp3g2j+tGto9RR1szz+FTEGTBDuV0eZLW
54zs82jIEA08fOKYw40F6cy47snESLjsOYwTIIdon9NZbtUXIzshqTsxLku/vGmIC2zh6dMLx8ed
g0Z1/6rLcFqYUtsgHAwKNvHjHH008EtLqSaFhtE6Bi8/Lcmz6DU9jF3xQCo2PjR/JEJUSkSF6ANf
x2bA6pwLEOauNybbJIq6dUGDguQbYNR5A57ei9T5cPum27UJVWo4SW36FvEgZTDD+dyiqncpxhiw
THJI0chl0udkmXqCLJuso5mZgLJMzXOIWx2D7XkxcYIO5Drpcxs5ZEVSrGtMhP5XSVvA+ELS5LW8
HdTVyael3bViw0KHU/rrfCleZrCZY4fDnKcqmr9X+ssnOFGcck1Ee7XeWB4uNfc9UZs53/uqZXXU
NC7QJxOzVhv/sZ2aFYaDN4Lj/Drvq9bleBHE8G7wxP5KBWZ7+LbXm6Fsw401WRqgv+QB2M585c86
UJwG5nMy3CeNT3GggRiG+h9CaNoEa9aUK/RX+Df6n+GQP8/VhHoe8QcS0h6jk7nH1nzGs3V0qhf0
w3s8w7eELKxtE0EXgkdnrHAFDrC2GU9kDJuvYKTocKj89zLHcLGciCkFfY1Zr+wGanKISWoiRfvb
z/haGdGXnuxHeOLv0vTEirKw4MaNQryGdQ3L7zSePtwmhvFaOjhiUGpJiKnb6b3dv6faSX0+mBlF
J/qQHSkQCJA8dU/OOI8fViQR9OHZhDFGJa8L2RUq5PJBAed9gb3XZbhYZ1XUoV60M3LiJR7zIQFX
jZh5SD/Ndh1Eo4skdIunJpqv1VG5atzqsW1d+TF1eDZx4ZX6ALO7tyix8oehaoyjbUFcyicsnQUK
xdsSj6t49Oe3WqdqrCgQd9fSn58HfC7USUwt9iglLnOXlaz1W0Y/S/320tI4Dc08vrvI3JvgDhqj
furGaCK6xreFrL+ZfSd9zbVm3rtjq+/1rIteIext1LfqpmjEitNBdudSTWunVDKerw6OAau4jc3b
Ppz0y8Jc7ByWQ06uBWLCNp6nguqmcirJhQOpfMsphVJ7RiV22q004c7abvpAgfW7Wi8W+9s8DMYb
Y8rNq9lp0a8sPwSi6msvE/UTkcHyQo5NvtM1J/xAkazO3aq5neJGOhf9ILrHOJ3v1QGHisrBHp3y
dTRVmDQjtz3/gLZXPBmC0umaEuGt7Lr0qNvJeP4BhTz5IMreZ6wDyOKbcIQgijzNRnapjjpHLmYE
yy3WBU5wo247deJWLb6IRhv3lpjiU+RRt6a+frH4IBlu+Rzjg67nghKEGv0RteD+XRISYPUns/gq
sNS2ksh4GcE37Rgoh8cwaca7EBeh8xbUVFzYjpa8ajE0EFC19bGiQbqTmo0mWOTlVzxa+8COp9cu
LvxtZFKtEy3RUb3ELhI12fk4VBXvRlwI3+htGdskNL2j7gfydmo9QpvLcVBlb5NB698ycvFbzbVz
+g9FdNs0KJfVFmFebkLRB2/Sd6ttWuUDZhe6fkOYGPD7cj7NKNeynNr3cDL4uQMoyC6wjxtBpeP5
GM5iUtTaHqY6rr8ZKz25LEri0JDYATMs36Prw1U/z/LDk7YJls1qL3PK+a/tACN59V9G2gA/8T6y
0hs3BfnES+lEFaQh0HjqEH5/cCSO9moD+JRy47ZNfNW2rn/FKyI4b+UiPE4m97PvnJx3uiuvUg+b
0oUIRwhfZl/ZP1+o1KPNaA3mlWkN5RUAdQCezaB/Etc8f59aeOsOf5HrQGuCyzgGFwDeMfvMtZP6
PjpWfHA6yva6gjN52QWRWLj6xkdvvagN5DRO60bUgLD0qbq0ZO5s2rAV12XHz9P3hKm1qvlBSodQ
5NAK3DKjinfbLA/IM/v72dOGVa879Q+JdCJzOuujNnNtncUco+b+PBV8xy0modqz1ob356P50UPl
lfZzoGXalmxWenJ1zbrmZqKEPPKCD48fS22amtgp4T5T38OS6uHnIy41y9K+Lx0SGmqTohzXBcHZ
D8sdkk2V1s01leXDKbUlWea+ql9EVt+qTXl6HjvkEc+EVhAq8Egc69mLbgZIYvR8CvlpYoxjLWds
MqhdOa2j3enTZBzoPGl7jJQAYYSEpAvqWH7k3JU4nmrviYbRU7jJNBlSKjdapzb0xm2c83hZIMbU
5XEM77kXDe5asq13YzjqRwNp5c0oNUGddrX0jF7UlnOHORfKRv1uDAD8DVObbtu+OY1d3T0MLsXD
arMpBAxq+dO7BhMTP9/WvqLCJbocO0GOLHCj17lLIUsvv17lv4q+M59cvBt2M7b3xxSnixvd1YY1
zr/Zl95fqQtUM5ID0jU3d70c0gvS/tO+BZv1EGONfr7cgQNGh3TVe4DuaOMZ/gDwVysvAwsYmB3L
9lXP9ZM6GpG6jxgj0FWbo39ywdvudeoNcXPxvTtnzjHKwlnnq8sbqgEa7Q2f52AztKW8pJQb24EE
6TKdyPYz9+6mLre/Ri3jpei72o2ZCwPZhxXtAmzhX5phulLHilrxS0vC5JH8gktxfTceuplXtxtC
/Odb22ho/MM4BfqrD3RxOzvReErmIrzJJdy/8zGWL6UWO/CP157gZiIX32/Vbsv+ajMzPP5vbvz/
LzfuGGSz/5vc+OK/8n82H2nZ/pUhVzv+S7Ho/AeSRGxCebpNBlZ/KxYtx/OxL/dc/iAg/pdi0Sdh
LhxfkFM3hE3G/HfC3LL/wzd1Ybrs5pkIoPX/UcLcNf89YW55vruIv02Db2h7Fg6w/65gtHyvks7o
GpdE5pZKGTXJ6NSQ6zbnfSxcY/9dBvN3WYyqlWkFMcNeKyBxL0G0qTEpoKamrs8t/QKbDsaMWRME
63SYIP5ZHei8TFUouksfv1kqEqk+vFGVPmoyDJ7IIT72PtxqCDCMP8lK1QWVnEvKRAWvjOBkUj8L
1DoPL2qf5NU6vy96A2xHlD/zrnuPJvNehCBZiv6aV+tMvDfeYtIGnK2/STWyR0WC3sSpqycZzo+I
gbvLYcihKxpbP40pG57SChsXT99gG1tgP+fdDXGCK/jCSJrxGU2r8lRTg7chqw9CK7AOrQ4ePJxw
pMB9qSeiXX+ZJeJN7HluiS2/1sDqZB3eTaJ9yezapWKoxmE2S7a9N5NJywl84ClsrBwbiz/MXdbg
qX854yZvGLiONgY4jOMoiavaK5A8Gy8frqzW1rbabL/U+XSDt/WdbsbvduUwjBvyu6V4i556dpjF
vSPgcHrde+9TamxaxoAxJxKgMZn3ywHbSL6MdnS0YnAYI6oLO0crlA4o+qGrTrs8rvw9ZDng1WVv
rYbivsS+eh2UxFI7XlGJeRm1xXsVclVHFwuulGDtyqQyIIqbN+CXj8FUP+h1c+tJ98mP9GfpoaII
h+Tg52g9daqZ0wTmTX0HThfwHfX1FiMFwuHD0CSbKKx/UO0I5cnE0dxajSXqPrwQt5lTwHwYvoZB
fnlmQEYDjWOYUnpZbGHSHANpHzuooyO2cCbaqY0fBKvUdS4agc5I4oMBOMkOeHXVvwxjkRFiOQZV
CWRYeOe7Bv51+k9wzhsjqx5RgFCeVkywNCL7F8h/FDXOiVBCjcAR0JKD/mSFwcBJSzCXzXBnnNyO
G6+J3uOhnsj7lhOd29bcAWaOawi8w+B/VkCfkRw1N0XxOgiqQP0qbugqkwMFkfigv6QGl4pSOTpA
lrOj33lpjrjEcD/hUncohXeHE7NcZYIRmzGD/skuikG7SWdr0y8mvK5zY/TYMZizDakqppC+nLAV
Sacfsz5eZw6v8LBNbtDUCd6uuB91Nnvq+R1oRgogRPqMzOvFLPzrlvLydSembRjDthryDnRRZfyw
WnGrwSlvdVyrU0plKi852OhqgalGi/WuvvOq6skenB8dAa5Niiui1gfYLTXZA++zmXKJBEz7eINd
I4KNoaw3hhkftX7AxhsQYiet28INKpwpg2s7w00kTF+wCRnWXXpoTGmtxWTudSO+QvvyOKQDiF4f
nWbBnewY7bwqnAxsXOitANE7GlKIEnuJFtJt8zD0Hj+yS0EG2phhsq/sGaJIl0KpG+zwrh3NE5ZN
J4ItNhcVZQke2alBVLCafvEP3vLYutUiNLDQIj+tfLwQPfUKEj9gJ/lkHh/fwTl4muavxoTve1Hh
3kboILmMsXGMCM90+6FHQU0R47CWdsgPZWDsbaJwoieWI9ui+59PDCBTTDWl7vWbsP6VtNoh9K8L
v3lsG0H1TIVbus4zjYn2LSD6DAesVZxJIPPx82D1Ow2a24qKlotBGwA+lcOtgT8DHKaMtwS3V/Le
mx6hdOn8kmAXV2CfKJrRxpOTiQc/4WYGKAJVvx1+Cvsal5fDGHo3Mot/kplEKJMN962JIRbU5kei
m8AtJ4MQ4VzguC2drTfzSom64KGP+i9plvei6t/Hii9pwlWxSCagk/P3nPkGAd1t5OMnmgzF1u3y
D21snnQQ+b1hPZUk9aQ1e+sUSym9oPeZifuAl4DbT790oyDGW++tOPk1hsUpGeedZlSwO3EqWlOo
QH0CmNXY35D0RiOMnWKCb4RRXqO8oyALnD9xjifB4Q3PRa8bUJycwrDPcmfbYHtVz2v/y0loK7ro
NvHsr3myxu0YeRwkjq98L5u2dkH7N9OtXbX0tuPeOoVZcUgT6yWIxU83MI5laWFmPluYl1nuJfpZ
amOHkzshpuzz+TYOutOIQYJl9TXfqVqLfKSuYqkCRdoU3gvU5GtMB0wTSXZ+a+XYY3j0nSEC2tum
849xaa0NghlZVtxlffYzTJaAgmx2fg8BHsoyqKXyluKsdbw8XSNDbqrnkSFE0c/ZxihpsBcvKSzK
E7/ZDFO2MbV3Z+GqpNI/1B6a93CALpsCWKW/cu0VwVcP1n0tdSx7i/mzNcLncYzv0YuQF8Stuu1q
PIgcZeYhXoug9RDREkLRvOlirCnbcIGjGXVzOWrp7RTRnRgCfERo5Ast2ETOsBf2fK/n3bSqE8Zd
aFYaZ+S4qXUlikVC3qb7IXEO1aDvatt9GUcQRcvd7huVvqfUy9yEybQLR+MtHGL4tdL8pNjmjkof
wrIJtkKvRSQoax5/+tAYtdy9ygbzicwk0XvcH9yxe0vcACNmbzjKGUgyoIFVqcn7mkTZ0jSApz/o
kiDLOJZ35hIImaOT54O8RapFnibd+Y1zqxsNilk28opHv/Z3sko/LAQ5EDGT52rmRsQafFU5+YmB
WEftW0V7N9orrXRB+WLdTq4LU6TC5r7Bio+sQovWdUaU52X1qz3kNbYPrK+wyV5B7lpG4QYAAID+
BneIaTX7EAcep7KOjrAI+fKFq3h+8kfqZwYLyoP/Fut9fJHMzo8oNfYYq2TkZrRP33K9dWUvVB3/
YkjNqzaLnJWss/eW2qt9WYEgl+aeCnwP0WUqdtgfZWjaCuMU28am6xB+V3Hx6FQ84k5ef5iUDRUT
TU7T1D/NSaY7r34yU+FvkwrKfpFll1VLfygoNR4H86nseVyjyntGLQE84ikmXk0UOnhJUwfZXdS8
GV52MzlltQnL5N7Jg5/QKiiw8Ok+uQmQ9OmFunLwHPD/YnBToA6xd83HT7OCImuEoPPNzxlfAmvI
HvXFU899y6+hZ9AX0Ak4NBktYm7JR+wugBzk4kXTqFc38bohvBjueskuovRexqoEBKBjAt+Dl6fF
PFqQfiFBIDkvHaTmZv+ge9WX7d+avngfbO+HjJbKNDlcptIzVr6VXE3oA42yfAp8eBpdJG6lC2Ez
mcmcmFGzMlpnIARibYg6kkHzQojRSJpwXhIApMc0fMvM9DOpw486na8jM7lvjeSa+v0ryHw+hdri
ZEoS5hLFz0yUUhpE+Bl9ErhEepnP9cPsme+F5pxKvCEBFgBezhyQgpyjJCFINe2OQPrtUIYvdjlO
VARGJ7s2aXfRB9L8beAsPmpGRMmiQ7wb857FB+LVTuaAxqvCaNiDugZbdzU5Dfm1hJdQFN6UtgFW
N9/7xsHO0h+FTig3nCnycHlpedNXAt9DhJj4NW6R7bxpXlGyeaJHrlm5t8LfZrc85/UQPMYI+shL
YFOPW+0V5uDdao7QE7r9XWlSGpNIGrgpyu4xUON/tyH/wKaCJu2Dj9CKHh1vpptSAESHFcnrTJYv
qV6GO6f+KqR1n2g1Kcgs+sBS9dWN+h9T1/40Zod6vPIz9gti44JrhR3sPVxN6gC6/Nj4OCpYbXLA
QvEeeNF+sodLYCYnYF1UYoXNexdKj35Hs4vLfVquK5kkB2pNX/HEOAV1/StqecVOevY+GN7G1r0D
bggh5cvpHRxwUMeN9xWhNwdXPFzpIr3x9R5UXeR8tqByg8LtgPsuLzzMaYafZUe8LhwaSJBOjm22
ZuyxauP13z1YpfdpAlyg3+vtaXDR4pNjdJNVKiz6/x2Mgskbv2hw7k1k7H5wN1QGRHOC0m2yDUp4
E1Rcphs3re+GpED+7JeL7oEUZ/I0WsUjriK8/vFssbO1n88hgw0Y6pHQuF8S60SHYNd0NuhtewRo
ibK37AwgWu7NEIgboyLGNNXyoq1HBkHSWcceLGqju6zLAewYZt94nhBqMTae8L+scLonDGofmq6+
nQb9WVTeW1AllxqhfR5dHjCvp74ECS/aC25ewrgD2Js+5plqU+fHJPW7VPP2zYjsMJ3jy6ighar9
Z0MPQuTDhPTNGBSmcK2bBspD2urPqRttHc/e1wEMFWDLh8QlkBw8JsNSWrLgvTurWw1OwgsQkrRN
pLqTDWZwJghesxwP5kQb5futtwregkFvLzrsiPQQ/4joUROOvincFjDn5AVHJ780B7T3Qe4+mVb0
TCnquhzc64rrGlbdui2zn50h9noNrogooNH/jKPgRzgPuBvYn13kPIcW/W0cHBh/31qV+6tOq7sA
03d03hUKwSpYS3pIkY9Pi25/oeu60PXxsolvRp33ZRiUe6/EpTAL9rpJeuY/2TuP5daxLdv+SkX1
cQPeNKpDkKCTP5KO6SCOjoH3Hl//xt7MTKr0Mitu9ashBgydSBDYe605x9QZLMwFGZED+mB4KyVC
/Kp+7hrkDCkg/IxAtY2nNi2txfx70TCJXONZYcYXf43bezPrKGHXXOaR3Nz0SfakrwCYvSX+lbpk
6UTPFtc93d79GERTcTYT54Cc+GJ8lAKN7GqETMlB28BfSHZyT1GAza051mdKfgWJ5BP+wmW9yGOk
dMGL7uOkmY59OTY7r65/yseBntQ3NSaArXd1Vlbi5cvQS2kytqAphfFSbptrnYBqhV6TPw70p8UO
KR8Z0UmBQV0gQYgqsVQSyJuJX9pARhxcfxsid9FMwFXoDsAfid1up4hGaeQJHlSsRt/GiVg80K/0
Wm2TIMU+6z5JaZWdQdWlrRSsl2LMlGRHa0I3Lwo0uYMRqY+TfnsVamC/11EGAHiU2oerNKZG4JRx
TsR1JQURODzDg8FBS/kdudBVECTXK6ix20zZN5oikHwTDCH5b8EANlcE3NR7Lovy3o7UEEmz4WVR
oBDs0hZuKl4PDRwxG50Y1n2GSH755C6fUgIDqrJyYM3iI5WfStZzze96jarLX5+//KzlNyG3XQ4H
uS5vDMGG6Ib40MBB6KfhSX7xiYSiXmQhwookN8qbdkbxhSNwhb2MTEq+SX2ErMxQuIJs0lPuWKzm
rZ+7ndsRaiGfxCydcSV7yAgKL7Q46iiBlP0xMuKgXKt12+vL0zvFUmo7+xWeSBQ1fK0qc6BDtILb
B0pc0mL58MLv3oNcdAR0VtORa8t7Xr69JMZSWMIEusijpBxqaJVK9IW281OeZ8nlw50p99HBv/5q
XBjZWPnFB/rxEzSa+K5K9q6ydgHB7Nq6S934mzIU6u76CaOXQtXlllzj/jyAKnV8KFoyHaVUawyb
+9xe1eBiAO4KfuiTrgTy3cvnkY+US/+4zRvqFSAsYhR5JIxgeikUhtR/eN86JrMDgK2LbksePuIO
dkOSZ2wyLK6j5SAlbfNgTYeltPyVHMWSxs0hlFqDf3xdfHzHEIyO75VGtJGvLV9Svts1vXUZujE0
rOz2KGV38qcpjyS5et1WOSZpNc2eaBOgK04zBTH0Zkf6da+H3/XX+u4QvSzKO62UQQ+eqIOID1tu
6vrY2iuvPZEMl2+1bKJur0ft8foLl/+efIjcJlcjcRSq4xh0fcbH5CSB3GfKg13e4/r4j4egXJff
mly6PEauXxY/7JerH7ZdDtu6EfQ6uQsXC6Xj3DwiQxjIlDhocE59dbTtjfw/dQ9TeqR3G33Rg7TD
OWR1zIbE+WbCJraznfty7R8dXKph5d7oOcNAlSDmKYPNbRwm8MkXFzYi6VLwUmawl57IJq4ytT0Y
qMDqRhkOyjL3J3mD7Kc/tVprw5MQG5EGYNWsVfC/TuX0jMZCzXdLElszu2GPvP/fL5ZuWANu0D9l
eb0eIXUudMHPk7ghlpurgFwPdZvmuVwc9LbFS6PuEexNEclKdnSWO6KIC4XtDoFdcIb+IJy5rl5F
MrNBNNtGCmIui3LXO3nOx7t+3H/R0ojrXzI71cFs9XS+seZ2DeQ9P9798sxSsvPuRS4v/W7D9VWv
z/J3266vLvfOtvWtDFuQ+kZn7T7svD7+8nJ/JzBaEeMEddK/XJ7u+uHI9evNu7d6fZqeEthm0plL
XV8q5eDSUHTGElYgjcnvFsHfYEMuFu8whLDE/mq/aAhLT/JGbpNLsi8jV7s5Cwa0cnt1EGYPT9gr
GqH/ljeL3BhlBiXHOYp2FM25jMRCksibQbh6Xc+K2ibYMWIQKs/7V8LkhTh5gU+2dRtUhvYoOzPW
FbKucoHDIiSQ+fIquabUNGySJeUd3YmUgvnS02nkEKIHcgWwyd0xX6YjhI4zVneyoROJro46EHWa
lPbBkcgMCd/IhMpXrqsCgCBXERV+K+gd7DSBFtCFbFguoUbeT/HaUqlMiCYGkhJETG0gFZSqiQ9h
jLalwA+4CKVp0v659GFb26oOs9CpoKZBB6sX+lh5MwmoxGVbqs77DKcTLKyN3DcC593HDWNJ8X0m
Qo4rlzSBpbhuS6S21SLSbQEhCTtZ6PmlMX1ePRblNyzX7VZ/Dasq3Mn2muy+JXRGIBOIr/najVuA
F/nMrqkYi3FdI27kkvymP2zDVNpRGGx+pPLyfunAXZblFz2W1NTQvwDgZtAjYfHXjpz9gZlvrwy9
yr45yGZcIrkTcnGRIcijlKAnza8xqeud/AZNqVS/fqNyY1pW1GYZq4JR5RNY47bb25zllTRuyLjg
uw1H+N5MBlnHYJAGDRHMMMmbUz4CzD/XVdofF/sruBFoChLG8dfN322jAgNcs9P20ny/CNKMvOlL
ygCdQHhcty0CfJJGVJc9NTS3rYCfrMmbEXmwhAdoGFM3frE04deS31MkvyK5OHAKCYEABaSxcKxf
vwn5xVy/nbjVmKQ6C5gIMVS53sjO6HVV/jK93q7ApmW/5Nciv6C/+6okzX+q9PoQUe6SX0pte4FZ
F2BIxC/t8hXJX56bjhZCc1SgXQy0ZBQV9cVZDkg7IUCngmYiRudHi0wTg1EozYSs/hHSSdhN4rOL
BAEmd4V9Tq5fFr2IWBk1Zv4sP0JVfI6Xz1ssyVXNHJk7JjTAxK8lSXV312XuZ3mClL8Yb0Hq58vF
y28Jbc3RrqifQYxdfVvkKxp8+z5sESZWCmBBNSfPJVbRMM/QTelfCgiJ2LuKM0WINGpnr/WrPJYa
gS+pxM11VS7JbZai0HhgACGPNGzLEIbEc/yftOLfklaYuPP/J2nFfUYXoyr+u6zi8qA/ZRXmv0xD
0xxLB79OjPF78IAqcM+27aC5UFFduKg4/pBVGI7Y42iw7jXXNR0bxcUfIGjD+BfoRU6uiDe4SFko
Lv4XHAJdUz+AodmAREP3PE1IP+DEo+B4jydvye8oZ1vj+EocEReqb6YFgIqDIhLP7+uE6aaeV8Wv
KdxuB+UT6BeD6paG0hRUVln0YAaRjGBtIjhlFpCWphfWe9Mkz0FRTioBYxSUT2UbtcZu0I/xVCbn
wdgzj8p81MQEqrT9G5kgFAa7ii4/bh0y9BA3awcv9qAdExh8EjxAcv+icYtCXgVGADO5tq1XZKMZ
gnnk3K2KX2zsZuckl643pFrMejKfKFBtLQBrB7kLdCC5wHKxmSrnlBVRF1RK9urlC+KoJfrjBv+F
fkJrDDbRYswgV7OCaF58Frp/vbPcIW8S8Qi5JJ9FLi1lB/XSKncaBWc0EojvwXfBLEAFouYF5nRu
VG2grbGGNoQvHQEIJiyvw391WepxEVCl85c1Q3KpOf0xxOuXrmt+dguPOYLnKY9DkzhBFd6Y7qpt
x45ZB0SG8ny9SemWEM+RYRHPQlpdYTJa29GjuaVben1O7OSGEuC66+4KG81u0+npvkSPsknb4kGf
3B92LVwYcBB2tpp/ydcCq1RSf3PdkUDexXkMJzxtamwT5p0Kc11V2phQnK2LZHpwyRwyxjwYSXz1
NW9eDzQYiP+FIcrMxkGD2+i3EWkrt/O0mAugb3CYXmSrQdrCmo2X7KjA4XawQMCrGbT4Rll+G6VW
Eg5AgCfv5nbqysPgmOc2NYYbAKhggXXU7shUkxl6YKmq+m2jsKq1eBINqzJu69Za6fBzcUlyXLlU
Z+bMW1AQD96utTqFvrIV31I/4ejs11zgHrvDZJIoWZfFnYnncRMXLXkxE1xdUM5jD6JqWvZmo+xn
E3utq8bRRi+mG1QBJnFTBGZjdz/T1rRuUFLbe+B/r3If/jA+PUXdFSFMAHkHO7Vd4S9C/ecat0TN
kjEt3nXfxa+jIgrPCZdvsW8VN3ZS3C86qI5YXV9sZMmCDgraOSvXm3bi35rshM/DItJSV344ax8F
69Jop0lb0721DLf20PKb74SNJk3xwXc2kWfvtk3tV1Lg75Ke2J88i4uzogvcmdIGeslVsxXTzY4X
Z0ArFuXG600ZY82nir7hBEiyjXCYaSavDOj3LNd0MaXIVDAL8+pQ5dajRRQsdk37CED8ZU4oEnNs
6GdMXhKbZs38WBrDfsgjbWugwD8l0K+DLBrvjMybT4O11vRLwM3rTcL8FjCfdnTnhyzW+1OdurAG
3eKbLIdMwiRYebZ/KZleajmyelpj1Wq1DLhkWOer/yN3cTkiEJtOuriZ8u+mxTfnQr/clDqzbIQJ
fBYjlcsMsJ/c5LWCnceAAqC51hJEzflnEOqGpB6hj9j0bVWiNnckxvfMlv7C0eV2+iObxxGROEMQ
6ZqTnjq5JLfN7rhPs9zad+BdCfBzre2q2Yeip0BZE1m5MzEakH7nfTeIsCV0ngGifEsrKdMaWOTd
5ZMcJnODOFvxGZ+3p9LMt5T3qTR5DgoXa4WOopntziuR4Mwc2IRgxoxmKNf7higrXjyeqhiASARc
rzZk4oYB7hpYMWqpUkw3CiKQEAZYEUmgzT4fvDgoFDAEY9q/GOsCe40yfqBXtF6FPy4Z0aoUCuhH
1A2kmpEXveNSydfYG952Smx6i4SmAFshFpnssG5s4sBKlJ+lEOUllP+H0jooFrRX4Rq15bRQLsqi
1rV4OjXuxnATTMGVsPb8XSmtq6qnXh3qC2dOVoNtkpIQWYgKcziIixcBI4i20m5TOP2yTVK6qZI4
aYKDJOSonUmKMvBwjfoP3XHIDkavHBhr94htNjw1U2cchoEm4Ver+xVpeNIbiZZcxSDW8RHhwUz2
MGjOGvbq2LV/J9jTdvKeeWVSJK3B7ct7o2lbtiHpbtCUh51TpPXBneB/WQZU2eUIKcY9JgVOkQ2n
Q3LHF/LlUFHr+dPUzOPxQ0lTro6XqivZgEsXExkjqlYE+AnS6noxGcpNF9vtbN/k+vI2lRqRUalt
ME0y0DjXsHWQWqqUExLI4YBFc0ESysQBmonQoWV1wAJ4wy5s1nSD5to7rXezg0sZEjBlvnI4kbpw
M1kV8C9dIdHTnvPdgOZni4+ooTloDieaG07CRCEVpkuVoi2BD6cFYspJHeNPas8JYijqCNzRhCd9
xsuuWuNWYv/kzUphiFKYmJE7FuUDz7dTZlMoui+diYJYbATW4SG3uRbULbRxMeOVbuLrjdxGCPOj
GrV9IE9v8kaaaK+rqjjlFYlCYTByWrIAI66tQ32QMMpI1TgbyEV543oWLrXQsRCo9jeItYkPUjUU
GYJfKm96baByCrNRnoMKIJc2cNtNiftu0+njPRM/UJqm+k2+rjzfyvfyYXUVlZuSoD1Jt3Rg4qKD
OYZZTR1ubBb8cm7+ubNMKFT9pJ7kTacQatwVfCKVGpk3mtM0e71HfMj4C92REp91HGtrWc8HtE9K
aGcCwsaRGZvRrpLZdfK3eekUmTbBBC7Qt0udeAob5VhbwLJiLdBJ3M2bbJfywMSlDt3BClr9xsjO
iPay/dVefXFWX/sWcs91t1YcMBUZR+nCvm6WS2lo1jgYv0nIJ2V24r5Ayss1aXVOJb9PVMPk6mUH
hoyjQQjc0NgEn8ttsAoor8vPsbbsajynTbWn22LtDc4epQ5uFv6repOOznoDP+o41rRvI6dYsEqV
v5JixMevGNqpqSlDaJ73ePWWyyXpLb9Yz6/O+ut9/m6b082TTxcsIy8AG/71BgNre6D1ur1u+vB4
ueNqcYf9pfiKYpiXn15dF8l0L3+FTWtD9iAoTwzYi9SfOaGTSx00oZofZqNCafLXJfS6KpfG1QTZ
K3fLdXmZva4WaPuKcV1O/dxiutfUeScvOdKY344LM2q5jsesPlimi7RU8HRiUQaQN64640ty+8E9
jMAgJ6MebuTNjOx1u3BFJhckEfR1Ai9DOkNckTlFX8gS4VqF3QFhZAiQHL9IcwDLzK+/jmbQsGJx
hu0Jk1dQTD7uenevZEihjRDpXV/uVe4GtaqPq8PZZydLKZ24aF3LnfSsuj/21JlNDVHuYtbS0BkW
tW0JndQAn5LSLXori6wMX59F7ywUVM485udItKEuuTua7JZcnvz9lutTypAe+Yxy29zpLsnr/jUn
SO6Tq7EkMbxblK9+eSPywXI9acB8AR7lPV9e8fpUagpaSvcAgpwdh0DUf3wXl7d93X199n9jW1Wc
RdZhOwZMhICgLQhzMj9BaaPb22aHOGo9qNPyPJcmbH1KolvgG3cm5GcasCUnvbV8TRPUrZVXv2a1
MTKYXQnCQam910Lnocvm+gtT4d8M0b/3DjEuRHWlhFkr0PZ07q5VZkSMB7bHpItfZgDn2yHNUEd4
KwG9SAeLECVt1xEZQTptH/QEoRtVwpXGpbO0ckWBCzI+Eyw3bYdG/WxXUP2Q9aMYcs5RmWLyw2uF
9AFjvPg3yUKEnT6QQaNw4bOdoAepumsYn/pkarf8Fno62B0ZmmNb5/u67H+Fdpzw80XcGKvjV70n
89W2v7gpPDinTilBUj4z2zZYZu2bQXLgBlx6NQ8MtN3EX21y95zBPhX8XA5Zl1H84nPLO/NcVcTR
GknyNXb78i6Of07LW+6F+xTTL4pgbFZRGX/uR5rBjhEfyZjhoK/mU2QYe6Ov77U6InQyIuuhi4af
dpgTIeJZez2kIoHiCtwAM7eh7T8jJifRedvaooBRLFxbeeiGEIanbA4DIwusFh5cV+O5M3MyPHLj
DY8c8RpW9joWb+pA/ChDrvtlQPXRMtZt2myLduahofhIF8DAEL04LanTJTMOcyDL3f62eq66NUuv
O1ZZjvEvNyNyQrFYMsvezy3KekTdmC/ogLWg6vee239X1w6zYhu9dqQHnzMlQzZmDkSjMH3clSQR
wzG0kahYu7klSimp49LXDPd7ypF+AtnI+zfHNVDj5HmdtZcQZCIjEkUac08Fw7TSsrX93AuQM1qv
uJ7pJUbaJ3dqzb2RV8e4aMwn0KefgB7doW1i9k44J8dTRGuEgIRmnrarTpwk5YwtXtp8T4rRXpnQ
I0fFcFMmafiT1KUb/hC7ZlkhoAaVHyec4DpTg9wec5pMaGfgyYAVjJPDMvOTtar3Hg3CYxb18Iad
9EYdl+XeW5TsWCj5HSa1zdxxvGpwHHyztveENmzpqXY7c1o4OIcVyquOdG7wkIinpm9GJpLrvn+T
3QdXdebjVH9WTJfT6kjshFG3JDi5vlVEAoqE8c8lFGCTj0CgdArjaLlGUj1G5wloQLqogZJr8DWt
7EtjWG9WZz2ZOA++1Ojrak5R/jJm6sZtBtWf5rXd6+s03qrqLTnCC5B2KCymXoG+G+ka5MYmDNv5
riq3xDeQLpRpj3Y14OYtf9MG+lQtnX3mzLpR55hz37NzQ6pU9tTW1bGJZpMCloIHQnstkzDI4/iA
MxHDQOriEojsfp9hhmKe3yV+OXaEb+XWNjS9T5bTdIfmPKSduTdNoEWN3SChG2ZEako+occJ+blZ
p5Wq1snxXArmNcJ6fBtdLtKPwuEXg1xcM7MxbUNOTlUxEi6fg4AcHJV0NO9UuPEcVFZ614Rav7Oj
7BvN6MUPvXkLBKVFH8aZzyGKmdTjzNfrsg2yOPxchGOKMJpWNzxOIlQ+1Y4SnvI+Q1Rgebu+Mc+Z
isdGmU1jk2pTFjhZ93PqvW4fco7CRQENAVv7oTZnZtF9d1ci8YxGww4GG9uI+zwNGVUplHJbV1d/
JjjjrYXAKX1Kvq8TOc8uIQui/YG1RiN/wBtvQ719NVqL5DV1KYOFmOpYfx3HHIYMaUCu1xI1ThSb
pXD41t8pU/A/jSqfjpZ9hdB1IKPsWYtJ6O2qDPsItJBqjfN9KhS1sWkUn2ANBh5JKK6mDQ+5cwPQ
24arlD+Ni4YP1kR9OkV9vuvrpAKbTpZRiiMgxou8S+bvQzR9mwW8ZJ1e+ig/Ub9CLtzln7xkfFEW
NDGFnhHpGp/hUN2Xuv02lkGfc6oBan3yRtvYNRBtyKxwt7P6e4prdQus+berofmPRyD6nkMg+8rh
l9TOhlLmekekDbMHN86CHPtcPIusE+IadgoeHxwipEvUBgkmHuOj7Twkb/W0c/Oq2aWk600ZxoWh
QbMZMfV0uVTl+9wbbnMDX7PhETZVJ2bjq6X2cykj9NzJF9PE0IJfmS5rN74NCKV81av5XWQAS2Po
OjSptvq30Wl0P6wzB9GRD6fS77BP30VdQuRDRM9zWVz8TL7dtxGKTTsjrSH+alq3axFiskMpGE+I
gsxw+Goa2aliNhy0k3UebNu+08r4tlWrEhovVhQ4IXfUm90gLXBNRZGH34by8IZI98cm1w5chdHd
9YB9nATPdAqNJE6RX6W9vRttvdzG4Mg2mGbqTYKMg8gUCx0kNZIYboVuqtuUb6Tr8le4EzNjRv2X
Xj1ERFT7ZrXgfDMXToWvdqafu+91nL6Yq/K99xI6tuGA82odsyPT1bslBPaxRvE9YQi3Zgxq3arv
i1J7cFcEy8QzN8GozLvV6yuiviLtuBDEheBXJMYZL32D9WmIuS5TQHgyiT50Qk6QWVKrj3UEn6ct
U6KSI+XJrFBQFYPwt9ekxfVFQoKKOWIXmjd67Kl7ksgeMnjiOmlSHBDrTaIWD3MF5yblKysc57hE
NBJDExKE5jhnpYziY1XVFqKMPCCQzAvz7J6RX09Mk/MClhyCZvzgJE13xs73ZoqYpbqlK0a8UdLD
MJlDaoFx6u7socg2oaZiwOzDH1o8Pw8QMwiYaxo/D1t0NM2MDMBD+uA1jGBH/UmzjJMVpXcrpnld
MciEjpEdo2SOtqTkbmn/veVYvAKraSf0ZWhGvU5Esbnfw3RMKKIyBCTU/h4QVQEayvBHw9mn7riL
rCr6xZyDKr4ZDd7nVimfvBrYs2YmCyXh+kFNTlNZ7afSyU96mjB8UrETgLEI6mF6YpbLhZpfHWhX
znAWQmvk35sZ45eva8sznLFPld5lN1Oi7aY8oUpWYuozPYjSTEPW4sli1rnNiK3WXPAwi1E/aomq
nZV+JChIIdCmRynfIrjFOouDam3qR29sqTWDfVkjgxCmqIZG1FRnSuIx6gxGtw4zReWL4lCB65h7
+Zm5YCHN3IBqU/kQJZ5zv+Bf7CvvG6cjCMEM5oO61zzYSrN2N7bZGZgTSRRcwRMtmrnSlvNuyBM6
MNPOWSzjWCEzrM1lfnAMtdipCrh6auCJP8B/pRmAMNu0abBrwwF52C4qi+qMHeO3A10ZfQhdBHUo
f1Sp+RMM+wLAd4A/xdBqM+XqfD/N0y6bnollXvd6JXIK8+FYT2pMqoxGLAenBk6Invo49fNNnDWo
uF3raIPscvMJTkfBXNcas5b8VK59VneXmRDyS552A1Jw8kFsIO5Xu2QPx4hAQLM9QvBL94YtMsPy
OgHcsrVzwwQzktgBsX8q1443WBZ1IFE8id4hle/Cm7QCpmOH8e+ku01B2hVcXxlGhgerqJ8M+5Pj
adpz2Gog+6cuIC0Bey7J9k3ztRspnA+9/mrqDO6J6ngsIuszgMstBbxHzYWbATy8383aGm3nDjqu
Wq1Pla6MPtEnRJXyiZO80lPxifBw1AMYw/M4ELBsOaRTmGRo2BNqsmoqts58ImIl9c1Cf+hpdPq9
is6+dGHWuOT65Oi4fSVUwo3arq+4y5kXhCDrDBg32JNp+ygdLgI6c1q99ls8Iwxh6IthpMGuGdPy
52oz9fnzUrSz7yTFT6N0tG2Bv4L5mNtttQQJftVAKmx+6XHRY6cK522fDUDVvEPVCsKhI2BPcVXj
YwBVmDooPXIk0Mxy0NsMKZztAjwIr5xXFhLJDgPvRHThwEVrNrMdhqN0myUa/rJk+DZw7veNARFP
nNlf2z4dOOG5eAhMhx/T8N2e++ds8B6Bwe2IYKLGoOHtCtdd2yGoMRagOyWG0kIn07RIsT44KnGD
Dcmua810LV4A5gzTjkIaDBa8PLSYKOlTACpcTOatIv5LQF9Weh/We2dEWkfU26k6j0nyZiXYTsYW
gyRIH8RBv9uVq5I1W4Edjb/MZb0rRLyICeiI74xpm1liDGqXYPKqF7fh+rEU3ucMbGbtjL+GYn7R
ya2uInPPsP57mMXLET69vik9+0ntyttYmZ+zNMQfoPSn3hr2ZWUt21IYZNViY7n8ICvE7tvRmG8r
oJ1ViER+dr7ra0jK0hR5u7XW0UBFNJojaeGOKu1mUAm6s+1mBgx3R2so2tprVm7itXhRM/Bmq3Ds
GIWxXfLlnrkLlSBLOfeMSTkLe5Rr1H54XUujumOWogvgbLfykREHiROtNQkV6n/Qt/0dD6vYReEx
0jm0bfOFs8RPAkCsoC7w545Rww8j1jc9sPdNaLlbrs/RzQjLgqhQTHx01rEi01rwrHHnKc2rDWYn
2KZK5D7x65msOmOWErZ4T2jo5clPdY3XjVNYX6vFJwWV/LesA8yevDmtRdGPY7JzIAjNtKshTzuS
tL9VNIqJXVv9jtcm8+N4OcTJ8qZB/PebMT2GoXgD6lgetLgdEJFhNVW+DJHQhTrOHWOEz0ZvfGr1
8cEolUdXS+5JKV62RRpRSi2mHwaxek3P9YmJfDMYM+y9+CVyQkyyGK0McjvJuIAoZysxM+Q4evD0
CllSETPui0mOGggQ2I1eAQG2J2kT30WwIHKBr0ul1CM8Vmf0PswlH0jIJdIk8HOqrJ70I3o38YIt
SV0INU1gPtxkVBgSS2AYnOm70XRf3UHxi9We6ZGhcsmn9HXRYHppX6MiTbGDWfUGVRCRB6afjFp3
R8Ctkys0Smb7Vjcc61wnXJXNISToEZJ3q56pPmF0Rxt/yDu1uRvz2TeH4SVZrPC2nYRGiOuwrr9V
A8jFbBiHQGEaz9L0tNROoPWquhuz7LfX0p9WGvUUOkgxSUJAwejkjDWNiejSBS1Y0WtUEhcHtE1V
BQP5u5XyMky/vZiqt629TFYz+LnrflOsF6IiuMoZEINMchRhvcCW7Gl0D5wBnIjXb/M08Wl+QXx1
7iwSU4myI0CrXOCzD4xUm9Rk5JAl/lwRFqBB+VPA9vuF2z3ECk3BJjM5PaQPHhSkaFDftChs9wtv
gZQ/zny859ggSrihZ64xHG099VbMUTchbTUt1Bp+kPxLszp/HhDkb0hIDFJF1/0ogvtZA7bf1O4D
2KJkp0z5dsDgvdNW74Vsxt99Uf0WmhKrSO7HEsMiM5VQiM2a5DWePHerJ6i5kpzRufLFSGIPYaa1
3DrJDzMvHqxitUg4JA2uYNw5rsay0RvjVu2Ul27R6BLbZbkdQ0hur0U4QN6tRk7GGPq0Pv5BcloS
NOismN37fVE/c9G8Ner1kUxn1y92hvietCz1/Gk0+B/xF/hjo7eMozlaVOEGdBJ9F+FmH1XvyZi0
r1Wae4GH/MWwj3Vqp35sOJ9iCtDw7m4zC4lBHhINE8UP1OMwSk3Zg2PRPkVmAfj22V7SZ3BAT/iN
H6NkOSZ9fdd3RUCCoZXpXyv+hXCEr9H8qPF5RZPy0Fkrh5dCBCW4hnJ1AjExXQHy8MNlQBtp90YW
fddD42XVBw1/+rAfsHynsdOCT0ArVwj7svLi4oGvLfV2JBNs0yY4RCuw1L7V2N/MdXzU+baM0Nxh
51Jj85O7rs+NOeP9+4ps0MgZIDIr9Z10xLxTcMS0ZlkBfG23/ertErX9tjrON4yylBC0W1Urfg+d
980YhreyfCNAzMFkAxxTDV9oIz02ioiYLn/rvNl8rX9HcfYpt6pnrB/EaJQe3NTSefM4nvddNnwt
GWBv1oRTUtos2cboq+952h5bEi7LhBaRmVMomI/mUm5zvf5kWQDdO/Wzo3Ugn4ognmkVV2746M6E
uqLj+J252aMXvU7mcK93CjCQFCNq/qNW6Sq1DrGTCqGeqwBPRrEZtGNT+FZHvqGuNZ/JcK7X5GvW
d7+KiAgJMmDrmqjMqHdvKx3mxxDfhxBCGsW4dUbrt6UVHUgWUazSjbtx1Elsr22qSIy043rXOwnx
Up8NszvE0Zd2jpRj0S+PCvGquaOiQEue1mT/f4K+f0fQZ5i2jpTun1lJL/33+D//45d8ruPP//rP
Px7wZ4qQCu7IUl3Xxa+Ios98lyIkAoZgIHmWpkIiUkXcz5+MJP1fqkaspUvskK15mvkuVEjo/FTV
IHJLKPk03fpfifksF3XifwsVck1EhqphqjZQHM82+Gffi/kqolXjConQra3RGM9l29ERUOZ3i7Yz
cNIbhQL8svjxDma+B+vi8AvoshVSurM+JDHTzw45zx5PLr/cyXsdK2sKhsq8ASKU7MtFeYgdbTq0
g3sD7Y3OXmiioNfW31z1kgd495QqloXf85ylQdUqzMpBDtC2jhzfaPVlnzrRHWTs4TTF6VdSHb/E
GibrPJxEfY/LBXifvV4MTVA48OY8asr7vLGzbTFQgCWWmOuQ/E8QwxEYKhdpv7nrJ7loFlj2zpR6
Jy4W6KFi0QW/PEBmrF0+indPIx/17lOS95IbVdvdJx2D5IE8bvUiGtcy6LRfpFQ8HKY8MHFkW8If
IDfJG6kol/aAv9tmTj2yebknl5YCufhRi351F1yf4/oypXygXP//Fv/nV5fPJu8il6Kkto5L0s7A
ipAmqCL0Qy6NYlUuXXd0Gf3v66pciqyaDqxcvD7k+jTyIXIV6XPsqwka7r+7s2bZK3Qv8aLvnvGy
VT7coomClEy8P8QkMPXjy5v98J6uryef68NLydVYHBSKbo4Itv78f2pmf5Q5xHocurpf1mPINEIA
g0t5mwhSO/Ynjk65mAvgl7gG5lFb7eWmyx1LseN6l8tzyHtf7iR2X1ff7c6kZXYQYrzLorzXh6eT
q/+8W77Eu3cZCYNxLIi2Gy8vib4QNopM/Cvyno10UHh0AbatMKle1sHV/nEneXe5SkU1PU1P8qFy
w/WZAMLS+pDruXh6uXR9ZCllWNfHuAq20aFAGtTCVzNq7CjQmVpcJ9fFISzbU6EhgZP7Z5jH29qi
fDIpEclBWgZxB+HndlIISMrMxwIV9fEaZ1Mm3Y2zjErg9MpyWJPZr9eSwoArjMqXRZBoxAXwaeLl
E4quy6LcGvfO2UyjeC/X5I18oLzfdfXdU8qNcre84/VxcluoI+Kt0jIOmggdDcnC1du4NPF2Ddsz
gzsDMjnVCdtyYAHn/TepL7mITDqR/PlOUaIVtEIqIIDMY4QUUYicTAcRcbmq22xp7lazeZYW5IsD
WCrbbJLkio78COHmkO5DuXS9kdtK2yAKXGeaLCVdF4t20VBoVVrjs5k2AO4dhIZx2xj7KJ7mEwTx
+ZQjJw/gcD8nxTwVGzfqmCWN4bNnW48duCC/bolN7ZPWoCDeJFu5WoBMN3v+C30cUn+Zs5U41gkp
ORQ5RkxjSqSyAJJLTRV8dW8feVDDhfFdG14tY/xuuANVsi5qzkk51Gevw3MEkIArhGqEAcWuT2Hu
+nY9qAep8cLP350sEfIqlzq3NQ//j73zWpJU27LsF1GGFq8OuJahI16wUInWmq+vAXH7xqnsqrbu
97ZMw8BVuEDsvdacYxoyNIPZimGGFaYxnZ7PonZZYpDrYg6hWVZ/bww78aLg5/pxCS+yod8Uh2Vz
WVQj4rU5nmLRNy2LeDYRGZm0o3Ey0ljRRXEv+JdSbISNXumFIyAGJrkpJbFP94kqEyjlZlV7la2u
/9kRlXmP/d39lrXltjKpALh1KDgZRB6YfyYbc+bdFyOSQm1JhPrdXtZKFDb8Masat6aSONhIhn0M
8IpfWCGXFTZZ5NISYjswuWso6ceSwNDZmWqQT1x7bekwP51WrdlD88ZzhvR2WcV8ZbU1wv9pWnv0
m0EkwmTyC1GnmcIBGGQWxEOiBpdF2e7o7DI2aSNz31S1ua8V0HAhmr9V3ig+k1DYCoAOsWMR0uFS
sKDkQ7uhC7fSeKspa92jG0A2UN8Pb2awYe6PFj3M7Okp2Qp/8mDjKw4DehGWBrnvXyGUkGvYbQr/
pU15LcIGtmP74n4qxbmEQFdv5QBBu9sNsu0aXejKNUGE6PBhOJh2OJ198SqNbql+td57l84vjZoC
SSpE14RS5FNP2p5AW+E9VY4tYqVkbw4HdEeJv6aGEgHvzl+orKXTtwzimdZjQbpzv9b8XaeTgmjH
VP5J5DC7da8+6upW1XaKcuj8Z+ObQt6oPdIrhepYSdsqOuX6U0D7Ojl6gQuaJx0Panxc2lm7QgTE
C3jApVmmBpuJDMhZYaBsar5OGS0FJxyVtwWDuqSdjtIeBp8t/BmKGsU9Ub8t0xOHSTiv6BUX5Flp
tp5T6tvjaN5lyaZvn1OhXrX+tWi+9G5T7c2DETslyandBv1lNHfEnSzZBYJmm+YWnWaDlyy+Q4Pa
qrYnnv1ur5vbOrU9c6u89ySw0B8R230R7+T4mNa7jvR38UyMCz0Y0CKJ8hAqTyg10+tICJDMGHUz
u6X/yETSvFRPprAfxK3yJ9IRXm/ai3RKa0dItp7mAmEKPczOzD/t7ik6DJbbX3zq0I/NKXQU00Vi
EnsYSjEhYNzbDUzzgh2xC1r1TWEF14Wfn0xcDOSce2t9OpryRzQxpN5PlOHq6Shat1xwcn1jVptg
2lfGNW4PUYh3jeNCWQ1JhIL0T+4/qfXJZz86AMTh+0ZYKvobeJCJTkYDWg1Do5wNL2Buce3puPmK
q/MDdpupOGh/OGZV7SuYXHDCJfyYZi/9yatbBrgPG404f2F8TwLKc6+hFODIBkS0XSTg4rfnikeH
iMhu3nJs5VT+6OLT9G5sZLSoTLPoFLYu+qFetQ3zIDZbyh7isbgD4ympD1ayn8StCjyCGevWq2gl
QIo8JJOLEr5qjkY/Ubd0ChIZ65V6nOJx5Q5vwyM4KMoKNIS0WyPv+gBpdnfUmvUYrYcNH9PXfRz0
27bZ9dMBWJX0Hb0BctQB0/QIW2lYy3d9ejSASz7IgqMSP5iR2XwJX7SB8sdG74iaZwRup68W3HoO
BX+TzumUpGIwmYbDNqkwJMVrFe3EEMlOQKzjGnk2Bdckdfr+IIPH1+gjktixZ51oo3FGqKFeOEbV
R5NuYlqjkfTQmpcGGGa0BXY5jbb+RYXGejTxNbjKmRQNrJp0ZXJr5aE69NxCXfevpBdCLIhGIkso
M2+YFuUvMzWeE2exUuAxlQ6vUgubKMBd5PCdn9mZjZN1Vg7pJtvmsFUahBArs11R/VnVfGFEyRs0
l5w5sj53u+aRiROch+LQvmjKS9luDfQE2/ZO/vIUN662vDW6nQUEGlrbVbHhPXn1xkyPMsGLyoqI
rMcCaS9ZSRvFOiQHETG2iGrtntTVBpo7p2KpP3b9EWNO8NGG58ly2nYnvMM3BdoorkayFMNzt7Iq
IKmRHT5mz+mp3AcXGFtuM90F4RqVt1y+KcoFpmRL/RdQlkameOR0JYKkE7QeQT3BmvJJUikeR0Sj
pktlxkpuHfEksZ3eqOxK6pb2T1WsxmTbXK1nWiXWZ/6EkU3dDls4Xvf0iuH3+7fpEKNYpiXzbNW2
OW5Eoq5jnB/o9FEGONGLqOyRRYf0QMCG1wnXOtSNSLYc8lAFRsEcfcdCeNAgik4P6oQQ9NYzKa3f
LfHYVFwYaA7TFuZHBua00iJEaFi1Vmp+/9AGD+O0N2H6N8jWon2buIa+ydp7P6Iw+toRUct8EnHD
c4pLrGtOsn/pAhJw2RDXSAVFRBPmnTitYInGHsakbceZJdwj3gjL9744SnRz4w3fUMylkKQUVPAD
ko0VeRzo6mmhTaxTeP0y33mXl+AlVA+8enxgQhMoK6VboS6DIWaXm/4Ox4AkO1PjQkECP5Exz3aU
0i2HVfMBJS7fBNUmbp0HImN1W9/LtrCK1obNof6pRXbxXIyOfo3daqfeUNhN68jJDuNVr1zlzds2
kQ2TyXDZ0wwasbb4NXe9nvwHytvivXHuI5d3LtkcDMHzYGFgABSy8h/Vq/mFUfjkn76r55ZsoHME
EZNMHUBkmS2wx7IBXdjGe3VXO+B4tmAtV+GKEJ4VjpC7z9V34baf9Vp3dtR15atyzrbydeSkwADg
UYU26K+y5+hZVGYEYvWs3XUewD4QepgqXA8SIO19JIInHkrHoe52euPEGyV3vKtnuJ38mIRrM9o0
tQ0dTaP/RXdosAP4NiskxQ2ixt7dQYhPg23Q2PlbvSkuIfVWrFCkVN0xXcphIE7kmq7Rfe+B2toU
p2XNpmfVZedpr1DPl5wPuKg2GS8yZsq19LxTW6d/8+hJHgHdbkH11mfhU3xCwdfRjXkHZeCisb1p
2/QmPvr7+GRRs87QINpedMaqlj/m6BVW6Sa8ma8CM0POuM8pytDcnj4QA/kuOkBabsR5IBzxMZ0w
bLO5DU+gE97qeKU1UANX2jNmCfYzbhAfpQf41t29/IQmy8nW3VU7IrzorvFBtxG1Tqt1SxQbX5qt
HcmBOHfXaudt3nDfTMfpWJ6VNSInf0sezdEK3BOHN0S3mCLwkVRXGLLIRLvVGvrQaszueQQ99xUz
naO2Dl6bnUZf751Io723f6vfh2N6JoCVjL8No4+jvM+ONPUoqvM9QiVwE8dapat2FZ1A/a14iENa
xNpay3Z0bXaEzRcP8bl4EF7Cu8Fp36MHaxU9QEv8Uz6RA7jTVgVhlqvm1X/WiU52rAfYpPDStMhh
mTarypHWXDWeOZOx6/ANk9OdiJxl2WMHfz6H99fprjrObMtdfBa2mmMctQfSjx3PzjbWNbPDtfEK
D1NonOCkAyF7bW06bCtysmxLtEHq6a+CsqUez8XlFZy1vfE3DEp2yYHd4Sl6aI79n/gMGu9YvoN+
yql8vYh/XtJzeDe63p/gNftKtyLfBOcY7YAK6mQBN8Mee5/dt6dMttftm/gYola0aY+xW3FQhasH
8TtzeKA42OOjBMVj9WB9tG80JulFHcpbujXf1cfqdTxzIpylwu/Va/SJ3/eMuGa4jw/xQX6EcXst
b+pj7Io2X+pGPrG0J0fgD3xACebss67tzKFWqB2NrW4TMvsy73Rb4XmgMQrMGi5MsyrfVFZPNCa4
cVilN2mbXbgk7stv9tX8EbjbbjpE6/pxOvicY5rnHOjfiatT/L3s981zdMGeyv+Bo8gZDim/V+QA
rWv0vQKDE74hoc0ZarJV+N0gA3/mPg6msHXI4jaZo/DV0KbigsXXhHyNa8bH9BHdC54943z6ldSt
JeQe44b0Z0B54qPwIZ44LwM3WQ87RBIcLVd972+H3cAPMp6Hr+q1ZAa6Utbs79CCGZJ/Qn6EU/sk
XLCCrP1tzhUpkrYwyMWnXnmJN+LO34W7AT7ZqivXk6vshRN2UZjyxl36PTK0q53A+gIxXProELhk
YoZ8No0V8IXgNt6JG+MyHdvxFp+qA0MKDYxLvRJfc9tyu613/Q5vPV/1YKdkiU5Oz1B5H13C2/Q8
LCfA5SyBIouTCurd+jH/9ld8+3xy2H08ER4vLFrOH1wGP/oTeE/1qdllzrCTmKq9N5dyb32kCfgV
u7+zYtt8Z616Jejo2F30YX7X09GP7PquQ/ZLYBwN23vjWXysLnFhx9Mmvc3jgzfpo3zjLRLWF9J7
++7G4/TMBbH7mPgZSXTM5pMxJzaGCP0JjLUzusKK3t+4H92PbssIj7nmHanXDlhCzhWB7bvVhXMp
l8m32Wk8burHBH3QKrn0J77XeCvapSscWsCHF3kPNnfFEMiW3sRdAr7/aLnmjgMfbK1lF27pZFt6
/Y6+sS7ihsyYbdM42oP/XK0LZ9wjkAk4jT3524/AKVwNqiHXtOGmH2ncccGLLrzvoXQlTpKiPayZ
jT2XXHE+jK/plTQm7Ut61S4m1+5oDXj7uTjou+YQoEK/I+OnN9w2crmkyVeGg9Rh2GkfgThyekaw
ZFeOcEAcvik3jFB55c0VTdIdY4r+25w/vb/vDvkGCOF3x3lii4XKLm1pG62j+/AW37RDtu7vYMfb
0jPBahytg+DIjx1H5o1j1nuitsgPqH4rRO2Frvg0vo/vxbV6iO/Sc3PMOAsan9YleDDupQu6qWmH
LWKTns0b2bxO9PoROcIdkiQOZ2U7/0MgEPQrOPT6k/yeXAUNKC96ry1CZ8CLwgt2IzBDMUMoG9ro
ixmcuNKIT6isyI1iXLzX97GLmI/y7o75wg112ZlhJnut/Ei3NFlzns773fDg78EaTOQxrAGBTMa3
OLf1/Fusj/yKs4DpoXlA3Ovv0TaMJN085HfWM2/iw98wwI+ibr3YTuOOgRW4L4W5EfOjpey2UNkW
m+Wy+LmtJpbAJOdxKTotaarLmjSXqJa1n2qUKbXrvI9uzEIo4y5WtmWxVKJ+N5c1f8ToLvco0JYq
1PJ+TDEhUZwGZ29I93E/DbsANnvp9cVOATgpNbWxk3rGgl0I6fmto5iD7hTBWueWHcLeEeMyrky+
I/w8odBvJWP2SotgfqnJb6oEJu6yYOpCtoO+8+dA0Wq2TC5rda1U2wl9+eJGrKO5qg+Nir7Cwh5a
VmPEBVwFek6XSZ3vsgACemhSwTQffbNKZ8UiFZKMrIepxF++5IFOEf2kUSmvlUptcPGkSfNNQx90
hIUiJm7G+ENqdKovmNSiWQ5dQGhY58MwD8pTm9CxE4FkDIPmd0xVi46AGImGrRHpvGo8BH0DHGzC
IznhlsKFGu0W0kXCiZP3pPhKRSTo89AZBlLpkTby7HhvjLk9sqy2g05JIwTNly7duqXGuzgFlzVS
lmnW9WV5SD0/xSDzXxzgUAH+ZQhf7iiENtxWgY+cfwR00y5MqJkO1c2LZXNZiAWFq65nBvZreC0E
AMHusq173q1p02691GV/arUykWrM12b/fB/owhaLfYF0DUzXMFfKx3+vaXOQ9HLbsvhrc3nc8rR4
iaJOCaWWzJxCd/0di/W3OEDjntOr4znHWhC5ziCiOUgNIlqrOidNweda4jphjlT7UlKGTUQ4durt
+hawhjynZpdzfnYxd20QxpO7Nq/FxGzD9o+daBquuYgtEXsxVUZQrkZ3gAF7QaQuIZAmoXuSoe2U
VNWTlak/GbLZ7n62ljsskRzl0Kdm/48bl+f9bC+r3YBL3igOiDEot3LClys8lo2PZndVa3Pg8c/6
cvOyyGar4OIX/N38vbfEzTuUXbJZHvZ7+8+rKAud4fcuvc9uJhEf67w00COLoWR3o6idQosu6Equ
x5gqA4q2QdX5ejkGvTnUXVBJa0fY8prP+e1keu1+71vW/Jnfhi6Ez7A8QcFHIrrLXcuiXALj1Zrs
+LwgN3l50PIkqtdQMKSljTj/vcFI+Hl/Xur31p/t5QnLU5cXjYwZJ7as/r7ezyOXG3+f/vucn5f/
++GQpzNkNjPLfD4E//25lz/YG1UFh4aa9u/L/D7u73f2j+2/Xufnnt8/XWoxGkQsXT93LC/5s7o8
8R+f7md1eab3+x3/4y/946V/PqDVMs8kpED9+TmWF1wWv2/8rw9j1DOHb7nxH3/59+F/fZjlgf/b
O/j9E9Pb1KiPtOleF0vnr+lyMYP+ddtfm//dQ+gBUNf662WkxZv6+/Bl7fcxy8v+OEh/H/N79393
299/ZnmJv1725zGGMt019NvWC8jMXHqx8NrzTVlH+x/w3Hy9Xe79a9NYOpy/2DPzh0s3P/xndXl8
Tq2JUFEUW3N79a+XWDaXxe/L/DxkfvDPu/kfn7fA1X7v/R9fZnnc719anvF72zB3wf6/9uj/Rnsk
qzgs/0/ao0v17efZP9VH/3rK/1IfSfp/qDpZawpSor/UR7JKepum6YYo6UgvtX8ktOn/Ievchy5I
lg1NsX7VR6r0HxjNVMNQTF01SHCz/l/UR5KlI3/6L+ojjeQ43dBkTZTxv4iy+F/VR3HdTnHfWqh9
vLeFXrkwK/VkGjCDjtuRhpeXt/SnSm+PSZaGdRU/mkP45ZPvapshanRrbmj+Lsx5cOER1zXomuQk
g3JdaIDLogL10JQ0NiNjvqAuspehmSW6g3BK/FZmgMwiN2ZYexrJTpPDrumqcqdLUu42gdIzw9P1
DUmxlL/8ANRR3FHRqdN42yrdwVPUzygRvGtJovYa3MwTUdqwHzW7BE1z1S1Ii/14bcuSOY+Z7jzk
6tJgAu2t05PWxtUOOeNHqNO18SYiRVVQP6XQZ+sfzOhyxlmO7GVtOfJ0eXgqevxtZa7j48qKjZZo
57gTY9zcEemNNcbOwfsUA0XfD4k5unkxz6RRZO1Vk1yjvguZwXntOpMwsxXzghQdZa8k7/0c5l7O
se6Vikrc59MI0V6be+rKvFjYj8vmssYU42GI8WISEYl92GfQ1xhMaOdg+XiOmJ/aEfF1B9j/3+AB
C/PcFl07QTcmrrzlw4n8tZXAYIqcnjnOPk8eeiU6RnPQPdmgrTPm9CnlKjb2ZhtoTivKF1wzDpGm
63imt8CfRyLuywkh6gHt507sKFB3eo3SQ6LZCKkoZADvk6CMTXcWjUgzYF1rdYJGuK4fvAmeOMkO
eCN9cy2nPsBoo5N2ipX98BKWr/6vX+L318nDWEXv0P5R1Gwj4iKgd0UrSTKpBlczjWZZwEOqXDPX
vkVS0xh79zAndeBb7Tz01melwbL2uxgEotTlBPi3OmprhT+/XxbLB/prE595uQcMp9qVLFn/0q79
MHoXGRvM+Wuf4PUJJflVnWcYGAJhSsxrv5vSfNtkoHIwwdctvzR61fxnF1g2f3eGZW0aB7zWGq3W
5YhcDkZjEc0slN7lxmXvgIzyoqSYH38vpcv3tyx+b1MCA6M3kqH5KrgQPpNpFlMps/xJmhfLPcnU
e45Z9BHGELC6iyxtWQwzqGQ5ztNwGUnHGIg0I6Al30FgrZQI2bw046f+sZ3Ea31sbippNVCOZrFP
gE5mcqvk3Y9pLTddTuVOMCkZxg01dpP8RW1eLJvLgvEbDUy/EFZYNyKAMZiFN0WXxVu/aJQ5nQr4
nmzShh5G+Iek3bIKXynbZENzqHrv2czxuOW0Lo2wFfamojyM5pSu+4Uttrwp1W0Ym+3/O8HQr8hj
0XdYNfYLqyIeY550jfPRKXu1vMFMdOIC4SQlkpIYzv9BT2kCCKLgu4KSEy+tshAFYdxbZU8DTh1e
wrQif0sIgr06PfLNxhJKZSgnnsKiCywmzxzway/QMLw3/qEy1AczUtL18p7LeRwSEJKNCF9OnWEG
jix3dGGUli+GaJW7sS916Sz10cM4NhNHtFjTUbvVVjkn56m0ZLr6zKTso6ngNCpC3xNDdAz9ioIZ
Vzpblr2v0JKSHe5EsrLSxpG96j4xxXDrx+2TqCIuMXtlFo2/p+RfOaSh3Cy6C1WyD1Px2Kdhss5K
HlGGDVZhYgzaPrIw4CanwjSyjTkMr0M/OdIQv/pqbu2UIaJDkZoT7Z4JPfm8Kwxk/VUwGaRWfPUI
PnNzKaUA37bnUCZjJ4/m9IAMDVvYhTXNHGvOHCvoP446NGeYS3GQHWGmp5wiuvCoZvSg6Q1ofnpq
aYdheJqInRLgDqrhbmxkFBjDvRkg/Ok1j4IDktdVH7WyO7Zc3zRz2JZaf1iqG4UJCK8aApLQ4/GJ
HDGQBBGZgchqvmJFRWhgtp8CNKb9VEiGq5gUPcmrAJXUkZgiBIQHd48h1qJNEY0XITIJfBgJPQiH
bI7JG3tK2XiKlUg5GLWWkmBvNitCv/xkwp6XkjSnefEGIw4FX1lt6IvmB6GyFOBZJUyUoS43dQsO
Qqm9hoTjVnb8/pL7tK80tWxscgNtED4emJEpIgA+xFytYPpJItJMNYRwdL8UZa0orWKbafw9ShPd
Mmt8aDF/JZXePxAIKLuTIgBIUQx3QCOEQ4K+kI5aypJkXKIR1Pqy4EUJa742k0aQk5ENBzmLhfMw
BjzZ/wrGRCe4Xkic0iswsnmUQ4tmcGMjktagWt7yqPDxBAj7TJlKxFqNfx0TZviNKa4nPOaCUAnn
FqAVpg2ztqmfaKtOi4d7eJj1WlPb0fHxyxuI1E5moRUOiZnUiRknfSQggehN875CpU3WctDLyGOU
Z6r9QXvILTKhpkze5UHniGL4FfsBdnKoKqvAEE54mBFWl+S2cD3fNgMHUJcFr5gCC7o5veF0RSnt
hAyHD3YsVyYp8sSb+TJUWp+dLCHlUKA9Tl9SplyN1LuRw3qKE75TXczfYC28miXygME69XmKsJDj
Nib6jpQN/9yD6t7KCakV86EKD5b+VBDQ+vLaY51K2uNkeMJ6zHFfafga9Kx4jEesFpqwb6tBWuuq
0DqJSDE1ikqnBw+O6yp4ynXrM5EjLieiLzmmqAlnutFtmkcb0sA4JqV0suFFJMSo0SVvx/ZqzWwS
0mLR+XT9pw+6cBUnXrSdEqA+zS7Qpee+FmWnENRXHEP7HiYu2vPHJiQjZRDUP3FlaLeseqhG2vyW
P7iG38S7isKuw7iUnmHe8XYjb1srVJI9LU7dgkqfIA9XObbueaPXMPRbuwaJcopIJQ1Hf1en+nc0
Ki9T4cs0zsSjInqmq4pdhYqHtkSgnluJsWWny9QSU9raVSoKp9TrawLywoOolH+KHDlq1YnBOk9o
KkWSgLgNVxiWxtLFAfMxaN4lEixi0cXyFHpThL4r0ClcSsemHc5E1WGdzuKbbIASERM6al3zQNNY
qQOSRMPqEOi0u42U3oGWA0uJO2kVS2CmcN/QezZ7Dc2Y7688E0drWWDh64b6mcCc1qF/ndNGwhpG
ytfM69VrvANxK5xMTXnXtDdlDL1D5ZXZSqM+T1igDNWDzkYax1dKzdZKVJFZSYy8SY/HYZysDeAG
U1avgzZ7CfyQkfiEgTQBdigZ1nNggp5sQ6phkwrgJujbbVugbxxibJSqhaJAKL8yEAc7vogE3/+l
oDltFUJ1ncwUtoIdGJGG2Te09angcgT0eAU9i8YGoXAwyH1r3w3hSlYKauRcsQ+j1Lucntoz11Lf
Ltor2sUWY3RIQ4O+aIuxwe51coXxROVbI4yY5ogdOowckgEseJzEFHCXyI5le1nzY+5ZNvuaPtYo
MCSbzQLLgrEp8tN/b3JJpJlSZ0+Dis6xSzMSmNOMEAZyypxoxqQvi34eG/21mbeDtvMHUJ+M9xSu
JtCnxntFqUQgSwXd3b4OD0aLWbwoaQAtGl/iBxJmSfht4WkgXFNBrmbJo5KL41qwanSOOPVWpUTW
QpsEnwt4Mpw5lQtzcllEA3FRK5Nh0BYbgpOWKehKlXa4XIcoEmfs6lKcTxQkaRJm+k0YhMdKpepK
3fo99oXRVeR0F/YdGsL55koKQUHI3TZFM6rk5bjXfdhvzDGAvYoabTMlnXcv4G6mKX+NoJldE+Am
o8HZydCJ/yh+/1bFZVL65mkdyFymP7/i4nQuj1u6pa2Wmv8Ca2xUbRTdZdtKvHEdp8Zc6gfb+Fu1
X1B/CxJwuUeapdXAT+eRfR83IdSGeZVzF5pJkYFh22+SgeL1WIvEp6jSvabkT6Avui1XEcQ6g4jc
pStPk5qqD6pPE1kxr0Kas3PnknCBNvLVBgqyH/DVEBBaErMLlK9eEw1nc154QfM9JXqyTjRj3As9
gUdSxfxoCoAlOUknCZvAE9/CjOGTpH+G/li46tjRiggNjeQ7dpEgzEtsoql+kbpx62WMF2i8vOP7
0Y4lwNIkCH1SfQumpikwrFigZabr8AjqSn4fmHIZfZ3fAVJIi3sBRUkqVM9SE/nEFQrGCsaNRu9c
EtAwZtpjBw9yr8shsq7uzwhJ9dRQ+UeXCv8pnueLoiKrrqohWrEMqboErV9deh3V3yDmEEoi7cCe
Z3Je5ZSphxgI6MQTcRjqmo9MMBhOsjXehqQ+Uck+80MACEi06KpK39j44rNa7qJsUuhwFLqjZFGF
LZY2RzkBwUxrA82PRZe3LMLxEtGIWks6Cbix1Do17aJb2irIioby1PUp8392GMyf2MCLUkZOa5Cf
Jk7Akv202g2V6XiZWp2tMazPbY5wkphlrudDGJ1qHbSq2Fff2kjRwPK9Ddq+cmoAPoOkG0b1Wodm
flDITMdgwUwmrXnrmuLbqsUpGIP+Xmd8TxijOB04K+zqzhQfRgOYqpbIMtkE9VdJ8PY6kunRCb23
FrpAdfMyCJ0xJHnZksZrbxkvhqleA6AduxEsjdBr2i0agmBtxsN7ZflvQjYq12Ysu3NG9yozMuGk
IbTfWC3kDTDZm1xFEDQyx7opKEQwWBMOz6hlw/Dh3ElZcsi0jvGcaWcghGHJoVfolR71VcyZKuLg
sltFKi8pTDUjvIABPWojiJ9IFhAkxuNWHdLPRlF0d7TQ0gZmFJ2JVPXtrE2GW1z62ZZoa6opqcus
eTwaBLOJjCjcLkOiNVWStKuSFxJdmZ7k/K4JIGknaGcVSe/JTlATAdrwiVZmVBvsXEW3CQITqVDJ
uwkZwWecZjb1hDQULAGfFNw1FmxiTyg6bNsyes51JrJT3Bz1VSHE3g1yy11JlWbLy2Zu6aOEMBNY
YEJlQE4gIZrfzZXiIb7IYe0GoUd72hsUd0zVPV7WGx7X/liR93Vc1piikGEpRKKj61W2SZhRI5eO
sEJBlU968BfM+k5C4CeQEu66aCbaeGJ06CxqQEIeYZrpVGmfA7lS8xDJT1QC1tGNfh0hCor6zhVL
hDWybu3J9dbv6ckFdyBbVs9lrG3ACH1CwRY38TzHEXwS2a3L0PQi5t/uMRg88U7MXtuG4yvPsbl0
qXjudKJiOLvGdlZ9SDDvbBCvDdwtEa69nE5EWaCkxQDCmKyXEuK6/fRiFtDGk/qjF/2ZVKhUO8w4
/gNhkXuQg+aurHiJJMq/eumYdMgTYAcilKsQ3M02rLOoapsIuBbx7WVzyJvm3Ugk5Wi1EeDmFix4
JGn8qomHY12r262WC19tYYzrVgWbJWb6U1zlHRDR6L5taEJKgZbvWhX2ynyOraf6zgeLshN8rT9L
Ucr0fgQ/a3jTvskqW8zTca+KCTtCG6AZMqWrGvb+qdXktZLX6TVQxDM1otfak6p9Zg43w8RAHebs
gY3XIgrWED41ae+Sm1UzTosFxK5DsTYM65ETTbKTRnnHFPiz0Cpa1T7MtUY3hjWuIWOzm4B1uxBP
TCfv5b1sBu06MWtygeli8suGEnvMS0xaAENMdO+1LF3C2JKgiXeKQ9VYh/aGcUXQY4hJAbruQq4u
Ay7Nu7maOmyTNjI+yfZF9ai7HFNQUfWSHnEezvtwTnrzh9qLIodDtwU4Ku0H6YMhRr+NsxGBAImp
aRRku0k3UYK0dbnOYgghQjhsgIxvrcT4jhi2P6qM7tuSWSQsAx38/T4o0pIEvPEdqYBmezqHkt6N
oByACnBZkb3H+JRa2i4ixfvcxTlS87Tt6PDFuFj6xqO3PCCXk60/9RSh+9RR5lYmtEsDy5XtCx4x
pjkD7FbKHkqEoeM0CrYZ4MPQBtnEAQ+mbQjD2q5lBrDT7JNamvZlXynrvpLPy1AMAgMOBg2ZGEzi
pwa2hBNUuUQYpfJYcp5Wm3ZGnbWEmhez3oLcd6hs+RFqgX/U+uEQhyPFGAbrTUPdWvPMHBYKDDNZ
kyj6CFBppnTjt8nnUI2Wk47dnQH2J9Hl5qAI6sGKWgJtEhlxz1StDCMpdqYWeQ+t2M78s3e1J/S7
x0WLq1FCZhyTHdBNhSPBPTtZ6cigXjYZcwZkEkgYsgzrkIl5dQK0UXS5wcDX69aa2Y33PtCruI76
LaUodSUDkXPzGv10ECbBOdEYexvqRKY409cyRLEtBajWivRPJUKwBqvXv2tVcUdmT+pqZdytQt2D
Mkf+7DTGCmVNYn1iYuZOFqAMF9MfRprJc0VDCHYTwx+YJRazVvmemdSfbhKHo1EDQ2TGWGONk/9Y
DVJZeio4CjJXHIXQ8eOU/FUzh9DcUOhoZU1Buh1izAEXZVXgoshKyR5hVZENpngXXX1voqh9VtuI
K9uEnqsx608zTgJpxVnyLDQBlahMQ/pUj2tFVLtbWYmgjGAhcYZRvY0WV5gViooiZy3dZVzo/DK1
jn4XPI+JxRixnFMwBBaGl6P3ENFudypyJa4zM7UBbRsOrdwNYPIAGUiEo6+JHQnodbVNcV4XEmDQ
bN5hlUrGADm4mV4MJ9XCSxBnxYtYmtURkVBwMHj3g2DkNtQpGTJyIW2TyXtP/QKhPQdi2MEmCDRr
uBPKHpuJ4N9HXrbta419LKP/IUXAkKbazDcaTi7gtEiQ0151Eqa2bir6mt1woXEDYJe0LNQ5LbmD
N2pl3SGoYLRymRccr1HkUzj/FRAKBHNIExdSwDCOCeIjTiNiEhpNelBAaTj6UPe2SbOG6UMJ2im6
y/XMcrGRqrbZ1TJIHEaocZmfTf88JJV2qOLKg/aWJLsmTv6TvfPabiS50vWraPX1SZ00ke6skS7g
DQGSIBrFqptcLHYxvbeRT3++QPVI6lJP98z9aEkQQRYJFxmx979/82xoCKr8kQ/A9TsbxyxUA/hg
cADQYiMH0Pp9bIplFELvBpjYjoKYGIxA2iNO3t1GtNBOYOQnjIJcY0+81TtxCBNYg9dtyeMOzg6h
0MusNsIdVdGGIBDekRkvwnj2gI7NAZpw6dGvlU2zAoMcVu6oWQSTacX2/kYbEVk4hiHPWo2dkhXo
R7eiDqY9wwZoMxfxBrWlt+tISwlit3k2dJUHWrHdjjZQ1xdN+PWy8MqrniXzzg4tjUAwLPqk2Z3K
fPw8ZLPBLovfIqwPEMW8n80NtTIAaZu+inrCjjWfrYcgz/1tLXNELimEUum7O3/QkWPUBZMTq3gg
ejtcBsCrZLU0yVE54xlapQF945ewT91K39s6Q6cyeeRMDo9eF2QnQh7xR0rLc6d3G4tXtq2mmMbQ
Di8B2OapwDYmHl/jIh4fvJQQeidAcCA8iLeZ69OkldrFThL3eL/xmiHhzzXJEieE/NGuKjKCRji3
XqjkJzl6q3h03ZNJjvOJl+31sfYoEuezbaNqC9S9zk0+T6yHI039AIDPXjBazqfc1YpzjQc3Rmvm
BTfvBsEWBEJJz7p202ldmXK8FOpm8tt1VvQXf6BTLaakeazFrXL9/ihsHKloHswHzcUxZa6xe0yz
pD7OsZHsSz8dkcAZTybmWS8YQrHWJf5iMarGLd4RONHywS2jtnL3Wp8gMNTFprIZWA5zE29jj9rV
Z+9a1n2QHNJ8fsQe19iV5fRVDHW8M/lQz0VYL7Vcxic/7D20fgYUxqR/HydbPBPKs/I5kl+GAIlF
pp+1sDTO9Lz7WXdp6nDKxEmY4jzbi9JuiWT3sk1T4VJWtP0jAGF9HDGuAd8WkPkLykYb4DaTmHqi
LsT0hMOA1hReY7oqUrvZVzmbcI5D2MlHepWAOD15HYvIwguQMvOBEOn65AIdxjYm21llXUfbPFZN
7W21JIz3oYdZmImqCAdZP31M5fA4uwgFM+DANvXHhfDLeI/HMTgN8QyjwDcPdsuiNcgoYIDpLySb
J852jHg6bBbXRllYa2XDz/7hc10PhGgkzTc9ceqtX3hfI+kexnbIz2WHpfWYtD1mf3W/tpv53Fhl
tJzxeFpGgNOLivnwVk5TtxUZR31C27QZcyLV+6KuNmQ/b73aNVaRGfa33G4ees2x9pbLvHmWbrWV
OZZwejZGRzvrLrrXV8uh7HiuE2V65fXXKvC9BwDca2hwlmAsxKw3Rjrn9O7eVQapdbV3lGciPTeL
o6d7k7BJchts15jrhnMNa+uu9p7x7i53o42HqqZpAm9/RAOopCegnPabFU7lsajddajb5S5GfGjp
HDJt334qnPIz/lzdMpDjW99T2XpTsr6/jt6rCTCY3U9jVLCA4zDbjUb/M/Lgfh1BUWbs9jgHN2cS
IcS6emYLRDET+UxuMfLDv7MT1yo9GkKfXrG3jFdjI/KNZvffZ3z3ad8Pc79/fi8M+mtUF8UGNBew
N1dYUqWmsX1brvsA3l8ZieXs4ePP8KlYaX6fsRNg1HuPdzQKPV9mruIg3O8nyKsZWoV7wEOdoBAs
1yyHfChjjCjfBVpmzDIRhYmYVCY9fA5xuCKZPIlX9+HxnUBDDQXxtUEs3MdQE/QcwS8Jt5Ou7fzm
MWmgKoQqf+AeQKhnvrsIQjSfrWOMh9AsUA5bSA6ThMiY+02UJeeg6+KtBlRzaCXBQWJicedMsY5B
2tAp2+YzF0uzGJz6Zs+jSc8S41VFL1Mek8wIlwz985Xue8AYjlFVR8kV4kap3GcWBP7Qmsvv4Ynu
PYzybq41I0UEB/3ZSIguD5OcAC4iuxZB3TJoj0KkoClKhfsrud/46lczBfL983uaZSabVJY//zCH
DiyqpJRuxFZpJfdXfv+qrIjA+Ofd+1duJZNVYzFJoj2kCm7SEaE+X3n/+Op+N1JvWGma17mrz1Gd
W8u8QhXLxp6tpR3heK5u/AKni8zSCDsTTX+439icXvsZV1hPJTvMBPER0qG+rLAo/n5zv0tCMiOv
BB2nyKeHwUvlsQ1nnTqAN0M9I5z9WX2rOw0DHw5ICim7M6g6Q2OmFRS8idXQ96FGbyv91ZCWhqMz
oKmmc5Pe8VJqEIwIXPvW+0m0aZgsH3IVJHX/KlVfkcdrk3+TPN6/xSARlrZ769TLKePk1xsYsmRJ
DViN36NN70yZ0PEOeYlMLtcqhKpO/XXwAM0KTCEXGf65WG7/581glQ+9aTTbIUphjdhIyJw7Isxw
0Fj7VpLutMEBRgTJjCfxJLzU2PwvQey/RRAj5hFG1X9tTnWJyl++/WXfZm/FL7+hiX3/xV9pYq7x
V8MkTxLzJ98xPaIXf/rL+K3t/vaTxo88XwjdZ1TieK79G4sqk+Qxj7xJB/MofKj+QohWF/3tJ0hi
hrB1g5b0f2hPBdfgt/ww4fEfOh+L58Dzslzzt/ywugn7Jvd9QEeX6DNcxb/IA64XcCE6c6sH5ROm
bd1aWs3AMBPnj9GfcMgtkn2D1S3jBvecLPswf/Lq4eqVTMxN+5Waj0jB+MFrlY08IrQ0fcuD9OSW
+mbUBODdKcrBQMuzZcfPdaEUpn61pLneDkxtfB8wuS49bwtgg8CFK8WonrtRbIDpU0p1NL644O7C
PDsz1+kAcEogMSvLl3WKvV/W67d+PrmNkn9NPfofTRxSi8h3LUGapmOkNRj2R1frx0LDFT+a0OTq
RLs6Z7/oZrBl8uJUA5rgSlkO+PEVZvKRyGlceK17rrIhBVM2ntIMgbNwfxmwk2z8nAa5ZUjstGLn
Wzl6YbwKTLFiVrStm/7aAYMsgC99N/82Skkb15A+En6TKAtpdxlfIgLrRyKytBeXY46Am+GUBuUx
BHxeuIh1imJ4ZsB6irvsVBZi1xeo2RhaixqkC9Jb3LhnLdaPxFerAfWTH+g3XB12ViGfqJVIF980
uXFrNEbfaQMvSJIXQW/VxR8GBsm+Fn8KWnmJqXFMyCV9GiJSbYN27Zbe2YXVn0/pyUmTN8Oej3Lk
ZabFaTSGS6QHezPc+yldWdxvcDg+QVd9Eok8JsBQPop9HHAOTYKrwIx/gYc80ohPlUHAB/kB2Hl2
glITk00zG7d2lzKQ8c8jLsWl67zWEgsDTT7ps3Pq5Cc9m9EWiuiD8RL+h055nOxoH6D2C2qxG4tw
LakZFhqepsh0jB3cxwOwB+fnZKziDiClQ5A3wDSyswfUvz7oXxXZu6qLDkkBi80MD3qTntQnbATj
DZeURTqnXxGZfGAx8lF300W9jZU232qPRS3mq1Fvm1R/l3oPWEsKqT5tpYrYhC6R4fpQpz3HOrq5
Ah1kU0IScSpOaxMwwfJB38anaXZ2vYwPOc4Whn0uZ/tsRryD1XQ0IrELQ3mMo+zDC4GtdNwg4wlC
hUhPlo2BM2sSdQ3KHn0pcPQI7Ondq8yT562ndLo6kbyMlXhlKnWYR4PcYySEdfJ2fwyJTnNiZNAy
asTXMlv2dfgRtB4SqGLahlP25urT0RHtWvCpEKGwwiKJ2u5UdvJpgKwZ6zg89MlHk7ZsEh0+cMlB
h8ZDNAq0reREw7MLSjKNGngwGD3mAxkHCeZ1c3pKR5yhE9aq1ryk9FLJtG3q4SKy/tpoOSMbtgPv
6xTNN3/uL2AzZThdTD6Sxsne2uGzLzEsGuebW8839Qn2ujxqWYrPfv6m3hi1Ho1wvLjxCLQ+31rZ
rwbcSYcRmgEvKbB6+FHNwnLFjoKtWFAPP8FIeOrMcQuDyJzyPVoh/l7DIDs9pMyyEy9ZjKP92k7t
mmihHeksX32DIBX2BDDBl16LVmptp+l0VM8tC9nLRob7sTFhI2Juk6Q4JbFSyEYYadg95lJc633e
M83KPiYh1nH8OhLmYcTT1TRA0VlM5E5u0Pncgo6UhfwGxr21Bvd1qrB4xTwaxtW+1fyXsGo3jZ2Q
St3gkYL6rJif3GZ6iuzpmutYlhTrKp+etF7e3GTcegU2PEEZv0F+/8QA4vmhneyzaPT3CPeqOMBw
wwxjDEucs+VO774d/FzghOPbyUdXyKPZG8uaxayF8bqThzJ0zsYaQt5TMJYPVjmsnNHYgHXs6jlV
Fr7Mw0hGqvUnHOMJM+RLm9zD+Wh9JW3kWS9h7zfWrjazEwIgxF5cHjJiSfBOO3jRNV9aq3ns+/no
V90VshRKN7IKg+mI/ot5bHrS4hh1zUGzWF4TWUp2aBxrG3uBYHqaVMCi6K81gMkiEdU2wJ4FeslO
bVZxy2U1E0pJA50dICte1YYNlrIKgUx8TrYumW/MEd66uv7ZDG64cF/pC8i+ENO7GX1rY5+ZvsNY
Iz2pPUH33TMl8EZdRK3JNWYYxCIMoffa91WNjyonjS9e695G1QymOOjdxRFc82xUi3R4wvv0reMx
soLdjSY+mgD9AUO41PK3xB+5PqKHJjqrx8pN93y/4oyJVBBIT4EmvnSaRmBGoJz6o8chhhrrJCNR
a1IZ0oJmhiQ+Hiats1RQJ07yDLIZ2X/ykvpN+h2DlcR4T/B82ddM3F0UdQ9wvSYyWpxDwhb7gOs4
jZdk/I7K00pdHCfCDq+FWe6SoV0BCLbYzKevkPSefOgoR0m0V2e0Xyj2xcIKvA4DA0gzARSognO2
05aFPVHLw+xDjnu9awHvqsAf9IFyjuV2zDuCzpznOErMzT3GMmdWf7h/db/RRPPrXXhqPO2FXtAK
+cps6y5U893w00CawWqwsMTpaUV0crGhomTBEuJ6bC39ZmYkoG7wvTIOeSK6TTDbnwyw1Vn2wSHw
aHPL7FMUYz2Fe9948AiS2OdDuuwzJN5Sj2+Ga0R7yZjIi2a2EOVx1jkbw9PWczGshjldF0JbE/+1
4Awg4vTVaz+cxtmkZGfKwl4mslsBBhD0KjGLkR3oFfQaZstEdtW91h4rQIDvNz3NyJEnN+9mtz27
UTNtKIpw4ya8KyL8IdOip6IU5Zr66+Yt/Mx+m21/F3EKrOvIe2sKw8NoevAO+LR9iZH8FSTar4k1
RCELctQ7E6dxJkAOXPypqlE1Lg45GKjmjQ4+T1iwsOfEfM+09DAU9tkTFek6pNekjbcrK/naV4oh
xWWeNGweXAKF7C+5P1/CRi652NYyoNABdPic6Xn3CFYNjkToFbQRtr/JBISVKRNwzTnb+Xg1G3lN
RXnOnABRrLed7fgtxnoGAFFAWfiXov6pzCQqj78Uff5Uxgya//aToSPJ+FcdBXWy75LiKTyuXV0I
+4c6uTAhHpYyx9E9o04ucpwCa8gIccfVDQMXX6hUP5YgaksjGruFNsWEABBOOmkvpr/MVtg5nxs2
I+aox1445154JGLdbGwfas4RtcEMw1ObT5dICx9az3yoveSzD+5K6BuFow78GX+SXvqW4MCH9xfb
41jgy0buVEl5WtjMJU2GazUH1cD+wntWGKni9F36wD7DNbjV8/BOSCKknPYYB+O7K6jLs/jNtcqT
qHgk6R00gV2OO20NjkBqzECbLr43XIy+X/U2ivbyi9pKEQAeGm3a2nO3qTjCW0sBXMNF1W4MOG51
pD+xDU2MAuBEbIuIqycdViFbDoy2M/B9aPQH0bSXHGqg7Bktynptt+pgtV59Umsci/8F7pYA35tj
84qZw508K3iuKCQ772tqk3pToc7/4w/a//eP2WNR8x/D8unYfviYx7B2s27EuH8Ekm19rOYql+p7
hBbECWZ105NwDkEVHv/4YZlc/c4Dm2Djlm0YqMu8H3Q6tbAIwRJ9sesi+5YzNSZ89MScAlH6etT5
MLL8FIwdZFOuqGRYIYTZNVazriTlAXW4SZlotTZJDCZDWworquaU4ruBBOrWfJ7OV4fjXpQI4J1m
41HOu9OTOoMhD78OfrsZ6+SgCo4xPvUaXlGDs2Vc58InJV7H3gW5fA8D5xyZFmOGns2pgXaTnexc
v+VlekhYdElBoVuMMCZtRsPrNslPYNArsKFLKIod1WxZz2Qs9yu34NNMxIODAGDo0lOBfSD5vZcp
k8fcpbAXVAahlb6p12zN+m029FvCzK1mOtumXzWXubpgc+J305gsLrdZm067nqCYh448upN+7Fj2
LfsrToV9nZ07+Nd28ErVqrib3qs6R8MB048oWnWWOMME/1CHNk6Kj0WzLn4p8bMc8umEdAXM8QO3
f+IZ85MjUEDLeX6HumUFjTrIlhhlMR+HEctVKUr9CT7z2wxfDInVYxgFDpxK0MuoNhYzTvUtmzLR
4AcJFyfy9FOV0S8k7rmf0rdeumfVW2FazeQtOUio/poUa1Uq2oIegxcN9nc1U+Op1uKD7lLzJf3F
4E2NuTbGwT6HgXxS95mMwMpBsZEdmj4+FTQ9AxkMEd4PmGOS35AyiQ0iiU2Z2NVxelL1HzFkV9EN
j3As71ut7K+eHN+NMnmZKSFg279oB1WwkPlx0oPkZNLgklP/JuBJGUV/DbzoTQielWa/6gU9Qj7g
1RYkNvHvR/xfX1U9mEMnbbh6C91+zQR9Ig6Hej5cquglqR2mqPytTN6Io3rF4XVdkk/DsPt9iPqL
Vdq7ocgP2pAcIp9q1yflHt/o0D3EXrhRFWHXZRTBNcKmnUfhXlXyeF/wtOYaDD/Girtp5P1k9xKc
XaIoyF+hSCXGwc+6FZUuzBc8TLmmCtFdVEs2tPh8hu+6RvepFpzqEZJKsKY7lZrQHBik0ChzCLbu
cMtmcIiIGJOhZvOfBxIS6Y3YjlU1O1fBtz/ePgwLK/MfjyfPdG2m7LbDJqJ7/Pz97RIXoTrN/k8m
LXK8hI3phyvfi5Y3ch73VvAz1RjHMgRuHGOGi9fnDxTbIAkjaCgzJzoktbBaBgALJnvk5kEzRQOS
XTLoRGrbvv8B1/xaJ/J9aOKP0pfviacBPExn3Yxf/NRfYb6Nm8yYNg9ULeMaUpRmkrFZEnwRayRt
DZw5BVKStZ7BEpx6ubPqCvVB3z/lbl1tQ1Nf6HbV7GNvPhVlDBhLrePMXCaTkzcb/IXfqgbbtzDB
7cc1smtTUrF3JRW4jhfG4lxwxC8dKPiTSXYXEWE+vVjSyZuPLGAYPvTGwvOPC1ztL9FMnlWSMKvV
l2pXd0R3XJtsTmrPeWEMfSZSdFE20ZuOhMQbxhtcucuUiF2H6Sp8mQGajTrDs7hjH243aoRS44uo
tkBGGiefFamuv9b1XwzrZaD7zhL9Sf21LopPoTltxzE+pI+QzNYlnataFakrzuqP+HSlDU1QkfUX
jaYXmPnQVeOWeffVSB2oUPJd5jwBustcwtv2jc2uqbqLX/YX/SGukRsZctwO6cy2RBJo3X5kXX+1
HMK7qJ0QDI6LP1l+/w4i+iYplI7A9gTTfOMHi/s4caBgjDAXezf9qFPStbIrlDi2gulM0NKsyWMN
yjS59Xfh8vv0/8Jv5e/VZb9TlpkIRnSLvU+QkvXDsemLsS8c6Ra7IDSeSFMrIGJhsbVySJ3KgIFi
5pwT7lqa75zVkfgnL/wHda2qCi1ktS7PQIdAo//w8Ey0JwslS7kzO0opOjF1yWgsaV9n1xgvjhW/
4YvSTc+xnR8bQc8H7Bcl8nt4xH/9Pqjr+3vZqiIR7O9PhB3AAdLy1f//9voPrcKPvBZCiCqN1aVu
g9tk2tEjrkJWwCbMMl0SMBkPLnuD043VpUouVSJmGXCeL3ZxISj9Pv3xW6QQ7H9/Zr5j665rEKkg
ftiZqjQc50R6xQ6/4YJG7GhF1rPWEhGCLAaIznbwru2/3ot/6LHHOJPv4FTXsH0ivfRN96d3K6I9
uoNnnj0/hVvT0T5V2XzraOyJg106EpAG5MvJ5VbVOgqgcfxxmyb2LqI9UBimThaVl02XHHt0L+eE
trjs+CzG0FsRV0WG03BJ+mZtcK2iHqqBBgIPzVEvt43XXmo57rLOJlqP6B1y/aKBaFLqKJ2o8Zoy
bMrDmxbK93TWPzFchURsLV3mS5gAXQI4VbXf8+eTt6ZEdwGGZgqXkCBWDa5zxNdnoON5ib1NPw5X
6GjFn1yhv7c8BPwT23AM3TZ/VIGbhFXnpUkJFpktxFL9qccoNs++3nHH6WZ0zf6PP3bD+r3PXRiW
mml4VLXeD5+7PyLG5YfFTpVjbZa8JPnGSaxbUo6XFlhgw8n8JifOnFkl0fXDlWHAoRb5wWIrzgZ8
4ueXqC32RUk+6HDxfYKEzOLRItGC6SNwXTbIJ2sMgFnNx9Y8xh2MSacgi6ansR4LzG3dV7QgR/V3
R6/aWNimDc5OAM8pzDRjJfhRfjDM6Qj5Au9oWjAwZzgBa8Z9S5l/cRD7qYKB6cdW1eMFVOy4/Qrn
EBAHu03fcSsi71IcfKtdLE1nPY0ePZiBbFAgTcXKLTSRUzYZTHgvOAUe7FEmIe9Gh8MkOJNJVHPe
h49FOt1GN7jGcb8cAKjBJ61XMwM7bEo8ea3PDWB9SaumID11GiR2ds5l+6npOZZNwKoiZqARXWoO
UfS3PT7VvMeqjEr1/BR54tWkbBqHQy7kw6QlH5pZ7czQXnlhv5FV9mZkwcFFj289kZe5i6S9k+za
Q+e9OgPEGMBw8JwjbmxcrrAx7yhy6ezMfmbbjQ518TyZtPS8Dm3kFHSUEK1EH0SpbwzH0dPfA0+c
XeNPD5/f6dgsAf/WNaDHmv/WOM2uVtZEoxY7BW4rwHviYzdublB9Ui8Zvt2u+JPd9vd2fVsHkPM8
GL22qX7+L8UWwSixS9HKZpsCV7fA9vQ/f3L93Cu2H3Z01zFMAZ/XMFEq//AgcVSnXaaTmio8PNpG
u2XElc3XZkJcAhkJrcUC8nl9mWeQE4/OxyBHLUo/FAbZ+BQjJN3Glr8mHUfNoXa+Zp5TQOHBFK8u
G6GL5zmC/2NLEnabJF89h4epB9oy8C6BFZbaiNN8uvUhYcsJW3XTpOHCnGk5cwQR/mJyKcb5/Psg
fUPEQdUNlbvgadJE4tJyi3xxTimRyai+Nm1xst3LPE47GxhYPUmbirt2nLO0nCt+CSyZ9eBVP1fM
X2D0zzEGiFZy8sf+arj2a5hPR89JTkVjnaDurLVWHlXxpgoqfXZXsJoeWB7HOXz0Ajq8lmmK2dCO
MftcTEP5yejdGvPnYt2jIV1Qun7YHBeaBLGl8xkmxMII/jI+SS+zdqr0Vw+nN2w0A1L6wumveUu3
V7t0NToOTlRcE3I2nksQoHhlB1f1430Z/N/fHOzt3/+D++9gYA28ye6Hu3+/ljn//Q/1O//4N7/9
jb+f4vembMuP7g//1fZbeX7Lv7U//qPf/GUe/ddnt3rr3n5zZ32fmD/33xp5+dbir3F/FhRq6l/+
d3/4a5DTVVbf/vbT2y852mHg9SZ+7/51fG5ZnFX/csWoR/j1N9VL+NtP129F8a1tv337nd/6deju
GX+FFw7XwzQ4f2zhsHP8OnT39b9ahm25zOINnFa4/cfY3XL+ysCdjkWYFJTfbVt+Hbtb4q++xwQf
IBCAxvK5JP/zHfi1VP3+0f1+6cr8/9+2LtP3SZ8SOsek7vs/HpGubCwtGm3yAw0Xy8YJK4i7H8Qo
rG7fMcRWPhWlZdKnzLo34gBfZstWffP+k/sNlEKIQJ2ylbvfv1tY/PPH9x/cv1f0QNNTTy3suhgD
/8NdRA8h2H6///1LDzWHmfnESjkElhB89N39yVUuMHdbkftNH+suJ22fIEGsrcfEw/fAaFtSd+5f
jkHpz0zL+G494D4HURwyrmFV5qK0tWbj1HGPDlPb18IJSYYMSeX00putsm9quEILWzWj83G0SE7P
YdMYOiSgxRwgpaYKMDDrLo7EmcCib2vkwPR5ifBNIuzDN2NinC6n6ufGAH3oUved+Bqhf86lE50l
gw8bVHaTijnYRZoy+etBK6oqe+z04WkUUbpGYV8usRToMU1vVnHfwCnA0D0aQp3DPNnqzMV2toB7
FU4x+54Lj7knsbeIXqvGOkrlVig8ywALgocQohrWrF6J3LaxoIgU26kmd8McfybePSJEuKLumwTy
0QpCr/ikO9m1Hbt57QQ+3MKMgO4CM3kjz58RDiMWdp0Ijlxlbzz/xQtxsGWy2C9nw3stZkJVq2bC
AADHBKn7D5IAa8yz0aFDGURo0bZ0wsQNoohQY/I6WXcdfn36/LMWXQi8+pxNxbqISaIQRASQqGys
UmswNsxgR5jaYplEaO1HT/m8uOMDNcRL7uL5rsfNwvTixzToxYYeneqH9jgDLl/BiGHIE3kn0VY4
wAvjQys0B5dR0z/UWfVkpU39bKYHG1uxtVQYusQFNdRdsfHysVmEEh5FYRiE1GjzxYVcv6EwXGvS
07Zx5h/DzgUpaPCeZ0j12YwJZEjL2CBexoP1GzhfIcJjXSFPaTK9FkHd7VD2kRfuzV/iwIyZyBBo
pa6g+QWjvHwlEZDrBb1kbIdiFcUYVYhIvIedw/DYIj0jc1k2QVLtC7zpYYw22ClQxXemczBEum3y
zFdGiRfKVHSQdaDAVQ9jnlAyvLE2U9QRMELe4S4crDW4S3PQh3hjNyN08HFZNc70gPtJvgqeiVvc
I+ZYFd4wLJ3GfjHj4WvWa8lKzuVz1+n4XyglIDYUgm0Ne0iTACEL64wUYWlQ1dh3mCho4vZSNEBe
coqX9Bm4/9g2obg4r/NuFA68B0SyOPFjfJHiTcBQN702ulWsY8046vOuFggIzZ4BfprbO6fUH4wu
RI8smF5OiuLrWeVXVkexCPsR99gY/1qGLtGqqKG9agjILOkvWMVwUpvXgQL1SKQdRjklXI9qEaSF
OBr6CJ4r0XB2vbGAPb2g3esh34BemV66brVwG6MPzRD7a2XbbB0ImxsW0DPsAoYX8rUd8YHGmwJP
DvXEaiZe6BVDfJGikEAMcc0N50tKaYhJc2wTWlGrGh+ktWBos/ADogdQCp0sy/3W2263w/SLINUm
QA9oihIcu/2Uscx2rjUQHznO7FDombUCrTBCrHWbx4vKP0Ge5ePBwnnoyJCwi22il9U28n1iTswp
gQ8DjuqOBrHGe5Snr2nYI9+orGTHBrLNBJdGFJEOGxWPjnqQssbwdxgRBsMLWgVKzKeBnk2N/dTr
4pfMZk+liu+pmKYh7s6S2nQ5IJfZt/4LJhHhrXVtFZIWT7vZKPYYdCiDBocBOm5RkQmYJ9EZb4fE
XcyUO7bC9MZBfzdT7iEdeQvxeo5FSHkdrwJ8qvAqYgIRXWQYaFszYuccdGdZEYy16rJ12FasxgjF
SK3SGoRzs8ioZZkw8J1CJRj0ChxHED3TfORLrSA3yC3ccj2P+IB1pgdaTItNilRwjIh+KEbcK0bp
YFblfWP0gPO+g/m8ZN66JDRbDukXMi72VcBJhensqy0+tBwbE0OziVHJ4j0ch3BZVh9eiWkE2dM7
rTH6XThm1ynHdHrSmmZbQAlaJVnkPNkRYUFFy5RBC/azwb7Z/1KRCLYLZuvmS3dYYeOgLdJ2xJS+
8M01q3rYQPjFXAYCRCb3rntJMI5vNLKMPMNol3C84dZ52rgvZFcuciMfHubk61zRkqZWZx+DhABH
88swkL7RYOQijL5dEfws0X9FGobmxVekEW+T3FQ5yEmvTY94ieAXofsU8TWSGPyqXZyFZJFme9cM
PjelPu6VtNAcI2Mf5NHWppFZiq5wl5k1k7qUyQAT4AgCuiA+JJzzJzQjGKDbeFfqZrDO3bLdR9Lp
ET0qePvYGlyS1uQEqyZKnuWUDMv21uSDGlDw5lVzN0BSkNvJnwgdszElQZy0wwAK71Fc/WfoG0U0
kgyfRtcaGdh6Nsdgy7C3XaYFm8aYQrAainU+Whm2MNJdJnpv7ltG9RWKF3mq+oqNRsqtM2efPDSk
6LjxKlEUYTxqPkhA15a+3YBuRbVHKlf9HLbyUaZ0TU7bMQ5LJEnhAVSPuka/ZolLaMTrRJvtYwob
h336HGP7srGt+tb4lbOVUF+0ZDO0DGi0Vn9EkhAtu6HGv73kmsAgI946wrlosOx8NHIIN038kKoJ
AW+wcsL8mBj62S3sF66cV93L5KGuKjgtaQStGFLz/SalkEhbAtxc9C0kmsOdqld2NFI+DFCC66hs
V6D7iJyhRiOQ1w+lurEi80vOkb4iHPU09YW7tlM29RlpVVRVrLzI/zJEOXJrgNkptK0tPnMTe52o
vUWc21d9gEcQBfKz7iHeQV610rwIl+ZKz4lX9oq3SjGY+zs1O9Usqsw8v+gMHzcSh4wwgR6Ck8Ou
xntodst6E/i/BLJljGuA9+MPBfw/ehixT0xTNe0re3678bX6MewG+7t1s6MJa+mMfrRMHcGZRQL8
Ao1JuRSMw9CvLHsTukdit89FnK6CXEM5Rl64PczkU7J/J2NZLRrll2YWcC5gw1/uzhBjamIKmA/g
JyizrNVoUVqn1sVJMB3QHNfikMDCQo8CxAU8ZktHd8i7EvW+xpW3ZeD8GGOK5VqZsUtVEUvIJxES
hrNk/z/d4/xcyxy2E56jkF3tzThFj5NVjgfUmSpUtQNRTDJzV9bVsovc+oDxRb0xSYwpsN3dW/GL
jG5hg1YB5KvET4mn4/gEsKdxtHf9HMbGEAAy1WhCp4DpKr7thWPieSMRxCL/pSb0zWyjddU18ZUd
r6SS3vTYLM5+au/z3hzZ98R39++wIkFBlwSIoBL8Vtsa9JvcifY1c0voJYRi/H/2zmy5UW3btl/E
DpjUrwJVllzXfiGcTpu6mNTw9adBrnucJ9e6e9/zfiMyFJadlmQJJmOO0XvrEsx/FiD2aeNe+mrc
2H4UkPcyxUTSRgvqLg/ejIaB0kyx3Bh5SPzMk6o7dznu78OAflZn/rojOKOP8NsPDe5qIECo7m2j
PSRat537Ntq1tYU8mOzBhvkAvhOD5JAFRF6qqrW1nfwNilyznzMogIv23qaOanMOqbB4k/19njif
Q8x6EWEHK8Du7EuRQU7TH8ew2kATfIilIry+0ns8JzoUu8R6d2OFVLXVb+DwyatTIP14qKjNOZ20
MHuaXTjkWKc8WFAv1IHRzhXJuSyseJeiWM5E/9mnwSLaIUqReJxJjb7aMTtpXalfVOpD5WBiDVsd
U8qyiTBKZRdZJDVlTlV7HVZ+qlHg5IWLXJfDCOxUuC3UxcpXVbZfjOmtIk2J16/f0t6SpCdhSAmy
EvxmD/ijwrx6zN07uGU2WYHcDOEHNpnpOAfw6oQsnnRdQ9Sszpq7j9LwEIOW85Qwqj3a/Q3BweDn
h0jf4TV+paJwN2bOYmMbftvCgZQVASN1PhOpMBaPksV2Z2GDrKb+FMfyvh8izLULkRseH+lJDuwJ
wqvmTLlo4vad6uEpk2XMadWcMI5i308QaqfQMnDpwClQN6lbSR+MpHHRTeY+ltl4aMwOK+xCAa3y
TFxgQ8Q7VT7HijXS7oxRyS4nNQbCWyEFBNIRT9iKU19xLZZR4nnK7AmzTqkhIH6zEyIn6bPjM1EV
QE5dds7GlqXDUlyWFUG02K/Yy6RQ2BGGh4D57QbSB7goN/TzLo/37KxANTGXm25yM+s8ci6XHn74
UE6htWuTNjp1+UxgAyBBpUiIz7RoabuR/RTaOqQte2bBWyiKpsSDNyf0RL0ig0UHLwD6ZgdkKwzY
M5eN+yRj2ncrp2c9zKcIRgwLT7p1rVfC7d+itCrhg1fnRGgnC9DaVq/nEzQJCiGTmJcKPVkyz+ZF
rVJS2+ZYb6rhLNOsP0bGW14QzyTKvPel85Vjnr5Yb1Q1WiR3pn475DPH6LJ3NcLyr5us6siPbkYU
+uZf35KWmhPa2Ffb9SawSK8vALieGYatRTqUNu12JQ1pMmwvoExpW6WV78g6USnEYE9HhWwgdcZB
nIOeu4gZFF4AqXNAgVl432hJ4ENtd1EmR49Q2n7XPscsRhfBrBoXsczNX1+lAwgJ8CHHgusQAxST
TlyIQ3VTKDj+9DFS/DYcukMjYTYO8BOlIW/cgmxY1ZL2YZbWYlR0L/rlZ9836/eyhGZnqEAOdZf/
IsucYIskuSvAbhAgSkNQj2+FkZPkVATTh0FzxZs6x7xIypQLKGC0K0na7T5askJL1w78FpUpA2/y
VI0aFTZBwS+DBoQS7Qbq4RJbMfajz+pQBfprBSKf0wUy4CarIw5mx7n95hWt0KJguUpqEdVuIqFh
rjdq0s+HAnCf3ljY8xfe4Iq3WG+U+VbqBDqsl7Xvbwu4NyYr+ZSb6oW63Mxd9VC0hrtNnSUpNDbe
gyYNd1og0KjbHFTJzOI7c4xitsCWBUr4VFh9Dny7wJCIpUuyVSeXqeiPIYEwgXB3rAEqVxeSIPQo
N27Wm1xRf6hdeW+2duO1rvYomXJz4Qy2cY0VNE3iU1mTztWLttrXjSALwjT2Da5+G032JQIa2zO0
sPD1VDPOamI3eGef0kkPX8fiDg4Biifinooy9CNbi9+NviN+PDMbOLPBbVTU9n1VURqo5EZFOJ0R
4Jg3gRuzrkbZz7ZW9oG7SB8r/HfSmAE6jOBWrDQtvZYq4gGk08m0Q7S5BhsDNAZQN8XbrOZHJ3W7
16JJyH/hX5Xoz02VCHSsgboZ9bg80aLnzQpTD8/q4HWOOh7BEH22XfYQqbl7MFGt70ZIDdHA9iyI
yvFujuPjXBTv+L61D5AbFzQFnieEy3d1BtbFTArDF7gHGGqRP2SH41UVy58YCmc/XiQ6eDhteoUJ
YxfQmWYr7Eu61eUOeARAVWdwz3H1Qxsy/VRdj1lu3LEDEX6NJX1Xx65vRKyI5TRXx0Sw8w0rjdC2
sOu3YUg9MVkFNpLB7vbsbv1aFkv6XV2fBxDI59BI7syBqV6UvgkDa6/KECIZ9QdsUe/Oc4YZ8Yqr
YuivFIHIBN7auuI4VsgYqqiYzi34nt2suCZQwcY9R2VK4k/Tal6d674LGwwP3IieB/B0X6VMe/Uv
4Jrz0TLRs8+UI2xAkNdmTfBQzhNVLMwHjMfGeCmxu4CVsHo/coYfmRI312bRPEelA2JgcYAGi2US
B6nt07WkDlwuwsrir5ziND+EarPDL6B5gasNhC2y/KOynPE9orUrleRh/Ra10HRxIxen4nozTV2P
YFrH5SgIfl4xZ2vuR7s0cZXS8d3G5ORDfadPc+qVGgdgpqnlLoHxli4rd927wyHUo91KgnPXYA9R
37CrH359S6xN10pYj+2IVkzYC2p3uWG+CLPOkrsS5AIwDq44MsLpUU7H9ec6V3pyfBc+bxFRK8CM
rTxLNBTX1kK6+46yEWPjTwGHr6r2RMlaEbxBkw7CxVr0BA1/9PpVpiXZLi20p3WnU7KtsfNI24+j
VhxGDhSoYj81ieGyinOU0pZ7UKzKJdlzAYL0NAxd2iqBJmi3TEVyqEI+vH7MLKpctwOjyY5SguVX
kYxbQcT6odwwfCVNI2g1f6ZfsDFG6xPkjHaaDOfkgJGi/TeTGTJ026y8i0IUYxpDUB6daLkgfbBm
KBezTfc4FsTIouknv7yU14nkuXppQHyT5k0owmALCI0QwWkILjlacZCCVGXXAxFoq6Txtnbm6BpV
O8Lofl/q8hQ6GfCDJRu7DgbfrZalJrzpdPsmIVtyi7nKz6QQRzux71IyJ2lqpXs+b4ynuypS6202
x8ygq/4xTXJUaBJfk7M4CUx6BjUfwaZmdoUGvxBbB1s9IkD09/pnNxUFm6O03AwhAiYRXHfhuE/d
lE4PtNddTTiaoLnI8tjvRskl2m5GNA17mho6Q0KCF+ku9lvdDMaN0RFejvyGtdyZCr+KebPtWea+
jcl/0+qYvXRzYwzOOcXB6Hez/aNI3SOu7HOOYoKRBn++Oz+bg32RkF4owGhJFytubUEFrppIohLz
K5q8RNapFDepxW93yxo2I5OetHRvd/P9qAGkpnhNtjhnKq+B/ZNJvTqLNKe1qSTadTlpfi5IvVOd
+Kzz5liawVJuiQGlK5VW6spLi15ppiSfo0pPd3DleWQe4Ol1/hYP6FtFHkz4/jN/bucrrVFOk+7o
G9kq9zT677fkLnlKpb30DW3fpYwthneV3TWAXRUV8xy/hFRFd03Fn93gatoYbU7DmXIwzsJ7NgIJ
cW94AeiKR/cN/BbPCLjiQeP2iip/sER4aVMTYxCOLqEDpxs5GfJMEt6IsWZjWOLDls68s9unwiWF
OMvtR0Y/T6bRaFsAacYersUleqSMQWpAvrNTXUkoDQwWlJxLhgZGLbCPTaSJQxFolwAt6JYBQPM6
defU43OXxMAttOnBAS2hWZCLKtYsrmo1TEHTH6cOPpQ+tjTztWrXaZEXKZBXM9O6E4KBQNy7sH/w
082adUla0aZpVMYmeVVf5M2AYD4LbtMAX6DSbWZRkyrL1EQNht6fLKPwJ4XcY3Q7W4WZuqdqMABC
Rj25q7u+0D8Vt/2pi+hKFCXZwEqZURi/hhEovDA4Tlim6RqGaAFTbYGa0sAybZrH1uTx3GcNCqKn
NehZ8yHeUEhL3iyVRSW4cJT6zayNr/GjYEqIxb64VCbVPJM88FwkH+xUI5p3bbol7bmbSfPFp8uW
rbqZYl3fzC5dK0PZjXlTPTQGB4g930tTddgvIZJG8nzqYmKcoZ6NYJlAUr0k2kB0FziatpkwIqVh
7XeZRR4SIcNVOe36gZYAcJCCS5eukTUZJjVEOjPHdi9eSsLK/CTVH41W/Ih11H0SQyhC0/KpyGmV
a0AONrEWnequLnftSK5bSjexmLQHohplPe3CgHOu6oyHIHbrQ2D3Z7QL+Cg6w3OTufCtnuInd50d
GjXwb3HxHmoQTivToiNVk17N5MTT5B24tsNA1dO0+rCzCuKFYi5YBuOhuDrMgHl9x1buVDVo7yND
PJeT+1qkFcRBLXL3LUt6E1lXIoi/wsRIvGkIQfpV8PucJGFmBKMth4K5ScKGbCYHa62dUXs0U0R0
NDMFMLjKsRvoG7tTom0tHampUmLlGzQQEFzYCPOMlR+N0uzNACYtVOddElfV1h41Y+vUBrp2yIGm
8sHJ7kc1qBujGC3aCoLNNRgsW1zr+anXONNk8ijZn22suir3pcqwogmRl0Dp3bNnPs5OdQ4LEx/G
uDTw0tJHYn9O3bndDxlZ8hPSJAewfW1BxokaHuYSEzP2Oi29l5X+JWosO4xMOHaG18FuAVCAeD/m
MruMHgjJZDXEJohdqJAWb4PLQ/RRJS8DokcbJXtTU9hNSkySacdSInUBBtNVj0mp4H1Dv4/vhHxK
AIpZ1l6DiiR7tJ9JI81LmxjKyowBphgkdi9AmRpEcWsDYhkLncmgLHd95n60RA550VxZl2EyH/vl
hGroEQXkR5AlvUHAy3bArDhFuE40Fq3eguvlxhThEj/KHnTqsI+mqr11LMcfiqDbsi3nKCxwStlv
dDc/ZFnUWIcJ8x2OtuaqD3iBGQfh79OXIjHUP+KpPcGuUI+sNf6MMdNSmRHh49o6P+29VuRIeQsb
bnCytIx6euxEFUSqeg2z+p0Jm9zFbQs7zWYtM5Tkvi4JVzahL/fwxzfqyMCu4JT223ki5b2C6ZIW
CLysZnww7PIiz+uE9Ntx9LGj3tkRkXQ5qgbOrohF1XbKHWRRBGjezNzoIqztXWYH9caYqCtVynU5
5sQFai8StCm1oJWgtAEoyIBzyIp3Ik3MTL8SVf+qdDVpqWZpHE2JcHaArIYkgTTCAoSKOWLM7TCJ
scbYnlRtXFpjf2pDpgsja8ZeW5TW0dxtndz9UdKismdGwclAFLbtXDHLxX22tA7L3igzZ9/2RrRf
GSLfNyt0JBEJL3wpfteb9Xvfd5VZazEChEXoyQKF3MqzKFo9RDO0sI9jtURRQBdBeoxwKoR0OT/i
ykaoyRIo8dv/rwPB/DvPHqv119f/89uXvx5uecxyaSZYgtNjzaRw9O5am7WZKd7yhMvN+rvfd3+9
iO/n++2h//jvv55vQg2+DZcAxRHMJq4lXuh3JsZgJigb1qfWrEgj+BhfBdq+R3XW470dqsUOaPYH
TbHp0KES34MvKA8F1fW2SqwPa0oPff8cS3JRFhJRNEXllW0viJbiNZmH6S0CDgIi0z47ojMPipjp
WC27EndwqYb+/LJYyC7SYYPTdt1bsGxVqJ/+uklQclEFLPdRHbgQQpYvI+FKxjzLl42KSTs36ff2
xhFf5p8/Xx/PLuhY/3qUlSOz/qf1xhLJ/3mkX980ZmpLC5N3xTX4+/99v6xfj/V9/5/+zz99z1Ba
52g3e7k00M2GaEC4iOUGSr7ur3ej5Tht/vun61fr99afrnfXm/UBvu/+0+/+00PlmM+o2/gs6mU4
sqDD5dKoD/lrOcCX+//4Tb1acgq/f14uvxR//9J6f/2xJdn9dM4RreSAR4dDmnk1XwalPf315fqj
9caEua5I5fj96388xXpXVzEN/H8V2v8L/UU3VYEB8P9Of3n6rHMUjf9Dg/brd77BL4at666lq+yS
Fl7Lf2vQbP1fBsJV1bYMzVp0ZjxTUdYr38X8lwrzRXNQ0lLl/U5+Ef+y8TsgPTPJu2EUa/9vJGiL
KeA3ialwTROvI1ljOIZsGDR/SEwdDTNqXDomEm33g3DKDY3OWRtG6i7AAr+9MX/J33530OrLg/32
ZHBsGKjyVyGhg3/zN4dS0IFuZGoaHKZaS3fC6QQ12EhjU+rxVhJMpf5ky3BEuy3V6RLm24tUxmOW
U9/GPXMhm5DnDGwfgPzBH9rBT8cJgngKUdEp4kegIg9VxkjYsnQ8BFAxKyEHv6sbhmupA77NJlja
jM9l6EDNVMVW6SegE6QQ/Ps/1P6bFYs/1LRUjMJ8UqBP/3hXI9IfR52ezmEK0b5CJN3oRNH4XWxC
nZy9VMuWoCfxAYD4ix07DrL6RoVdDZ+Tgj6u8MYG+YHm4Fdu5Ocs6wffSVEXof7ZpsQG0HGN5Vaw
AomSnVWda89AoBmB7kmfMo7C0Y+9ZUDTDg2xLVsdAVrKfq9i9KVv15mVIugwuXby9Fs7PoLbSXNU
hyFChZ3V2rxRbJdXavCy297JvAH7y8ZdXPt22L5M0qLUCOUhcrTHIp6IWCkQTjhuckgcQlQW3wy/
AlommQ5FNdz0Fh9AxFDOFxttmj9lJm9SNfyyUtFs5jS+r0hjEcOIN6JsHH8y0tdSlkRcuP07TZhF
IJEN/n/4rP7mi+Czsg0+p8U4xxn6h0mBHLRKz1s0RVFES0STwUOip29gtFGdjNAVUyxoddHhajUS
KGWSYVZZD/5smYdGsctN0LV7DQ1FmOoODLZIPdRUbMEghC/i4YKeJmRc6byMjZXh+aBAVtFKJVGS
w0cO9zVKPeafbbhzplvtuVczk84uymQAsl4VA2mVNvbbpOS4l72yrYfB3c6G+yOLjPFCr+VLRoaR
UZYOWwDCHJy42xAvfcpF9dQNxU1ecuDZ2ErSifwmLX1rzOIGxg8AoIuyH444FnyhZVdJoFx3ApY7
Q/cRA4baIJzpKwAcAr5Dx6doYNTEq+reqhoKDuKW+PAT2Bju5NsGOpom/QIBt4QaY+nniPkPn9M/
rB2ObYG1dAC+WX/aVxpD7/DFDu4hxu3n1yoTOCc0p51mlOz871sjffn3T6j900nsOIutjBGL+Tdp
rtlrTV5pPKM+0ia3LKJK0N3ABWAHV3TPVVxc6QrgRmBJL+nEERyXfML0A2ntFc4RofcXjZlQhoe+
e/33r+2fjlkgegiUWUyFq3Pd+N19IDTwDygh3IMtzuSORXvC1nKPK1lDeBUZEV1pweghIf5//bQI
lVFS2w6KafSy//Np3VoIJxsU58Bw9Gs0nQe1Yj1g8PTVgD3dhvgS0sZ5+PdPqqnLw/5x2TAF37ZR
Zeh/v0YlIeaIgRP3oLbQsOPwOhyYS0UDifCV2nt2pWXIZFL6RY9BYz+kCeBJOQrwDLb6pWnuKe/n
HhGay+ofYd5OypNMWGQClfFBzMNkDM1B6kLeTEhI4YVkXpVZaDyt/AZvR4wMJX7GvXpb4Pwna531
F0Wvz/hyi1ui3WYjo64M7UVSYVWv1Ru6EQhlLQilaZYfgb41bGAXRjfc9jekrGj/ihD9XjRKmqnA
K0qkNZZTf7TqY1pBog264doNwF3QgiUYRNpvLZvZ1OSVDSnq01Q2Ccti6nqGQ+uqM08M7EjRXqi4
8H22ALC7DZJiK0YVsiw82TifjZCLAdMQRtR8bJUEH0+1DifHZK8zPeh9+dhpy//l0spgfLqD+pJB
TsMg38XuA9BEXpjLm2tK/cUiyyulkUs/nFHcIGXhM/lTnSg9oH0FhM34DcJoyUgz9/7DESGMv3s+
VVXjGmsL20GNby7n7m/2m0AEGfCkeiRWA5vxoO+Sor8GODbvlaBhbO7eMmWbNpFWXeo6nNqotS/n
YYbvwgB5Ginl+y2hBDr9AdJIAkc9aM7Q0atMgDAlXIioVYDRDd7Q5SmDoC48l0J77BL2uiJPpZeh
s2ksv+1gmEZGj64VGgsb3g9sQQxEEbpPDVF0pjMgLchaFG+2uQ00m841lNm0DKNdlE9AlCwsV7Hq
Gya7dfVYRwMm3oFWRa9Vm7Jp9wJp2GU5Gz9TBT1JEEwPYwWnhjVrW3I4NSmW//keLuw5M4s7RzoM
RkYYpOSPmptKEy+4kYcdXsOdmRc2InaXTmai+CZRRrQqKLFCLUfQoNEGZoSgFEW3i3rl2bJM9NTR
tHdy/bGZy1ciYomdaszneoJQBDPkPklo4Ug6ABbI+yRg45rR1bIa5UrO3RFdZez3rX3L8zLSsd0D
mMFjmztoQqPhXk8wn/Xx1lHzGCH0cFlPSefj1fDsjLfKeGqHDN8uMLBCml+TjMs90e+7oqq7jVa5
6JVwIxwJa7qNKKw922xJqwd6mbpJhd1e8LtQDcZAcHWaR5/3apnXpJ6q0E0yYhokge6SDkHxVaXH
cVyiN/ldT1jTO6UZJGB0xNjHs6U61XaGFjD/ots5a5FDiJ+86EKrv0ZJH+/6OS4AckBZTvTyONKg
42jgkMBfATeDTuNuSHRKQD2vvDRNkLWn4lQXpnqslouzjmjdyaJ26xhV5Kda/jKZ9D1HGT3NYXaf
oCWJGTgkViSAG04hrKTokHfywADEh8u0G2yTQCgOhok2k2qXzLXMMeWwO0iVXijpBJ0nJvfWDS2c
Dkp/HzYgCSqtfsw5XQEh6rfRYCv09dKT1oj5HVyvlfIwXEqsfRUYT6Y0ryxVor8mIIBlSN8XhOaw
yEpWQebQe5WMOMecCE2IHzEAonlkjDeUKsC2rHoE3GP7s5vBSxtLfZN32t7ORX0wEHFsImRoNCWI
xkB/jeY8ppafWFGmKPL62b4u4+o0R/o1tOhtpSjveGRvKVo3XG3sTawLqqcxRyYX9K+9KO5Clc8/
r1X1ZBJS25AAInoqVJNqpTSrfFd0yr0esDLPBUusERaHhiFblsQLgZvzycGaqvSdx+AVjociznPd
RMySOKtbjRQxoh08uRlfdU6bzUjjtQomQQwPLsskYYnO9zRNX+FRN5smFkC38gkgdADsb8z0d7e9
CKLuJ0nDw5EAUmS9I1k1gOozKe8LfKO3O6SQl9Wki42jFJfqiE8mgbZkR09p3n+i1ItBheFa0aqr
hlQES762sntwG/GWQriU84WcSGqKAb1v08mG/lQXiTfbw3OGMLRrA4rudm+m8moe25k3AT1P0jN7
nxZsdpQ/1llPAknmvqeODJnGjfeZO2NitVFp6rm1scueABeW+kLBc9vW5PRNyP22YRqQJwCjXxEG
yq8FJp1l574IHpg+ecMSqNU3ZEpUIntNCt6dCC67OuTnvKb/zBAYvNswPAMZAE6UqOltpbgFaDTY
Fa4myeixlF3J7oB260EZ2xxloRewb2S0P9EbFbhFMgPaFY/56AzNSke+k2jHE4OTuSox9kmjfbTd
4lZpq2sk18niqEA/2jHGRKIjGyIHmtl+hKMMdL2APQ8NnzVyXnJZcOzuG6c7Om2UbfFzFRs3St6D
GFcjks1hYtHE014wAFyEEhtL37cjnVUtSh5syUqa1BbwwJYk0irAewJCg2a5um17WfqmbdjbvmOa
FDso4ofhsXIncwM1DtnbjPxWO8ZDyeV2wusy8lml7vRDid84yyEYJkPim6771DXu7ahxrQ7d9LGp
6r0xanz8qhpublV8PkeryfepjMkajaYScZ+svQrupkoaq8r41aOOBJnZNUR26y+Va7w6JIZUeUeB
x3Uz7ruTSUJjpYcf5Db3WfiRGwCacgkykmrqsa2YxLZMaP3KHJbo22dVcT+CPD5Y1cA2IlCeUgsk
ChJ18u68Xm4xoQBsNF56MF45ywvcBof4NCZWrZ2h9nb9dGAbCSWnc+2vhCnrxnRqXihWzsFlBo5t
djsU0VWpRy9B+IIBPAO+sFFhgtGzc/daNSJAicRh/d0Bh4MP2mzXzO52GjNzo7uUBoNmTl5kEgiQ
jp4dDs+RBRyyVqA89rhjPMheKAQ7vFFkgJJ9Fx2Yvmb+yM8LYu+mFsl6bzFNylIw45P2XOI08aVq
bgXiga1qkMHHGkcvgmFo7DinsXa/iGAbvdkpOdVQn0YVcwRJ2Cikn8eIUGyIEoR5DK+tUqpcOl+Y
o5gvSn2bxOpdPuD2VexW2Qhldj0029StdZ6/pqWyJwDRH6Yk2Vu9gwGsIoCL3LDPKKHn203vRWvd
DAPOIZsuwlGpxhcim84t8Lu+6JFwKZGHNe9xmjTjOC7M36Hq8dotomEDhBKXgczvbOMmrU6iLY5G
DW5aYefaGLsA/MMe1GCzbADrXzcmoj80togQW8u8pVydYVIC44PUjYFhVujrjEgucE3K40r6+2b+
rXfXm3DRC+YJkxhk0jj/lgSn3gmhqzK+WMN91oA/a9E+t3N5NY0k4kSrSi6PE88lYWN5L7sLBxXU
ngyyPfkWOKrxjDk5896svVrFPyki2tpBdb2q9jCFceUYMA9HNuPSNNH2HbkolYn1ptDJVhc0vAkE
TpbUlzR/5BDnsmukOvxIbItdSDVioj2XSp76Krk/IO8Rp2vgapX0kwnPzTDnTH+d4tPUsks7AmrG
3mOewpsgGC8pk5DR2tHNUDaPRcOcMI1P9KI/a9KHYqxwmiPenc56M0hWZPvZEwhGEOunyMIb0aqe
Joac7Q+DsIQoA6oMgmosruvdI/bPT2qoUy+XMsWI/ESdufTRDHNUhPQTphVEJSymLc8y4xHYVm7+
xr5vulj1PoPeFdvebnhUCzfixiQetxWFcezB4SPL2q/6106RxYUlxmBLHMPTmuHYrh5QPui0MU9h
zimqxGiGm8kJLtabYkBPjGzliro72K1arJmoSyMbzP0qjq9VZqoeEQVMZOvyIUnbj2aJFlg/3fWr
9ViJZ6Rh8RRQZ+thx3Rrca1Ga+rj8pVjdBD6JZLJKILyX7sIL8j9I2blB3pZjPKI4uNafQ0Tuj9g
4J4gNuyLpaGhJulX0gcPbJgOBsNoNGDmWbThI0rGeD+RxzZ3KjzYkasbOQYtcl587BP9nRCenBf3
bYd2LD0mOUVcXEYtszE264be4hQszK0p5p/GNBzXHmab4JvAFuCGDQlXpcaGLTZ3c929sGujPFIV
wJszMouSetDc6ayb22GBVQS8PXWbfAG3ZL00lc+xT9xNXfMHtAL8RTVqG5w+FDeUmBc228vaJnlm
nBglSesrXS7rS+tv3SQGVeJVFmRoI28PTokYat1yzz2PrcV4IfO+PVYih+i7PF0c6I+k5QBUhkCx
tPDWNpeSuw9Szd4wvFLXpozPScMByZp+GcQkIlo5WiN/X1JfRaqie0OYjRuBUnkbt+pdIhx6bAP/
yZ6ulZ6xrltydWUCx+yY9ZBQiY1SxZpXjeGMzJKojlbDR2LBirLETdD2MZdnSjiG/0yBg3uzLg7J
hDyy1tODnXXvuYU9Me7FkcRq+yzic9YRVpkH2M4wqXkRCqKDTT+1BePDDmo5YsY5sny59DGtWWzz
aNdrdA/qNq+2JnGKRj0RjKo6mJOWdjQwgh47mZodR5NzvFvaikiAXf6s8ba165+BRUcADOqp0pZA
355GhZU0z4FToYGkw2Gq5ZPWzcTyQbnkHRxONepSPyN+zhtqMiJ1iiZ67oWf1/aSPciLspQWK+Cx
bE4dUJjt+vFErDRkuraeFSRvLR8E4TXFk1C5lCV0BgezvE7wmW1SAqp9JRjuZgNWB+o5To9Uv1J0
51YFLOTFhJMQDubcKWg5NiMOJq/lXbETuhhk+L7GXXyrBPR616MuHaNtrqk9EUdUJwMQUe59LfA8
I0LOsDRC0pqDZ9ZxkwZ0HJk/qJiSnIcsMTClLj9j1yY5oIhJI3eUp9KjZUu9dGLs3Lyta+Mjq+gN
uWTn0Ej6jAF4FcZ91KOJniJ3t76lMQaBLZPXpVGJL5U6pyBnb3m0Mn2nti0pfProbOdLH3dhvFkN
2ncO8O3QpvdgbK+Sku58X7KXy4E+bzo1IxhnBhUf5sipqvRQ0GyAvIL5dOaA34wtn+va3C5oxtHZ
Ho4tMg/0Gry9Fsk4ZdoJBsk4aeSQbMVIY7gk7ezAcL2l6ZTSNsrNY9cOxKZMyVto0IXRlHOv0ZSo
E/SZKHfJf053qOm5HEf2SQ4aUbAKQI+kd5D7xpgYjaI9uMF91GBVi4KZkxYiA9uvosPobCJh32UD
O4XZHY8aeugaaF/I6IFdAeKiIrhAXPBjCNP+mJKeucmc+StXH9vlADYjGmuKmyKfQzlXB2yPFz9c
St9Mq9XbobL3uU53jgwfEpfMOKEvRMuCA4/+Baq39LTOZJDkfdFe4WMenAe87lfZbN42OBC3FFBN
lhPyVHWUO0ji1mNsNooBhLiOSl2iuehrsVU7eds0MFjRC3+pMyttV18igMfMGBOmFkwm3TBNnIQw
8AnsNTWXeyFi1xuxLeZqQ19NQdSXgr5TibRlkWk+giC4XLq4QXpu5XSH9f9ZzTmpRwuxTEZaAVrV
pY9GFRz2ztEKzMifOJ/5C5tPWaW1N8XRydRwkVfM+A6JQYPUJYxPYU2BNjWT/04rExEBklrMhsF2
iO9SixhXbBJcYv3AmI5s+M/uAA1K5UQBGESVOLLNaQysm6JVrkP3kJOzVMpDrQrpk2+dGsOeyLjy
yKTgOTbaW7UZDuWCXhBEKtLEBh3LtgPFTMTn8WRh6SO+gezRwXqtNVwv+Fcfrdk+aLn93jvKR92i
rao1xfAEFZwk1UijLIyTmFaUqXs1+xtY0uC4cDXE0/hmm4OCxCg99np2TnONfU2h9QCHezDXVnMV
uOKAJB3CNjbiOQa1lxGHHt92JSKsLI/Ps5tYmyCryedRw5MsrR9al720IZvF2FlisAEDJ/hcUlst
MEPPPdci80UL5nA3NPJKcQ25p2WbnPI5YWiPDdxou55KOIWlPVGmWO1tbNDP3MTdYZqxdQBr/Qxm
IR1PDbB20meONgExrRfrTahKXGzf92uXtqZkRq80pXOqJbksuhLe1bwCrOx4Fm2DNaQfoSc1s7lh
LZG+zrq0GefFH4ItOkdEX6sX6303Cq41HY9Q2jk53UXS3AIGsjP4WWZ19lalWUDgM5CZYlD3FqL9
/2LvvJbbSLIt+kU1USbLvcJ7AjSipJcKymV577K+/q6CeoYt9Z3uuO83FAEBIACC5TLznL3XBklh
GYc2SWbH13y3tCUhuvO9+w04UjqmjN3r9wSZgFhw1rjIhNo5Qub9BxMh39T8x7WMqRPWhbeJpfUk
O8I7ypWs8Mdz5iWFCW2i7xCO0p+kZMrSuNl3DEf2Uff5RQWjNihvNPHvN7ZPVp6FgJjYqSo/aojB
74Xg/0fj/BMaB5waFfH/Lkp4fWtCuJ9tkf+qS7i/7Q9dgmE4/4JwbFPIhWAIHIca+h9sHJBT/3It
x0LHa4Lg+bckwf+XrpvCc1lbOHDLZ1bNH1gcYf+LJjC4ZJQKqAgMvt3/AYtzZ0W+N3y49NMRAW6L
XhwKD+ie31qyBDHOaPPOAW6F4CWvycVqWrlvpT7g62PczGgsA6Ik6stHH+4MpKTp9LOLwSCtpPQq
kkL9XUwIzJkwiB9/2pL/i4rB/BXTfP92oKFn0iPcAjbQb803aY+EyoWtuDmY7aupEOcUSzM1JM3e
R6lxK0TwSDCggxeJirYqqI9QqCCFRDbkUmVetE4k86dgoodF7OspmKhA6QrGtIXx9KELIuRwmMom
enhWEXz5h6//a+/wj69v6cjgPQdWpP0bJrKWbTIQditujPflpxoaO+X6GHO+W2I0nQRYBgS615Cm
jzV8UlJvry0DZ+a4IbJ6EYF7SQ9V6+UXFxSRp9FO8FrjxZ/ZrYWG5z4Lsk1kQqHr++bRdAnrBMxJ
CRT9slXq7onG5e0f/qZ5k/96wLh0zqG/+Z7PMfj732QSRpr7cWrdONBz3GNII+HISAyoct+Zebdw
aRKcEo6PTZl4HnEklXawjRAOngiAAXvVizeq6sjcb+PHlXER3rMZAeIz40Q8OilZZJIwIBw37frv
v/od8PSXr865IzijOKt+b+WCmAk64ubMm1Ey+Dha/KjIOc2qWThP9ZFExfCYTxVtZjUv4tPxc4l/
zhs2LO36XTynDqIoirasfsaNxYxuMSRkDg5hv6z4E45abJ61ngwP2nQgWOocj4pmrTG668dQwCNx
3UYtiTnyZ8VZuuHYoHwpwgm/h2lxSDbjus1Mf11F5EkmA0nzlVMQfjeAPHWtB1tSokpFIXdYkali
oLWugpbJFnWnfaXkBdGbz6qDm4S6U+9kWxtK77JO9LPCfLK3I42MFuLsRAALe5CF+swKj5ThIXrt
taI7x5pI11wqyNHQgzn23YCspIOnvt8bkv6axMjzdUtrHi3TJFm8CvYFLV2vMonUHIjNcGabj6iX
kPNwpxqiXSg09fsRf8KKed835Yz+nrnyRzOXw2IaPUFXqQSkSobv3+/vWTz2l0PVsVwbsZdt6H/p
oXsDutXRDc2bZnan3u2oQHmwRwIkyHftDoBDsInC2xeqeQkj4o8TAuWhuxRySeCdcQ4ByXS+tjSS
emKpatzI7JUJRQbLV9Nqqn2SP3P/9R++9q89+Pmq4c7iNWiWHpdk/v+14epoCEZHuzZuk41tRXfC
R5k4gDgpbJpO5m0q8rHY8bMSy/Vy8nKaQ6QlT40PvVU3j44e/fBkASUAUOh+TpPXiOhZW1VO+yCk
evL3X9f4X7ayZSBScIGqcVn4/Rrd+z6B5XQjbhnLo6uu8NGreZWSnsKObpjn5dUqzr2Dl4uTMeXJ
yZDxS5R47f7vv8hvkrf7drNQq1Mj1vk20CJ/3W6BcluGJvZSl/cU8bCu1q9QR51TEc3NZ4380Z7K
LYvVOQ4JLLS/bJEOPdw3pYJYEqkhvdQ4dFdkjiwllaLY3JdVTq2uwUAVxdqJncMEMc93/Zi5ezPq
H/s5FQPs0mEIDB8tGfyZ2q30k6blCr1q+jEGKfMPXfm7Aue3KxnMPnivIH4B6/1+JWNhVaAvDvRb
M0ZYpId4Rn6a4IQsd5XG9qNi3e0U3k2bgWMluobPsWOdDUVuoRlZEyESbbdV3kTGtctCrc0oGUwE
TEzUpVeVlsvF3+8b568DOTxiCr33fy7om1/3jVHGOpiE3rzVTesRqhT1Wy7S28ntvpas4x48W+D+
SiPKuW5CmoGrF0dMAAQt0QDpEvtqsIRbi2L8Cp7LO5EVndBWLz6jocG/pLNTsI8le2TFD8NEu8J0
emvviVenRX+ohxbIl4JUUAAB4a5rLEj2jlhlWOI2YLcq+rJuduoylZ0ozFq+LI6uOT4muumdWgq+
ay+uDVphLnyNfpNTXyYLqN8zKtBEGSdiInLzmjfS/qHFELSi0rhpnXuwYoqSRWw8YZOxXjLARwvD
LATaakz0OVEHgUNINdHyLNH5o8za6jd/v93FfK347UBxTU4JpES25XNB+XW7xykhsZ7yjZvvg3BG
ANM/KvxLeCnreufAf3jU/H5YRswvTkpN6NkGtXfwDyHVzOpdpotg0zWk+3jGVuTapeuooNoCLU2s
y34fV1DivYJqmnzpZjep5fmbsurKlUOddhFQqtrlSjzJ3PE3PQo2+n0OnjcN+4h5nKyO3LSi1HHf
BcMZ+cVmGpJd6RXpE9QfYoFa2BZhR/QP4yAxxC74XpQDe7NAmfD3W8pgsv2XLYXiyUOXy/ay78qo
P8lctNHseicQxg179Cv+T3rjXfgxSTkQm8oQK8/RAGAMdbUMoiw72oq4nQ6DYSJGMmUD4H1WqQjW
cNU/qCbvqsg/70NHpys5o8+RLesea9df92HWSpMmrWqo8Vhk2g5Jc0VqTFc0eQkqzTvVrgZjmDYp
tdmaamya4zJhLew52B7vh29pJYRMqRrejKlZZ5IaMZB1vX5SgX+ezEJbEjWSboVZahuS5wCxNFOy
artQrXMLLYnQHwfrdXAYF7VhIlWjdMQucds3LU/JbZitjRP+rNSm0SjwqYwpwc4VUIqQyJKFaAgg
bOaD3wKAo4OLWWZYeke68/Bv/HBjuNTQchQKy1D6gKOxRq8G22IdTxo8YZZxorpThCQh5dLM3KNg
rm7SoycRE10R0b8lYgMc2vUSwo1cNhJFCp4esFERiAI3j9J/uv4iWPvtcGG5pHNCgb+GRefCL/11
p0yQCNAHKHnTkqG4ZBpOFqGl7tLGVrIstJNtV9+iYATNOylv38bRwbfy8LmdtHoPnyxdhu4Xb6zp
wCjspAvTnSYY1hXTRkOHaFbTGxpa1W5AIjbL2PmSNpK1DS2RNcnM+qVook1HVeKqG5/atjIek2B8
aXtHP3fFFULRg95rEk9pq2/DuP4adc4WCQVYOGqB4ePQm85T1mJ/pmuzMGOTHHCxhmZHjBWn9AKD
X3fOFX9SL4CDFLFcYtXXV4w48bGLY7kaU3L+ZvduyCxptpYjb1vGHtynMvQo5+Jf3ur17NsahQm5
C3Sl5STj6ec9EzpnJg5uMFprGQXByYhAxifYlW3qxlgkq4VFWMPWTXFBy46QD1uHf+GNBtJf89Gf
huCmlpbTnXJnmAEg8asxuPUuBoVEyxe0XRKIRT1Bhc9AHGxRW1NEciPCYWAdV3HZb924cVGDoJqR
DTGh7RCwGOsw7iX2COOrUAhPmPReqvQjCnpj3xFktZwaXa6d0aTlqqmTXxrZum7WDcHKO2zn440u
gqQB2sUXhVJzMQa+s7bG7OvUJaiy65C/0xaXUXQnDXjfQwoLVdYPFvBpCtUNkAVrgJ4MaxUMYFvA
mPaWxDx9j80hPepDc8n6lKqUF0CCQJLhAAq5iYGjh92bbsvM/UZgNZS5UIGlGqqlHej9Je5969q3
MXl+qI28PNyQhePcVK4WjBnGvvecq6iDjzWg0WtUDPDqUYnVBgdEjNlWK5tiVyVQR+yi+SZSPPSj
O8VzpI/+TLWSrgf5p+w2LJUejjNfGTvLtuQybZJLpNF0ikn6QSeQlsdUOdeSU2U3ln57Lgk7L4Kt
n4cnVFPfPYNymF838TlFr84ATtJHGDSUMFXUXNLaX00ZojbP8LIj+Os15QykgQHjLRwZtZgasoKC
sjl3kUtxW3jjzW2A6ZXY1PucP8uJWvXgpSYIWy8kmD4K801hAzRzhwwnq+qcVR+wCpPT3tWN5DKk
P4qUEwzwkb8z9IoIwfYcMOUqZDOelUVeYwcFeRVhkkZRwAycCzLNTc1yjnAvui3sG3iUSV0/kEzT
PIiU5sVE6NQaDHh6rNNSrgtblEgaHQ41ffwgeNdJg0FOaUDzXoHmhgHYmRLVC5GoQr+mbatf1aSG
a7y3c7r5UctGwiGf05BGxZT5mDyTMJKXsqeVUAic1aHzBjA8WtvutIva0XkwiMvbQrua0USavZTe
hI7Qtcq1WftfFYHxaW99HgNYr33cwFIYYacsXI789Th3+61JzhSm9rtLLObFn2/cEpxS5VEUYm3n
HoMQ/Q4ciW8qk/I6tUO718zgWngBlJRJPBd5c67rQJ6BlgK19et+Z4T1h6xKzCdHmsdQU9Ml0rcu
tYdFb5loQjlsv4DI/Yawxd2SK4M3kOSc01QaCyZjxNsb9Xgs7ZewZC2UIAFZZrRPhT+51/tcRsbR
QzNq0SVw6wsBUTgIyizYyoSIDkoZzO/6Ch5ZEzvrEMXLAWP/rLR0r10xfq6cFuPgGD6JRKwDm9Sr
3po+2qGqNlnl+gujqwAA9G7xPIiHMnYBLlbGA9epcNWV8a4xbUlNpAlIcetXlkMHoHXAuRv9WO9Q
f34PW8Pad3VwtQpUQY3fCfq6JnjgaVyPHj1nFdlIlTqWdMBR/nOX1TuPtyhG8gOr2erQz+w4lkWg
9+aHZkNe4rzOrQ5e7D9wVZ42wo/Kg517k76+469/PtZRVAdR4y1hMBaHakaB3W/ANp+RiEFlmqUm
3a8gbMBOOjjC/U+z4chVdu165re761CQFbxw3KBdoaJWh2i+ceWkSHLDMuyY/a6CVnj39oVD39Mc
yvax1KD1qv7t59MUymncJNtyFh3U801mBe2ho8FExQTvxd0lmYlg5bKkRwdAr4FSPQy7+817snyb
hl8deMQbfEJUzX2wNGYBA2jI0xcJ9aV20D14PbV6H2jCT4R2qlIGICQLK6s3oqObc7JMNQ3VclJP
ZsiFOjPRsGrDIe9GGy0nVtt3K+xvD6cB2fIEcg43eTNzH0sM/g2tYG3ImRxAfrnfTDM+5v1hrTSx
A34BJuDftkfG4vJwf3i/Jwcrp3c2/zimE0XPqFlabv5Qj8ZTnAq5x80pZ4GvtiX0EzVfSNcQW+qq
c5JpWzjFsyGog/YS9GmfKDxRqGo1r6XHUmhr1/iuY0EfBnSWlo7ot3Z79BqeA+G7IlhYyCpAh+Ag
q6sGfZUi3/aGmHhI/7kFP7+RbpCsNTN9G3z4gkMEbETM3pYe8kIAd9tFx7wIS4TQIVbuRs24gRQQ
HS0QNhT1isNQ6z80X3sDybyKNJfTE1zAgpCGfR0P67qVO5rLYiV7QBNMcU4InfK9XYR7r2LsT4VR
kbDzlmsogr28w2nezIBU2UEu6E8mDvR5rY7iONWeHBvcZRi0lDNlaa8yw+2XyoLyihoN5VNO73fw
IT3MtLlkvmH42vsScuL9KaTZoNrn193v3Z97f+3P9/7XH79/gh1SHGx7dGG//86s4ZK6eP81ZaVH
W18R23L/XveXJ/fXmFWf0mycwYWKt7x/OFyYYg2M4nsNLXiCY8NfUXB5wiDXAzlG57b7+VvuP3l/
3/2z7w8TWZrM+eXKkApJew3Sh7zdTYzo6YipcW6UsUDyivZbHAdbbbRwr2EDwKkQzIaLAAD9/WYy
IXZ2sW4t7bjlgq+Mjan6Fia0Vy1H6DeImxH9x3g1jzrU7lXi96w4hEkxrDS/hnHk7CM9tDGHVPYh
wSpOPih+s43Whk+D53Em3398v+lYBx0810+WZlXOIiIrApkxv5tR0D6g3jvWcTxt76+7P3W/uT/M
bAI5Z253M3/I/Xk7hUN3v1emaCjpjfqr9zcwkweWx2p5mRHtubMRPBLd1u6zBIycXTN4IrRqTBTz
qIwyUkjjj3JAJJPZ3pryUwHu0kYnfL+L5aiZlk3p3U0l/Oz+7ODo2OZjyTS3KJmEdRW8lrvm6n5z
x1W9P7zrsFxbcOi+P+nNuqz3h+/ve1dtvX/MCBBk7TezBH/Q51xHl0yUJVhVzgPartM8Z39GcBVt
THoATIAy7GzvNzA0wMS9P1a2/ecf//bw/rq2ifI/fYJUoaeW//UT7j9gOoC0xaDvG3bUOn6+OsuQ
/f68O8FQThbvvwzwJKpshhzIoFzlzYDkqejfX/79Ze+/VIuCP3/t+w9+e929G/b+3J/+8PtPfnsL
NCTwptbZt8prTfm0FT830thBtgTgMG+mMpia9kmf7wZA4LPdfcuUCVGMu0lHGpURmXXfZ+979P7Q
h82TLDKAE2z6+/370+8vvd+77/eo6OVEkWV+Q98bmlrmbjZtrTja9brJvH+Y/HLddIiIWYjfdYa1
GuxpfT8CxsmMm493CaJ/v/jQZZdrA3XNYkQTbmOb2ycNk6fcHP+4qRtvVl/953Fgg3XWmnB2zzjg
YiabFQYH1/1DcVYWB8xqkrpEQLgatHebKItojua4b9X7fqmZ+G7MqnguWdXBJGUGY847eJrzsdv1
fQP+tvnvz/1pF5X3w/TnVn+/GyQlh00E8MHr5FdXi+higW8hWpsAAMw80FgqN791Y3AcocMgTrLH
xyJJCO0pWXHp3sbTGm+DncTdAmgiTWvuYYpkSKCDdOG6bNtm2/vozgumknCtpvpMC+I8Vmb1al81
J7BOXn4LDFvuEaHvpS7d5VQgWutC48tkNOQXFvqzPfTR3mwvXaLXRz8Tt8qrzR2Fli8R2Vm2ugg3
SdeCSzBjHl2ihhC2wqycc9SFz1OtzR4g8RwPFTrmyvtScLFadMQnLmb59VqLGOvHyP+MfsS4FDCA
lqOwgr2utGNKEN+xcfTPROE5m96Mp13rGZ/sRE6ImcmwNjNtWcjZADBVm7rLB1yAwbjJBxb0mlBv
0TR+zoHHYLmhAqXrLJ7oMJnMDXxnUzcJK/zENeE6FuPeN8avEw3gzZBpPmTtRl71hhjaVZMLtNoS
NJcD1Fbl7jdy2NVGbzp/F6BuXbi6/1jlMnp0G0hUZR+/9CBQ1zSHU4IbgSNaqvDWcTbYb2ZPwcwy
JrltZLQfOBkeZEG1KgqBt+GKOvux/morYTPEBj7q2FGu2Owka3vdMqrzr0QT5Oe+HFFuzUC9qrty
QaqOYkLnmkYYf2On3+N2vAlfz567XlpMi8SX0VT6hzrd4Y8tjoXmkm+iAWrzTLXtEJczd+njfeDJ
9aAgbtFA9gEJUjNgf3ydXOvS+6VNwjTjYDAmG7pDP7KCOmWi4/bRm9xY2hWKkUNGH+iUdV7+AYP7
UrOwEdfeWyojkD8m4jijkBBAq2XZjt0pcbgo4OSprmajsCc1xjZtDP8EaWXhtdrIPDuY1lXRP/QK
fxRJY+oxCusZsImT3e5uZjtSQrEAs1eZlxAaEjUcajELPQY6zXMvk5hx4DFNzDiXAH3TbdfeMPnh
3e+Fd0r78oPsXWMvkFxVfYALkHSYBcGl3qoOErzvvbKP46B97nZpIgDkJ/4pDfFQ6FkIS9n4omka
jLCedoJqpAIG0PrYwCt7bzn21r/iGpsICeByUV58itjroPCab5kvo0vsGx/o3zCDZYW+Mcjm5ewu
LmPFgaVQe1tZnR+N2n0KS8s8ZW8TLecPrf/FLNWjivLgZkTis1WJ8SrHAO+3UmdaeNnFdmMuYr7e
7+sCbaYqmg81uRJPZgUywKzjU6ODRqupUSGmds5Kg9SHsVwdfJ1QDZrrz56Wrgc9huacJagKm+ID
BM5yz/p0jyhC30bWeEKNTP8i6vclfRMH1hNkLWwYphnz7djAiAeFtkvV9BKXaf2cjLAZiWBJrI10
ZHNDl7+sC+eAxT2lVExX1Ehdpkjk4sQT8ddEU+hbmjYA/3CmLMhP108etBUC8+gfVLmSRx96UG6j
1TMZV+uktVcW0pMjzv/XsTfTk2gmXCmE2a30iRqhwmG+sgJhHZl4jcs8M+MdTsAlmkb4lIRcw2P7
qAa+Oat9ZNV1+1ErSKkw+zQ4a27+XbX5x7B0N7wk31hmwNGtd+WxGrvuEenBk1mb1BN4uEJga9Ft
0Vp68V9mv8IlL71LFybNXrnaJzxg5aUtAXkpHICl5RAbm06k+GbeV1MvnrGQPbdSeRtZurvCns5x
Vn4stPri2PW41ckP0vzxk94mxqpASrOO/TpYze1Hw/qux/sBxtCb8RHO63TWQgAD9b50O+M5Up8j
1yImtxefB7Nzdl3cP7Z2/MPG6rgbU/omNuDGNAtXPWvZ54YO9YJOQ73P1KMXVfqaoGlnKeBgPw09
FUYrZwdYTrN1WbWmTqy9EKm6g3dkprH5HFpoyGkHnOzKxHJE2B9WRQ1LjNfrRyX1fRHWm95Wr5Oo
mnUpm/Zi9znCMyK61777pA+ihsLWUugPR8ShvYcVmBWg0ly5jalHYYvFKBMNJ4TY2pnEYzSB5ZPZ
eJS0rPIh7IYMeILRnTACFIOqbx7lus4cnpjKOeuB7sGYDuqj1SRYitMTXKfwCUfl3eMFFKipS1T/
Q/iiWUF/c2FoklOD/GdyuluvvuLZqL9ojVOtymqK4I9z0FKNzOnG4jZy3VEt616CeS2T8qZaxjQv
hXPZzY0+Toh61023vsUJc38msGR9tMb8exL76c4R3ZIUCGerj/kJbIy2mxrmUOYUhasm4IQpi3gb
lfweEfclCLex2wz2wHmBuZnScBK/KJxpNVk9S+Vl8UMbdFC+p4yOh19zM+YPI5b/Qx2lYMQsa9k4
5rFrGBhcp2xWZau+OTahM4WBtUBFbxCm3L3M58t2Ri0aWyrnN5NKpl61v0nbkdK9QvTQtTtwWdnV
ddotxInC3o+ehuCRpGyGXqE9pRDaPCF+5KAnP5R2fEh0nFaCaJjHJsVb3kRyS0L6dA395G22tZ2b
Pgf7TJ/60N6gc6ijUwkEjQhkaLuwlBfutlK5pN6NZ6GlKmo6+75whhdKKxy+WgsHH01rYUmcNY4z
z5WGN4rz+jaNWcJ71eCfRewjHppMzJvJeKmHmyw/8Sun/cBW2Chj+hg6NZhkPcTvq/UNnXtSXAJB
yTRgy0Dzd5FPJ0wvNLtGsh9ANEuSV5m2AR09c1qGAxGttaMozen0dksiCxc6GMqJmepHIdKXfhDM
YCmxwghogXaDRo/C8TmxIcEmEv/lMMiHsab6iWu4XMaa5S5Rzu4GS3lbysIUVwhk0503mnfGRYfk
zIa0smz4ZEFzWzu2/C7R7i8K+ky3ccSmWrUo4/3rKHtwIXn6BJG0WvURBsrG4PLPFIajQk0Q2Swi
VVkrD63bPEyG3awdOX6IWDVTQZ6i58DpzlIGcAptNW0n5WOPEDsr9r9F1Zhu9Z7TtUVAtIbwfdGS
tl6NylrHjXBfdfGDWR3OQHMAwGlDXBy78jvNnEe7M/VvlhZRSPadV0avcja/rgzgGbcydV/CKZve
QkkOcAfhkuOjYs7YJ95RJA5aVrPStr6LlUGzB3/fyANDqP5Br/IvLsBIP2qgcUVYYpSYNMpsQXea
ZOifSid7ABDPvB71yDpKu2jXJKw0aubSJ5biWO3dm9bMM68g3XVBBx7D8G5Tlde7di6X6FNEl80o
i02aVvi4R1KfpOgoC2MhC7MBAUQM/zFIYueTL9PP3gybtVOnOg1GvxqGUR71VoUL/AT6roXGgHfG
unp55l3tfNgGLhWMdIiOtAR3lLKpq4jpU0UMMDYBfBS0Y1YG6birAnHyAm1bcKg66zFGM7ME6tru
Kg3vUeEQJ0SzinePNOxSJvuQ6sYl7KMTogTqxQI/S/xSusTqtDrhT62rI0TyvWs5+uqQmPon3PXg
kg0GFJemKsDCE1OFlm9Azmzpjt8q23iYg40GgDhx5gbHKvGvqEAfTINii1Hl+2RyE0DszQpHmnut
4uJTaSTHqCu1rW6YWIYn8t9ium/bBofJgmlVjCaiJQvByB5jpfV7H6LuatS8H0x4rKNWAzGofTHt
R2PYO4xtD+if9jXx69sO3w8l3PHNaWjACK2LXmw9echwco5jwLTJaaAO1tjhE2CEXmHZnPSixfxK
+m2IJttLPtulcr/nTfAmik+RRXa8EwOi7KxPBdLSB9cvX3M/QcNNqMDaLBvFfHOAAxLbkP+M7lgk
Q7kOI6R+YW6ALKlYATOwILfsswtaLPJY+MzMbkEKLZ3KN577tNxZWpDRaZu8QxvatL507zHh+psq
+CBp0eIJUWjnEBdmW73szS2AZG+N2vYHtfHHMJxDKAuX3QdbxCkdtZuk8amAds30qDnAoNzWsZwu
eoTaoB6vfXJyZfapEoNxNUMf501VlRAAiukBb4azKK06WHsadXyrWxRGS/iQaq+qxUWd2MGhEE9O
lYqz0bZYKqRRnM2wv6Uo/5PCic5+gI6+RDW1SY3yIH1ow64HN/wuz5SYRKDuhqDGNUSyodnQ5CCz
eRyxeRRhX5LTxmQ80cbLl96if9PNzgeXYTQLQXJDeLngCftqzDFDNKhPvTfsdK+Z9p1TFLDgC4Ie
oinnkyOQ8xzjyGRXiczK/RANP5AhbkOj4r2JoNtPs2YxmrSro5E5pS6OFRZLsjCmFTIcnckR8REO
6lEnyIzHcCE/hJ4GG9stLnL8rJUINT2KkFcE0TF6e8b7+02C2PVcZeoV3gsmhdDMTlNm7zKvYn02
Y7ZEjBIp9dplKFS2Y3nz3OCUa5OPTS2QSvoGTjKnDDZi5oYPA2uQe9upMGccfWCd46D68EdpINUI
r0m0Y8GTY3LideQ7ITed7NI/5axHSAY0s1UyxyYmvveNjv+Oi0F3xE9wq5LEOJIEhQU4VhCzXXa4
bmtn4Q8TDn3wUsaoPYpBfWd93ew0ZX8xx5ygNS0neCwsjAVroiN0go80+DzSFKADQ3L7VkzlgDYo
1zakfDXHrsPZzXmzK/sioSOmNXNrhcBNIi3MWJCOkgvqQgU1eFGDchUDWVypn1V7SsDmvmp5GJYk
bFqF0g9wzTAoksqxbgAVL2MaH1tWxPWCmAoGaNYgx7zAZQLI5eqkmbaahTZdbTWHHILnwiCNZo0+
AfXVusEVQSPCerWLbzrWbFcVw6llNYbPs3zlmGmOjfXYUtW4JYl/0UqqNLjys00X6uNV4TBuW6C7
HKbRQkohbravHakvYPGJ83PaWhuMP9bO0YmpY0kYbqYSFyzJTHhFqLwezFgjMDxtmM8j69rIPGux
fEWvuL2SM2bHYGnLtp0LXJhrQpd4IKUTReHhEtJc5pklql9SbZZKBJxiqlI7p3FQu9Umxsq5QJK2
zTeQz8F5LOXVlP1DGAX+h7E1kCjnunFk3G0XcYkpNWK1qCMMPOTCYEqaimznIxRcW6Ci18Lu8GoC
nsjSotq2CRZ3TZXZWrNi8CxqgWHRfCT063sx0GOVTQ6yPrC7k58lRGTQKFvmrfGDCDZodk22nrq6
ehiGoVk5UXSYOEqXY+1hUHFonydzczsMUuOiZbsEsMGppOVFcwVDH/0hstlcf7iGBPQ41GcI4H0Y
GuelLLWzgxFpI1yjXXUglBF3qHMb+2T3ZLKbY1wftKrWl868IJEQ6S7Z1L1OXUgAUWJ+G0BnZGRy
LQLRmS8Dl0SID9FzX7dzjpt7qRqz+uxn/aYW6VfT9CXrcRNauBYRoIGKAtJXtMisLrt1DjMSHNPY
oLGFkaPbMDMvifxO8yvyS2sf1JwNaRmumYzhkWydeO1SeyANDzQOWsp5yTB05LE6bmMioHP7s0kK
KZ4Ec+0GTrCr4bpQy6JxPtQ5KZa6YrU+T0piwyDQrGSNQPuSTntZ74ih5PIZIXYsreHZsgGeBLT5
aRgEOEtjvBhtcgjGsNmYgUdOZhds484gpgFe9bJpRUT/Tn/zmUHZVc02TsqPPR6lQ2eb8aNh0Qwp
gd/Uanm3JHgeixddwN0OS/Jeeim/CIjwtBkfJZeLCwlGPzIFW8liSe4lI1Ke0M/Wqkdw2XRAFL0p
BSbCUm9JH0UDYB0dZNwkSzcf4pOHi1gRAV4Qz7fARTxtveZFi/M5ACfS9rTgLdRMk7toA7M93C3P
TSbcQ9Iqpmn4NTe44QwaTmLDGZ0jlORErenlwc8z85HWFYZcGevdUU88DJKom9KrbMcQWzeX2UEJ
AWA7LLdFXz0lZHghAj9btPB36LwJDM3F5md9TW8eY58ZdQ0M5IFkEPI3tTTeTHnwqsq6XMsZdy/S
snmwhiujUXTSGvfjvQSTuoNY2qFJcN0nq0gNergIggiy4XSbxEgTsddXjUy6rVZ/j2qbOM5oENe8
77/ZmXP004Ag01hHqY/3fumO9pPd5NqyKmxkE3OYq1P4t943cCeW9RxNMgZUSUtA7vrNqqKXLJfm
ioRif2kRxbjIS5vJUU8VZZglHFDdP4PSAVUoEx3ZLSyXzBo5diAlPpidfoiU2IxTHW1hcFcrZ8qn
jRYG1c50yYinBUcf3CrTR6iFL14fPfqjFHspo3EteiYgjt5nG90vxKbI7MvYuN2xpImgX0QRwDAo
ycdAYkEiAIkGBmgd8rmbdaTXHG4+qahxpmHnTBjhYHl3EBBc4hc7I1ni1WGC0aNxbEr7HCY9yY5J
8DDkhCe4hf02lGeTVKuTlVFHymLcJ3Y8Qe2qJbEqgFXbeqr2XRQFzLn/h73zWI4c2bbsF+EahEP1
MCIQOqiZghNYSmjpANyBr+8F5rv9qrKe3bTucU+YJKsyGQwA7n7O2Xvt5se7GD7Wwde69eTHDb0q
WOUupAH4TWxvPPD3noKnZL+6WqufC2luMxUT4jgxHSfrKweu7H5YQIE6vS5vTtA8TF5Gs7EpgaE1
yFMLnuYt3eZtpbDCNgR0uIlVP9G3JQkh8/wdp6nXIe8y6JUG6oHMDa4Ijj6Ltu0vXYJHYvQFqSZl
DENHlsBAOoniIdCMPnrvSjA4KXgVmiRwejFhS0y2Q2b7YZK+zIwkkOquVvfG2uad5+5QFRPNZVrX
pWzFLUYWrXGqiPl5LtP2RK5AsqetBGBsbT3CngU9OjzYhaZLD45iD9nnU0cxfM0948MUM38J0Hxe
kqK9l9kqXgwNMiKYnhJMnpxV+NQSqnJ5/1AagntOVk/g2B2Um+JHSo2KcBj13EYZ9Zc5v+OU3Fxr
rLcfi8xHd4qF2kqxN5Bk8tKK8LnkQbgkMoxICl6f6oJmHMFXhFylwz1KOHlvt8EhjM2SNT4yA9qu
BiYb4Kk/u3AysS8vbGQSGF1RmReGLMNpXnoOJEAgzi6af6swrh3cgddM58Vj/9WW3aHOmuKV3dm6
roGPm747gKPKn02U9fjpCX5BBjrfQqvfYjCV5FCWACNkvxzeewtW/0SJQnKtarPDkqEwTJl/mEGf
Hc3vOjXSSzex2heO8VwPfGWPLuZlK7wREXkymsxHct8TSGnZb1k3BpFV9TxRAQZwFdDlzbS9URxq
fUITjngc6GGltrMt7G5LwyY7zkS+sgRZ8RGFCHKhuaK3VAW4Yr263lGMeAAGumdTOvqgLEIhU8d/
qv354Axo9ZrAuqvq4g0UPwqaqSW5GthXrYhkz6nVLm3jBqe8plFoZc1w6Yz00GjbvE/r5gNvAfby
hSP47FgPTsqvT7AvZ/m6qvZdkHvbsSb30OFEfECj258Bs7SphrTRefZ1Lo2vhpq8Qx20RK00fb1v
sw9Yj/UxjdW8Gcg+o7Ga3eK6SHFKT8O1DDASx3qs7vria9jUuyywqy8ACYkXR76C4ye5tcWgotp2
8r0LDHdLriTYJ42Jw1CW88mdaA4Xw8eiKeNzKY0Xpx3AeyWsWz7guUPXW7tUh8tjryfgrfpnzVA+
mlKqC1o+84OXxvm9LiDp+PWn3mzlucEyhjSP/NIpWyY0svVwg41hRxPsxg1ALEtN7g3TkXvzwuJb
lXTlqQlm455h/3NITMGWdl1/p9UmMAnLpRn0zJ5DTltX+RdpR7Fc8f64NI9T+ETfu3g2jJ8lwcYH
ZoYTuTaUOqotrprOyK00S5Q4ScbdBrru6hXOfQ6w9h50cnVXytdfX9gT9wWSbLAwCPYIhPEvZFjC
L6qViH65tSnOXjJbcZNYyXQlsmzYTCP51arHrf5uuLAVJyhbUlEyKmoOgYm8MfcC8msYWdmkxlyh
I30cFZ080zIfGgZWMh09CJ4diR+t1dOJso/vlSK/Aqrf3Dj6cuD65qz3gTsgsPX8g50t49YnRpQa
neadzvWDm1BxJvEjAX76nlfACT2YASvYZVTEjY7Q/B4aLtaWM421Qx3q37yl+7JUZOnqNUoQDqO3
F33xOVnXE9+PyWUdDOKLpxx9+qyP6BiNHcdI/zjNHfTC8bGsHXVjbmAcOsJnGXMwdmwl274K0eyJ
dsMQixNrzbEYSQxstJHNgWZXsDHwX2zqoeBYKpuLaXg0n9iH4XqgyfLrKI8l2SFjGMkW2dw04Tfj
d0KTOEyHYKQhl2hrjYpkOKK+0cAsjrOY032sqmBrtb0PYRE5v2MPzrVV1oV40fyeOpkUST8DiJJC
6IGl0WAWTWi4Dq71QkN/otNNj/Xo+mp+EYTCPCYsWck8I2rx52clXf4PMwvQlVnbqV2PZ5kVYdsn
iB6l6ZIbjEiaOSCffESXg4VmtlL7xSdWYUDCWwmIRpVDm1cF7Q/PKcTJ4Fx8V6t2SyNuVxiZ9+bg
UfQ9QGCjQ3qLNQYXa108K98cjybXzejsbU8CK4c/csL6POuPNjEqZUlUDGo+XLSpi0Z6tU9mtAgZ
Yp2bpMsfiEYC361p9UpiRM8tcgtmmt5dGwzZbqHguvae/TH23nTiDR+4WK+ZChTzil5tXGdEXeBp
6k4zFftU2K+T03wVdqfu4uBgV6GkfqYAauOQ84dXPS0phmRNork7tp9t34hUlT1XtqojY/SGh6Wp
TqLLYX2l5fZ9MleUPOrAjoPjYM1cPTsDZ9PZ1p0t8os/v4wCAfrclCELZDnfN6lGoOWpzy7UmWse
xju7cY4GldK1FF8N5LiHZAR8OjekoMnR3zHBTLZz6aWXoYGuYVhF/KFakZcp7pHaGhgTd4siCpJo
oSBBwVwuIoEN5bSHGlpIOCiiwCb18EIIn31xRbqp8g8cnbodYuacDbkHBOQtxyB2GJUYnnOy6+oV
qbS+hDBsLqS9RVq6znlURXfrEawcyEr86oOcuZg2OT/vnwGIrC+qsD4kHajRX+gH8W8IhF5Ie1qR
DmNeyptv0Nj2MNoOLjoByA/z1raRjQVZgnJ6bJ4U9iEmyVzmekqRJebhyoCt8SsUi/Uy90lP7DI2
9j4Bs6frVN96xvfv9rKa8erzkn9DiHXfidj7LKlX0tD63Gp/fHJKgJi+As44qHbTeoZ/cYjBxL5C
M1A2y82eBvXo5G/IEt1nuNgHMYcwe8wR8M6laeW4sxobStDws8mqTykn/wPjB7q6qNfZlBd/z9n2
zMiM81eVnbNEfxJmxTKXBnoH2p8issq/vOsjdDLTnlZZd1uESjYopVGXE++D8hp2UZBOL2mY21cj
ZaWkDfVl5IXkaPU2qCl+WgNMH9flMe5Nb9WrDJdJiA+VpZ+Q54W7JG++5dlSAbUzdrPtWmd4cjcB
znQnB9y7oRgBHs8UhsF06RkXXcD5XQlTLXaqxcYrGk7dzjBi1wibMzPj1wTfO+lRgbcbmHLTPWV3
GPxl8ysNprfvMsCb+2yVJ0O3bBkHrhiekbDpFh9dhL472MuK7kmmHGM71ymz5PZlLIOOrHRWidqM
MZ4znYL2NA/bYqySjdQ0zPvQoq2ohhhbepFHsoIuPBaN+0ikTYk+1T3lNzSQ8asj4Xu6rPbb0EOR
AkyY3mg9f0Ea3h1N90zCqnejlcWx3zaiTJr2a1D6P6oOXRT75mFFE1ej7FC9B0SF5PR0F9dlH5ib
I8IqdVRIEOqUxnM3HR1lmkej+orRpTlMTXaf0pDd4CyRRym9SHrqUIy5/00dZdNHalHjU2P390Gq
+l3vGuVOjfQ/AUtAtSwm8qKL0OKkbVv33TTccoFtuWo+VbTUNtiJfNaXtt3YrT/sVUyV5yOamMO6
i45hOeB78UDA6iTUKPqq8qbr8ZvOLfqScXFyZv+1sxiRdMA5wUrnuMWBX0VD69JQZVzJSdreeUFo
3ShQHvvY6mGi9J8Tx7yzG1k9DK69dzKV3GRgPcxjutCoJZ2chXA+p2RPDmv6u4lhxaT+WzWP6s4Q
PjzmRT69+wkGYb0g0WxOw8C5SIj8Oe+biZgz78MgVv5V68+4VIzvrmKnqNKii4w5DLHbKGx6TJ22
Xmk513oYviR9N1yyaV4FpO4v4/P/J6L8iYjCKBa3238gomTyGyaO7O9AlF9/67+AKIH3r3dvu+Xa
Lib10MS3+l9AlND+VxBYnh2GKEi5n1fAxL+pKP6/zACHTGDxX2yCVHgZ/6ai2P8S9DfN0PUEEDUS
W/6vqCi/25VXzLnrQGBx+Ocsz1lttX8xg+LBS4vRTenPrBMJnAz6XgxISZgmuh3Ts6CZ0ju35pjH
EPZU08Kj6zFHiDjMwyjU7S9v38Mvq+dfw1ys34kA68vxbQ8IyuoA9azfzIYFb0oLHta9OBw9djOh
yvvc/jbNfntv1l+gWbVbN6iGjTG192uC1S/2zzf9v5Ifzf/w83/3Or7/eOHx7kL8CIJ3N/pf3g0I
UYsEFiwuvY4/N8E0Prs6PnqDZAc3YwRJcK0ICB6unBr/iBf43cHMD+dWgYMAxsH0TfHb7w6lPU3G
AvVQsUr06CsBoSHLsSITfJf3mf1i5MkFhxmZ9gsKj/y7V5WYvXNaRlIMB4eexQbrQEpvRi5/IEz8
wzS8vjhrhfoQXgGm5p2u85d3hrkHdEajF4ghiUjPZffZXafLXRdb+0oirBslZ2B8JjsD283OyKpD
Oa5xBpP9XDbGfKrlhnoi2P/nG+ad2vNXyzCvi6fBCm3XswKPFI+/3784f9AH60xc0ikWB7wamn0c
pRWyxZ8g8ZJXYeYHxy5hyXOa2MlyQte+xr83K9+kOMpcICKVE66ZjkETDv29YaJhJQMyvzetcxhO
O6HH/tlpOpuYP0FgY5JZF+Xp74Tleo9j89nrpH8MC3HMlhltdpY0b94Q0v+1xZNRtA88ZAUtlXpn
Drn16Jn5ngjkFv7w/EjM6E+5VlhxY+BUlmTspLn/GevQR9Ouw+t/fresvyccQCUIyYpHYYK5mtwL
Yf8GjsgtJjwY5cUlaxqTyYUUO89lLEGPALJ4GWccRjnCZ42XAEzvvzUYKbb/ry/EWokOUK1XutNv
Tu8kZ6dM51lc3GBQ59FMbxUYlqdl1AdKsGc60we3neVFxILNkSiBwNAv//nNWH/Xv985ngmogcAr
3+TB+53mkTGDMLxmFJcpTn8a9lH49bLV43wSYfggMgY7dvun5e2fqy0/07MJx+JPtoTf7lZzyoUP
vlFccBoddd+4O0PayF6CB0hGxp7j/HKpGADZA3xD1Ak3JhaUTJbzAeHMHx4d+5/rjWc6tk86kQMy
4Z289deln6rGmhbDctAFDFe0Ac7VwfgZ4Hsw8zJ8MoP5m4safEfCA2ElqKT3y1TfLKDrJ7nU2Y4u
mHUbh5TIZyTlZxXMWCi88skBOwtoBttM1xcxcPMGHLuc9wURu641ccpkuvkHqIH9z5XbMwX7GJJ2
PiEy5u/rQGxbiCG9Qlxo/1L8LW183/er6lin1UGj8u7WMrZdtSfwpplxSyaH8Uxt3rTdEyrNjWoZ
9bRjUe8DpMZbR/XFrmGQTh6sc5lc26CrlESxiVnOq/BDm1idOY4layQnwdGDV8wbtwVUScbSnwA/
UNP+ca8K4WDOX29X/3cwQoEASVdFy31TuN1RGy25PCsKREHbpOX6aUx08weG1D9oN+s96nlOwOSP
Y8g/iGS6Dfqm9ztCz9wQVUiSzA9QFx6slpl36CK5C7EXH1DtBJf3DwEwP+87wOvqD5vyb3sPGz3x
PNBuQsEJBbDH709qmw4NSQatcR7iwthnlvksyhABt5cwQNEUKLbKzX0LmgzqJdQHkuvZCWXvHANb
jgc6j7sk6ZNneJH9H5hA7t9X1PW1EVvkm0Sl8naJf4DPWuzKK9cuPKOA2npwESLLHUBaTbj7vIQU
q2kkk4vXdjN9oGXWgFEbKRQBV9MuUQhOSLGArj85xkW5GcNDnR1d5PJ7K+wujKrDQ99wG9e16x+1
CqKQU9kmW6cG2uYv5rOL2GvGmWGN7pXkjATpPqixIPO6I6qYEOti/GgmhBUkQRjV0j0PfZtgpQ7M
g06hR77PjIq0gmpR6D0I7CrieFSgMc3sXZ43kWVM4RGspfmgjpnVNJf/vAxzCf/OVVpLOZ89nAc3
NB3H4/T392e3DnQudOWIc5LgU5SuR/ppCtU9I53Bq6t7JoGKTXs0kXcMZLrx2ulcebSagikFodkX
6pzn7CMdWtUoCyjfzAZOUeXMcLHRCr1zKTPCjvYcu95IvzsteaG4d2gnIt9wsMd5zjn0vUetGF/Q
4UEPinsSkQkFd2H75zqQ+UF5iuxzEBGwVRFIGb48pyJBYxvGpGEsoiC8Fln1Oa/qedm+W47fv9Y0
KXcyxIJt9g6bTIvmaA+pb+ssbXqCcD5F78CTLKXPHGQYjpU+xqOa6SIue0KJ4ACopN4iKx3Iz/a5
hVRxGTpCDkFuHFk3skdvcGjYongEi/oRavB0WtL6CbsiHXMzPa7HIkI43mYGmgzH5HNqd+1mwmga
YdHS29bzYqTXFN1mJR4G1tB7ZQzNDjhNGuHFgx/OULvLU3mtJBNl2KB+VBDwtPFnGV6HpEciFYJG
kK6tz4zB4m23lJAJYczszMqozw4U8byzP/kmIO4sGcutM+kvREogyAXaVOefHPeITD2LrJE8dB9E
x1UKZjOLMj/SZYC5Z7lfRjz6UStzGrPG3CAAi5uDXOEZ2jcN9BSTc943NdMIQcrdyZ3ustHxbjLM
D4tupkvdS5QnCLtVArOl8WJmN8NwCJfYO4MbeM1XKTc6s6PtmukJV8mPWjPJQQrQRaW/wozIC96j
Q6Ghmw7JA14yCO5INJ1Spm8FodwiqI9kFE1Pvs01Vw4H+WF88kAAX+OSKJjEjeuoy0mgBtP0IorO
BwoX9/QnOXiQBn1ArzmcYAeWpEqUP6Unkydjin/Gpg3J1y0qJjRleNADQZXSLZdbnXwoWnJ6cQHu
spHcigFX0MZeguCTantyfepbl6sVViDaAwdV0sNiX+F0oLdCF7zHnDNGYQ/+zYi3TiDnp6BKD9iL
9Z2BG9phhBstrckInNv6ZNEZRWlgWFHQ3tndUkdECxI0nhJfAKqI84zFtXFCLDWpXQc8SmQrdsnY
/rrD+xobdRVzp4Z8RizizzDr5aVZmu9hwh4chkvzoILVgAIFu02X8JA4eQFUx8QaMnrWTsqvBo/G
a+wQ+EKsVZERpqM4WThU0oc2pbOs6um2xmrQLO2epZMcEqHih8EbdvksDZaPytqF3o+sDobIrfp+
L43U2obF1JwYHFwkQgc07Xm695Y8eZzz7gsgW3nsJTox2DRfYpSMLBjhHY3F7oFfsNmMOdp08sO+
iDCeL0PV/DTEpG4JlPRd3IDtNbmqGxQd2QtdoCtxK2cJFfuDiJ97O+OuGEf/OzGJoMLphq38Z5yo
W+E7/b2sC2Ihq+pcEhGBKvNnqCzjxkzrC+Pz7l7406Yal68kRa8m/VlGbuE0hyLrP2XmCQWw/5E+
21tG0pSkM3/vNUzQkzgRuzkIi1ucAHtXvgOpix+oGx9mw6rXeZcTg1S4G1HQHEzsXpFZhaTmmKmJ
d9LIr8AuP/SUwwdXIcnvidViIWi+VRwpNoXEl2lZ7UNbJBLuSnGFJh0jxcRnaC/1s6nTeO+FDvEO
y1vqrlLsjgGBZfglBiixi7vprQeuT5MUaor0cbJjJEAPtpJaLe+aBdaRvLBbjkvl0SE1KA7svTcQ
sCSwa/PYNTLqV/yaAQD8pfaPCYkkL6PlTAidSSMSub6+Tws6IX4ka6ZbsMwFZTSvZKpH57Fs22BT
eSr8gNy6uQPIgLTQL6ddnZouqA6jPpKxzjCkXMiI6j5qTmhAZhI0neOor9UUvqSki/G8TQdHW+Ie
OHf07g7otASqWLvzS3LV5sTpWpiS4FPzLmtAnk8JIncrT/aWoKauYC5ISTIz6QMPXdwFuw6iDqiY
4GYsDBwAdr4XZzWV8d5G8QfXvk/RzAYEm+FD9LfKXkrOi8+LBAWttaDBzer0WCCqbmrN/B3U8lws
D/WApLe3EcZWVdZHZi5faHP5RGpgF0M3/RZXXvNUQc3b5gNUAg+R3Kr+cz5OwmLUjU9LGyxODqKB
a2XLHwtONAJNnOlUxzEaeKqhjXK7Maqbg6Jm2KUoTCNk4JqbxH5MDJAAnkstEdpxyqOLlw0Dh4ja
unzxDV1eHXmdp944hk037lDLJMxMlpZqsdUPMkB2LSASAR9xr4BwXsPeEpvYmEjqSRL3oMeWMr4g
5ieFIRaVeO+IvUXcZxjVWaMuvLdVMW4KH8EQZoxPnZw/ofDqj8CbRhR03Wej45idoNXHp1V5kclg
dlcDJjwWCxLK9xkZ4kf5fc7thAUyMy8FUvMNptky6gTaMnyMu8BwnWuX+o+D11X3ASYHtHyt3mNV
vE7T0D9yDl/4cWEShbG7L9s+vZRSdMBz++ZsuHtk7Zh7UuoXZ45cMuL3XpOC5a4dZHKBY0YqLTzk
YJrq0hl2IjSmAwo7c6/J0DNocW8wK+KbQ8JGXl/ecx3J30OnQPUv6N9YeGqvHVZB9EEt7WS73PbL
pM6sw2ZNSRz6s089TnKw1wxo70Pvvm+6bkskAplZIkWB4lnmBbvaXTj23zvbwe/F7Ircl1+wJi1F
JIp8vJOxl2HoL8Kon8K7vHNo9C1tc9C1A6V1oOVl00tl87fz/aDrfgcWbj0nFytnlyxKBNAqCqQN
ySMUaImcKt5XTpbfZoAY9qbrDDd6x0NB+UKSgZwT3tVnNAiK8WlobunkAb+0c/dK2gD6yKq3r6I8
E9qLkq6e3RPK9SCKQYjcNDv4AYsZffc+MInVhRVFN4rZRQgbKPiZrom3MhBvU+19b9uccleYUR0j
AwPi+bUw4oySBEebMqaHqRpc4E+a+5+4s7Z3+igGuWo6jIw9pptIpD7bRnga9AU6UHuorPYH8Ko3
J7R5umzyE2OdHyydsXeIbw0JQQjUqk9jU6THqSC5xMQwJy3vSZMtsY8Dl0iROn3zvMvaDNOpQ6xr
o4FKuT91TQD9ZFdfA3/86MoCGpS39zJNwnVTJRziSIZR68h2kc+aRzaSAOawKr7JoC0OlbZwP1fT
Jun0cCrDJN73ot71M6rfGFaa6HoGU7m8GXagj2ZNRp417IOXCWHOptfOh4A/Z4vLBv3tjWhBb4/b
iCwOZpClO8xc6+aLWc1fRgLyxtn65kYTng3wpiATZwIw2yAXW9GKY9V/wE1hb5H0YlV2JeEB7neb
4MqtLHpANxa6r7EsNpqL0QjJETuEjdW0NgkK2r0jaK7Zqg5z0FwC5nNaCT0zN7gsBIopeC2w+urH
yexgR85jZDkDMgm0bQE+LHNGQgWeIu0z9HV+d+0040ycNWQpqKTf1WXH6dfbNStaoCS1a6ey5q7J
sWUP0963LdJM9PA8tgSDlJ09nRAOouUzRWhtpUVMmVCrznMqiYPUR8tDI7ugUdh6DA5T5sqE2cjj
bOPpnDBFG5NbRK2BrKtiygu7UIoNYkRmwkgprcwyIoq+Zsgw+fplus1DJNbect8VhLAUn/HVv1Up
1F3wNd52QOzguPW94eOoi82B9FMWdCq1HWdE8GUyI1cT9NTYZT+oeI+CjLSoFzHS2l58YGN44Cz6
HfV7w5rEzp347Y5zp8L54j8GBrIdm3wvp3c7HDXdU1lbNWJ75nYFYnRO6Bs9FKeqwfcyalY53zy2
RvdjdikxnIbAi6H9CIgOnAStJNepOFYmhgXQ2H42U1aLqgJ/vvjNReQMWiuneKaqOC9KNsjmakJ9
4/pQJ87MOuYdw7HNdrl0alJtYQ2XjAoPcfEdQckPpdE6Yovx93LOD7P2XzLSQaKiS9kI8jiqqtTZ
eUlyNS2n2zuDbW4mEFtYFOPHqoULF6inlkMw6wfsC0F23WSwVE49bXrGPskecppHGgbYTxBM7rOj
xLIxVfyqeue702KqckYa55Vf7voum3advddkrcZQv0EkgINPGrYfOXgVdK6vTv2wlIiDVWi4u8KP
EsPbqqVe6VROs6smV22a5mtpoH8b6kQeUZcXkyJAs5ncTbmAXTS6yJpreW2QAavBIvzS7bfeUF4T
DoLkDk/H2ienQritz0qr048IAzt5F8QuyccKqWYp5KON1igyYkJ3eCEn6DDQE0xQf9OE+J9/DoJk
Idr+juB1qnX0zlOK4N5xgedZ5dn1PoOEJmUKBi75nMc4ty00b25F+ExqbBQU2A23bsD7X9zZUwKZ
0KIcFzSrIgFrMaCaYKn4mr01OmSkq/UXWLhs9SEn5cBmdxmdcENOzEDIvcBwvSWtHXMwaaKkHzwJ
MFmbtsBdFOOPiWTiXfOe3bWy3APK6o8O0kjdHaYETq4NbdH3pi+9+6m0h+9EgXA8gQDCFmbredwl
UmDTAMpJleOAc7OuGZl/29Qchh25M2eh0qNfJR9qs/1JSBMxahp5lQoph91gOwTlXcIuF9vIHIvQ
ezCGGWZoWWwX2tNH31uSrW2GTwrEaCnr6UoLVD0nYWNF1BawS0K6RM4CBsMN6obdB5GAZZZHxwIh
s3UwSZK7/EbH0zz3MUBexgXxLoUGf7SSwKeFpc39aIBJLiEsbbuOWbSvMvugm+4HyebWzfOa68Qy
fLYyDtq70N+bE4pnm0RqlPc6v+Pfye/ePyt1nd+lSfXgAOU9/ff30fGTz7qgcRHw36moTFSENs/F
+5fvHyhK4Ob6Hjtu68AJG0VOCJKchsNUduld6ziFyWl2ms9drE7D+r3+/XvzkH7HYpgeG90nd8o2
juh8zLPfpcnd+wf3/3zmObGJXWzuNzoJXh3lfRKlMx1HT9N0KiX+zTQxrsx8+BKVzLVoXW4hzKfY
q/ZJl9lRm5XtW7lv2rHdSKOsjnU2KcrEOdjU/hRsRwMShV2Zb1TFeudbi9q/Mww9LqGVRFnVfpd1
vrr88mErMXtjHgtr6h8fQ9G+NYh7DQndK1K8MTNoN2Q1/plfaarlfnQhiNDavvWuImaZDNKS4SEL
ZyV2vod6wO2vC/D0TZHQH3PZZgp3JGg5uSe+xTyIhtho07qnKZNss4VqDjdhudkwpS1wKpNx2k/z
i+ycL/ApvR3lyc9xWTOoRMcDtPYYU4fTP4DkyqVLvaUlSiO99/uTFEv6FFjTVdpO+gDVoLCy9KZE
fdBkVt4c6U3XdaVUM1KjDADsyalXG2WCQSBIpHnCoSF2DUAzoBlhcNHtOFwD2WHFHOt7iXnkrk3K
BssRTAKAEKuiMjMw7lpHQczimqhsn6SpMSpWMBWdJn1menHzbXzHQYCOuW+BWWrYwPfeCFtL9o9m
4YfHnqPFZoGO9my5bCYkTUw7g7jNi3Sre+m6bNZJqY45GO1jUcwEbahBH/ya8MO55RFNuwRmoJWf
dIMfyUCLJYcFAh35KofenpoHk1YZ+NOG5I5QXuOcwDpbfawgTOwYb7jAY2t8jN094VbFFb7CRnY+
jLo2S/eBzUvGChEc2DcVKJuH2pR+hDDUegR4W6y6IRVnycdJVndBa6Vfm3Y/BGSWZh7667YDN2zY
yCJ5Wj4TI1IeSRJfNr+0qjPxSI3/mvsDy7vSsBv4VQsL6J5mH0iw/jyX+am0RXNx0+Zb3/US3GeT
HZcpgC86s7varn4LJ/8D9DM8Dr1VAcNI00Nb4WXUGkq4cs4cVItDH6DIY+CBSquGD0hxW4gwuan5
wV5wlutEJcR0AZpAHAt0RpIlzkQQN47bz08tx/shGbsLEQYf7aYyt5kuXbgPSN6Drn4OkfeHRtPt
A4/9fxjK6tpU9E+SicKHxI2POJW+GIGdnYHHP80r5gHBxatVutbF0vay8ejRnaGTvppz2mAnck6U
28Gu6SyxfS8+7YbQd2yeNzpFycMoE9SDNWa3wkm6Q0X/8Naak3krRW7dpFk2eKZEuJcwZGeYfXzz
/f9RtTvdguca/7ghPPmYChO2G+DrfcYMmIYVR4Ctwqk/48DDHSOGE1thuWk0frfd2AA+bVa2cIXF
DLSWqKfNpJkEIO6kO1InBz94sVqjPwuQhc7SzNumxofaUf4clfJeVk3csesr8sxhu3q0RQ+tgs0c
4EfHDIrdc7AVkeI55TOejS2oKn+9j5+A1H8y9SdMn+MO8SApgk4B1MWcuAYp0vxWo7nG87Bzao6e
LFjm6vTCt+NkPI28WhY53J9JHnOyC7KjyvHyV036PXNIGwEtbov6xjhfAJx1630lwDn29yEFGWF/
c0lMeJF+c7BaRQtWzDOsPACL0JkDadhnzGLeyUw+tAi5z+8feI6eFpF/Ewa+0ybQHcsurRZyy5jD
K3r27581eu3ht7ktI5gf9E4H+PgmRf8udGK98opnzuUu70oZ0NIEL6/OU0lqhmed4VRll2m1iynq
fjWQ2NeARAisjavA+sErWLMFic12WvongXPFvVtdTJZmMzE0oFnrhIwYR09YlifZU4TYs/c8K++b
TMjzzL339dV6UZ12D5PVPqp+nraa5TrSrr7PckLHs4mEQ1AL4PXXUDwC+RLB+iUdxMjGmOPvJpLO
dwZ4UiPyPqFPvpAXY1HMqjiq7zxyAYuCbnSXND/h+BkXVv8jXTiiAkYxH4sA4gcl3+w56lCPfXnG
PvjaLn72mOGUDyA8jKLzwADxirVr5NE0sDpSkhHO2Sc3yyM1pwXeCzwi55RV5w1ivtjBsRslpZ9h
J6H6azMsVWmHqzbtS8CccMTMAUaBSSsCvHL4wZkM+0Ku6zMwirUDsvGNxAPXQnM/SFZcpgrvzYIG
VVj2bxO15AlFNbrrkiVq4ubOZzIFRxGBNO02izSL/ViSH2rngIpQ8iJqoQ022/OZsnODeXR5cAjV
U4Sq0+U/JJ7ACOQBQF9G9HjIRRdSzl347hGwR0EbBHxLZTDHcFuxyzmTwBADv+mDFYwN53MGoOZg
lP1tEH11KrW1Y3iL97stD4wUgm1atWRX6G+05gyqNVp6HsdQ+ovESOMwWLrvJk2iqsRuMndry0cT
ZZi2X3w4vHfp/2bvPHvb1tY9/1WC854BewHmHmBEqlpxSRw7yRtBsRU2sXd++vlxKY7sJHvfOzt+
cTAYIyHYRJFLi6s8z7/0N2Mw6Ksxlq8VP8eT0EHHoEvtyxBj7XWmghpupGYGu6Jxs6wkja3gm6GW
/pxgSAs0PPFggMC0MhuezQ4Y1aX0N7l5KPSkWSAweaMxz2biE7lHKbs36RgWPmh+W9GRIdt9Thy5
mxeKg0hO0mLxHqPPj1R+6464u817C+UN5tVcjGQKxB7PyLObNt7tFkr+tSIYvjIdjAUDZ0f89b2v
Y6RYq7vH0pQOhq8d5+3OPs4Y+H0JwfOgQcTgGr3pCfbMPCgMrI2M/OWCBuIjGg0fsLXw5yh0fO4S
E+Y8EgwLVNNRtKjANcQ0+8sS/oxXJ9bqKGtzVDPvdr7/2Sm1Dqj/kMOpsX1vGOBmZih2zFNmq0GI
T1+8I5mqIcguFS1Imf44H5m3V5WmXlpDdAfxiIxHXL6PyuZh7Guq4rcuZLRQkHZSwy6/2KUoBJPd
syOCImEzH+VPkBMJ4YdFweVRMctheoxOGyLNZXpoIsQXTODNvntw8inEQUba6/TYjUqEF6TMZ5ge
uuhBLMkI0+Mde8BZyrBVCFEsgJHB+IMe31VH5OPK3AOczGwITPDGyQEHhwmg90ksfZT0L5jDmrQH
NiSDMJ0Ppp7NHVUrXeLOnTfsdBoL2Nnkhb8Z0SB7ZVkc5+YA6pTgNCEP5QJ4ubYk+UobPxSPQMR4
PRAck3eVCvUXTkAdBbmnNsoiVggCdczHHYsB+NgSyEBOELmMj1KS3Tgj9DdJrldV3cmbIsfdPdcH
NCLki2gaSBL8mvTIQ3KkRLVJxPUlEDAl+tAzhb/oMk8DO+cNDL1Ra48Yk8JKckHWQDroTKQsUPHZ
GGFJDSrGzxZ89o8wiYwrM2ivmtbxb9Rqt3KMLr7FkYzEaokJ8rY70ibAn46WqkQ+uZMRIk/0ob3o
GNuplp8tmmQN0DLfVpDtHONjatt785jlK3uwkJevrascLyyHOP1ihNq+QDdq2yUq0yelOl7Bq7pI
Gq3/kJAyhAlf346+tMNTK7W3ehMwvtK9Dof55djozjK3GCjlSRURctKYB6vMjhL4WGOIPUVlks4f
UrxJCjgfTqN8hIHbzys99tI430it7n8wxvDQSBqhnGxM3yVZf2k0drccYD3O5Tx5SMeWKUZUVaiA
2HsgW+rMzzX5TvXHnVuj9qWmcbXKwxDguV2QcO+vUwZcGyhzF7ru3GdTsmOnQknvs3v0vJQZyTV/
xaj0Qc14mqwFs24nCSmjEfeCOoIllNW1RmpWuZZ9BJKQJoQfkDNcCbHsUFrUBnDtSB1MQKB0uEkK
fx1pyQD1kEwmFUyWSAiHGX76mOG5oxdyjPSP8s7IYGxpYbuKQZOsSxtfukw7uscg05aQfru5ZtBD
k0OyvQqFNUYTub9K+fgsjW1kAhofmTbkPIhZNQoSa9pX8tG1S3rwBrC8vtTsY+QOZpEjRFiCP0zx
U43MAWECyXFjhFXnJdHL0MjJcPX6ja8kSxPa0CUSOoAXSs8Iad0aLAlmww5ve1KL6tx30KzKsW5r
Qud9Uxr4YPoa2PTeNucAU92qSN6lRodt/RBvwOr4eNng3JOlDWlJ8uFKgIi449Pp7oLBAquufkZn
f+cGgCOOap+DM4jXMi2na4ckRQnoxoi/rBFhxEZ6Fuh9SRSSMTQRQa+KqhUmLMFGm6O2Lh/JZ2L1
HdzlMArg+bduRubGlcGl4v8cEy9AOYCuBtKMgejhQpVLBCVG4FHOaOYXThBdYKuyTtvyU2kl6bKd
coM6Vr14OUTfhhCh0LzTvvZGLK8ae9zox4EZeuH7Xl0NywJq4baMdVCKPRwAKwxQAZdi6cOuWNqx
4ZXY/JARAjtiCnGggyWlrt/n+jbDGcADoqLPEMxexqahrlBKQhBdgtLGUFUr6bxBz7g6Eo9SY4Vk
zzqCrZ0zH8is1VVVuIGZU0MDtFgIg8KPlGrwFQpYs4LpdYUMAlTTZh1BrrcgfCA5SUpcAqfkEhtn
gmAFCJYmTD59S5+rJR558Eeja0BUtzKotFkWqpfHDkcKWFypF6nFbqkU6Gd9UnvYg8Rnkq1Ofl3q
o8/Msm16VzShd6XxrbBTZR7ZQAaVcJWEiU8GJJy6jQoktdNt6EAv22O91JmWXhkV5EVJqTBjKkv3
aPpAaJt825rluxavvQWKJhd6m8E9HhXmn6NiETkQYkyUXTn0rWe26F5afhXQeQ2Kt2uLj9bAq4Jy
48dcbnJMHTri5XJ1MVaB6mXgMjyjNcbLhpIDT1NvdIuvzqu2nCHsNOKn7JNUC5s1uJiVr9YrzSlU
ZriS4hKQKEk9MHeNUFmcwSFH1cAHdjWh5mdBRAYF9hM0oCSbD5E1XHeGzKBzV9lzuym2oBZqjF/G
a8lMq7nGLAxiVQ6wAZKx61Q6LNtcGZbtYOKAplq9B52OKahm7zZxexe5ZiWrV1YmRXj5yNXC6kGQ
BOhyNE0B9xEhifnQk8nJW3ImdtK+94EKfkCz4yIuKbdCiXYb/AJwk2/mldTe42eMl5dvjOjsl17k
Oxdd73w0xuir0gQrxoUNXW/0fCH2tS8PiH0S8tz0CChQ2nIszfWcZLRQ6Z+ksyMLLh5gG1bFTrEo
LDtyoeJ0blOm5TIDorlDaHATqVG5kUZcwukx2D7vtJDe2xT0XdhjTKvizGpHPQtqkuyJZTH/7mgt
EBUrB7L3fDpJx4tdRjcZyxn3IL45ELcjVuUEzWS4B3Qgab45L4oWKuCzndbAODQ0owdpkv8veLzN
aMjvyw5PCt3IjKWkVktx7HwCTo0m01acLytSMqe7VfwRL0Rx42KBfVq5sZp22xZhxLDerDeJ2rOY
ir3j9T8mGNkIlwLSqnjsacnCmCwMYOpfOaZJKHTaErswX8wWla9/0JMooQX1Y6Qe4mwdEmGtCcJD
NssQgFm1O9KsReLvTdSfxcfj6ZfJdbtEZve20uH2I6cy4n0O5EGg7P4/hed2yA//9a/94+QuH8LQ
Cx/qF+7EJnQNUVQnDoi3r/dvDmmNBc7lPuGT9wMmP6n/m888ORrL+lt5gkfjlMa1BBXnO4FHURQO
WbATATTpIBjP/B3jLQkfHUzohApFEBDI4xN/R34LucTCVIuKIwOtVf9v+DsvQeyGDBoWELvmGIqq
8z3a5PX2jJaBXiQ5TgfKrlZ8CmoXOeJZIS3SnuzJNbJEz0rmN+wYQQY6Q+Z//bYJUf7s2wqYb3nf
TQThd8O3vp2ZdxkqS7QXNwiYlOnMuM/QP35HquM2zGf6J1y9D/4yXONt18xKNNLcYNvdKVsC4Gt8
y6fIFjg+bGPn/x2qVCEY/QIzzc2CaOd3UzVNd/CR/hkzPSgV0TzAAAg7yQQVihGZrWnhdFqPVduE
3mx9LMzyGuUCLb1FNbtfSxizoDBSGOWmVrpyI9ZooGsGXaXuBSocc+AcuDY19KxigeRwtNjp8pci
T/sNset+g7I2CilRnrliX7rrzBnJ29wrIsfx4rBC7G4KMow2YQemkOlGLGwhLs+YO5rrgIlm2qQQ
H4r2k/kallPTdvvDg4X44nWKduhCNCPIR4xupuTkR0up2JwXJzsdKzIX/phdgukqTrY5SIQqS3Cc
q/OuUglxsRshoc8oJAf4K5Ex+SgTI7Ny2uWmyTFm7i3/1KcYVqeuUka8ojHDyZ3gmSmWYoc8Ne2j
3oYE75UBcbByt9TadpFNrbhwdhFttlg7m79UJWM0RV0bzB2ZUAQ026IZFwuwM8UG5TccteQQVvDU
GwkjnpM5z3k7AyGO/sLuvjgWkyymSsgspnkva7LAxGblsN4txK56lOCO26pmznFH+GzLRbXx6/ib
3UYFyFe2xC6xOG8qRfTJ6EhESUVN/OlHX0DEsIc/MT25+FXs0t8iLBYuz08p1nathqeNWJXtOF8k
Y/Th/IRqLMGZFdtW3WGJJGvNYx7ADhd9q93nVNLzw4o1RSeUz+swR8Cu2kgyqnJiDWW5dtkiSUnQ
k3SzZdyJY8cQTfKKcWxLHp5fDV5EHzYFM7cjX+2otb+wm+zutKnZWooDkzrVBMOw6bCnNVE7CHSr
q46Ig9gvdvGLk7x0qPO+E1NEhfBZAsY8ukpQSzO7aqfwvmRtaqcwSMHWMdmVghGd1vTdBjgiq36K
HAVqiT6wjbDfhPhebTqdrCQiJCtrugdRbYUV1GltbG4Sg4Hrs/qKRxW1VtxUlWG6Vu3Kd+Jush/W
T2LTCHN69h+eULsKE4EwGw00Mag0O5umImFauhGbYtFPB86bP51y1HPUwCvcY/SMsZA8gM8lgMP4
iXQSJglORlyOqiuOjtPaT5vpDqSHw+zCQ1wZX5Yj2ASNibSCMSwXNJXRQtai+XS+vFibnDNWzbE9
nUXWmreuHyK31CkvYj8F5iosxJrYR5ie5jtF6Jx0bzCB6DhxVBqfuYxznJ8OPzuzlg9SK+FhNbVZ
wiBIrAEsy8tPYnVAiAQnvOm4WBS2sQ/oMkikS0xazgfEp4vzzvPVxDmSnRAsSO3IEyUf/yh+E2VQ
Xjv1fRMU3bqgnx1d3hHUPI2piVKSwsHNA89v8WgWOaLT84qHVrUW7IgvX5yO6uZIexcMU6t3Oh6o
NnoR2n02MJUzI22L1/IcLyUaLHGuOEtsZ4r6/cpiUxwQ+06Xe/aZVGqSJYbL6Oir1lKTpQWEAF6y
313mvE/tsJ1x1bJ+BHeee1CzXKRbkRzojAm9be3FVjTtkqf6egwI4It9HRStjVg7L37el/QMyk1D
C5cSpTFpolMC0+fSMfg2TA//28+Kj52PZOJz522x9vNXTXd43geOJJAdimFQW7eU1W8kY/J5O3W4
Gskcq8+PK9DGn/QduPNo6vXEopt6PcQ8kCeUCFwsW0AgIMUmu0DIpSitlKQG6gF81TRHEgubeYIW
JeUCWFG+OS/kyX/svCnWiLoeqhBZ5mH6Hhlpczetot4VBkRph2v0vEaufqb5RDiFPYxYCHeY8+az
fVOvV8YFyn3CniYivMn8k0JOO0zVmgHBlwrcfNQVyUJ19LV9bLIFk9QvFEe7lhQZTbLguERRrUdd
cWPISUub3n7Qr3SMVzbim9rJQcgSb1ChZ8gQx+hp2D32V6FB8ZQls1KjsEAiYA+j1mRWcGUqN21S
dQzZptUAlf7TokTbdxaYPhNzFAn7btghifogysYA7YzOQ5pD+yMwMU1ZRCmZU6cHYvYqcsZo6VeV
MYe3/K2JtOKimcycentfVIG/gEoLO7YawDN4DdYbG8zogoiXt5pGWL2Pu59jNUwh23z3HqeeAsEG
9k3VAYr8cVX2ETdcSaOz7lREqulCSIdX+JjFN6bi3NWMdYfBjzdhd5GVSswQKTGXhh+sC8NXN4qk
KafFiAo2Wd54RVZqhUyrjVAOgEJ1vC2SXbuIhmTTdvn7UGGAkykWMTmpI+qbWjeRXuauWpOrgX+Y
bMRiamxPBk7nfTLKIaCkUnhpEVZKYnGqAWI1NGMGwXGHcAqYOGYb0qUVWCoRQ8IAZaBvOzBUrqUS
+sXFDeA8gut1b0wpRDAuPb42M7OxrszxCE1WNlo61ET5VvUycs/TUE0sFNFLT/6HYjPVWtzHTeAC
mf6Y98p1CrJlE6P5jJMba0WU9AQKg9ILMl7ChCeYqKf8Ms+2HZnGDvjGtDt2AgK807k2TUdrlMfl
eZc443QN5Ejw02RmjWyUnxluNfUtxbQ4Hm1tSgGxCpiH4GSIM5ulN4yI5M6BnyBOzWPGGOIksdZP
PZdYOx8Q550+MvbhI44PeNROl7WKwlnaaMuZOYaK9rSQx5SAhdimsiszZUwTj/l7vRH7LAkJfFAr
WyQ0jLXYJQ4GftdM0/x6k0mx77YFt3ds4NVYtjwvkZ5cp41x3e9QKqam0KWrGOCATFyiOh4jGCr2
1eXBt/1yjut0AdaK04xEkTB4diIUQdk8Hzhvdlf4JyISq5D0wkiRnLGEGfFMgXK1VPBlPy59oNHa
heLMsVXr7tODjah3B9+E3nEJoO72eMm04z1IVgc9YK9N3g/JLOiJsoPbneE0RaaWnORQvq+6bRle
TrOkiGjUZmjvGnXftpDj4uXRnsfqPIjv9OhKiZYTmhJN5+jKipa1yjuDe+mF3aKVTq4k3YLyKvot
FAhAsTvHS3YXtbS2HaD9N74MHNDDbijGLWvI3BJ4Ms+1MDf4S7jAHklS1w+j7xXz5FsRuGW9bABJ
Sl9K0kc8/4faWhsRaD2ES5FUju9VwATRzPeCj7DVi6+A6fXIbdVbLKdgBeqK28xQyddUt4ZGSHBZ
W1rywkzWZO59jL/rWaFfQWWLPpbRdSV/Pb6DQzrbGpt8b8+iy36W84q6oYsT7Ib8+5dhW3lEphfa
Hh5YO8886dqgJUpn4F2WvWuv1UflJp136/iT7OV3hYf1yMoZZ8GVtmpXaCXPwmtrbkoz85pJJ/4+
a0Jn75RV/hWZsKAGLDcDgxzj6Bgi0LsG6WJutdbLm4XCCLv2Mmm2875ivn6F++NivDWhGM7jG+nS
PwyPxOG/ZdtiC8wH9ad58iklS8c0+2Odesalelt90r1DvRov1s2X3Zq7guKzDF1umHHIJrveaP3K
wusGNwK4DejYziLLI3OroZQ1N4tPdbQKcdP2oauS8FtALt0tHNDLxwQgeDnDV8X8gLUNevXyo57d
BOgyfiYXJslzU8OpwusJ1xLAbVY909rI7S20neeM62tAFrhNA+1TahL8X8qLrXWDau5NusbX5YPZ
I6Q4d+bhWulQkbrXxlXm4+8wp4UcqRwfm8W42wYr50b1gIss+i84H1WP6taPZsj6o/Hsh17eewOm
H57pwCRYoTfX7dZo/WTme+if6V7LL+Rx8Rlhj0i9SWPSAZfdQn7IpXk+zucBPen0H8fO4av1CIez
RTbNIHkxs+SLHUPhztWuFGcW3xWDe2HcttJMulAWuZfdG48B/SCQxYqatN29x1fc+oxo5LBzj18c
IKDadFAnU7aCmXnr5FtVX8lbxl43xy/KAdA1kQn5K5yb46bdg4yMii2ST4x+EJ/0ctfxgQ+ADIHA
gZDzLFSYMs7U+3RZwy0G63Bnfm1vkmv7U7Hu0VcgoQLkYsvrj3EBUM/uA3neBPeKR98tDw6vjzLH
TWeXeb2yOGZovC+5Qy5PcgwPJOWdttFu0Brs+7mTANiZhQf5XbeXHo7X+jxzmaTdqp/8x/iWhDJy
5k3jEoZ1d5fxfXEPjOaG6IC/CObNhYFtzmW2OqI28em41i/vhvfGB2mlXUeHdMoouIjsGZ78jZCf
uekXEJDINQ3L8iOQzxuEGi7kNQTd8g7fYbC39Fbryutn+lz6JIOoW5CVnzVecxt2M9pCxWVWEKH2
d0SI0KvJv9BkM4G4ab8ka/BIwBtxB9BRMd36Hm3qPT7wBHA/ZLh1mW42T4Atz1Rmv91MnakLfFJv
nM+xh1b53PTGVfwFBtxcynFCudJIQQOmdmk0PX+TVi40Gd3dzbItrxu54kttRWzYuKcebtF6RaN+
Tkiim/HmqxBUL6PAtfsFbKWbh93K3zLzXKUr7ExgUbr2db2S11AN2xJz49lIC6jhljFTveIDZbqu
L3ocO1DMc1Nqqr8KeYYWygG0tWV+DaMJbEsPPt4lYUF4HCV41FWLSwvMhmtTD5c7wjtLf07ibhl9
7t5l5UfmXpHk+lzRWRj3Chk+6h7qDVvb89fFFr7NxrzTueclmcZVH7tXsAetC1RhMI2gT0HA20P3
lnAk5rfR/DBcxVtnr1/HH/13/jL4Otm1XfY4u7rn7s9OCwI+oovUaDawga9XBI82MqmiZaDtLqG2
5YTmmKnscPbd6NPcqOk6De2UKVOg2p/MiMC/sdJN3Ei0PAeeRgRs004fEWv+NCERa52h1enqtOrI
cGeiY3sR6zC9w+mco5jd/PWntXgCslQqk5Ian+asMZG/Q73StqAEpRYTqsDBWunHIirlZiNpR6wS
pjVxoKryL1Imm8SRbNiVXQkJfhwXAaTzdUXkyu5Ifo2jTkspVnuZ2GNl5AXAXh0uVRUw4OxAWLi+
3fZYzFhA45I0iGh3iUFgycj2zuKQpR29AbDqyizRTZrJYIvRuCNUJNbqYJoUnLdLkjbLMJAvzFY/
4sdVQime/FTlaWFNNqFi7bxPcdpumZTN9U5uvVCh8psDPzDTE2a6Rark3hApEn6GVz4SNYizHxmD
AIFbR0FZLZtpLC0WdWxcFoOkLLrJuPe88Kep4HlT7RAICFr5SkTZREpJrJXCR/a8E0xlSHq4nCTt
mQWaaoMI/KjjWEgkuJ5CgmJNcPnDGOewJEA32VQ+AAfaLWyH0FTet7E75HQTuyYv0ARUAKtrtMfN
HTZ53WTeAR+sd5bnAJKMD7M7xOb0MoZNMgsLfHGTkUiMVpe06hBpgVIw8mwggPZGo5025S6cbDuM
G6fd3ZJYlTdB0neM2UblNi/tgkwjFYE8QL9xlF5baqG98sfpFy514z4ZcnveHgE4u9EUr9Nj6K7W
blIcBHfIJ/jlzovzPjCLw1rdbRG5TjYoZGBkpzfZ4A16QT66urSY9Wio+yPKS4ctQnSTiplrtC2t
3hRO1qspinQKHp+DyZiXfDEMQH2ylIHUynptg34hipsAGUEzfh3qGJR5h4DMIqvgkSKix8yNhZxg
fyeTOq5KMP8ixSZ+YLE4b6IrE/KQTAxlxuTi58XOGmDLALreVQoH34Khs1GJtgnviNThaTHFkA2E
h+mOfCTKHXiPWoGK4rPcp8gRnrZtuU9O0ir/zyTjvj/IlCsD50qq7KY5gKk+VA2uHP/+X+dM2jUA
sPo2+2cn/f2FvifpTum9B6Tl6+kO/DB7obVHhX+WwppuWNySuN+/u8Jxz2M1j+T/NOctSADDNC2N
tNyUmfvXm2OGS+rpsOQ4ZPLI1KlwHsQfOS8EAZ8V0V8Vwt8/36k0//6cF0/w1ylOTdFJ+71QKfyL
UvjpGs9KQXmrI/WD3iDx0ukPmZufSkHTNNVBm+9UCuQh/7NKAR2xPy4E/S1eKEhHKSh8TX8/VYUp
3WuauuGg1PhUSP9ZhWAYDlnQP6sJ1lvV0FEzIuPw9JDPa4KiOG9N8FGWAwlV/P2n1QRVgyX/p6Wg
v0VrCl1BfHvEH0JuL0pBNt8qJPAdssz/8+f/HzQaP5pXgvnHR9Gwhofqd+3vX53w1KT8evx7c7J+
/K9/Te3mixOndvb03QfR4k/b/37RXIgm79nBpyZQfM/3j39/wF+/+sV3PT3V085VeCj35UMwiAPD
99s8wTP+93H/dZ/sn8MzaKH4Nc538gv640f9/28uXMU/XXdSIfzj65bhmKUvLyyapj+/cLxPEXV5
usXpZ1TAfTxtn3rKFz/Zs5fg74rChf/6Dc+J8MVdn9qSP71rNztm5f4xe7rL6a4toTL751dO08ND
HT40LwA/FnCcpy/750XiHY77bl8enq403bZta69Q2E8gpTfZtzcUTpN8fVnsjqK9Qi0kPFOGjy9+
T3r2qVn802JfHrLSf3nL8FVkhmF/euUVJR6GT9cR1VsTmsh/euH14z54UQEV3VJeoQlBPSlMs/Dl
G6nb8ivUv3X6GO5/akV09IifSuef1+x11r2sFrpjM8750zK++LVtMhX1Fd6XC+6seYiHp1sU9QLy
ySu8JFsYcNUvxeyo9ivUjXf7MH3ReiggBF/hnt/ty+G4Tx+fF4cq66/xE77bV9X+IWiqQ12/qNNo
quqvUSThA9LH+5fzN4aTTKj+tPa9C+kLcOF8UbNVBaGf17g2npb8y/MXbZOKPvkrXT1ryp8v/So3
nqX1T20I2pu28+dFcnn4Wu5/Gj0xbTJf5dLt/mW/pWpMz1/jnrs3qz2+qEH4slvn+tNE70+r4OWh
e7M5lNVheLrW1FIxF1Fe6eLvDn348KIb+z7ReY07/4yGwE/3bb5C431JHDB44+7LjJ7y5cupmcqr
fYG3B/718+XVVxiSYDr7ssR1astTOf3zPvgqPjIieTmrUXViD69waZAEP4fIjNf4Ka8PaVoNx3b/
0zQB3X31Fe77fZA9Ht6sq1/6NnRdXuGH/AAL6PcVkeDZZELxpy/R6Qt+rYjT5V9hPHhL6R+q6vBi
SKERlXyFlvH2gMzuUwlMjZZ2Cij+aZF8rPfBi8vqSDs/7fjnL8/doUzo2Z4uJG6YrvgV+uK7kJnN
T9VbM/BFefquf37T93v6ndRHU/PpWqf7tvVXaATvD1X95rc3b6qvMRm5/zuXmx/Ron8Whvkb+s3f
Xvl3kaYfUflf409P0fbffexlcG064+F42Jf//j8AAAD//w==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2.xml"/><Relationship Id="rId3" Type="http://schemas.openxmlformats.org/officeDocument/2006/relationships/image" Target="../media/image4.png"/><Relationship Id="rId7" Type="http://schemas.openxmlformats.org/officeDocument/2006/relationships/image" Target="../media/image8.png"/><Relationship Id="rId12" Type="http://schemas.microsoft.com/office/2014/relationships/chartEx" Target="../charts/chartEx1.xml"/><Relationship Id="rId17"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image" Target="../media/image12.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1.xml"/><Relationship Id="rId5" Type="http://schemas.openxmlformats.org/officeDocument/2006/relationships/image" Target="../media/image6.png"/><Relationship Id="rId15" Type="http://schemas.openxmlformats.org/officeDocument/2006/relationships/chart" Target="../charts/chart4.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326571</xdr:colOff>
      <xdr:row>1</xdr:row>
      <xdr:rowOff>1361</xdr:rowOff>
    </xdr:from>
    <xdr:to>
      <xdr:col>21</xdr:col>
      <xdr:colOff>97971</xdr:colOff>
      <xdr:row>4</xdr:row>
      <xdr:rowOff>87086</xdr:rowOff>
    </xdr:to>
    <xdr:sp macro="" textlink="">
      <xdr:nvSpPr>
        <xdr:cNvPr id="4" name="TextBox 3">
          <a:extLst>
            <a:ext uri="{FF2B5EF4-FFF2-40B4-BE49-F238E27FC236}">
              <a16:creationId xmlns:a16="http://schemas.microsoft.com/office/drawing/2014/main" id="{6EA57249-9E22-AA7B-22A8-360B27A86800}"/>
            </a:ext>
          </a:extLst>
        </xdr:cNvPr>
        <xdr:cNvSpPr txBox="1"/>
      </xdr:nvSpPr>
      <xdr:spPr>
        <a:xfrm>
          <a:off x="5203371" y="186418"/>
          <a:ext cx="7696200" cy="640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500">
              <a:solidFill>
                <a:schemeClr val="bg1"/>
              </a:solidFill>
              <a:latin typeface="Baskerville Old Face" panose="02020602080505020303" pitchFamily="18" charset="0"/>
            </a:rPr>
            <a:t>Sales &amp;</a:t>
          </a:r>
          <a:r>
            <a:rPr lang="en-IN" sz="4500" baseline="0">
              <a:solidFill>
                <a:schemeClr val="bg1"/>
              </a:solidFill>
              <a:latin typeface="Baskerville Old Face" panose="02020602080505020303" pitchFamily="18" charset="0"/>
            </a:rPr>
            <a:t> </a:t>
          </a:r>
          <a:r>
            <a:rPr lang="en-IN" sz="4500">
              <a:solidFill>
                <a:schemeClr val="bg1"/>
              </a:solidFill>
              <a:latin typeface="Baskerville Old Face" panose="02020602080505020303" pitchFamily="18" charset="0"/>
            </a:rPr>
            <a:t>Performance </a:t>
          </a:r>
          <a:r>
            <a:rPr lang="en-IN" sz="4500">
              <a:ln>
                <a:noFill/>
              </a:ln>
              <a:solidFill>
                <a:schemeClr val="bg1"/>
              </a:solidFill>
              <a:latin typeface="Baskerville Old Face" panose="02020602080505020303" pitchFamily="18" charset="0"/>
            </a:rPr>
            <a:t>Dashboard</a:t>
          </a:r>
        </a:p>
      </xdr:txBody>
    </xdr:sp>
    <xdr:clientData/>
  </xdr:twoCellAnchor>
  <xdr:twoCellAnchor>
    <xdr:from>
      <xdr:col>10</xdr:col>
      <xdr:colOff>0</xdr:colOff>
      <xdr:row>4</xdr:row>
      <xdr:rowOff>141514</xdr:rowOff>
    </xdr:from>
    <xdr:to>
      <xdr:col>20</xdr:col>
      <xdr:colOff>0</xdr:colOff>
      <xdr:row>4</xdr:row>
      <xdr:rowOff>163285</xdr:rowOff>
    </xdr:to>
    <xdr:cxnSp macro="">
      <xdr:nvCxnSpPr>
        <xdr:cNvPr id="6" name="Straight Connector 5">
          <a:extLst>
            <a:ext uri="{FF2B5EF4-FFF2-40B4-BE49-F238E27FC236}">
              <a16:creationId xmlns:a16="http://schemas.microsoft.com/office/drawing/2014/main" id="{4A0AF4E0-65F5-2EFD-5CDB-55A1A3001E1B}"/>
            </a:ext>
          </a:extLst>
        </xdr:cNvPr>
        <xdr:cNvCxnSpPr/>
      </xdr:nvCxnSpPr>
      <xdr:spPr>
        <a:xfrm>
          <a:off x="6096000" y="881743"/>
          <a:ext cx="6096000" cy="21771"/>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35378</xdr:colOff>
      <xdr:row>5</xdr:row>
      <xdr:rowOff>54428</xdr:rowOff>
    </xdr:from>
    <xdr:to>
      <xdr:col>19</xdr:col>
      <xdr:colOff>349703</xdr:colOff>
      <xdr:row>8</xdr:row>
      <xdr:rowOff>144235</xdr:rowOff>
    </xdr:to>
    <xdr:sp macro="" textlink="">
      <xdr:nvSpPr>
        <xdr:cNvPr id="7" name="TextBox 6">
          <a:extLst>
            <a:ext uri="{FF2B5EF4-FFF2-40B4-BE49-F238E27FC236}">
              <a16:creationId xmlns:a16="http://schemas.microsoft.com/office/drawing/2014/main" id="{4DDDE342-6D48-47E0-BE50-9D1DFA83FE77}"/>
            </a:ext>
          </a:extLst>
        </xdr:cNvPr>
        <xdr:cNvSpPr txBox="1"/>
      </xdr:nvSpPr>
      <xdr:spPr>
        <a:xfrm>
          <a:off x="6131378" y="979714"/>
          <a:ext cx="5800725" cy="644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ln>
                <a:noFill/>
              </a:ln>
              <a:solidFill>
                <a:schemeClr val="bg1"/>
              </a:solidFill>
              <a:latin typeface="Baskerville Old Face" panose="02020602080505020303" pitchFamily="18" charset="0"/>
            </a:rPr>
            <a:t>XYZ</a:t>
          </a:r>
          <a:r>
            <a:rPr lang="en-IN" sz="2800" baseline="0">
              <a:ln>
                <a:noFill/>
              </a:ln>
              <a:solidFill>
                <a:schemeClr val="bg1"/>
              </a:solidFill>
              <a:latin typeface="Baskerville Old Face" panose="02020602080505020303" pitchFamily="18" charset="0"/>
            </a:rPr>
            <a:t> Products Inc.</a:t>
          </a:r>
          <a:endParaRPr lang="en-IN" sz="2800">
            <a:ln>
              <a:noFill/>
            </a:ln>
            <a:solidFill>
              <a:schemeClr val="bg1"/>
            </a:solidFill>
            <a:latin typeface="Baskerville Old Face" panose="02020602080505020303" pitchFamily="18" charset="0"/>
          </a:endParaRPr>
        </a:p>
      </xdr:txBody>
    </xdr:sp>
    <xdr:clientData/>
  </xdr:twoCellAnchor>
  <xdr:twoCellAnchor>
    <xdr:from>
      <xdr:col>4</xdr:col>
      <xdr:colOff>352426</xdr:colOff>
      <xdr:row>8</xdr:row>
      <xdr:rowOff>123825</xdr:rowOff>
    </xdr:from>
    <xdr:to>
      <xdr:col>20</xdr:col>
      <xdr:colOff>152400</xdr:colOff>
      <xdr:row>20</xdr:row>
      <xdr:rowOff>114301</xdr:rowOff>
    </xdr:to>
    <xdr:sp macro="" textlink="">
      <xdr:nvSpPr>
        <xdr:cNvPr id="13" name="Rectangle 12">
          <a:extLst>
            <a:ext uri="{FF2B5EF4-FFF2-40B4-BE49-F238E27FC236}">
              <a16:creationId xmlns:a16="http://schemas.microsoft.com/office/drawing/2014/main" id="{11CED510-72E4-3C3E-ECA1-7E2677321897}"/>
            </a:ext>
          </a:extLst>
        </xdr:cNvPr>
        <xdr:cNvSpPr/>
      </xdr:nvSpPr>
      <xdr:spPr>
        <a:xfrm>
          <a:off x="2181226" y="1571625"/>
          <a:ext cx="9553574" cy="2162176"/>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342900</xdr:colOff>
      <xdr:row>21</xdr:row>
      <xdr:rowOff>152400</xdr:rowOff>
    </xdr:from>
    <xdr:to>
      <xdr:col>9</xdr:col>
      <xdr:colOff>438150</xdr:colOff>
      <xdr:row>35</xdr:row>
      <xdr:rowOff>153150</xdr:rowOff>
    </xdr:to>
    <xdr:sp macro="" textlink="">
      <xdr:nvSpPr>
        <xdr:cNvPr id="14" name="Rectangle 13">
          <a:extLst>
            <a:ext uri="{FF2B5EF4-FFF2-40B4-BE49-F238E27FC236}">
              <a16:creationId xmlns:a16="http://schemas.microsoft.com/office/drawing/2014/main" id="{94A74139-A1AB-49E2-B295-2DCB274F0EA7}"/>
            </a:ext>
          </a:extLst>
        </xdr:cNvPr>
        <xdr:cNvSpPr/>
      </xdr:nvSpPr>
      <xdr:spPr>
        <a:xfrm>
          <a:off x="2171700" y="3952875"/>
          <a:ext cx="3143250" cy="2534400"/>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323851</xdr:colOff>
      <xdr:row>21</xdr:row>
      <xdr:rowOff>161926</xdr:rowOff>
    </xdr:from>
    <xdr:to>
      <xdr:col>20</xdr:col>
      <xdr:colOff>152401</xdr:colOff>
      <xdr:row>35</xdr:row>
      <xdr:rowOff>162676</xdr:rowOff>
    </xdr:to>
    <xdr:sp macro="" textlink="">
      <xdr:nvSpPr>
        <xdr:cNvPr id="15" name="Rectangle 14">
          <a:extLst>
            <a:ext uri="{FF2B5EF4-FFF2-40B4-BE49-F238E27FC236}">
              <a16:creationId xmlns:a16="http://schemas.microsoft.com/office/drawing/2014/main" id="{DD658BF3-E8C0-4157-8EB0-416F96D8A84B}"/>
            </a:ext>
          </a:extLst>
        </xdr:cNvPr>
        <xdr:cNvSpPr/>
      </xdr:nvSpPr>
      <xdr:spPr>
        <a:xfrm>
          <a:off x="8858251" y="3962401"/>
          <a:ext cx="2876550" cy="2534400"/>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76200</xdr:colOff>
      <xdr:row>21</xdr:row>
      <xdr:rowOff>152400</xdr:rowOff>
    </xdr:from>
    <xdr:to>
      <xdr:col>15</xdr:col>
      <xdr:colOff>95249</xdr:colOff>
      <xdr:row>35</xdr:row>
      <xdr:rowOff>152400</xdr:rowOff>
    </xdr:to>
    <xdr:sp macro="" textlink="">
      <xdr:nvSpPr>
        <xdr:cNvPr id="16" name="Rectangle 15">
          <a:extLst>
            <a:ext uri="{FF2B5EF4-FFF2-40B4-BE49-F238E27FC236}">
              <a16:creationId xmlns:a16="http://schemas.microsoft.com/office/drawing/2014/main" id="{C68D6570-42CC-4909-BDBA-474AED22D4BF}"/>
            </a:ext>
          </a:extLst>
        </xdr:cNvPr>
        <xdr:cNvSpPr/>
      </xdr:nvSpPr>
      <xdr:spPr>
        <a:xfrm>
          <a:off x="5562600" y="3952875"/>
          <a:ext cx="3067049" cy="2533650"/>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400050</xdr:colOff>
      <xdr:row>8</xdr:row>
      <xdr:rowOff>123824</xdr:rowOff>
    </xdr:from>
    <xdr:to>
      <xdr:col>26</xdr:col>
      <xdr:colOff>219075</xdr:colOff>
      <xdr:row>35</xdr:row>
      <xdr:rowOff>152400</xdr:rowOff>
    </xdr:to>
    <xdr:sp macro="" textlink="">
      <xdr:nvSpPr>
        <xdr:cNvPr id="17" name="Rectangle 16">
          <a:extLst>
            <a:ext uri="{FF2B5EF4-FFF2-40B4-BE49-F238E27FC236}">
              <a16:creationId xmlns:a16="http://schemas.microsoft.com/office/drawing/2014/main" id="{3D4D0FCA-1369-45B1-BE2C-1DF14DC45221}"/>
            </a:ext>
          </a:extLst>
        </xdr:cNvPr>
        <xdr:cNvSpPr/>
      </xdr:nvSpPr>
      <xdr:spPr>
        <a:xfrm>
          <a:off x="11982450" y="1571624"/>
          <a:ext cx="3476625" cy="4914901"/>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104776</xdr:colOff>
      <xdr:row>8</xdr:row>
      <xdr:rowOff>142875</xdr:rowOff>
    </xdr:from>
    <xdr:to>
      <xdr:col>10</xdr:col>
      <xdr:colOff>104775</xdr:colOff>
      <xdr:row>10</xdr:row>
      <xdr:rowOff>133350</xdr:rowOff>
    </xdr:to>
    <xdr:sp macro="" textlink="">
      <xdr:nvSpPr>
        <xdr:cNvPr id="24" name="TextBox 23">
          <a:extLst>
            <a:ext uri="{FF2B5EF4-FFF2-40B4-BE49-F238E27FC236}">
              <a16:creationId xmlns:a16="http://schemas.microsoft.com/office/drawing/2014/main" id="{D2F68A8A-890D-4D28-8DA3-6D48F3199C3A}"/>
            </a:ext>
          </a:extLst>
        </xdr:cNvPr>
        <xdr:cNvSpPr txBox="1"/>
      </xdr:nvSpPr>
      <xdr:spPr>
        <a:xfrm>
          <a:off x="2543176" y="1590675"/>
          <a:ext cx="3047999"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Performance </a:t>
          </a:r>
          <a:r>
            <a:rPr lang="en-IN" sz="2000">
              <a:ln>
                <a:noFill/>
              </a:ln>
              <a:solidFill>
                <a:schemeClr val="bg1"/>
              </a:solidFill>
              <a:latin typeface="Baskerville Old Face" panose="02020602080505020303" pitchFamily="18" charset="0"/>
            </a:rPr>
            <a:t>Index</a:t>
          </a:r>
        </a:p>
      </xdr:txBody>
    </xdr:sp>
    <xdr:clientData/>
  </xdr:twoCellAnchor>
  <xdr:twoCellAnchor>
    <xdr:from>
      <xdr:col>5</xdr:col>
      <xdr:colOff>133351</xdr:colOff>
      <xdr:row>21</xdr:row>
      <xdr:rowOff>171450</xdr:rowOff>
    </xdr:from>
    <xdr:to>
      <xdr:col>8</xdr:col>
      <xdr:colOff>381001</xdr:colOff>
      <xdr:row>23</xdr:row>
      <xdr:rowOff>161925</xdr:rowOff>
    </xdr:to>
    <xdr:sp macro="" textlink="">
      <xdr:nvSpPr>
        <xdr:cNvPr id="28" name="TextBox 27">
          <a:extLst>
            <a:ext uri="{FF2B5EF4-FFF2-40B4-BE49-F238E27FC236}">
              <a16:creationId xmlns:a16="http://schemas.microsoft.com/office/drawing/2014/main" id="{37A66015-AE05-4E09-9F3E-3FB280813991}"/>
            </a:ext>
          </a:extLst>
        </xdr:cNvPr>
        <xdr:cNvSpPr txBox="1"/>
      </xdr:nvSpPr>
      <xdr:spPr>
        <a:xfrm>
          <a:off x="2571751" y="3971925"/>
          <a:ext cx="20764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Sales by Region</a:t>
          </a:r>
          <a:endParaRPr lang="en-IN" sz="2000">
            <a:ln>
              <a:noFill/>
            </a:ln>
            <a:solidFill>
              <a:schemeClr val="bg1"/>
            </a:solidFill>
            <a:latin typeface="Baskerville Old Face" panose="02020602080505020303" pitchFamily="18" charset="0"/>
          </a:endParaRPr>
        </a:p>
      </xdr:txBody>
    </xdr:sp>
    <xdr:clientData/>
  </xdr:twoCellAnchor>
  <xdr:twoCellAnchor>
    <xdr:from>
      <xdr:col>10</xdr:col>
      <xdr:colOff>485775</xdr:colOff>
      <xdr:row>22</xdr:row>
      <xdr:rowOff>0</xdr:rowOff>
    </xdr:from>
    <xdr:to>
      <xdr:col>14</xdr:col>
      <xdr:colOff>123825</xdr:colOff>
      <xdr:row>23</xdr:row>
      <xdr:rowOff>171450</xdr:rowOff>
    </xdr:to>
    <xdr:sp macro="" textlink="">
      <xdr:nvSpPr>
        <xdr:cNvPr id="32" name="TextBox 31">
          <a:extLst>
            <a:ext uri="{FF2B5EF4-FFF2-40B4-BE49-F238E27FC236}">
              <a16:creationId xmlns:a16="http://schemas.microsoft.com/office/drawing/2014/main" id="{6701DEA3-AA96-448F-90E2-3C90184F7494}"/>
            </a:ext>
          </a:extLst>
        </xdr:cNvPr>
        <xdr:cNvSpPr txBox="1"/>
      </xdr:nvSpPr>
      <xdr:spPr>
        <a:xfrm>
          <a:off x="5972175" y="3981450"/>
          <a:ext cx="20764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Sales by Employee</a:t>
          </a:r>
          <a:endParaRPr lang="en-IN" sz="2000">
            <a:ln>
              <a:noFill/>
            </a:ln>
            <a:solidFill>
              <a:schemeClr val="bg1"/>
            </a:solidFill>
            <a:latin typeface="Baskerville Old Face" panose="02020602080505020303" pitchFamily="18" charset="0"/>
          </a:endParaRPr>
        </a:p>
      </xdr:txBody>
    </xdr:sp>
    <xdr:clientData/>
  </xdr:twoCellAnchor>
  <xdr:twoCellAnchor>
    <xdr:from>
      <xdr:col>16</xdr:col>
      <xdr:colOff>123826</xdr:colOff>
      <xdr:row>22</xdr:row>
      <xdr:rowOff>1</xdr:rowOff>
    </xdr:from>
    <xdr:to>
      <xdr:col>19</xdr:col>
      <xdr:colOff>371476</xdr:colOff>
      <xdr:row>23</xdr:row>
      <xdr:rowOff>171451</xdr:rowOff>
    </xdr:to>
    <xdr:sp macro="" textlink="">
      <xdr:nvSpPr>
        <xdr:cNvPr id="33" name="TextBox 32">
          <a:extLst>
            <a:ext uri="{FF2B5EF4-FFF2-40B4-BE49-F238E27FC236}">
              <a16:creationId xmlns:a16="http://schemas.microsoft.com/office/drawing/2014/main" id="{E0657157-475A-4542-A93D-3366B395BEC5}"/>
            </a:ext>
          </a:extLst>
        </xdr:cNvPr>
        <xdr:cNvSpPr txBox="1"/>
      </xdr:nvSpPr>
      <xdr:spPr>
        <a:xfrm>
          <a:off x="9267826" y="3981451"/>
          <a:ext cx="20764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Item Share</a:t>
          </a:r>
          <a:endParaRPr lang="en-IN" sz="2000">
            <a:ln>
              <a:noFill/>
            </a:ln>
            <a:solidFill>
              <a:schemeClr val="bg1"/>
            </a:solidFill>
            <a:latin typeface="Baskerville Old Face" panose="02020602080505020303" pitchFamily="18" charset="0"/>
          </a:endParaRPr>
        </a:p>
      </xdr:txBody>
    </xdr:sp>
    <xdr:clientData/>
  </xdr:twoCellAnchor>
  <xdr:twoCellAnchor>
    <xdr:from>
      <xdr:col>21</xdr:col>
      <xdr:colOff>209550</xdr:colOff>
      <xdr:row>8</xdr:row>
      <xdr:rowOff>152399</xdr:rowOff>
    </xdr:from>
    <xdr:to>
      <xdr:col>25</xdr:col>
      <xdr:colOff>209550</xdr:colOff>
      <xdr:row>10</xdr:row>
      <xdr:rowOff>142874</xdr:rowOff>
    </xdr:to>
    <xdr:sp macro="" textlink="">
      <xdr:nvSpPr>
        <xdr:cNvPr id="34" name="TextBox 33">
          <a:extLst>
            <a:ext uri="{FF2B5EF4-FFF2-40B4-BE49-F238E27FC236}">
              <a16:creationId xmlns:a16="http://schemas.microsoft.com/office/drawing/2014/main" id="{8ED7455A-38AC-47E3-BEAC-3F06141D478C}"/>
            </a:ext>
          </a:extLst>
        </xdr:cNvPr>
        <xdr:cNvSpPr txBox="1"/>
      </xdr:nvSpPr>
      <xdr:spPr>
        <a:xfrm>
          <a:off x="12401550" y="1600199"/>
          <a:ext cx="24384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Customer Revenue</a:t>
          </a:r>
          <a:endParaRPr lang="en-IN" sz="2000">
            <a:ln>
              <a:noFill/>
            </a:ln>
            <a:solidFill>
              <a:schemeClr val="bg1"/>
            </a:solidFill>
            <a:latin typeface="Baskerville Old Face" panose="02020602080505020303" pitchFamily="18" charset="0"/>
          </a:endParaRPr>
        </a:p>
      </xdr:txBody>
    </xdr:sp>
    <xdr:clientData/>
  </xdr:twoCellAnchor>
  <xdr:twoCellAnchor editAs="oneCell">
    <xdr:from>
      <xdr:col>4</xdr:col>
      <xdr:colOff>381001</xdr:colOff>
      <xdr:row>8</xdr:row>
      <xdr:rowOff>142875</xdr:rowOff>
    </xdr:from>
    <xdr:to>
      <xdr:col>5</xdr:col>
      <xdr:colOff>131401</xdr:colOff>
      <xdr:row>10</xdr:row>
      <xdr:rowOff>140925</xdr:rowOff>
    </xdr:to>
    <xdr:pic>
      <xdr:nvPicPr>
        <xdr:cNvPr id="37" name="Graphic 36" descr="Upward trend with solid fill">
          <a:extLst>
            <a:ext uri="{FF2B5EF4-FFF2-40B4-BE49-F238E27FC236}">
              <a16:creationId xmlns:a16="http://schemas.microsoft.com/office/drawing/2014/main" id="{C7C87CCB-868E-4463-8B1F-1AF38C0360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09801" y="1590675"/>
          <a:ext cx="360000" cy="360000"/>
        </a:xfrm>
        <a:prstGeom prst="rect">
          <a:avLst/>
        </a:prstGeom>
      </xdr:spPr>
    </xdr:pic>
    <xdr:clientData/>
  </xdr:twoCellAnchor>
  <xdr:twoCellAnchor editAs="oneCell">
    <xdr:from>
      <xdr:col>15</xdr:col>
      <xdr:colOff>352425</xdr:colOff>
      <xdr:row>22</xdr:row>
      <xdr:rowOff>0</xdr:rowOff>
    </xdr:from>
    <xdr:to>
      <xdr:col>16</xdr:col>
      <xdr:colOff>102825</xdr:colOff>
      <xdr:row>23</xdr:row>
      <xdr:rowOff>179025</xdr:rowOff>
    </xdr:to>
    <xdr:pic>
      <xdr:nvPicPr>
        <xdr:cNvPr id="39" name="Graphic 38" descr="Pie chart with solid fill">
          <a:extLst>
            <a:ext uri="{FF2B5EF4-FFF2-40B4-BE49-F238E27FC236}">
              <a16:creationId xmlns:a16="http://schemas.microsoft.com/office/drawing/2014/main" id="{1F350853-759D-ACB5-00F7-AFF5FB0BCF1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886825" y="3981450"/>
          <a:ext cx="360000" cy="360000"/>
        </a:xfrm>
        <a:prstGeom prst="rect">
          <a:avLst/>
        </a:prstGeom>
      </xdr:spPr>
    </xdr:pic>
    <xdr:clientData/>
  </xdr:twoCellAnchor>
  <xdr:twoCellAnchor editAs="oneCell">
    <xdr:from>
      <xdr:col>4</xdr:col>
      <xdr:colOff>361950</xdr:colOff>
      <xdr:row>22</xdr:row>
      <xdr:rowOff>0</xdr:rowOff>
    </xdr:from>
    <xdr:to>
      <xdr:col>5</xdr:col>
      <xdr:colOff>112350</xdr:colOff>
      <xdr:row>23</xdr:row>
      <xdr:rowOff>179025</xdr:rowOff>
    </xdr:to>
    <xdr:pic>
      <xdr:nvPicPr>
        <xdr:cNvPr id="41" name="Graphic 40" descr="Marker with solid fill">
          <a:extLst>
            <a:ext uri="{FF2B5EF4-FFF2-40B4-BE49-F238E27FC236}">
              <a16:creationId xmlns:a16="http://schemas.microsoft.com/office/drawing/2014/main" id="{C75DEA4D-87E4-9517-B609-D740B7B2D04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90750" y="3981450"/>
          <a:ext cx="360000" cy="360000"/>
        </a:xfrm>
        <a:prstGeom prst="rect">
          <a:avLst/>
        </a:prstGeom>
      </xdr:spPr>
    </xdr:pic>
    <xdr:clientData/>
  </xdr:twoCellAnchor>
  <xdr:twoCellAnchor editAs="oneCell">
    <xdr:from>
      <xdr:col>20</xdr:col>
      <xdr:colOff>428625</xdr:colOff>
      <xdr:row>8</xdr:row>
      <xdr:rowOff>161925</xdr:rowOff>
    </xdr:from>
    <xdr:to>
      <xdr:col>21</xdr:col>
      <xdr:colOff>179025</xdr:colOff>
      <xdr:row>10</xdr:row>
      <xdr:rowOff>159975</xdr:rowOff>
    </xdr:to>
    <xdr:pic>
      <xdr:nvPicPr>
        <xdr:cNvPr id="45" name="Graphic 44" descr="Handshake with solid fill">
          <a:extLst>
            <a:ext uri="{FF2B5EF4-FFF2-40B4-BE49-F238E27FC236}">
              <a16:creationId xmlns:a16="http://schemas.microsoft.com/office/drawing/2014/main" id="{B81EAF1A-3254-A695-3689-4DF76F4176B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011025" y="1609725"/>
          <a:ext cx="360000" cy="360000"/>
        </a:xfrm>
        <a:prstGeom prst="rect">
          <a:avLst/>
        </a:prstGeom>
      </xdr:spPr>
    </xdr:pic>
    <xdr:clientData/>
  </xdr:twoCellAnchor>
  <xdr:twoCellAnchor editAs="oneCell">
    <xdr:from>
      <xdr:col>10</xdr:col>
      <xdr:colOff>104775</xdr:colOff>
      <xdr:row>22</xdr:row>
      <xdr:rowOff>0</xdr:rowOff>
    </xdr:from>
    <xdr:to>
      <xdr:col>10</xdr:col>
      <xdr:colOff>464775</xdr:colOff>
      <xdr:row>23</xdr:row>
      <xdr:rowOff>179025</xdr:rowOff>
    </xdr:to>
    <xdr:pic>
      <xdr:nvPicPr>
        <xdr:cNvPr id="47" name="Graphic 46" descr="Business Growth with solid fill">
          <a:extLst>
            <a:ext uri="{FF2B5EF4-FFF2-40B4-BE49-F238E27FC236}">
              <a16:creationId xmlns:a16="http://schemas.microsoft.com/office/drawing/2014/main" id="{BF343FAC-38FB-1EF2-8A29-4B8F1800825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591175" y="3981450"/>
          <a:ext cx="360000" cy="360000"/>
        </a:xfrm>
        <a:prstGeom prst="rect">
          <a:avLst/>
        </a:prstGeom>
      </xdr:spPr>
    </xdr:pic>
    <xdr:clientData/>
  </xdr:twoCellAnchor>
  <xdr:twoCellAnchor>
    <xdr:from>
      <xdr:col>4</xdr:col>
      <xdr:colOff>352427</xdr:colOff>
      <xdr:row>11</xdr:row>
      <xdr:rowOff>0</xdr:rowOff>
    </xdr:from>
    <xdr:to>
      <xdr:col>20</xdr:col>
      <xdr:colOff>57151</xdr:colOff>
      <xdr:row>20</xdr:row>
      <xdr:rowOff>104775</xdr:rowOff>
    </xdr:to>
    <xdr:graphicFrame macro="">
      <xdr:nvGraphicFramePr>
        <xdr:cNvPr id="48" name="Chart 47">
          <a:extLst>
            <a:ext uri="{FF2B5EF4-FFF2-40B4-BE49-F238E27FC236}">
              <a16:creationId xmlns:a16="http://schemas.microsoft.com/office/drawing/2014/main" id="{50CC6369-DD07-47D5-92C8-014BB09B1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352425</xdr:colOff>
      <xdr:row>23</xdr:row>
      <xdr:rowOff>123825</xdr:rowOff>
    </xdr:from>
    <xdr:to>
      <xdr:col>9</xdr:col>
      <xdr:colOff>409575</xdr:colOff>
      <xdr:row>35</xdr:row>
      <xdr:rowOff>161924</xdr:rowOff>
    </xdr:to>
    <mc:AlternateContent xmlns:mc="http://schemas.openxmlformats.org/markup-compatibility/2006">
      <mc:Choice xmlns:cx4="http://schemas.microsoft.com/office/drawing/2016/5/10/chartex" Requires="cx4">
        <xdr:graphicFrame macro="">
          <xdr:nvGraphicFramePr>
            <xdr:cNvPr id="49" name="Chart 48">
              <a:extLst>
                <a:ext uri="{FF2B5EF4-FFF2-40B4-BE49-F238E27FC236}">
                  <a16:creationId xmlns:a16="http://schemas.microsoft.com/office/drawing/2014/main" id="{D2F005DB-57DD-45B1-8B8A-D842EA38EE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2790825" y="4330065"/>
              <a:ext cx="3105150" cy="223265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76201</xdr:colOff>
      <xdr:row>24</xdr:row>
      <xdr:rowOff>0</xdr:rowOff>
    </xdr:from>
    <xdr:to>
      <xdr:col>15</xdr:col>
      <xdr:colOff>95251</xdr:colOff>
      <xdr:row>35</xdr:row>
      <xdr:rowOff>152400</xdr:rowOff>
    </xdr:to>
    <xdr:graphicFrame macro="">
      <xdr:nvGraphicFramePr>
        <xdr:cNvPr id="50" name="Chart 49">
          <a:extLst>
            <a:ext uri="{FF2B5EF4-FFF2-40B4-BE49-F238E27FC236}">
              <a16:creationId xmlns:a16="http://schemas.microsoft.com/office/drawing/2014/main" id="{08F70356-DAF0-458D-BE12-1D404C075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333375</xdr:colOff>
      <xdr:row>24</xdr:row>
      <xdr:rowOff>28576</xdr:rowOff>
    </xdr:from>
    <xdr:to>
      <xdr:col>20</xdr:col>
      <xdr:colOff>38100</xdr:colOff>
      <xdr:row>35</xdr:row>
      <xdr:rowOff>152400</xdr:rowOff>
    </xdr:to>
    <xdr:graphicFrame macro="">
      <xdr:nvGraphicFramePr>
        <xdr:cNvPr id="51" name="Chart 50">
          <a:extLst>
            <a:ext uri="{FF2B5EF4-FFF2-40B4-BE49-F238E27FC236}">
              <a16:creationId xmlns:a16="http://schemas.microsoft.com/office/drawing/2014/main" id="{11A2E0D9-53D6-44B8-8442-A41035897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400051</xdr:colOff>
      <xdr:row>11</xdr:row>
      <xdr:rowOff>76200</xdr:rowOff>
    </xdr:from>
    <xdr:to>
      <xdr:col>26</xdr:col>
      <xdr:colOff>247651</xdr:colOff>
      <xdr:row>35</xdr:row>
      <xdr:rowOff>142875</xdr:rowOff>
    </xdr:to>
    <xdr:graphicFrame macro="">
      <xdr:nvGraphicFramePr>
        <xdr:cNvPr id="52" name="Chart 51">
          <a:extLst>
            <a:ext uri="{FF2B5EF4-FFF2-40B4-BE49-F238E27FC236}">
              <a16:creationId xmlns:a16="http://schemas.microsoft.com/office/drawing/2014/main" id="{3A618802-5709-4F6E-A44F-E4048A5BA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352424</xdr:colOff>
      <xdr:row>37</xdr:row>
      <xdr:rowOff>152400</xdr:rowOff>
    </xdr:from>
    <xdr:to>
      <xdr:col>26</xdr:col>
      <xdr:colOff>200025</xdr:colOff>
      <xdr:row>44</xdr:row>
      <xdr:rowOff>133350</xdr:rowOff>
    </xdr:to>
    <xdr:sp macro="" textlink="">
      <xdr:nvSpPr>
        <xdr:cNvPr id="2" name="Rectangle 1">
          <a:extLst>
            <a:ext uri="{FF2B5EF4-FFF2-40B4-BE49-F238E27FC236}">
              <a16:creationId xmlns:a16="http://schemas.microsoft.com/office/drawing/2014/main" id="{27068B97-F8A1-45FF-9CC7-B6F862059850}"/>
            </a:ext>
          </a:extLst>
        </xdr:cNvPr>
        <xdr:cNvSpPr/>
      </xdr:nvSpPr>
      <xdr:spPr>
        <a:xfrm>
          <a:off x="2181224" y="6848475"/>
          <a:ext cx="13258801" cy="1247775"/>
        </a:xfrm>
        <a:prstGeom prst="rect">
          <a:avLst/>
        </a:prstGeom>
        <a:solidFill>
          <a:schemeClr val="tx1">
            <a:alpha val="3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95249</xdr:colOff>
      <xdr:row>37</xdr:row>
      <xdr:rowOff>171450</xdr:rowOff>
    </xdr:from>
    <xdr:to>
      <xdr:col>10</xdr:col>
      <xdr:colOff>95248</xdr:colOff>
      <xdr:row>39</xdr:row>
      <xdr:rowOff>161925</xdr:rowOff>
    </xdr:to>
    <xdr:sp macro="" textlink="">
      <xdr:nvSpPr>
        <xdr:cNvPr id="5" name="TextBox 4">
          <a:extLst>
            <a:ext uri="{FF2B5EF4-FFF2-40B4-BE49-F238E27FC236}">
              <a16:creationId xmlns:a16="http://schemas.microsoft.com/office/drawing/2014/main" id="{53FEC503-97BD-42D9-8F7B-5EA6A9080F22}"/>
            </a:ext>
          </a:extLst>
        </xdr:cNvPr>
        <xdr:cNvSpPr txBox="1"/>
      </xdr:nvSpPr>
      <xdr:spPr>
        <a:xfrm>
          <a:off x="2533649" y="6867525"/>
          <a:ext cx="3047999"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chemeClr val="bg1"/>
              </a:solidFill>
              <a:latin typeface="Baskerville Old Face" panose="02020602080505020303" pitchFamily="18" charset="0"/>
            </a:rPr>
            <a:t>Filters</a:t>
          </a:r>
          <a:endParaRPr lang="en-IN" sz="2000">
            <a:ln>
              <a:noFill/>
            </a:ln>
            <a:solidFill>
              <a:schemeClr val="bg1"/>
            </a:solidFill>
            <a:latin typeface="Baskerville Old Face" panose="02020602080505020303" pitchFamily="18" charset="0"/>
          </a:endParaRPr>
        </a:p>
      </xdr:txBody>
    </xdr:sp>
    <xdr:clientData/>
  </xdr:twoCellAnchor>
  <xdr:twoCellAnchor editAs="oneCell">
    <xdr:from>
      <xdr:col>4</xdr:col>
      <xdr:colOff>390525</xdr:colOff>
      <xdr:row>37</xdr:row>
      <xdr:rowOff>161925</xdr:rowOff>
    </xdr:from>
    <xdr:to>
      <xdr:col>5</xdr:col>
      <xdr:colOff>140925</xdr:colOff>
      <xdr:row>39</xdr:row>
      <xdr:rowOff>159975</xdr:rowOff>
    </xdr:to>
    <xdr:pic>
      <xdr:nvPicPr>
        <xdr:cNvPr id="9" name="Graphic 8" descr="Single gear with solid fill">
          <a:extLst>
            <a:ext uri="{FF2B5EF4-FFF2-40B4-BE49-F238E27FC236}">
              <a16:creationId xmlns:a16="http://schemas.microsoft.com/office/drawing/2014/main" id="{80A9D45B-315A-A761-7975-9FA4C5FCA79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219325" y="6858000"/>
          <a:ext cx="360000" cy="360000"/>
        </a:xfrm>
        <a:prstGeom prst="rect">
          <a:avLst/>
        </a:prstGeom>
      </xdr:spPr>
    </xdr:pic>
    <xdr:clientData/>
  </xdr:twoCellAnchor>
  <xdr:twoCellAnchor editAs="oneCell">
    <xdr:from>
      <xdr:col>15</xdr:col>
      <xdr:colOff>97154</xdr:colOff>
      <xdr:row>39</xdr:row>
      <xdr:rowOff>165735</xdr:rowOff>
    </xdr:from>
    <xdr:to>
      <xdr:col>22</xdr:col>
      <xdr:colOff>514350</xdr:colOff>
      <xdr:row>44</xdr:row>
      <xdr:rowOff>121260</xdr:rowOff>
    </xdr:to>
    <mc:AlternateContent xmlns:mc="http://schemas.openxmlformats.org/markup-compatibility/2006" xmlns:a14="http://schemas.microsoft.com/office/drawing/2010/main">
      <mc:Choice Requires="a14">
        <xdr:graphicFrame macro="">
          <xdr:nvGraphicFramePr>
            <xdr:cNvPr id="10" name="Sales Person">
              <a:extLst>
                <a:ext uri="{FF2B5EF4-FFF2-40B4-BE49-F238E27FC236}">
                  <a16:creationId xmlns:a16="http://schemas.microsoft.com/office/drawing/2014/main" id="{84FF1DE4-18EF-3582-E8D2-201E554C2434}"/>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9241154" y="7382964"/>
              <a:ext cx="4684396" cy="880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281940</xdr:colOff>
      <xdr:row>39</xdr:row>
      <xdr:rowOff>160020</xdr:rowOff>
    </xdr:from>
    <xdr:to>
      <xdr:col>15</xdr:col>
      <xdr:colOff>95250</xdr:colOff>
      <xdr:row>44</xdr:row>
      <xdr:rowOff>115545</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92BCF54B-FE66-CAAC-758F-B241620B14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158740" y="7377249"/>
              <a:ext cx="4080510" cy="880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523876</xdr:colOff>
      <xdr:row>39</xdr:row>
      <xdr:rowOff>163830</xdr:rowOff>
    </xdr:from>
    <xdr:to>
      <xdr:col>26</xdr:col>
      <xdr:colOff>180976</xdr:colOff>
      <xdr:row>44</xdr:row>
      <xdr:rowOff>119355</xdr:rowOff>
    </xdr:to>
    <mc:AlternateContent xmlns:mc="http://schemas.openxmlformats.org/markup-compatibility/2006" xmlns:a14="http://schemas.microsoft.com/office/drawing/2010/main">
      <mc:Choice Requires="a14">
        <xdr:graphicFrame macro="">
          <xdr:nvGraphicFramePr>
            <xdr:cNvPr id="12" name="Item">
              <a:extLst>
                <a:ext uri="{FF2B5EF4-FFF2-40B4-BE49-F238E27FC236}">
                  <a16:creationId xmlns:a16="http://schemas.microsoft.com/office/drawing/2014/main" id="{19C7A080-835F-5E8C-1DB8-1E80CE260E0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3935076" y="7381059"/>
              <a:ext cx="2095500" cy="880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403860</xdr:colOff>
      <xdr:row>39</xdr:row>
      <xdr:rowOff>158115</xdr:rowOff>
    </xdr:from>
    <xdr:to>
      <xdr:col>8</xdr:col>
      <xdr:colOff>276225</xdr:colOff>
      <xdr:row>44</xdr:row>
      <xdr:rowOff>114300</xdr:rowOff>
    </xdr:to>
    <mc:AlternateContent xmlns:mc="http://schemas.openxmlformats.org/markup-compatibility/2006" xmlns:a14="http://schemas.microsoft.com/office/drawing/2010/main">
      <mc:Choice Requires="a14">
        <xdr:graphicFrame macro="">
          <xdr:nvGraphicFramePr>
            <xdr:cNvPr id="18" name="Years">
              <a:extLst>
                <a:ext uri="{FF2B5EF4-FFF2-40B4-BE49-F238E27FC236}">
                  <a16:creationId xmlns:a16="http://schemas.microsoft.com/office/drawing/2014/main" id="{C592B744-FFB9-9382-C765-1D2E98A30AF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842260" y="7375344"/>
              <a:ext cx="2310765" cy="881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19049</xdr:colOff>
      <xdr:row>0</xdr:row>
      <xdr:rowOff>138113</xdr:rowOff>
    </xdr:from>
    <xdr:to>
      <xdr:col>14</xdr:col>
      <xdr:colOff>314324</xdr:colOff>
      <xdr:row>22</xdr:row>
      <xdr:rowOff>47625</xdr:rowOff>
    </xdr:to>
    <xdr:graphicFrame macro="">
      <xdr:nvGraphicFramePr>
        <xdr:cNvPr id="2" name="Chart 1">
          <a:extLst>
            <a:ext uri="{FF2B5EF4-FFF2-40B4-BE49-F238E27FC236}">
              <a16:creationId xmlns:a16="http://schemas.microsoft.com/office/drawing/2014/main" id="{E575B163-9E68-978D-5573-2CE82942E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30</xdr:row>
      <xdr:rowOff>28575</xdr:rowOff>
    </xdr:from>
    <xdr:to>
      <xdr:col>13</xdr:col>
      <xdr:colOff>381000</xdr:colOff>
      <xdr:row>45</xdr:row>
      <xdr:rowOff>57150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A96F77EB-EC3B-A330-55F0-23318C900B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067300" y="5514975"/>
              <a:ext cx="5173980" cy="27717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0</xdr:colOff>
      <xdr:row>47</xdr:row>
      <xdr:rowOff>166688</xdr:rowOff>
    </xdr:from>
    <xdr:to>
      <xdr:col>17</xdr:col>
      <xdr:colOff>304800</xdr:colOff>
      <xdr:row>63</xdr:row>
      <xdr:rowOff>14288</xdr:rowOff>
    </xdr:to>
    <xdr:graphicFrame macro="">
      <xdr:nvGraphicFramePr>
        <xdr:cNvPr id="4" name="Chart 3">
          <a:extLst>
            <a:ext uri="{FF2B5EF4-FFF2-40B4-BE49-F238E27FC236}">
              <a16:creationId xmlns:a16="http://schemas.microsoft.com/office/drawing/2014/main" id="{5943490B-9236-A2BD-7DAA-4AC5674E8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19050</xdr:colOff>
      <xdr:row>63</xdr:row>
      <xdr:rowOff>147638</xdr:rowOff>
    </xdr:from>
    <xdr:to>
      <xdr:col>7</xdr:col>
      <xdr:colOff>752475</xdr:colOff>
      <xdr:row>78</xdr:row>
      <xdr:rowOff>176213</xdr:rowOff>
    </xdr:to>
    <xdr:graphicFrame macro="">
      <xdr:nvGraphicFramePr>
        <xdr:cNvPr id="5" name="Chart 4">
          <a:extLst>
            <a:ext uri="{FF2B5EF4-FFF2-40B4-BE49-F238E27FC236}">
              <a16:creationId xmlns:a16="http://schemas.microsoft.com/office/drawing/2014/main" id="{B89D79DE-5936-C882-A7B1-903185D87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1028699</xdr:colOff>
      <xdr:row>79</xdr:row>
      <xdr:rowOff>119062</xdr:rowOff>
    </xdr:from>
    <xdr:to>
      <xdr:col>11</xdr:col>
      <xdr:colOff>219074</xdr:colOff>
      <xdr:row>99</xdr:row>
      <xdr:rowOff>57149</xdr:rowOff>
    </xdr:to>
    <xdr:graphicFrame macro="">
      <xdr:nvGraphicFramePr>
        <xdr:cNvPr id="6" name="Chart 5">
          <a:extLst>
            <a:ext uri="{FF2B5EF4-FFF2-40B4-BE49-F238E27FC236}">
              <a16:creationId xmlns:a16="http://schemas.microsoft.com/office/drawing/2014/main" id="{67617677-FBCE-17BA-7D74-43C9499F3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ashis" refreshedDate="44891.784485185184" createdVersion="8" refreshedVersion="8" minRefreshableVersion="3" recordCount="2000" xr:uid="{8364EB03-A248-40ED-B94F-4DFEB235B42E}">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2133436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460EAD-A924-4AD2-9819-03DF7E8BE4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27"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70CBB8-8CBD-4D93-A5DA-9E625C3EF81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81:B102"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x="1"/>
        <item x="2"/>
        <item sd="0" x="3"/>
        <item t="default"/>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3">
    <chartFormat chart="3"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7CF5A5-41FC-497C-BF36-5B9EB348581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5:B71"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x="1"/>
        <item x="2"/>
        <item sd="0" x="3"/>
        <item t="default"/>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2"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81BBD1-6C2F-4BBD-8912-473F01B67B5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J53"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1E5EB1-7E04-48D0-A4DD-067428A0293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1:F33"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x="1"/>
        <item x="2"/>
        <item sd="0" x="3"/>
        <item t="default"/>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2EFDF874-67EB-4E48-AF0D-32C2A9B72BCD}" sourceName="Sales Person">
  <pivotTables>
    <pivotTable tabId="2" name="PivotTable1"/>
    <pivotTable tabId="2" name="PivotTable3"/>
    <pivotTable tabId="2" name="PivotTable4"/>
    <pivotTable tabId="2" name="PivotTable5"/>
    <pivotTable tabId="2" name="PivotTable6"/>
  </pivotTables>
  <data>
    <tabular pivotCacheId="2133436485">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7E7C0B-8A8F-4E73-8EA8-D549ED62E776}" sourceName="Region">
  <pivotTables>
    <pivotTable tabId="2" name="PivotTable1"/>
    <pivotTable tabId="2" name="PivotTable3"/>
    <pivotTable tabId="2" name="PivotTable4"/>
    <pivotTable tabId="2" name="PivotTable5"/>
    <pivotTable tabId="2" name="PivotTable6"/>
  </pivotTables>
  <data>
    <tabular pivotCacheId="2133436485">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2B6D839-3035-4778-BFED-CD2E047553F8}" sourceName="Item">
  <pivotTables>
    <pivotTable tabId="2" name="PivotTable1"/>
    <pivotTable tabId="2" name="PivotTable3"/>
    <pivotTable tabId="2" name="PivotTable4"/>
    <pivotTable tabId="2" name="PivotTable5"/>
    <pivotTable tabId="2" name="PivotTable6"/>
  </pivotTables>
  <data>
    <tabular pivotCacheId="2133436485">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1897A73-056D-4CA9-853E-CDC2FA247443}" sourceName="Years">
  <pivotTables>
    <pivotTable tabId="2" name="PivotTable1"/>
    <pivotTable tabId="2" name="PivotTable3"/>
    <pivotTable tabId="2" name="PivotTable4"/>
    <pivotTable tabId="2" name="PivotTable5"/>
    <pivotTable tabId="2" name="PivotTable6"/>
  </pivotTables>
  <data>
    <tabular pivotCacheId="2133436485">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6BBFD25-2F6D-45D0-A5BF-F7C8B0A36880}" cache="Slicer_Sales_Person" caption="Sales Person" columnCount="4" style="SlicerStyleDark5 2" rowHeight="234950"/>
  <slicer name="Region" xr10:uid="{468D1F50-7DB3-48EC-A0A8-8E9E1E378E86}" cache="Slicer_Region" caption="Region" columnCount="4" style="SlicerStyleDark5 2" rowHeight="234950"/>
  <slicer name="Item" xr10:uid="{7F990129-21DA-4BC2-AB19-99952438B022}" cache="Slicer_Item" caption="Item" columnCount="3" style="SlicerStyleDark5 2" rowHeight="234950"/>
  <slicer name="Years" xr10:uid="{5995A825-264A-4D4E-8112-9BCCFB98F2BD}" cache="Slicer_Years" caption="Years" columnCount="4" style="SlicerStyleDark5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177E5-FC44-4139-8102-5B35305BDF91}">
  <dimension ref="A1"/>
  <sheetViews>
    <sheetView showGridLines="0" tabSelected="1" topLeftCell="A2" zoomScale="75" zoomScaleNormal="75" workbookViewId="0">
      <selection activeCell="AC20" sqref="AC20"/>
    </sheetView>
  </sheetViews>
  <sheetFormatPr defaultRowHeight="14.4"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10080-81BB-4561-AD1C-689019BCAED5}">
  <dimension ref="A1:J102"/>
  <sheetViews>
    <sheetView zoomScale="80" zoomScaleNormal="80" workbookViewId="0"/>
  </sheetViews>
  <sheetFormatPr defaultRowHeight="14.4" x14ac:dyDescent="0.3"/>
  <cols>
    <col min="1" max="1" width="13.33203125" bestFit="1" customWidth="1"/>
    <col min="2" max="2" width="15.109375" bestFit="1" customWidth="1"/>
    <col min="3" max="3" width="11.77734375" bestFit="1" customWidth="1"/>
    <col min="4" max="4" width="9" bestFit="1" customWidth="1"/>
    <col min="5" max="5" width="11.6640625" bestFit="1" customWidth="1"/>
    <col min="6" max="6" width="11.88671875" bestFit="1" customWidth="1"/>
    <col min="7" max="7" width="11.5546875" bestFit="1" customWidth="1"/>
    <col min="8" max="8" width="11.33203125" bestFit="1" customWidth="1"/>
    <col min="9" max="9" width="10.44140625" bestFit="1" customWidth="1"/>
    <col min="10" max="10" width="11" bestFit="1" customWidth="1"/>
  </cols>
  <sheetData>
    <row r="1" spans="1:3" x14ac:dyDescent="0.3">
      <c r="A1" s="11" t="s">
        <v>2064</v>
      </c>
      <c r="C1" t="s">
        <v>2065</v>
      </c>
    </row>
    <row r="2" spans="1:3" x14ac:dyDescent="0.3">
      <c r="A2" s="6" t="s">
        <v>2047</v>
      </c>
      <c r="B2" t="s">
        <v>2063</v>
      </c>
    </row>
    <row r="3" spans="1:3" x14ac:dyDescent="0.3">
      <c r="A3" s="7" t="s">
        <v>2049</v>
      </c>
      <c r="B3">
        <v>1158151</v>
      </c>
    </row>
    <row r="4" spans="1:3" x14ac:dyDescent="0.3">
      <c r="A4" s="8" t="s">
        <v>2050</v>
      </c>
      <c r="B4">
        <v>92759</v>
      </c>
    </row>
    <row r="5" spans="1:3" x14ac:dyDescent="0.3">
      <c r="A5" s="8" t="s">
        <v>2051</v>
      </c>
      <c r="B5">
        <v>93096</v>
      </c>
    </row>
    <row r="6" spans="1:3" x14ac:dyDescent="0.3">
      <c r="A6" s="8" t="s">
        <v>2052</v>
      </c>
      <c r="B6">
        <v>103309</v>
      </c>
    </row>
    <row r="7" spans="1:3" x14ac:dyDescent="0.3">
      <c r="A7" s="8" t="s">
        <v>2053</v>
      </c>
      <c r="B7">
        <v>93392</v>
      </c>
    </row>
    <row r="8" spans="1:3" x14ac:dyDescent="0.3">
      <c r="A8" s="8" t="s">
        <v>2054</v>
      </c>
      <c r="B8">
        <v>118523</v>
      </c>
    </row>
    <row r="9" spans="1:3" x14ac:dyDescent="0.3">
      <c r="A9" s="8" t="s">
        <v>2055</v>
      </c>
      <c r="B9">
        <v>105113</v>
      </c>
    </row>
    <row r="10" spans="1:3" x14ac:dyDescent="0.3">
      <c r="A10" s="8" t="s">
        <v>2056</v>
      </c>
      <c r="B10">
        <v>86694</v>
      </c>
    </row>
    <row r="11" spans="1:3" x14ac:dyDescent="0.3">
      <c r="A11" s="8" t="s">
        <v>2057</v>
      </c>
      <c r="B11">
        <v>96143</v>
      </c>
    </row>
    <row r="12" spans="1:3" x14ac:dyDescent="0.3">
      <c r="A12" s="8" t="s">
        <v>2058</v>
      </c>
      <c r="B12">
        <v>89459</v>
      </c>
    </row>
    <row r="13" spans="1:3" x14ac:dyDescent="0.3">
      <c r="A13" s="8" t="s">
        <v>2059</v>
      </c>
      <c r="B13">
        <v>88891</v>
      </c>
    </row>
    <row r="14" spans="1:3" x14ac:dyDescent="0.3">
      <c r="A14" s="8" t="s">
        <v>2060</v>
      </c>
      <c r="B14">
        <v>99699</v>
      </c>
    </row>
    <row r="15" spans="1:3" x14ac:dyDescent="0.3">
      <c r="A15" s="8" t="s">
        <v>2061</v>
      </c>
      <c r="B15">
        <v>91073</v>
      </c>
    </row>
    <row r="16" spans="1:3" x14ac:dyDescent="0.3">
      <c r="A16" s="7" t="s">
        <v>2062</v>
      </c>
      <c r="B16">
        <v>870440</v>
      </c>
    </row>
    <row r="17" spans="1:6" x14ac:dyDescent="0.3">
      <c r="A17" s="8" t="s">
        <v>2050</v>
      </c>
      <c r="B17">
        <v>84293</v>
      </c>
    </row>
    <row r="18" spans="1:6" x14ac:dyDescent="0.3">
      <c r="A18" s="8" t="s">
        <v>2051</v>
      </c>
      <c r="B18">
        <v>106033</v>
      </c>
    </row>
    <row r="19" spans="1:6" x14ac:dyDescent="0.3">
      <c r="A19" s="8" t="s">
        <v>2052</v>
      </c>
      <c r="B19">
        <v>127074</v>
      </c>
    </row>
    <row r="20" spans="1:6" x14ac:dyDescent="0.3">
      <c r="A20" s="8" t="s">
        <v>2053</v>
      </c>
      <c r="B20">
        <v>92400</v>
      </c>
    </row>
    <row r="21" spans="1:6" x14ac:dyDescent="0.3">
      <c r="A21" s="8" t="s">
        <v>2054</v>
      </c>
      <c r="B21">
        <v>91637</v>
      </c>
    </row>
    <row r="22" spans="1:6" x14ac:dyDescent="0.3">
      <c r="A22" s="8" t="s">
        <v>2055</v>
      </c>
      <c r="B22">
        <v>88012</v>
      </c>
    </row>
    <row r="23" spans="1:6" x14ac:dyDescent="0.3">
      <c r="A23" s="8" t="s">
        <v>2056</v>
      </c>
      <c r="B23">
        <v>71980</v>
      </c>
    </row>
    <row r="24" spans="1:6" x14ac:dyDescent="0.3">
      <c r="A24" s="8" t="s">
        <v>2057</v>
      </c>
      <c r="B24">
        <v>88838</v>
      </c>
    </row>
    <row r="25" spans="1:6" x14ac:dyDescent="0.3">
      <c r="A25" s="8" t="s">
        <v>2058</v>
      </c>
      <c r="B25">
        <v>82758</v>
      </c>
    </row>
    <row r="26" spans="1:6" x14ac:dyDescent="0.3">
      <c r="A26" s="8" t="s">
        <v>2059</v>
      </c>
      <c r="B26">
        <v>37415</v>
      </c>
    </row>
    <row r="27" spans="1:6" x14ac:dyDescent="0.3">
      <c r="A27" s="7" t="s">
        <v>2048</v>
      </c>
      <c r="B27">
        <v>2028591</v>
      </c>
    </row>
    <row r="30" spans="1:6" x14ac:dyDescent="0.3">
      <c r="A30" s="11" t="s">
        <v>2066</v>
      </c>
    </row>
    <row r="31" spans="1:6" x14ac:dyDescent="0.3">
      <c r="B31" s="6" t="s">
        <v>2067</v>
      </c>
    </row>
    <row r="32" spans="1:6" x14ac:dyDescent="0.3">
      <c r="B32" t="s">
        <v>28</v>
      </c>
      <c r="C32" t="s">
        <v>23</v>
      </c>
      <c r="D32" t="s">
        <v>13</v>
      </c>
      <c r="E32" t="s">
        <v>18</v>
      </c>
      <c r="F32" t="s">
        <v>2048</v>
      </c>
    </row>
    <row r="33" spans="1:6" x14ac:dyDescent="0.3">
      <c r="A33" t="s">
        <v>2063</v>
      </c>
      <c r="B33">
        <v>495353</v>
      </c>
      <c r="C33">
        <v>508119</v>
      </c>
      <c r="D33">
        <v>492984</v>
      </c>
      <c r="E33">
        <v>532135</v>
      </c>
      <c r="F33">
        <v>2028591</v>
      </c>
    </row>
    <row r="34" spans="1:6" x14ac:dyDescent="0.3">
      <c r="A34" s="9"/>
      <c r="B34" s="9" t="s">
        <v>28</v>
      </c>
      <c r="C34" s="9" t="s">
        <v>23</v>
      </c>
      <c r="D34" s="9" t="s">
        <v>13</v>
      </c>
      <c r="E34" s="9" t="s">
        <v>18</v>
      </c>
    </row>
    <row r="35" spans="1:6" x14ac:dyDescent="0.3">
      <c r="A35" s="10" t="s">
        <v>9</v>
      </c>
      <c r="B35" s="10">
        <f>GETPIVOTDATA("Revenue",$A$31,"Region","Arizona")</f>
        <v>495353</v>
      </c>
      <c r="C35" s="10">
        <f>GETPIVOTDATA("Revenue",$A$31,"Region","California")</f>
        <v>508119</v>
      </c>
      <c r="D35" s="10">
        <f>GETPIVOTDATA("Revenue",$A$31,"Region","New Mexico")</f>
        <v>492984</v>
      </c>
      <c r="E35" s="10">
        <f>GETPIVOTDATA("Revenue",$A$31,"Region","Texas")</f>
        <v>532135</v>
      </c>
    </row>
    <row r="48" spans="1:6" x14ac:dyDescent="0.3">
      <c r="A48" s="11" t="s">
        <v>2068</v>
      </c>
    </row>
    <row r="49" spans="1:10" x14ac:dyDescent="0.3">
      <c r="A49" s="6" t="s">
        <v>2063</v>
      </c>
      <c r="B49" s="6" t="s">
        <v>2067</v>
      </c>
    </row>
    <row r="50" spans="1:10" x14ac:dyDescent="0.3">
      <c r="A50" s="6" t="s">
        <v>2047</v>
      </c>
      <c r="B50" t="s">
        <v>36</v>
      </c>
      <c r="C50" t="s">
        <v>17</v>
      </c>
      <c r="D50" t="s">
        <v>63</v>
      </c>
      <c r="E50" t="s">
        <v>68</v>
      </c>
      <c r="F50" t="s">
        <v>22</v>
      </c>
      <c r="G50" t="s">
        <v>46</v>
      </c>
      <c r="H50" t="s">
        <v>12</v>
      </c>
      <c r="I50" t="s">
        <v>27</v>
      </c>
      <c r="J50" t="s">
        <v>2048</v>
      </c>
    </row>
    <row r="51" spans="1:10" x14ac:dyDescent="0.3">
      <c r="A51" s="7" t="s">
        <v>2049</v>
      </c>
      <c r="B51">
        <v>138437</v>
      </c>
      <c r="C51">
        <v>141614</v>
      </c>
      <c r="D51">
        <v>127145</v>
      </c>
      <c r="E51">
        <v>135455</v>
      </c>
      <c r="F51">
        <v>126344</v>
      </c>
      <c r="G51">
        <v>176838</v>
      </c>
      <c r="H51">
        <v>155111</v>
      </c>
      <c r="I51">
        <v>157207</v>
      </c>
      <c r="J51">
        <v>1158151</v>
      </c>
    </row>
    <row r="52" spans="1:10" x14ac:dyDescent="0.3">
      <c r="A52" s="7" t="s">
        <v>2062</v>
      </c>
      <c r="B52">
        <v>105244</v>
      </c>
      <c r="C52">
        <v>134764</v>
      </c>
      <c r="D52">
        <v>114049</v>
      </c>
      <c r="E52">
        <v>120302</v>
      </c>
      <c r="F52">
        <v>105444</v>
      </c>
      <c r="G52">
        <v>99493</v>
      </c>
      <c r="H52">
        <v>96679</v>
      </c>
      <c r="I52">
        <v>94465</v>
      </c>
      <c r="J52">
        <v>870440</v>
      </c>
    </row>
    <row r="53" spans="1:10" x14ac:dyDescent="0.3">
      <c r="A53" s="7" t="s">
        <v>2048</v>
      </c>
      <c r="B53">
        <v>243681</v>
      </c>
      <c r="C53">
        <v>276378</v>
      </c>
      <c r="D53">
        <v>241194</v>
      </c>
      <c r="E53">
        <v>255757</v>
      </c>
      <c r="F53">
        <v>231788</v>
      </c>
      <c r="G53">
        <v>276331</v>
      </c>
      <c r="H53">
        <v>251790</v>
      </c>
      <c r="I53">
        <v>251672</v>
      </c>
      <c r="J53">
        <v>2028591</v>
      </c>
    </row>
    <row r="64" spans="1:10" x14ac:dyDescent="0.3">
      <c r="A64" s="11" t="s">
        <v>2069</v>
      </c>
    </row>
    <row r="65" spans="1:2" x14ac:dyDescent="0.3">
      <c r="A65" s="6" t="s">
        <v>2047</v>
      </c>
      <c r="B65" t="s">
        <v>2063</v>
      </c>
    </row>
    <row r="66" spans="1:2" x14ac:dyDescent="0.3">
      <c r="A66" s="7" t="s">
        <v>41</v>
      </c>
      <c r="B66">
        <v>736953</v>
      </c>
    </row>
    <row r="67" spans="1:2" x14ac:dyDescent="0.3">
      <c r="A67" s="7" t="s">
        <v>14</v>
      </c>
      <c r="B67">
        <v>365762</v>
      </c>
    </row>
    <row r="68" spans="1:2" x14ac:dyDescent="0.3">
      <c r="A68" s="7" t="s">
        <v>31</v>
      </c>
      <c r="B68">
        <v>124890</v>
      </c>
    </row>
    <row r="69" spans="1:2" x14ac:dyDescent="0.3">
      <c r="A69" s="7" t="s">
        <v>24</v>
      </c>
      <c r="B69">
        <v>301305</v>
      </c>
    </row>
    <row r="70" spans="1:2" x14ac:dyDescent="0.3">
      <c r="A70" s="7" t="s">
        <v>19</v>
      </c>
      <c r="B70">
        <v>499681</v>
      </c>
    </row>
    <row r="71" spans="1:2" x14ac:dyDescent="0.3">
      <c r="A71" s="7" t="s">
        <v>2048</v>
      </c>
      <c r="B71">
        <v>2028591</v>
      </c>
    </row>
    <row r="80" spans="1:2" x14ac:dyDescent="0.3">
      <c r="A80" s="11" t="s">
        <v>2070</v>
      </c>
    </row>
    <row r="81" spans="1:2" x14ac:dyDescent="0.3">
      <c r="A81" s="6" t="s">
        <v>2047</v>
      </c>
      <c r="B81" t="s">
        <v>2063</v>
      </c>
    </row>
    <row r="82" spans="1:2" x14ac:dyDescent="0.3">
      <c r="A82" s="7" t="s">
        <v>40</v>
      </c>
      <c r="B82">
        <v>83691</v>
      </c>
    </row>
    <row r="83" spans="1:2" x14ac:dyDescent="0.3">
      <c r="A83" s="7" t="s">
        <v>118</v>
      </c>
      <c r="B83">
        <v>83818</v>
      </c>
    </row>
    <row r="84" spans="1:2" x14ac:dyDescent="0.3">
      <c r="A84" s="7" t="s">
        <v>66</v>
      </c>
      <c r="B84">
        <v>86272</v>
      </c>
    </row>
    <row r="85" spans="1:2" x14ac:dyDescent="0.3">
      <c r="A85" s="7" t="s">
        <v>26</v>
      </c>
      <c r="B85">
        <v>89214</v>
      </c>
    </row>
    <row r="86" spans="1:2" x14ac:dyDescent="0.3">
      <c r="A86" s="7" t="s">
        <v>11</v>
      </c>
      <c r="B86">
        <v>92806</v>
      </c>
    </row>
    <row r="87" spans="1:2" x14ac:dyDescent="0.3">
      <c r="A87" s="7" t="s">
        <v>48</v>
      </c>
      <c r="B87">
        <v>93104</v>
      </c>
    </row>
    <row r="88" spans="1:2" x14ac:dyDescent="0.3">
      <c r="A88" s="7" t="s">
        <v>88</v>
      </c>
      <c r="B88">
        <v>93876</v>
      </c>
    </row>
    <row r="89" spans="1:2" x14ac:dyDescent="0.3">
      <c r="A89" s="7" t="s">
        <v>30</v>
      </c>
      <c r="B89">
        <v>94430</v>
      </c>
    </row>
    <row r="90" spans="1:2" x14ac:dyDescent="0.3">
      <c r="A90" s="7" t="s">
        <v>43</v>
      </c>
      <c r="B90">
        <v>98397</v>
      </c>
    </row>
    <row r="91" spans="1:2" x14ac:dyDescent="0.3">
      <c r="A91" s="7" t="s">
        <v>16</v>
      </c>
      <c r="B91">
        <v>98580</v>
      </c>
    </row>
    <row r="92" spans="1:2" x14ac:dyDescent="0.3">
      <c r="A92" s="7" t="s">
        <v>45</v>
      </c>
      <c r="B92">
        <v>100909</v>
      </c>
    </row>
    <row r="93" spans="1:2" x14ac:dyDescent="0.3">
      <c r="A93" s="7" t="s">
        <v>35</v>
      </c>
      <c r="B93">
        <v>105933</v>
      </c>
    </row>
    <row r="94" spans="1:2" x14ac:dyDescent="0.3">
      <c r="A94" s="7" t="s">
        <v>106</v>
      </c>
      <c r="B94">
        <v>106107</v>
      </c>
    </row>
    <row r="95" spans="1:2" x14ac:dyDescent="0.3">
      <c r="A95" s="7" t="s">
        <v>60</v>
      </c>
      <c r="B95">
        <v>106230</v>
      </c>
    </row>
    <row r="96" spans="1:2" x14ac:dyDescent="0.3">
      <c r="A96" s="7" t="s">
        <v>58</v>
      </c>
      <c r="B96">
        <v>108239</v>
      </c>
    </row>
    <row r="97" spans="1:2" x14ac:dyDescent="0.3">
      <c r="A97" s="7" t="s">
        <v>21</v>
      </c>
      <c r="B97">
        <v>111991</v>
      </c>
    </row>
    <row r="98" spans="1:2" x14ac:dyDescent="0.3">
      <c r="A98" s="7" t="s">
        <v>38</v>
      </c>
      <c r="B98">
        <v>114447</v>
      </c>
    </row>
    <row r="99" spans="1:2" x14ac:dyDescent="0.3">
      <c r="A99" s="7" t="s">
        <v>33</v>
      </c>
      <c r="B99">
        <v>115641</v>
      </c>
    </row>
    <row r="100" spans="1:2" x14ac:dyDescent="0.3">
      <c r="A100" s="7" t="s">
        <v>56</v>
      </c>
      <c r="B100">
        <v>122085</v>
      </c>
    </row>
    <row r="101" spans="1:2" x14ac:dyDescent="0.3">
      <c r="A101" s="7" t="s">
        <v>51</v>
      </c>
      <c r="B101">
        <v>122821</v>
      </c>
    </row>
    <row r="102" spans="1:2" x14ac:dyDescent="0.3">
      <c r="A102" s="7" t="s">
        <v>2048</v>
      </c>
      <c r="B102">
        <v>2028591</v>
      </c>
    </row>
  </sheetData>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01"/>
  <sheetViews>
    <sheetView zoomScale="80" zoomScaleNormal="80" workbookViewId="0">
      <selection activeCell="D10" sqref="D10"/>
    </sheetView>
  </sheetViews>
  <sheetFormatPr defaultRowHeight="14.4" x14ac:dyDescent="0.3"/>
  <cols>
    <col min="1" max="1" width="9" bestFit="1" customWidth="1"/>
    <col min="2" max="2" width="11.21875" bestFit="1" customWidth="1"/>
    <col min="3" max="3" width="12.5546875" bestFit="1" customWidth="1"/>
    <col min="4" max="4" width="16.109375" bestFit="1" customWidth="1"/>
    <col min="5" max="5" width="14.44140625" bestFit="1" customWidth="1"/>
    <col min="6" max="6" width="12.33203125" bestFit="1" customWidth="1"/>
    <col min="7" max="7" width="6.88671875" bestFit="1" customWidth="1"/>
    <col min="8" max="8" width="5.5546875" bestFit="1" customWidth="1"/>
    <col min="9" max="9" width="9.21875" bestFit="1" customWidth="1"/>
    <col min="10" max="10" width="9" bestFit="1" customWidth="1"/>
  </cols>
  <sheetData>
    <row r="1" spans="1:10" ht="15.6" x14ac:dyDescent="0.3">
      <c r="A1" s="2" t="s">
        <v>0</v>
      </c>
      <c r="B1" s="3" t="s">
        <v>1</v>
      </c>
      <c r="C1" s="3" t="s">
        <v>2</v>
      </c>
      <c r="D1" s="3" t="s">
        <v>3</v>
      </c>
      <c r="E1" s="3" t="s">
        <v>4</v>
      </c>
      <c r="F1" s="3" t="s">
        <v>5</v>
      </c>
      <c r="G1" s="3" t="s">
        <v>6</v>
      </c>
      <c r="H1" s="3" t="s">
        <v>7</v>
      </c>
      <c r="I1" s="3" t="s">
        <v>8</v>
      </c>
      <c r="J1" s="3" t="s">
        <v>9</v>
      </c>
    </row>
    <row r="2" spans="1:10" ht="15.6" x14ac:dyDescent="0.3">
      <c r="A2" s="4" t="s">
        <v>10</v>
      </c>
      <c r="B2" s="5">
        <v>43101</v>
      </c>
      <c r="C2" s="1">
        <v>11</v>
      </c>
      <c r="D2" s="1" t="s">
        <v>11</v>
      </c>
      <c r="E2" s="1" t="s">
        <v>12</v>
      </c>
      <c r="F2" s="1" t="s">
        <v>13</v>
      </c>
      <c r="G2" s="1" t="s">
        <v>14</v>
      </c>
      <c r="H2" s="1">
        <v>199</v>
      </c>
      <c r="I2" s="1">
        <v>3</v>
      </c>
      <c r="J2" s="1">
        <v>597</v>
      </c>
    </row>
    <row r="3" spans="1:10" ht="15.6" x14ac:dyDescent="0.3">
      <c r="A3" s="4" t="s">
        <v>15</v>
      </c>
      <c r="B3" s="5">
        <v>43102</v>
      </c>
      <c r="C3" s="1">
        <v>1</v>
      </c>
      <c r="D3" s="1" t="s">
        <v>16</v>
      </c>
      <c r="E3" s="1" t="s">
        <v>17</v>
      </c>
      <c r="F3" s="1" t="s">
        <v>18</v>
      </c>
      <c r="G3" s="1" t="s">
        <v>19</v>
      </c>
      <c r="H3" s="1">
        <v>289</v>
      </c>
      <c r="I3" s="1">
        <v>7</v>
      </c>
      <c r="J3" s="1">
        <v>2023</v>
      </c>
    </row>
    <row r="4" spans="1:10" ht="15.6" x14ac:dyDescent="0.3">
      <c r="A4" s="4" t="s">
        <v>20</v>
      </c>
      <c r="B4" s="5">
        <v>43103</v>
      </c>
      <c r="C4" s="1">
        <v>9</v>
      </c>
      <c r="D4" s="1" t="s">
        <v>21</v>
      </c>
      <c r="E4" s="1" t="s">
        <v>22</v>
      </c>
      <c r="F4" s="1" t="s">
        <v>23</v>
      </c>
      <c r="G4" s="1" t="s">
        <v>24</v>
      </c>
      <c r="H4" s="1">
        <v>159</v>
      </c>
      <c r="I4" s="1">
        <v>3</v>
      </c>
      <c r="J4" s="1">
        <v>477</v>
      </c>
    </row>
    <row r="5" spans="1:10" ht="15.6" x14ac:dyDescent="0.3">
      <c r="A5" s="4" t="s">
        <v>25</v>
      </c>
      <c r="B5" s="5">
        <v>43103</v>
      </c>
      <c r="C5" s="1">
        <v>18</v>
      </c>
      <c r="D5" s="1" t="s">
        <v>26</v>
      </c>
      <c r="E5" s="1" t="s">
        <v>27</v>
      </c>
      <c r="F5" s="1" t="s">
        <v>28</v>
      </c>
      <c r="G5" s="1" t="s">
        <v>19</v>
      </c>
      <c r="H5" s="1">
        <v>289</v>
      </c>
      <c r="I5" s="1">
        <v>3</v>
      </c>
      <c r="J5" s="1">
        <v>867</v>
      </c>
    </row>
    <row r="6" spans="1:10" ht="15.6" x14ac:dyDescent="0.3">
      <c r="A6" s="4" t="s">
        <v>29</v>
      </c>
      <c r="B6" s="5">
        <v>43104</v>
      </c>
      <c r="C6" s="1">
        <v>16</v>
      </c>
      <c r="D6" s="1" t="s">
        <v>30</v>
      </c>
      <c r="E6" s="1" t="s">
        <v>27</v>
      </c>
      <c r="F6" s="1" t="s">
        <v>28</v>
      </c>
      <c r="G6" s="1" t="s">
        <v>31</v>
      </c>
      <c r="H6" s="1">
        <v>69</v>
      </c>
      <c r="I6" s="1">
        <v>4</v>
      </c>
      <c r="J6" s="1">
        <v>276</v>
      </c>
    </row>
    <row r="7" spans="1:10" ht="15.6" x14ac:dyDescent="0.3">
      <c r="A7" s="4" t="s">
        <v>32</v>
      </c>
      <c r="B7" s="5">
        <v>43104</v>
      </c>
      <c r="C7" s="1">
        <v>13</v>
      </c>
      <c r="D7" s="1" t="s">
        <v>33</v>
      </c>
      <c r="E7" s="1" t="s">
        <v>12</v>
      </c>
      <c r="F7" s="1" t="s">
        <v>13</v>
      </c>
      <c r="G7" s="1" t="s">
        <v>14</v>
      </c>
      <c r="H7" s="1">
        <v>199</v>
      </c>
      <c r="I7" s="1">
        <v>2</v>
      </c>
      <c r="J7" s="1">
        <v>398</v>
      </c>
    </row>
    <row r="8" spans="1:10" ht="15.6" x14ac:dyDescent="0.3">
      <c r="A8" s="4" t="s">
        <v>34</v>
      </c>
      <c r="B8" s="5">
        <v>43104</v>
      </c>
      <c r="C8" s="1">
        <v>17</v>
      </c>
      <c r="D8" s="1" t="s">
        <v>35</v>
      </c>
      <c r="E8" s="1" t="s">
        <v>36</v>
      </c>
      <c r="F8" s="1" t="s">
        <v>28</v>
      </c>
      <c r="G8" s="1" t="s">
        <v>19</v>
      </c>
      <c r="H8" s="1">
        <v>289</v>
      </c>
      <c r="I8" s="1">
        <v>9</v>
      </c>
      <c r="J8" s="1">
        <v>2601</v>
      </c>
    </row>
    <row r="9" spans="1:10" ht="15.6" x14ac:dyDescent="0.3">
      <c r="A9" s="4" t="s">
        <v>37</v>
      </c>
      <c r="B9" s="5">
        <v>43105</v>
      </c>
      <c r="C9" s="1">
        <v>14</v>
      </c>
      <c r="D9" s="1" t="s">
        <v>38</v>
      </c>
      <c r="E9" s="1" t="s">
        <v>12</v>
      </c>
      <c r="F9" s="1" t="s">
        <v>13</v>
      </c>
      <c r="G9" s="1" t="s">
        <v>14</v>
      </c>
      <c r="H9" s="1">
        <v>199</v>
      </c>
      <c r="I9" s="1">
        <v>5</v>
      </c>
      <c r="J9" s="1">
        <v>995</v>
      </c>
    </row>
    <row r="10" spans="1:10" ht="15.6" x14ac:dyDescent="0.3">
      <c r="A10" s="4" t="s">
        <v>39</v>
      </c>
      <c r="B10" s="5">
        <v>43105</v>
      </c>
      <c r="C10" s="1">
        <v>20</v>
      </c>
      <c r="D10" s="1" t="s">
        <v>40</v>
      </c>
      <c r="E10" s="1" t="s">
        <v>36</v>
      </c>
      <c r="F10" s="1" t="s">
        <v>28</v>
      </c>
      <c r="G10" s="1" t="s">
        <v>41</v>
      </c>
      <c r="H10" s="1">
        <v>399</v>
      </c>
      <c r="I10" s="1">
        <v>5</v>
      </c>
      <c r="J10" s="1">
        <v>1995</v>
      </c>
    </row>
    <row r="11" spans="1:10" ht="15.6" x14ac:dyDescent="0.3">
      <c r="A11" s="4" t="s">
        <v>42</v>
      </c>
      <c r="B11" s="5">
        <v>43105</v>
      </c>
      <c r="C11" s="1">
        <v>3</v>
      </c>
      <c r="D11" s="1" t="s">
        <v>43</v>
      </c>
      <c r="E11" s="1" t="s">
        <v>17</v>
      </c>
      <c r="F11" s="1" t="s">
        <v>18</v>
      </c>
      <c r="G11" s="1" t="s">
        <v>14</v>
      </c>
      <c r="H11" s="1">
        <v>199</v>
      </c>
      <c r="I11" s="1">
        <v>0</v>
      </c>
      <c r="J11" s="1">
        <v>0</v>
      </c>
    </row>
    <row r="12" spans="1:10" ht="15.6" x14ac:dyDescent="0.3">
      <c r="A12" s="4" t="s">
        <v>44</v>
      </c>
      <c r="B12" s="5">
        <v>43105</v>
      </c>
      <c r="C12" s="1">
        <v>8</v>
      </c>
      <c r="D12" s="1" t="s">
        <v>45</v>
      </c>
      <c r="E12" s="1" t="s">
        <v>46</v>
      </c>
      <c r="F12" s="1" t="s">
        <v>23</v>
      </c>
      <c r="G12" s="1" t="s">
        <v>19</v>
      </c>
      <c r="H12" s="1">
        <v>289</v>
      </c>
      <c r="I12" s="1">
        <v>9</v>
      </c>
      <c r="J12" s="1">
        <v>2601</v>
      </c>
    </row>
    <row r="13" spans="1:10" ht="15.6" x14ac:dyDescent="0.3">
      <c r="A13" s="4" t="s">
        <v>47</v>
      </c>
      <c r="B13" s="5">
        <v>43105</v>
      </c>
      <c r="C13" s="1">
        <v>6</v>
      </c>
      <c r="D13" s="1" t="s">
        <v>48</v>
      </c>
      <c r="E13" s="1" t="s">
        <v>46</v>
      </c>
      <c r="F13" s="1" t="s">
        <v>23</v>
      </c>
      <c r="G13" s="1" t="s">
        <v>41</v>
      </c>
      <c r="H13" s="1">
        <v>399</v>
      </c>
      <c r="I13" s="1">
        <v>6</v>
      </c>
      <c r="J13" s="1">
        <v>2394</v>
      </c>
    </row>
    <row r="14" spans="1:10" ht="15.6" x14ac:dyDescent="0.3">
      <c r="A14" s="4" t="s">
        <v>49</v>
      </c>
      <c r="B14" s="5">
        <v>43105</v>
      </c>
      <c r="C14" s="1">
        <v>9</v>
      </c>
      <c r="D14" s="1" t="s">
        <v>21</v>
      </c>
      <c r="E14" s="1" t="s">
        <v>22</v>
      </c>
      <c r="F14" s="1" t="s">
        <v>23</v>
      </c>
      <c r="G14" s="1" t="s">
        <v>14</v>
      </c>
      <c r="H14" s="1">
        <v>199</v>
      </c>
      <c r="I14" s="1">
        <v>6</v>
      </c>
      <c r="J14" s="1">
        <v>1194</v>
      </c>
    </row>
    <row r="15" spans="1:10" ht="15.6" x14ac:dyDescent="0.3">
      <c r="A15" s="4" t="s">
        <v>50</v>
      </c>
      <c r="B15" s="5">
        <v>43105</v>
      </c>
      <c r="C15" s="1">
        <v>4</v>
      </c>
      <c r="D15" s="1" t="s">
        <v>51</v>
      </c>
      <c r="E15" s="1" t="s">
        <v>17</v>
      </c>
      <c r="F15" s="1" t="s">
        <v>18</v>
      </c>
      <c r="G15" s="1" t="s">
        <v>41</v>
      </c>
      <c r="H15" s="1">
        <v>399</v>
      </c>
      <c r="I15" s="1">
        <v>4</v>
      </c>
      <c r="J15" s="1">
        <v>1596</v>
      </c>
    </row>
    <row r="16" spans="1:10" ht="15.6" x14ac:dyDescent="0.3">
      <c r="A16" s="4" t="s">
        <v>52</v>
      </c>
      <c r="B16" s="5">
        <v>43105</v>
      </c>
      <c r="C16" s="1">
        <v>6</v>
      </c>
      <c r="D16" s="1" t="s">
        <v>48</v>
      </c>
      <c r="E16" s="1" t="s">
        <v>22</v>
      </c>
      <c r="F16" s="1" t="s">
        <v>23</v>
      </c>
      <c r="G16" s="1" t="s">
        <v>14</v>
      </c>
      <c r="H16" s="1">
        <v>199</v>
      </c>
      <c r="I16" s="1">
        <v>2</v>
      </c>
      <c r="J16" s="1">
        <v>398</v>
      </c>
    </row>
    <row r="17" spans="1:10" ht="15.6" x14ac:dyDescent="0.3">
      <c r="A17" s="4" t="s">
        <v>53</v>
      </c>
      <c r="B17" s="5">
        <v>43106</v>
      </c>
      <c r="C17" s="1">
        <v>13</v>
      </c>
      <c r="D17" s="1" t="s">
        <v>33</v>
      </c>
      <c r="E17" s="1" t="s">
        <v>12</v>
      </c>
      <c r="F17" s="1" t="s">
        <v>13</v>
      </c>
      <c r="G17" s="1" t="s">
        <v>31</v>
      </c>
      <c r="H17" s="1">
        <v>69</v>
      </c>
      <c r="I17" s="1">
        <v>0</v>
      </c>
      <c r="J17" s="1">
        <v>0</v>
      </c>
    </row>
    <row r="18" spans="1:10" ht="15.6" x14ac:dyDescent="0.3">
      <c r="A18" s="4" t="s">
        <v>54</v>
      </c>
      <c r="B18" s="5">
        <v>43107</v>
      </c>
      <c r="C18" s="1">
        <v>14</v>
      </c>
      <c r="D18" s="1" t="s">
        <v>38</v>
      </c>
      <c r="E18" s="1" t="s">
        <v>12</v>
      </c>
      <c r="F18" s="1" t="s">
        <v>13</v>
      </c>
      <c r="G18" s="1" t="s">
        <v>19</v>
      </c>
      <c r="H18" s="1">
        <v>289</v>
      </c>
      <c r="I18" s="1">
        <v>0</v>
      </c>
      <c r="J18" s="1">
        <v>0</v>
      </c>
    </row>
    <row r="19" spans="1:10" ht="15.6" x14ac:dyDescent="0.3">
      <c r="A19" s="4" t="s">
        <v>55</v>
      </c>
      <c r="B19" s="5">
        <v>43107</v>
      </c>
      <c r="C19" s="1">
        <v>19</v>
      </c>
      <c r="D19" s="1" t="s">
        <v>56</v>
      </c>
      <c r="E19" s="1" t="s">
        <v>27</v>
      </c>
      <c r="F19" s="1" t="s">
        <v>28</v>
      </c>
      <c r="G19" s="1" t="s">
        <v>24</v>
      </c>
      <c r="H19" s="1">
        <v>159</v>
      </c>
      <c r="I19" s="1">
        <v>5</v>
      </c>
      <c r="J19" s="1">
        <v>795</v>
      </c>
    </row>
    <row r="20" spans="1:10" ht="15.6" x14ac:dyDescent="0.3">
      <c r="A20" s="4" t="s">
        <v>57</v>
      </c>
      <c r="B20" s="5">
        <v>43107</v>
      </c>
      <c r="C20" s="1">
        <v>10</v>
      </c>
      <c r="D20" s="1" t="s">
        <v>58</v>
      </c>
      <c r="E20" s="1" t="s">
        <v>46</v>
      </c>
      <c r="F20" s="1" t="s">
        <v>23</v>
      </c>
      <c r="G20" s="1" t="s">
        <v>31</v>
      </c>
      <c r="H20" s="1">
        <v>69</v>
      </c>
      <c r="I20" s="1">
        <v>2</v>
      </c>
      <c r="J20" s="1">
        <v>138</v>
      </c>
    </row>
    <row r="21" spans="1:10" ht="15.6" x14ac:dyDescent="0.3">
      <c r="A21" s="4" t="s">
        <v>59</v>
      </c>
      <c r="B21" s="5">
        <v>43107</v>
      </c>
      <c r="C21" s="1">
        <v>5</v>
      </c>
      <c r="D21" s="1" t="s">
        <v>60</v>
      </c>
      <c r="E21" s="1" t="s">
        <v>17</v>
      </c>
      <c r="F21" s="1" t="s">
        <v>18</v>
      </c>
      <c r="G21" s="1" t="s">
        <v>41</v>
      </c>
      <c r="H21" s="1">
        <v>399</v>
      </c>
      <c r="I21" s="1">
        <v>3</v>
      </c>
      <c r="J21" s="1">
        <v>1197</v>
      </c>
    </row>
    <row r="22" spans="1:10" ht="15.6" x14ac:dyDescent="0.3">
      <c r="A22" s="4" t="s">
        <v>61</v>
      </c>
      <c r="B22" s="5">
        <v>43107</v>
      </c>
      <c r="C22" s="1">
        <v>10</v>
      </c>
      <c r="D22" s="1" t="s">
        <v>58</v>
      </c>
      <c r="E22" s="1" t="s">
        <v>46</v>
      </c>
      <c r="F22" s="1" t="s">
        <v>23</v>
      </c>
      <c r="G22" s="1" t="s">
        <v>31</v>
      </c>
      <c r="H22" s="1">
        <v>69</v>
      </c>
      <c r="I22" s="1">
        <v>2</v>
      </c>
      <c r="J22" s="1">
        <v>138</v>
      </c>
    </row>
    <row r="23" spans="1:10" ht="15.6" x14ac:dyDescent="0.3">
      <c r="A23" s="4" t="s">
        <v>62</v>
      </c>
      <c r="B23" s="5">
        <v>43107</v>
      </c>
      <c r="C23" s="1">
        <v>11</v>
      </c>
      <c r="D23" s="1" t="s">
        <v>11</v>
      </c>
      <c r="E23" s="1" t="s">
        <v>63</v>
      </c>
      <c r="F23" s="1" t="s">
        <v>13</v>
      </c>
      <c r="G23" s="1" t="s">
        <v>19</v>
      </c>
      <c r="H23" s="1">
        <v>289</v>
      </c>
      <c r="I23" s="1">
        <v>6</v>
      </c>
      <c r="J23" s="1">
        <v>1734</v>
      </c>
    </row>
    <row r="24" spans="1:10" ht="15.6" x14ac:dyDescent="0.3">
      <c r="A24" s="4" t="s">
        <v>64</v>
      </c>
      <c r="B24" s="5">
        <v>43107</v>
      </c>
      <c r="C24" s="1">
        <v>8</v>
      </c>
      <c r="D24" s="1" t="s">
        <v>45</v>
      </c>
      <c r="E24" s="1" t="s">
        <v>46</v>
      </c>
      <c r="F24" s="1" t="s">
        <v>23</v>
      </c>
      <c r="G24" s="1" t="s">
        <v>24</v>
      </c>
      <c r="H24" s="1">
        <v>159</v>
      </c>
      <c r="I24" s="1">
        <v>4</v>
      </c>
      <c r="J24" s="1">
        <v>636</v>
      </c>
    </row>
    <row r="25" spans="1:10" ht="15.6" x14ac:dyDescent="0.3">
      <c r="A25" s="4" t="s">
        <v>65</v>
      </c>
      <c r="B25" s="5">
        <v>43107</v>
      </c>
      <c r="C25" s="1">
        <v>12</v>
      </c>
      <c r="D25" s="1" t="s">
        <v>66</v>
      </c>
      <c r="E25" s="1" t="s">
        <v>12</v>
      </c>
      <c r="F25" s="1" t="s">
        <v>13</v>
      </c>
      <c r="G25" s="1" t="s">
        <v>41</v>
      </c>
      <c r="H25" s="1">
        <v>399</v>
      </c>
      <c r="I25" s="1">
        <v>2</v>
      </c>
      <c r="J25" s="1">
        <v>798</v>
      </c>
    </row>
    <row r="26" spans="1:10" ht="15.6" x14ac:dyDescent="0.3">
      <c r="A26" s="4" t="s">
        <v>67</v>
      </c>
      <c r="B26" s="5">
        <v>43108</v>
      </c>
      <c r="C26" s="1">
        <v>3</v>
      </c>
      <c r="D26" s="1" t="s">
        <v>43</v>
      </c>
      <c r="E26" s="1" t="s">
        <v>68</v>
      </c>
      <c r="F26" s="1" t="s">
        <v>18</v>
      </c>
      <c r="G26" s="1" t="s">
        <v>41</v>
      </c>
      <c r="H26" s="1">
        <v>399</v>
      </c>
      <c r="I26" s="1">
        <v>0</v>
      </c>
      <c r="J26" s="1">
        <v>0</v>
      </c>
    </row>
    <row r="27" spans="1:10" ht="15.6" x14ac:dyDescent="0.3">
      <c r="A27" s="4" t="s">
        <v>69</v>
      </c>
      <c r="B27" s="5">
        <v>43108</v>
      </c>
      <c r="C27" s="1">
        <v>14</v>
      </c>
      <c r="D27" s="1" t="s">
        <v>38</v>
      </c>
      <c r="E27" s="1" t="s">
        <v>12</v>
      </c>
      <c r="F27" s="1" t="s">
        <v>13</v>
      </c>
      <c r="G27" s="1" t="s">
        <v>19</v>
      </c>
      <c r="H27" s="1">
        <v>289</v>
      </c>
      <c r="I27" s="1">
        <v>0</v>
      </c>
      <c r="J27" s="1">
        <v>0</v>
      </c>
    </row>
    <row r="28" spans="1:10" ht="15.6" x14ac:dyDescent="0.3">
      <c r="A28" s="4" t="s">
        <v>70</v>
      </c>
      <c r="B28" s="5">
        <v>43108</v>
      </c>
      <c r="C28" s="1">
        <v>14</v>
      </c>
      <c r="D28" s="1" t="s">
        <v>38</v>
      </c>
      <c r="E28" s="1" t="s">
        <v>63</v>
      </c>
      <c r="F28" s="1" t="s">
        <v>13</v>
      </c>
      <c r="G28" s="1" t="s">
        <v>14</v>
      </c>
      <c r="H28" s="1">
        <v>199</v>
      </c>
      <c r="I28" s="1">
        <v>1</v>
      </c>
      <c r="J28" s="1">
        <v>199</v>
      </c>
    </row>
    <row r="29" spans="1:10" ht="15.6" x14ac:dyDescent="0.3">
      <c r="A29" s="4" t="s">
        <v>71</v>
      </c>
      <c r="B29" s="5">
        <v>43108</v>
      </c>
      <c r="C29" s="1">
        <v>19</v>
      </c>
      <c r="D29" s="1" t="s">
        <v>56</v>
      </c>
      <c r="E29" s="1" t="s">
        <v>36</v>
      </c>
      <c r="F29" s="1" t="s">
        <v>28</v>
      </c>
      <c r="G29" s="1" t="s">
        <v>41</v>
      </c>
      <c r="H29" s="1">
        <v>399</v>
      </c>
      <c r="I29" s="1">
        <v>7</v>
      </c>
      <c r="J29" s="1">
        <v>2793</v>
      </c>
    </row>
    <row r="30" spans="1:10" ht="15.6" x14ac:dyDescent="0.3">
      <c r="A30" s="4" t="s">
        <v>72</v>
      </c>
      <c r="B30" s="5">
        <v>43109</v>
      </c>
      <c r="C30" s="1">
        <v>10</v>
      </c>
      <c r="D30" s="1" t="s">
        <v>58</v>
      </c>
      <c r="E30" s="1" t="s">
        <v>46</v>
      </c>
      <c r="F30" s="1" t="s">
        <v>23</v>
      </c>
      <c r="G30" s="1" t="s">
        <v>14</v>
      </c>
      <c r="H30" s="1">
        <v>199</v>
      </c>
      <c r="I30" s="1">
        <v>3</v>
      </c>
      <c r="J30" s="1">
        <v>597</v>
      </c>
    </row>
    <row r="31" spans="1:10" ht="15.6" x14ac:dyDescent="0.3">
      <c r="A31" s="4" t="s">
        <v>73</v>
      </c>
      <c r="B31" s="5">
        <v>43109</v>
      </c>
      <c r="C31" s="1">
        <v>12</v>
      </c>
      <c r="D31" s="1" t="s">
        <v>66</v>
      </c>
      <c r="E31" s="1" t="s">
        <v>63</v>
      </c>
      <c r="F31" s="1" t="s">
        <v>13</v>
      </c>
      <c r="G31" s="1" t="s">
        <v>19</v>
      </c>
      <c r="H31" s="1">
        <v>289</v>
      </c>
      <c r="I31" s="1">
        <v>0</v>
      </c>
      <c r="J31" s="1">
        <v>0</v>
      </c>
    </row>
    <row r="32" spans="1:10" ht="15.6" x14ac:dyDescent="0.3">
      <c r="A32" s="4" t="s">
        <v>74</v>
      </c>
      <c r="B32" s="5">
        <v>43109</v>
      </c>
      <c r="C32" s="1">
        <v>6</v>
      </c>
      <c r="D32" s="1" t="s">
        <v>48</v>
      </c>
      <c r="E32" s="1" t="s">
        <v>22</v>
      </c>
      <c r="F32" s="1" t="s">
        <v>23</v>
      </c>
      <c r="G32" s="1" t="s">
        <v>24</v>
      </c>
      <c r="H32" s="1">
        <v>159</v>
      </c>
      <c r="I32" s="1">
        <v>2</v>
      </c>
      <c r="J32" s="1">
        <v>318</v>
      </c>
    </row>
    <row r="33" spans="1:10" ht="15.6" x14ac:dyDescent="0.3">
      <c r="A33" s="4" t="s">
        <v>75</v>
      </c>
      <c r="B33" s="5">
        <v>43109</v>
      </c>
      <c r="C33" s="1">
        <v>6</v>
      </c>
      <c r="D33" s="1" t="s">
        <v>48</v>
      </c>
      <c r="E33" s="1" t="s">
        <v>46</v>
      </c>
      <c r="F33" s="1" t="s">
        <v>23</v>
      </c>
      <c r="G33" s="1" t="s">
        <v>41</v>
      </c>
      <c r="H33" s="1">
        <v>399</v>
      </c>
      <c r="I33" s="1">
        <v>3</v>
      </c>
      <c r="J33" s="1">
        <v>1197</v>
      </c>
    </row>
    <row r="34" spans="1:10" ht="15.6" x14ac:dyDescent="0.3">
      <c r="A34" s="4" t="s">
        <v>76</v>
      </c>
      <c r="B34" s="5">
        <v>43110</v>
      </c>
      <c r="C34" s="1">
        <v>6</v>
      </c>
      <c r="D34" s="1" t="s">
        <v>48</v>
      </c>
      <c r="E34" s="1" t="s">
        <v>46</v>
      </c>
      <c r="F34" s="1" t="s">
        <v>23</v>
      </c>
      <c r="G34" s="1" t="s">
        <v>31</v>
      </c>
      <c r="H34" s="1">
        <v>69</v>
      </c>
      <c r="I34" s="1">
        <v>2</v>
      </c>
      <c r="J34" s="1">
        <v>138</v>
      </c>
    </row>
    <row r="35" spans="1:10" ht="15.6" x14ac:dyDescent="0.3">
      <c r="A35" s="4" t="s">
        <v>77</v>
      </c>
      <c r="B35" s="5">
        <v>43111</v>
      </c>
      <c r="C35" s="1">
        <v>1</v>
      </c>
      <c r="D35" s="1" t="s">
        <v>16</v>
      </c>
      <c r="E35" s="1" t="s">
        <v>68</v>
      </c>
      <c r="F35" s="1" t="s">
        <v>18</v>
      </c>
      <c r="G35" s="1" t="s">
        <v>14</v>
      </c>
      <c r="H35" s="1">
        <v>199</v>
      </c>
      <c r="I35" s="1">
        <v>8</v>
      </c>
      <c r="J35" s="1">
        <v>1592</v>
      </c>
    </row>
    <row r="36" spans="1:10" ht="15.6" x14ac:dyDescent="0.3">
      <c r="A36" s="4" t="s">
        <v>78</v>
      </c>
      <c r="B36" s="5">
        <v>43111</v>
      </c>
      <c r="C36" s="1">
        <v>16</v>
      </c>
      <c r="D36" s="1" t="s">
        <v>30</v>
      </c>
      <c r="E36" s="1" t="s">
        <v>36</v>
      </c>
      <c r="F36" s="1" t="s">
        <v>28</v>
      </c>
      <c r="G36" s="1" t="s">
        <v>14</v>
      </c>
      <c r="H36" s="1">
        <v>199</v>
      </c>
      <c r="I36" s="1">
        <v>5</v>
      </c>
      <c r="J36" s="1">
        <v>995</v>
      </c>
    </row>
    <row r="37" spans="1:10" ht="15.6" x14ac:dyDescent="0.3">
      <c r="A37" s="4" t="s">
        <v>79</v>
      </c>
      <c r="B37" s="5">
        <v>43111</v>
      </c>
      <c r="C37" s="1">
        <v>13</v>
      </c>
      <c r="D37" s="1" t="s">
        <v>33</v>
      </c>
      <c r="E37" s="1" t="s">
        <v>63</v>
      </c>
      <c r="F37" s="1" t="s">
        <v>13</v>
      </c>
      <c r="G37" s="1" t="s">
        <v>19</v>
      </c>
      <c r="H37" s="1">
        <v>289</v>
      </c>
      <c r="I37" s="1">
        <v>1</v>
      </c>
      <c r="J37" s="1">
        <v>289</v>
      </c>
    </row>
    <row r="38" spans="1:10" ht="15.6" x14ac:dyDescent="0.3">
      <c r="A38" s="4" t="s">
        <v>80</v>
      </c>
      <c r="B38" s="5">
        <v>43111</v>
      </c>
      <c r="C38" s="1">
        <v>13</v>
      </c>
      <c r="D38" s="1" t="s">
        <v>33</v>
      </c>
      <c r="E38" s="1" t="s">
        <v>63</v>
      </c>
      <c r="F38" s="1" t="s">
        <v>13</v>
      </c>
      <c r="G38" s="1" t="s">
        <v>41</v>
      </c>
      <c r="H38" s="1">
        <v>399</v>
      </c>
      <c r="I38" s="1">
        <v>4</v>
      </c>
      <c r="J38" s="1">
        <v>1596</v>
      </c>
    </row>
    <row r="39" spans="1:10" ht="15.6" x14ac:dyDescent="0.3">
      <c r="A39" s="4" t="s">
        <v>81</v>
      </c>
      <c r="B39" s="5">
        <v>43112</v>
      </c>
      <c r="C39" s="1">
        <v>20</v>
      </c>
      <c r="D39" s="1" t="s">
        <v>40</v>
      </c>
      <c r="E39" s="1" t="s">
        <v>27</v>
      </c>
      <c r="F39" s="1" t="s">
        <v>28</v>
      </c>
      <c r="G39" s="1" t="s">
        <v>41</v>
      </c>
      <c r="H39" s="1">
        <v>399</v>
      </c>
      <c r="I39" s="1">
        <v>3</v>
      </c>
      <c r="J39" s="1">
        <v>1197</v>
      </c>
    </row>
    <row r="40" spans="1:10" ht="15.6" x14ac:dyDescent="0.3">
      <c r="A40" s="4" t="s">
        <v>82</v>
      </c>
      <c r="B40" s="5">
        <v>43112</v>
      </c>
      <c r="C40" s="1">
        <v>19</v>
      </c>
      <c r="D40" s="1" t="s">
        <v>56</v>
      </c>
      <c r="E40" s="1" t="s">
        <v>36</v>
      </c>
      <c r="F40" s="1" t="s">
        <v>28</v>
      </c>
      <c r="G40" s="1" t="s">
        <v>31</v>
      </c>
      <c r="H40" s="1">
        <v>69</v>
      </c>
      <c r="I40" s="1">
        <v>8</v>
      </c>
      <c r="J40" s="1">
        <v>552</v>
      </c>
    </row>
    <row r="41" spans="1:10" ht="15.6" x14ac:dyDescent="0.3">
      <c r="A41" s="4" t="s">
        <v>83</v>
      </c>
      <c r="B41" s="5">
        <v>43112</v>
      </c>
      <c r="C41" s="1">
        <v>14</v>
      </c>
      <c r="D41" s="1" t="s">
        <v>38</v>
      </c>
      <c r="E41" s="1" t="s">
        <v>12</v>
      </c>
      <c r="F41" s="1" t="s">
        <v>13</v>
      </c>
      <c r="G41" s="1" t="s">
        <v>19</v>
      </c>
      <c r="H41" s="1">
        <v>289</v>
      </c>
      <c r="I41" s="1">
        <v>3</v>
      </c>
      <c r="J41" s="1">
        <v>867</v>
      </c>
    </row>
    <row r="42" spans="1:10" ht="15.6" x14ac:dyDescent="0.3">
      <c r="A42" s="4" t="s">
        <v>84</v>
      </c>
      <c r="B42" s="5">
        <v>43113</v>
      </c>
      <c r="C42" s="1">
        <v>9</v>
      </c>
      <c r="D42" s="1" t="s">
        <v>21</v>
      </c>
      <c r="E42" s="1" t="s">
        <v>22</v>
      </c>
      <c r="F42" s="1" t="s">
        <v>23</v>
      </c>
      <c r="G42" s="1" t="s">
        <v>41</v>
      </c>
      <c r="H42" s="1">
        <v>399</v>
      </c>
      <c r="I42" s="1">
        <v>4</v>
      </c>
      <c r="J42" s="1">
        <v>1596</v>
      </c>
    </row>
    <row r="43" spans="1:10" ht="15.6" x14ac:dyDescent="0.3">
      <c r="A43" s="4" t="s">
        <v>85</v>
      </c>
      <c r="B43" s="5">
        <v>43113</v>
      </c>
      <c r="C43" s="1">
        <v>17</v>
      </c>
      <c r="D43" s="1" t="s">
        <v>35</v>
      </c>
      <c r="E43" s="1" t="s">
        <v>36</v>
      </c>
      <c r="F43" s="1" t="s">
        <v>28</v>
      </c>
      <c r="G43" s="1" t="s">
        <v>31</v>
      </c>
      <c r="H43" s="1">
        <v>69</v>
      </c>
      <c r="I43" s="1">
        <v>5</v>
      </c>
      <c r="J43" s="1">
        <v>345</v>
      </c>
    </row>
    <row r="44" spans="1:10" ht="15.6" x14ac:dyDescent="0.3">
      <c r="A44" s="4" t="s">
        <v>86</v>
      </c>
      <c r="B44" s="5">
        <v>43113</v>
      </c>
      <c r="C44" s="1">
        <v>13</v>
      </c>
      <c r="D44" s="1" t="s">
        <v>33</v>
      </c>
      <c r="E44" s="1" t="s">
        <v>63</v>
      </c>
      <c r="F44" s="1" t="s">
        <v>13</v>
      </c>
      <c r="G44" s="1" t="s">
        <v>24</v>
      </c>
      <c r="H44" s="1">
        <v>159</v>
      </c>
      <c r="I44" s="1">
        <v>8</v>
      </c>
      <c r="J44" s="1">
        <v>1272</v>
      </c>
    </row>
    <row r="45" spans="1:10" ht="15.6" x14ac:dyDescent="0.3">
      <c r="A45" s="4" t="s">
        <v>87</v>
      </c>
      <c r="B45" s="5">
        <v>43113</v>
      </c>
      <c r="C45" s="1">
        <v>7</v>
      </c>
      <c r="D45" s="1" t="s">
        <v>88</v>
      </c>
      <c r="E45" s="1" t="s">
        <v>46</v>
      </c>
      <c r="F45" s="1" t="s">
        <v>23</v>
      </c>
      <c r="G45" s="1" t="s">
        <v>41</v>
      </c>
      <c r="H45" s="1">
        <v>399</v>
      </c>
      <c r="I45" s="1">
        <v>5</v>
      </c>
      <c r="J45" s="1">
        <v>1995</v>
      </c>
    </row>
    <row r="46" spans="1:10" ht="15.6" x14ac:dyDescent="0.3">
      <c r="A46" s="4" t="s">
        <v>89</v>
      </c>
      <c r="B46" s="5">
        <v>43113</v>
      </c>
      <c r="C46" s="1">
        <v>12</v>
      </c>
      <c r="D46" s="1" t="s">
        <v>66</v>
      </c>
      <c r="E46" s="1" t="s">
        <v>63</v>
      </c>
      <c r="F46" s="1" t="s">
        <v>13</v>
      </c>
      <c r="G46" s="1" t="s">
        <v>19</v>
      </c>
      <c r="H46" s="1">
        <v>289</v>
      </c>
      <c r="I46" s="1">
        <v>4</v>
      </c>
      <c r="J46" s="1">
        <v>1156</v>
      </c>
    </row>
    <row r="47" spans="1:10" ht="15.6" x14ac:dyDescent="0.3">
      <c r="A47" s="4" t="s">
        <v>90</v>
      </c>
      <c r="B47" s="5">
        <v>43113</v>
      </c>
      <c r="C47" s="1">
        <v>14</v>
      </c>
      <c r="D47" s="1" t="s">
        <v>38</v>
      </c>
      <c r="E47" s="1" t="s">
        <v>12</v>
      </c>
      <c r="F47" s="1" t="s">
        <v>13</v>
      </c>
      <c r="G47" s="1" t="s">
        <v>24</v>
      </c>
      <c r="H47" s="1">
        <v>159</v>
      </c>
      <c r="I47" s="1">
        <v>7</v>
      </c>
      <c r="J47" s="1">
        <v>1113</v>
      </c>
    </row>
    <row r="48" spans="1:10" ht="15.6" x14ac:dyDescent="0.3">
      <c r="A48" s="4" t="s">
        <v>91</v>
      </c>
      <c r="B48" s="5">
        <v>43113</v>
      </c>
      <c r="C48" s="1">
        <v>17</v>
      </c>
      <c r="D48" s="1" t="s">
        <v>35</v>
      </c>
      <c r="E48" s="1" t="s">
        <v>27</v>
      </c>
      <c r="F48" s="1" t="s">
        <v>28</v>
      </c>
      <c r="G48" s="1" t="s">
        <v>19</v>
      </c>
      <c r="H48" s="1">
        <v>289</v>
      </c>
      <c r="I48" s="1">
        <v>0</v>
      </c>
      <c r="J48" s="1">
        <v>0</v>
      </c>
    </row>
    <row r="49" spans="1:10" ht="15.6" x14ac:dyDescent="0.3">
      <c r="A49" s="4" t="s">
        <v>92</v>
      </c>
      <c r="B49" s="5">
        <v>43113</v>
      </c>
      <c r="C49" s="1">
        <v>16</v>
      </c>
      <c r="D49" s="1" t="s">
        <v>30</v>
      </c>
      <c r="E49" s="1" t="s">
        <v>27</v>
      </c>
      <c r="F49" s="1" t="s">
        <v>28</v>
      </c>
      <c r="G49" s="1" t="s">
        <v>31</v>
      </c>
      <c r="H49" s="1">
        <v>69</v>
      </c>
      <c r="I49" s="1">
        <v>1</v>
      </c>
      <c r="J49" s="1">
        <v>69</v>
      </c>
    </row>
    <row r="50" spans="1:10" ht="15.6" x14ac:dyDescent="0.3">
      <c r="A50" s="4" t="s">
        <v>93</v>
      </c>
      <c r="B50" s="5">
        <v>43113</v>
      </c>
      <c r="C50" s="1">
        <v>4</v>
      </c>
      <c r="D50" s="1" t="s">
        <v>51</v>
      </c>
      <c r="E50" s="1" t="s">
        <v>68</v>
      </c>
      <c r="F50" s="1" t="s">
        <v>18</v>
      </c>
      <c r="G50" s="1" t="s">
        <v>24</v>
      </c>
      <c r="H50" s="1">
        <v>159</v>
      </c>
      <c r="I50" s="1">
        <v>5</v>
      </c>
      <c r="J50" s="1">
        <v>795</v>
      </c>
    </row>
    <row r="51" spans="1:10" ht="15.6" x14ac:dyDescent="0.3">
      <c r="A51" s="4" t="s">
        <v>94</v>
      </c>
      <c r="B51" s="5">
        <v>43113</v>
      </c>
      <c r="C51" s="1">
        <v>5</v>
      </c>
      <c r="D51" s="1" t="s">
        <v>60</v>
      </c>
      <c r="E51" s="1" t="s">
        <v>68</v>
      </c>
      <c r="F51" s="1" t="s">
        <v>18</v>
      </c>
      <c r="G51" s="1" t="s">
        <v>24</v>
      </c>
      <c r="H51" s="1">
        <v>159</v>
      </c>
      <c r="I51" s="1">
        <v>7</v>
      </c>
      <c r="J51" s="1">
        <v>1113</v>
      </c>
    </row>
    <row r="52" spans="1:10" ht="15.6" x14ac:dyDescent="0.3">
      <c r="A52" s="4" t="s">
        <v>95</v>
      </c>
      <c r="B52" s="5">
        <v>43113</v>
      </c>
      <c r="C52" s="1">
        <v>19</v>
      </c>
      <c r="D52" s="1" t="s">
        <v>56</v>
      </c>
      <c r="E52" s="1" t="s">
        <v>36</v>
      </c>
      <c r="F52" s="1" t="s">
        <v>28</v>
      </c>
      <c r="G52" s="1" t="s">
        <v>41</v>
      </c>
      <c r="H52" s="1">
        <v>399</v>
      </c>
      <c r="I52" s="1">
        <v>6</v>
      </c>
      <c r="J52" s="1">
        <v>2394</v>
      </c>
    </row>
    <row r="53" spans="1:10" ht="15.6" x14ac:dyDescent="0.3">
      <c r="A53" s="4" t="s">
        <v>96</v>
      </c>
      <c r="B53" s="5">
        <v>43113</v>
      </c>
      <c r="C53" s="1">
        <v>1</v>
      </c>
      <c r="D53" s="1" t="s">
        <v>16</v>
      </c>
      <c r="E53" s="1" t="s">
        <v>68</v>
      </c>
      <c r="F53" s="1" t="s">
        <v>18</v>
      </c>
      <c r="G53" s="1" t="s">
        <v>31</v>
      </c>
      <c r="H53" s="1">
        <v>69</v>
      </c>
      <c r="I53" s="1">
        <v>2</v>
      </c>
      <c r="J53" s="1">
        <v>138</v>
      </c>
    </row>
    <row r="54" spans="1:10" ht="15.6" x14ac:dyDescent="0.3">
      <c r="A54" s="4" t="s">
        <v>97</v>
      </c>
      <c r="B54" s="5">
        <v>43114</v>
      </c>
      <c r="C54" s="1">
        <v>17</v>
      </c>
      <c r="D54" s="1" t="s">
        <v>35</v>
      </c>
      <c r="E54" s="1" t="s">
        <v>36</v>
      </c>
      <c r="F54" s="1" t="s">
        <v>28</v>
      </c>
      <c r="G54" s="1" t="s">
        <v>31</v>
      </c>
      <c r="H54" s="1">
        <v>69</v>
      </c>
      <c r="I54" s="1">
        <v>7</v>
      </c>
      <c r="J54" s="1">
        <v>483</v>
      </c>
    </row>
    <row r="55" spans="1:10" ht="15.6" x14ac:dyDescent="0.3">
      <c r="A55" s="4" t="s">
        <v>98</v>
      </c>
      <c r="B55" s="5">
        <v>43115</v>
      </c>
      <c r="C55" s="1">
        <v>8</v>
      </c>
      <c r="D55" s="1" t="s">
        <v>45</v>
      </c>
      <c r="E55" s="1" t="s">
        <v>46</v>
      </c>
      <c r="F55" s="1" t="s">
        <v>23</v>
      </c>
      <c r="G55" s="1" t="s">
        <v>19</v>
      </c>
      <c r="H55" s="1">
        <v>289</v>
      </c>
      <c r="I55" s="1">
        <v>1</v>
      </c>
      <c r="J55" s="1">
        <v>289</v>
      </c>
    </row>
    <row r="56" spans="1:10" ht="15.6" x14ac:dyDescent="0.3">
      <c r="A56" s="4" t="s">
        <v>99</v>
      </c>
      <c r="B56" s="5">
        <v>43115</v>
      </c>
      <c r="C56" s="1">
        <v>7</v>
      </c>
      <c r="D56" s="1" t="s">
        <v>88</v>
      </c>
      <c r="E56" s="1" t="s">
        <v>46</v>
      </c>
      <c r="F56" s="1" t="s">
        <v>23</v>
      </c>
      <c r="G56" s="1" t="s">
        <v>41</v>
      </c>
      <c r="H56" s="1">
        <v>399</v>
      </c>
      <c r="I56" s="1">
        <v>0</v>
      </c>
      <c r="J56" s="1">
        <v>0</v>
      </c>
    </row>
    <row r="57" spans="1:10" ht="15.6" x14ac:dyDescent="0.3">
      <c r="A57" s="4" t="s">
        <v>100</v>
      </c>
      <c r="B57" s="5">
        <v>43115</v>
      </c>
      <c r="C57" s="1">
        <v>20</v>
      </c>
      <c r="D57" s="1" t="s">
        <v>40</v>
      </c>
      <c r="E57" s="1" t="s">
        <v>36</v>
      </c>
      <c r="F57" s="1" t="s">
        <v>28</v>
      </c>
      <c r="G57" s="1" t="s">
        <v>31</v>
      </c>
      <c r="H57" s="1">
        <v>69</v>
      </c>
      <c r="I57" s="1">
        <v>9</v>
      </c>
      <c r="J57" s="1">
        <v>621</v>
      </c>
    </row>
    <row r="58" spans="1:10" ht="15.6" x14ac:dyDescent="0.3">
      <c r="A58" s="4" t="s">
        <v>101</v>
      </c>
      <c r="B58" s="5">
        <v>43115</v>
      </c>
      <c r="C58" s="1">
        <v>8</v>
      </c>
      <c r="D58" s="1" t="s">
        <v>45</v>
      </c>
      <c r="E58" s="1" t="s">
        <v>46</v>
      </c>
      <c r="F58" s="1" t="s">
        <v>23</v>
      </c>
      <c r="G58" s="1" t="s">
        <v>14</v>
      </c>
      <c r="H58" s="1">
        <v>199</v>
      </c>
      <c r="I58" s="1">
        <v>5</v>
      </c>
      <c r="J58" s="1">
        <v>995</v>
      </c>
    </row>
    <row r="59" spans="1:10" ht="15.6" x14ac:dyDescent="0.3">
      <c r="A59" s="4" t="s">
        <v>102</v>
      </c>
      <c r="B59" s="5">
        <v>43115</v>
      </c>
      <c r="C59" s="1">
        <v>11</v>
      </c>
      <c r="D59" s="1" t="s">
        <v>11</v>
      </c>
      <c r="E59" s="1" t="s">
        <v>12</v>
      </c>
      <c r="F59" s="1" t="s">
        <v>13</v>
      </c>
      <c r="G59" s="1" t="s">
        <v>31</v>
      </c>
      <c r="H59" s="1">
        <v>69</v>
      </c>
      <c r="I59" s="1">
        <v>9</v>
      </c>
      <c r="J59" s="1">
        <v>621</v>
      </c>
    </row>
    <row r="60" spans="1:10" ht="15.6" x14ac:dyDescent="0.3">
      <c r="A60" s="4" t="s">
        <v>103</v>
      </c>
      <c r="B60" s="5">
        <v>43115</v>
      </c>
      <c r="C60" s="1">
        <v>9</v>
      </c>
      <c r="D60" s="1" t="s">
        <v>21</v>
      </c>
      <c r="E60" s="1" t="s">
        <v>22</v>
      </c>
      <c r="F60" s="1" t="s">
        <v>23</v>
      </c>
      <c r="G60" s="1" t="s">
        <v>41</v>
      </c>
      <c r="H60" s="1">
        <v>399</v>
      </c>
      <c r="I60" s="1">
        <v>7</v>
      </c>
      <c r="J60" s="1">
        <v>2793</v>
      </c>
    </row>
    <row r="61" spans="1:10" ht="15.6" x14ac:dyDescent="0.3">
      <c r="A61" s="4" t="s">
        <v>104</v>
      </c>
      <c r="B61" s="5">
        <v>43115</v>
      </c>
      <c r="C61" s="1">
        <v>10</v>
      </c>
      <c r="D61" s="1" t="s">
        <v>58</v>
      </c>
      <c r="E61" s="1" t="s">
        <v>46</v>
      </c>
      <c r="F61" s="1" t="s">
        <v>23</v>
      </c>
      <c r="G61" s="1" t="s">
        <v>14</v>
      </c>
      <c r="H61" s="1">
        <v>199</v>
      </c>
      <c r="I61" s="1">
        <v>3</v>
      </c>
      <c r="J61" s="1">
        <v>597</v>
      </c>
    </row>
    <row r="62" spans="1:10" ht="15.6" x14ac:dyDescent="0.3">
      <c r="A62" s="4" t="s">
        <v>105</v>
      </c>
      <c r="B62" s="5">
        <v>43116</v>
      </c>
      <c r="C62" s="1">
        <v>2</v>
      </c>
      <c r="D62" s="1" t="s">
        <v>106</v>
      </c>
      <c r="E62" s="1" t="s">
        <v>17</v>
      </c>
      <c r="F62" s="1" t="s">
        <v>18</v>
      </c>
      <c r="G62" s="1" t="s">
        <v>24</v>
      </c>
      <c r="H62" s="1">
        <v>159</v>
      </c>
      <c r="I62" s="1">
        <v>8</v>
      </c>
      <c r="J62" s="1">
        <v>1272</v>
      </c>
    </row>
    <row r="63" spans="1:10" ht="15.6" x14ac:dyDescent="0.3">
      <c r="A63" s="4" t="s">
        <v>107</v>
      </c>
      <c r="B63" s="5">
        <v>43117</v>
      </c>
      <c r="C63" s="1">
        <v>20</v>
      </c>
      <c r="D63" s="1" t="s">
        <v>40</v>
      </c>
      <c r="E63" s="1" t="s">
        <v>36</v>
      </c>
      <c r="F63" s="1" t="s">
        <v>28</v>
      </c>
      <c r="G63" s="1" t="s">
        <v>24</v>
      </c>
      <c r="H63" s="1">
        <v>159</v>
      </c>
      <c r="I63" s="1">
        <v>9</v>
      </c>
      <c r="J63" s="1">
        <v>1431</v>
      </c>
    </row>
    <row r="64" spans="1:10" ht="15.6" x14ac:dyDescent="0.3">
      <c r="A64" s="4" t="s">
        <v>108</v>
      </c>
      <c r="B64" s="5">
        <v>43117</v>
      </c>
      <c r="C64" s="1">
        <v>9</v>
      </c>
      <c r="D64" s="1" t="s">
        <v>21</v>
      </c>
      <c r="E64" s="1" t="s">
        <v>46</v>
      </c>
      <c r="F64" s="1" t="s">
        <v>23</v>
      </c>
      <c r="G64" s="1" t="s">
        <v>19</v>
      </c>
      <c r="H64" s="1">
        <v>289</v>
      </c>
      <c r="I64" s="1">
        <v>7</v>
      </c>
      <c r="J64" s="1">
        <v>2023</v>
      </c>
    </row>
    <row r="65" spans="1:10" ht="15.6" x14ac:dyDescent="0.3">
      <c r="A65" s="4" t="s">
        <v>109</v>
      </c>
      <c r="B65" s="5">
        <v>43118</v>
      </c>
      <c r="C65" s="1">
        <v>9</v>
      </c>
      <c r="D65" s="1" t="s">
        <v>21</v>
      </c>
      <c r="E65" s="1" t="s">
        <v>46</v>
      </c>
      <c r="F65" s="1" t="s">
        <v>23</v>
      </c>
      <c r="G65" s="1" t="s">
        <v>41</v>
      </c>
      <c r="H65" s="1">
        <v>399</v>
      </c>
      <c r="I65" s="1">
        <v>1</v>
      </c>
      <c r="J65" s="1">
        <v>399</v>
      </c>
    </row>
    <row r="66" spans="1:10" ht="15.6" x14ac:dyDescent="0.3">
      <c r="A66" s="4" t="s">
        <v>110</v>
      </c>
      <c r="B66" s="5">
        <v>43119</v>
      </c>
      <c r="C66" s="1">
        <v>9</v>
      </c>
      <c r="D66" s="1" t="s">
        <v>21</v>
      </c>
      <c r="E66" s="1" t="s">
        <v>46</v>
      </c>
      <c r="F66" s="1" t="s">
        <v>23</v>
      </c>
      <c r="G66" s="1" t="s">
        <v>14</v>
      </c>
      <c r="H66" s="1">
        <v>199</v>
      </c>
      <c r="I66" s="1">
        <v>6</v>
      </c>
      <c r="J66" s="1">
        <v>1194</v>
      </c>
    </row>
    <row r="67" spans="1:10" ht="15.6" x14ac:dyDescent="0.3">
      <c r="A67" s="4" t="s">
        <v>111</v>
      </c>
      <c r="B67" s="5">
        <v>43119</v>
      </c>
      <c r="C67" s="1">
        <v>10</v>
      </c>
      <c r="D67" s="1" t="s">
        <v>58</v>
      </c>
      <c r="E67" s="1" t="s">
        <v>46</v>
      </c>
      <c r="F67" s="1" t="s">
        <v>23</v>
      </c>
      <c r="G67" s="1" t="s">
        <v>19</v>
      </c>
      <c r="H67" s="1">
        <v>289</v>
      </c>
      <c r="I67" s="1">
        <v>3</v>
      </c>
      <c r="J67" s="1">
        <v>867</v>
      </c>
    </row>
    <row r="68" spans="1:10" ht="15.6" x14ac:dyDescent="0.3">
      <c r="A68" s="4" t="s">
        <v>112</v>
      </c>
      <c r="B68" s="5">
        <v>43120</v>
      </c>
      <c r="C68" s="1">
        <v>16</v>
      </c>
      <c r="D68" s="1" t="s">
        <v>30</v>
      </c>
      <c r="E68" s="1" t="s">
        <v>27</v>
      </c>
      <c r="F68" s="1" t="s">
        <v>28</v>
      </c>
      <c r="G68" s="1" t="s">
        <v>31</v>
      </c>
      <c r="H68" s="1">
        <v>69</v>
      </c>
      <c r="I68" s="1">
        <v>2</v>
      </c>
      <c r="J68" s="1">
        <v>138</v>
      </c>
    </row>
    <row r="69" spans="1:10" ht="15.6" x14ac:dyDescent="0.3">
      <c r="A69" s="4" t="s">
        <v>113</v>
      </c>
      <c r="B69" s="5">
        <v>43120</v>
      </c>
      <c r="C69" s="1">
        <v>13</v>
      </c>
      <c r="D69" s="1" t="s">
        <v>33</v>
      </c>
      <c r="E69" s="1" t="s">
        <v>63</v>
      </c>
      <c r="F69" s="1" t="s">
        <v>13</v>
      </c>
      <c r="G69" s="1" t="s">
        <v>14</v>
      </c>
      <c r="H69" s="1">
        <v>199</v>
      </c>
      <c r="I69" s="1">
        <v>8</v>
      </c>
      <c r="J69" s="1">
        <v>1592</v>
      </c>
    </row>
    <row r="70" spans="1:10" ht="15.6" x14ac:dyDescent="0.3">
      <c r="A70" s="4" t="s">
        <v>114</v>
      </c>
      <c r="B70" s="5">
        <v>43121</v>
      </c>
      <c r="C70" s="1">
        <v>19</v>
      </c>
      <c r="D70" s="1" t="s">
        <v>56</v>
      </c>
      <c r="E70" s="1" t="s">
        <v>36</v>
      </c>
      <c r="F70" s="1" t="s">
        <v>28</v>
      </c>
      <c r="G70" s="1" t="s">
        <v>14</v>
      </c>
      <c r="H70" s="1">
        <v>199</v>
      </c>
      <c r="I70" s="1">
        <v>8</v>
      </c>
      <c r="J70" s="1">
        <v>1592</v>
      </c>
    </row>
    <row r="71" spans="1:10" ht="15.6" x14ac:dyDescent="0.3">
      <c r="A71" s="4" t="s">
        <v>115</v>
      </c>
      <c r="B71" s="5">
        <v>43121</v>
      </c>
      <c r="C71" s="1">
        <v>6</v>
      </c>
      <c r="D71" s="1" t="s">
        <v>48</v>
      </c>
      <c r="E71" s="1" t="s">
        <v>46</v>
      </c>
      <c r="F71" s="1" t="s">
        <v>23</v>
      </c>
      <c r="G71" s="1" t="s">
        <v>14</v>
      </c>
      <c r="H71" s="1">
        <v>199</v>
      </c>
      <c r="I71" s="1">
        <v>0</v>
      </c>
      <c r="J71" s="1">
        <v>0</v>
      </c>
    </row>
    <row r="72" spans="1:10" ht="15.6" x14ac:dyDescent="0.3">
      <c r="A72" s="4" t="s">
        <v>116</v>
      </c>
      <c r="B72" s="5">
        <v>43121</v>
      </c>
      <c r="C72" s="1">
        <v>17</v>
      </c>
      <c r="D72" s="1" t="s">
        <v>35</v>
      </c>
      <c r="E72" s="1" t="s">
        <v>27</v>
      </c>
      <c r="F72" s="1" t="s">
        <v>28</v>
      </c>
      <c r="G72" s="1" t="s">
        <v>24</v>
      </c>
      <c r="H72" s="1">
        <v>159</v>
      </c>
      <c r="I72" s="1">
        <v>4</v>
      </c>
      <c r="J72" s="1">
        <v>636</v>
      </c>
    </row>
    <row r="73" spans="1:10" ht="15.6" x14ac:dyDescent="0.3">
      <c r="A73" s="4" t="s">
        <v>117</v>
      </c>
      <c r="B73" s="5">
        <v>43122</v>
      </c>
      <c r="C73" s="1">
        <v>15</v>
      </c>
      <c r="D73" s="1" t="s">
        <v>118</v>
      </c>
      <c r="E73" s="1" t="s">
        <v>63</v>
      </c>
      <c r="F73" s="1" t="s">
        <v>13</v>
      </c>
      <c r="G73" s="1" t="s">
        <v>41</v>
      </c>
      <c r="H73" s="1">
        <v>399</v>
      </c>
      <c r="I73" s="1">
        <v>4</v>
      </c>
      <c r="J73" s="1">
        <v>1596</v>
      </c>
    </row>
    <row r="74" spans="1:10" ht="15.6" x14ac:dyDescent="0.3">
      <c r="A74" s="4" t="s">
        <v>119</v>
      </c>
      <c r="B74" s="5">
        <v>43123</v>
      </c>
      <c r="C74" s="1">
        <v>15</v>
      </c>
      <c r="D74" s="1" t="s">
        <v>118</v>
      </c>
      <c r="E74" s="1" t="s">
        <v>63</v>
      </c>
      <c r="F74" s="1" t="s">
        <v>13</v>
      </c>
      <c r="G74" s="1" t="s">
        <v>24</v>
      </c>
      <c r="H74" s="1">
        <v>159</v>
      </c>
      <c r="I74" s="1">
        <v>1</v>
      </c>
      <c r="J74" s="1">
        <v>159</v>
      </c>
    </row>
    <row r="75" spans="1:10" ht="15.6" x14ac:dyDescent="0.3">
      <c r="A75" s="4" t="s">
        <v>120</v>
      </c>
      <c r="B75" s="5">
        <v>43123</v>
      </c>
      <c r="C75" s="1">
        <v>20</v>
      </c>
      <c r="D75" s="1" t="s">
        <v>40</v>
      </c>
      <c r="E75" s="1" t="s">
        <v>27</v>
      </c>
      <c r="F75" s="1" t="s">
        <v>28</v>
      </c>
      <c r="G75" s="1" t="s">
        <v>19</v>
      </c>
      <c r="H75" s="1">
        <v>289</v>
      </c>
      <c r="I75" s="1">
        <v>1</v>
      </c>
      <c r="J75" s="1">
        <v>289</v>
      </c>
    </row>
    <row r="76" spans="1:10" ht="15.6" x14ac:dyDescent="0.3">
      <c r="A76" s="4" t="s">
        <v>121</v>
      </c>
      <c r="B76" s="5">
        <v>43123</v>
      </c>
      <c r="C76" s="1">
        <v>13</v>
      </c>
      <c r="D76" s="1" t="s">
        <v>33</v>
      </c>
      <c r="E76" s="1" t="s">
        <v>12</v>
      </c>
      <c r="F76" s="1" t="s">
        <v>13</v>
      </c>
      <c r="G76" s="1" t="s">
        <v>19</v>
      </c>
      <c r="H76" s="1">
        <v>289</v>
      </c>
      <c r="I76" s="1">
        <v>5</v>
      </c>
      <c r="J76" s="1">
        <v>1445</v>
      </c>
    </row>
    <row r="77" spans="1:10" ht="15.6" x14ac:dyDescent="0.3">
      <c r="A77" s="4" t="s">
        <v>122</v>
      </c>
      <c r="B77" s="5">
        <v>43124</v>
      </c>
      <c r="C77" s="1">
        <v>18</v>
      </c>
      <c r="D77" s="1" t="s">
        <v>26</v>
      </c>
      <c r="E77" s="1" t="s">
        <v>27</v>
      </c>
      <c r="F77" s="1" t="s">
        <v>28</v>
      </c>
      <c r="G77" s="1" t="s">
        <v>31</v>
      </c>
      <c r="H77" s="1">
        <v>69</v>
      </c>
      <c r="I77" s="1">
        <v>7</v>
      </c>
      <c r="J77" s="1">
        <v>483</v>
      </c>
    </row>
    <row r="78" spans="1:10" ht="15.6" x14ac:dyDescent="0.3">
      <c r="A78" s="4" t="s">
        <v>123</v>
      </c>
      <c r="B78" s="5">
        <v>43124</v>
      </c>
      <c r="C78" s="1">
        <v>8</v>
      </c>
      <c r="D78" s="1" t="s">
        <v>45</v>
      </c>
      <c r="E78" s="1" t="s">
        <v>46</v>
      </c>
      <c r="F78" s="1" t="s">
        <v>23</v>
      </c>
      <c r="G78" s="1" t="s">
        <v>31</v>
      </c>
      <c r="H78" s="1">
        <v>69</v>
      </c>
      <c r="I78" s="1">
        <v>2</v>
      </c>
      <c r="J78" s="1">
        <v>138</v>
      </c>
    </row>
    <row r="79" spans="1:10" ht="15.6" x14ac:dyDescent="0.3">
      <c r="A79" s="4" t="s">
        <v>124</v>
      </c>
      <c r="B79" s="5">
        <v>43124</v>
      </c>
      <c r="C79" s="1">
        <v>5</v>
      </c>
      <c r="D79" s="1" t="s">
        <v>60</v>
      </c>
      <c r="E79" s="1" t="s">
        <v>68</v>
      </c>
      <c r="F79" s="1" t="s">
        <v>18</v>
      </c>
      <c r="G79" s="1" t="s">
        <v>19</v>
      </c>
      <c r="H79" s="1">
        <v>289</v>
      </c>
      <c r="I79" s="1">
        <v>1</v>
      </c>
      <c r="J79" s="1">
        <v>289</v>
      </c>
    </row>
    <row r="80" spans="1:10" ht="15.6" x14ac:dyDescent="0.3">
      <c r="A80" s="4" t="s">
        <v>125</v>
      </c>
      <c r="B80" s="5">
        <v>43124</v>
      </c>
      <c r="C80" s="1">
        <v>19</v>
      </c>
      <c r="D80" s="1" t="s">
        <v>56</v>
      </c>
      <c r="E80" s="1" t="s">
        <v>27</v>
      </c>
      <c r="F80" s="1" t="s">
        <v>28</v>
      </c>
      <c r="G80" s="1" t="s">
        <v>19</v>
      </c>
      <c r="H80" s="1">
        <v>289</v>
      </c>
      <c r="I80" s="1">
        <v>8</v>
      </c>
      <c r="J80" s="1">
        <v>2312</v>
      </c>
    </row>
    <row r="81" spans="1:10" ht="15.6" x14ac:dyDescent="0.3">
      <c r="A81" s="4" t="s">
        <v>126</v>
      </c>
      <c r="B81" s="5">
        <v>43124</v>
      </c>
      <c r="C81" s="1">
        <v>10</v>
      </c>
      <c r="D81" s="1" t="s">
        <v>58</v>
      </c>
      <c r="E81" s="1" t="s">
        <v>22</v>
      </c>
      <c r="F81" s="1" t="s">
        <v>23</v>
      </c>
      <c r="G81" s="1" t="s">
        <v>19</v>
      </c>
      <c r="H81" s="1">
        <v>289</v>
      </c>
      <c r="I81" s="1">
        <v>3</v>
      </c>
      <c r="J81" s="1">
        <v>867</v>
      </c>
    </row>
    <row r="82" spans="1:10" ht="15.6" x14ac:dyDescent="0.3">
      <c r="A82" s="4" t="s">
        <v>127</v>
      </c>
      <c r="B82" s="5">
        <v>43124</v>
      </c>
      <c r="C82" s="1">
        <v>7</v>
      </c>
      <c r="D82" s="1" t="s">
        <v>88</v>
      </c>
      <c r="E82" s="1" t="s">
        <v>46</v>
      </c>
      <c r="F82" s="1" t="s">
        <v>23</v>
      </c>
      <c r="G82" s="1" t="s">
        <v>41</v>
      </c>
      <c r="H82" s="1">
        <v>399</v>
      </c>
      <c r="I82" s="1">
        <v>6</v>
      </c>
      <c r="J82" s="1">
        <v>2394</v>
      </c>
    </row>
    <row r="83" spans="1:10" ht="15.6" x14ac:dyDescent="0.3">
      <c r="A83" s="4" t="s">
        <v>128</v>
      </c>
      <c r="B83" s="5">
        <v>43124</v>
      </c>
      <c r="C83" s="1">
        <v>5</v>
      </c>
      <c r="D83" s="1" t="s">
        <v>60</v>
      </c>
      <c r="E83" s="1" t="s">
        <v>17</v>
      </c>
      <c r="F83" s="1" t="s">
        <v>18</v>
      </c>
      <c r="G83" s="1" t="s">
        <v>31</v>
      </c>
      <c r="H83" s="1">
        <v>69</v>
      </c>
      <c r="I83" s="1">
        <v>1</v>
      </c>
      <c r="J83" s="1">
        <v>69</v>
      </c>
    </row>
    <row r="84" spans="1:10" ht="15.6" x14ac:dyDescent="0.3">
      <c r="A84" s="4" t="s">
        <v>129</v>
      </c>
      <c r="B84" s="5">
        <v>43124</v>
      </c>
      <c r="C84" s="1">
        <v>10</v>
      </c>
      <c r="D84" s="1" t="s">
        <v>58</v>
      </c>
      <c r="E84" s="1" t="s">
        <v>46</v>
      </c>
      <c r="F84" s="1" t="s">
        <v>23</v>
      </c>
      <c r="G84" s="1" t="s">
        <v>31</v>
      </c>
      <c r="H84" s="1">
        <v>69</v>
      </c>
      <c r="I84" s="1">
        <v>2</v>
      </c>
      <c r="J84" s="1">
        <v>138</v>
      </c>
    </row>
    <row r="85" spans="1:10" ht="15.6" x14ac:dyDescent="0.3">
      <c r="A85" s="4" t="s">
        <v>130</v>
      </c>
      <c r="B85" s="5">
        <v>43125</v>
      </c>
      <c r="C85" s="1">
        <v>18</v>
      </c>
      <c r="D85" s="1" t="s">
        <v>26</v>
      </c>
      <c r="E85" s="1" t="s">
        <v>36</v>
      </c>
      <c r="F85" s="1" t="s">
        <v>28</v>
      </c>
      <c r="G85" s="1" t="s">
        <v>41</v>
      </c>
      <c r="H85" s="1">
        <v>399</v>
      </c>
      <c r="I85" s="1">
        <v>1</v>
      </c>
      <c r="J85" s="1">
        <v>399</v>
      </c>
    </row>
    <row r="86" spans="1:10" ht="15.6" x14ac:dyDescent="0.3">
      <c r="A86" s="4" t="s">
        <v>131</v>
      </c>
      <c r="B86" s="5">
        <v>43126</v>
      </c>
      <c r="C86" s="1">
        <v>4</v>
      </c>
      <c r="D86" s="1" t="s">
        <v>51</v>
      </c>
      <c r="E86" s="1" t="s">
        <v>68</v>
      </c>
      <c r="F86" s="1" t="s">
        <v>18</v>
      </c>
      <c r="G86" s="1" t="s">
        <v>41</v>
      </c>
      <c r="H86" s="1">
        <v>399</v>
      </c>
      <c r="I86" s="1">
        <v>9</v>
      </c>
      <c r="J86" s="1">
        <v>3591</v>
      </c>
    </row>
    <row r="87" spans="1:10" ht="15.6" x14ac:dyDescent="0.3">
      <c r="A87" s="4" t="s">
        <v>132</v>
      </c>
      <c r="B87" s="5">
        <v>43126</v>
      </c>
      <c r="C87" s="1">
        <v>12</v>
      </c>
      <c r="D87" s="1" t="s">
        <v>66</v>
      </c>
      <c r="E87" s="1" t="s">
        <v>12</v>
      </c>
      <c r="F87" s="1" t="s">
        <v>13</v>
      </c>
      <c r="G87" s="1" t="s">
        <v>41</v>
      </c>
      <c r="H87" s="1">
        <v>399</v>
      </c>
      <c r="I87" s="1">
        <v>2</v>
      </c>
      <c r="J87" s="1">
        <v>798</v>
      </c>
    </row>
    <row r="88" spans="1:10" ht="15.6" x14ac:dyDescent="0.3">
      <c r="A88" s="4" t="s">
        <v>133</v>
      </c>
      <c r="B88" s="5">
        <v>43127</v>
      </c>
      <c r="C88" s="1">
        <v>17</v>
      </c>
      <c r="D88" s="1" t="s">
        <v>35</v>
      </c>
      <c r="E88" s="1" t="s">
        <v>36</v>
      </c>
      <c r="F88" s="1" t="s">
        <v>28</v>
      </c>
      <c r="G88" s="1" t="s">
        <v>24</v>
      </c>
      <c r="H88" s="1">
        <v>159</v>
      </c>
      <c r="I88" s="1">
        <v>3</v>
      </c>
      <c r="J88" s="1">
        <v>477</v>
      </c>
    </row>
    <row r="89" spans="1:10" ht="15.6" x14ac:dyDescent="0.3">
      <c r="A89" s="4" t="s">
        <v>134</v>
      </c>
      <c r="B89" s="5">
        <v>43127</v>
      </c>
      <c r="C89" s="1">
        <v>12</v>
      </c>
      <c r="D89" s="1" t="s">
        <v>66</v>
      </c>
      <c r="E89" s="1" t="s">
        <v>12</v>
      </c>
      <c r="F89" s="1" t="s">
        <v>13</v>
      </c>
      <c r="G89" s="1" t="s">
        <v>31</v>
      </c>
      <c r="H89" s="1">
        <v>69</v>
      </c>
      <c r="I89" s="1">
        <v>2</v>
      </c>
      <c r="J89" s="1">
        <v>138</v>
      </c>
    </row>
    <row r="90" spans="1:10" ht="15.6" x14ac:dyDescent="0.3">
      <c r="A90" s="4" t="s">
        <v>135</v>
      </c>
      <c r="B90" s="5">
        <v>43127</v>
      </c>
      <c r="C90" s="1">
        <v>8</v>
      </c>
      <c r="D90" s="1" t="s">
        <v>45</v>
      </c>
      <c r="E90" s="1" t="s">
        <v>22</v>
      </c>
      <c r="F90" s="1" t="s">
        <v>23</v>
      </c>
      <c r="G90" s="1" t="s">
        <v>14</v>
      </c>
      <c r="H90" s="1">
        <v>199</v>
      </c>
      <c r="I90" s="1">
        <v>5</v>
      </c>
      <c r="J90" s="1">
        <v>995</v>
      </c>
    </row>
    <row r="91" spans="1:10" ht="15.6" x14ac:dyDescent="0.3">
      <c r="A91" s="4" t="s">
        <v>136</v>
      </c>
      <c r="B91" s="5">
        <v>43127</v>
      </c>
      <c r="C91" s="1">
        <v>12</v>
      </c>
      <c r="D91" s="1" t="s">
        <v>66</v>
      </c>
      <c r="E91" s="1" t="s">
        <v>63</v>
      </c>
      <c r="F91" s="1" t="s">
        <v>13</v>
      </c>
      <c r="G91" s="1" t="s">
        <v>31</v>
      </c>
      <c r="H91" s="1">
        <v>69</v>
      </c>
      <c r="I91" s="1">
        <v>2</v>
      </c>
      <c r="J91" s="1">
        <v>138</v>
      </c>
    </row>
    <row r="92" spans="1:10" ht="15.6" x14ac:dyDescent="0.3">
      <c r="A92" s="4" t="s">
        <v>137</v>
      </c>
      <c r="B92" s="5">
        <v>43127</v>
      </c>
      <c r="C92" s="1">
        <v>19</v>
      </c>
      <c r="D92" s="1" t="s">
        <v>56</v>
      </c>
      <c r="E92" s="1" t="s">
        <v>36</v>
      </c>
      <c r="F92" s="1" t="s">
        <v>28</v>
      </c>
      <c r="G92" s="1" t="s">
        <v>19</v>
      </c>
      <c r="H92" s="1">
        <v>289</v>
      </c>
      <c r="I92" s="1">
        <v>4</v>
      </c>
      <c r="J92" s="1">
        <v>1156</v>
      </c>
    </row>
    <row r="93" spans="1:10" ht="15.6" x14ac:dyDescent="0.3">
      <c r="A93" s="4" t="s">
        <v>138</v>
      </c>
      <c r="B93" s="5">
        <v>43128</v>
      </c>
      <c r="C93" s="1">
        <v>20</v>
      </c>
      <c r="D93" s="1" t="s">
        <v>40</v>
      </c>
      <c r="E93" s="1" t="s">
        <v>27</v>
      </c>
      <c r="F93" s="1" t="s">
        <v>28</v>
      </c>
      <c r="G93" s="1" t="s">
        <v>41</v>
      </c>
      <c r="H93" s="1">
        <v>399</v>
      </c>
      <c r="I93" s="1">
        <v>6</v>
      </c>
      <c r="J93" s="1">
        <v>2394</v>
      </c>
    </row>
    <row r="94" spans="1:10" ht="15.6" x14ac:dyDescent="0.3">
      <c r="A94" s="4" t="s">
        <v>139</v>
      </c>
      <c r="B94" s="5">
        <v>43129</v>
      </c>
      <c r="C94" s="1">
        <v>7</v>
      </c>
      <c r="D94" s="1" t="s">
        <v>88</v>
      </c>
      <c r="E94" s="1" t="s">
        <v>22</v>
      </c>
      <c r="F94" s="1" t="s">
        <v>23</v>
      </c>
      <c r="G94" s="1" t="s">
        <v>41</v>
      </c>
      <c r="H94" s="1">
        <v>399</v>
      </c>
      <c r="I94" s="1">
        <v>1</v>
      </c>
      <c r="J94" s="1">
        <v>399</v>
      </c>
    </row>
    <row r="95" spans="1:10" ht="15.6" x14ac:dyDescent="0.3">
      <c r="A95" s="4" t="s">
        <v>140</v>
      </c>
      <c r="B95" s="5">
        <v>43129</v>
      </c>
      <c r="C95" s="1">
        <v>8</v>
      </c>
      <c r="D95" s="1" t="s">
        <v>45</v>
      </c>
      <c r="E95" s="1" t="s">
        <v>22</v>
      </c>
      <c r="F95" s="1" t="s">
        <v>23</v>
      </c>
      <c r="G95" s="1" t="s">
        <v>14</v>
      </c>
      <c r="H95" s="1">
        <v>199</v>
      </c>
      <c r="I95" s="1">
        <v>2</v>
      </c>
      <c r="J95" s="1">
        <v>398</v>
      </c>
    </row>
    <row r="96" spans="1:10" ht="15.6" x14ac:dyDescent="0.3">
      <c r="A96" s="4" t="s">
        <v>141</v>
      </c>
      <c r="B96" s="5">
        <v>43129</v>
      </c>
      <c r="C96" s="1">
        <v>7</v>
      </c>
      <c r="D96" s="1" t="s">
        <v>88</v>
      </c>
      <c r="E96" s="1" t="s">
        <v>46</v>
      </c>
      <c r="F96" s="1" t="s">
        <v>23</v>
      </c>
      <c r="G96" s="1" t="s">
        <v>31</v>
      </c>
      <c r="H96" s="1">
        <v>69</v>
      </c>
      <c r="I96" s="1">
        <v>8</v>
      </c>
      <c r="J96" s="1">
        <v>552</v>
      </c>
    </row>
    <row r="97" spans="1:10" ht="15.6" x14ac:dyDescent="0.3">
      <c r="A97" s="4" t="s">
        <v>142</v>
      </c>
      <c r="B97" s="5">
        <v>43130</v>
      </c>
      <c r="C97" s="1">
        <v>15</v>
      </c>
      <c r="D97" s="1" t="s">
        <v>118</v>
      </c>
      <c r="E97" s="1" t="s">
        <v>12</v>
      </c>
      <c r="F97" s="1" t="s">
        <v>13</v>
      </c>
      <c r="G97" s="1" t="s">
        <v>31</v>
      </c>
      <c r="H97" s="1">
        <v>69</v>
      </c>
      <c r="I97" s="1">
        <v>9</v>
      </c>
      <c r="J97" s="1">
        <v>621</v>
      </c>
    </row>
    <row r="98" spans="1:10" ht="15.6" x14ac:dyDescent="0.3">
      <c r="A98" s="4" t="s">
        <v>143</v>
      </c>
      <c r="B98" s="5">
        <v>43130</v>
      </c>
      <c r="C98" s="1">
        <v>11</v>
      </c>
      <c r="D98" s="1" t="s">
        <v>11</v>
      </c>
      <c r="E98" s="1" t="s">
        <v>63</v>
      </c>
      <c r="F98" s="1" t="s">
        <v>13</v>
      </c>
      <c r="G98" s="1" t="s">
        <v>31</v>
      </c>
      <c r="H98" s="1">
        <v>69</v>
      </c>
      <c r="I98" s="1">
        <v>7</v>
      </c>
      <c r="J98" s="1">
        <v>483</v>
      </c>
    </row>
    <row r="99" spans="1:10" ht="15.6" x14ac:dyDescent="0.3">
      <c r="A99" s="4" t="s">
        <v>144</v>
      </c>
      <c r="B99" s="5">
        <v>43130</v>
      </c>
      <c r="C99" s="1">
        <v>19</v>
      </c>
      <c r="D99" s="1" t="s">
        <v>56</v>
      </c>
      <c r="E99" s="1" t="s">
        <v>27</v>
      </c>
      <c r="F99" s="1" t="s">
        <v>28</v>
      </c>
      <c r="G99" s="1" t="s">
        <v>24</v>
      </c>
      <c r="H99" s="1">
        <v>159</v>
      </c>
      <c r="I99" s="1">
        <v>8</v>
      </c>
      <c r="J99" s="1">
        <v>1272</v>
      </c>
    </row>
    <row r="100" spans="1:10" ht="15.6" x14ac:dyDescent="0.3">
      <c r="A100" s="4" t="s">
        <v>145</v>
      </c>
      <c r="B100" s="5">
        <v>43130</v>
      </c>
      <c r="C100" s="1">
        <v>8</v>
      </c>
      <c r="D100" s="1" t="s">
        <v>45</v>
      </c>
      <c r="E100" s="1" t="s">
        <v>46</v>
      </c>
      <c r="F100" s="1" t="s">
        <v>23</v>
      </c>
      <c r="G100" s="1" t="s">
        <v>14</v>
      </c>
      <c r="H100" s="1">
        <v>199</v>
      </c>
      <c r="I100" s="1">
        <v>9</v>
      </c>
      <c r="J100" s="1">
        <v>1791</v>
      </c>
    </row>
    <row r="101" spans="1:10" ht="15.6" x14ac:dyDescent="0.3">
      <c r="A101" s="4" t="s">
        <v>146</v>
      </c>
      <c r="B101" s="5">
        <v>43130</v>
      </c>
      <c r="C101" s="1">
        <v>12</v>
      </c>
      <c r="D101" s="1" t="s">
        <v>66</v>
      </c>
      <c r="E101" s="1" t="s">
        <v>12</v>
      </c>
      <c r="F101" s="1" t="s">
        <v>13</v>
      </c>
      <c r="G101" s="1" t="s">
        <v>14</v>
      </c>
      <c r="H101" s="1">
        <v>199</v>
      </c>
      <c r="I101" s="1">
        <v>5</v>
      </c>
      <c r="J101" s="1">
        <v>995</v>
      </c>
    </row>
    <row r="102" spans="1:10" ht="15.6" x14ac:dyDescent="0.3">
      <c r="A102" s="4" t="s">
        <v>147</v>
      </c>
      <c r="B102" s="5">
        <v>43131</v>
      </c>
      <c r="C102" s="1">
        <v>18</v>
      </c>
      <c r="D102" s="1" t="s">
        <v>26</v>
      </c>
      <c r="E102" s="1" t="s">
        <v>27</v>
      </c>
      <c r="F102" s="1" t="s">
        <v>28</v>
      </c>
      <c r="G102" s="1" t="s">
        <v>31</v>
      </c>
      <c r="H102" s="1">
        <v>69</v>
      </c>
      <c r="I102" s="1">
        <v>4</v>
      </c>
      <c r="J102" s="1">
        <v>276</v>
      </c>
    </row>
    <row r="103" spans="1:10" ht="15.6" x14ac:dyDescent="0.3">
      <c r="A103" s="4" t="s">
        <v>148</v>
      </c>
      <c r="B103" s="5">
        <v>43132</v>
      </c>
      <c r="C103" s="1">
        <v>10</v>
      </c>
      <c r="D103" s="1" t="s">
        <v>58</v>
      </c>
      <c r="E103" s="1" t="s">
        <v>22</v>
      </c>
      <c r="F103" s="1" t="s">
        <v>23</v>
      </c>
      <c r="G103" s="1" t="s">
        <v>31</v>
      </c>
      <c r="H103" s="1">
        <v>69</v>
      </c>
      <c r="I103" s="1">
        <v>4</v>
      </c>
      <c r="J103" s="1">
        <v>276</v>
      </c>
    </row>
    <row r="104" spans="1:10" ht="15.6" x14ac:dyDescent="0.3">
      <c r="A104" s="4" t="s">
        <v>149</v>
      </c>
      <c r="B104" s="5">
        <v>43132</v>
      </c>
      <c r="C104" s="1">
        <v>20</v>
      </c>
      <c r="D104" s="1" t="s">
        <v>40</v>
      </c>
      <c r="E104" s="1" t="s">
        <v>36</v>
      </c>
      <c r="F104" s="1" t="s">
        <v>28</v>
      </c>
      <c r="G104" s="1" t="s">
        <v>31</v>
      </c>
      <c r="H104" s="1">
        <v>69</v>
      </c>
      <c r="I104" s="1">
        <v>6</v>
      </c>
      <c r="J104" s="1">
        <v>414</v>
      </c>
    </row>
    <row r="105" spans="1:10" ht="15.6" x14ac:dyDescent="0.3">
      <c r="A105" s="4" t="s">
        <v>150</v>
      </c>
      <c r="B105" s="5">
        <v>43133</v>
      </c>
      <c r="C105" s="1">
        <v>4</v>
      </c>
      <c r="D105" s="1" t="s">
        <v>51</v>
      </c>
      <c r="E105" s="1" t="s">
        <v>68</v>
      </c>
      <c r="F105" s="1" t="s">
        <v>18</v>
      </c>
      <c r="G105" s="1" t="s">
        <v>41</v>
      </c>
      <c r="H105" s="1">
        <v>399</v>
      </c>
      <c r="I105" s="1">
        <v>1</v>
      </c>
      <c r="J105" s="1">
        <v>399</v>
      </c>
    </row>
    <row r="106" spans="1:10" ht="15.6" x14ac:dyDescent="0.3">
      <c r="A106" s="4" t="s">
        <v>151</v>
      </c>
      <c r="B106" s="5">
        <v>43133</v>
      </c>
      <c r="C106" s="1">
        <v>11</v>
      </c>
      <c r="D106" s="1" t="s">
        <v>11</v>
      </c>
      <c r="E106" s="1" t="s">
        <v>12</v>
      </c>
      <c r="F106" s="1" t="s">
        <v>13</v>
      </c>
      <c r="G106" s="1" t="s">
        <v>24</v>
      </c>
      <c r="H106" s="1">
        <v>159</v>
      </c>
      <c r="I106" s="1">
        <v>0</v>
      </c>
      <c r="J106" s="1">
        <v>0</v>
      </c>
    </row>
    <row r="107" spans="1:10" ht="15.6" x14ac:dyDescent="0.3">
      <c r="A107" s="4" t="s">
        <v>152</v>
      </c>
      <c r="B107" s="5">
        <v>43133</v>
      </c>
      <c r="C107" s="1">
        <v>2</v>
      </c>
      <c r="D107" s="1" t="s">
        <v>106</v>
      </c>
      <c r="E107" s="1" t="s">
        <v>68</v>
      </c>
      <c r="F107" s="1" t="s">
        <v>18</v>
      </c>
      <c r="G107" s="1" t="s">
        <v>24</v>
      </c>
      <c r="H107" s="1">
        <v>159</v>
      </c>
      <c r="I107" s="1">
        <v>5</v>
      </c>
      <c r="J107" s="1">
        <v>795</v>
      </c>
    </row>
    <row r="108" spans="1:10" ht="15.6" x14ac:dyDescent="0.3">
      <c r="A108" s="4" t="s">
        <v>153</v>
      </c>
      <c r="B108" s="5">
        <v>43133</v>
      </c>
      <c r="C108" s="1">
        <v>7</v>
      </c>
      <c r="D108" s="1" t="s">
        <v>88</v>
      </c>
      <c r="E108" s="1" t="s">
        <v>22</v>
      </c>
      <c r="F108" s="1" t="s">
        <v>23</v>
      </c>
      <c r="G108" s="1" t="s">
        <v>24</v>
      </c>
      <c r="H108" s="1">
        <v>159</v>
      </c>
      <c r="I108" s="1">
        <v>5</v>
      </c>
      <c r="J108" s="1">
        <v>795</v>
      </c>
    </row>
    <row r="109" spans="1:10" ht="15.6" x14ac:dyDescent="0.3">
      <c r="A109" s="4" t="s">
        <v>154</v>
      </c>
      <c r="B109" s="5">
        <v>43133</v>
      </c>
      <c r="C109" s="1">
        <v>15</v>
      </c>
      <c r="D109" s="1" t="s">
        <v>118</v>
      </c>
      <c r="E109" s="1" t="s">
        <v>63</v>
      </c>
      <c r="F109" s="1" t="s">
        <v>13</v>
      </c>
      <c r="G109" s="1" t="s">
        <v>41</v>
      </c>
      <c r="H109" s="1">
        <v>399</v>
      </c>
      <c r="I109" s="1">
        <v>2</v>
      </c>
      <c r="J109" s="1">
        <v>798</v>
      </c>
    </row>
    <row r="110" spans="1:10" ht="15.6" x14ac:dyDescent="0.3">
      <c r="A110" s="4" t="s">
        <v>155</v>
      </c>
      <c r="B110" s="5">
        <v>43133</v>
      </c>
      <c r="C110" s="1">
        <v>20</v>
      </c>
      <c r="D110" s="1" t="s">
        <v>40</v>
      </c>
      <c r="E110" s="1" t="s">
        <v>27</v>
      </c>
      <c r="F110" s="1" t="s">
        <v>28</v>
      </c>
      <c r="G110" s="1" t="s">
        <v>24</v>
      </c>
      <c r="H110" s="1">
        <v>159</v>
      </c>
      <c r="I110" s="1">
        <v>7</v>
      </c>
      <c r="J110" s="1">
        <v>1113</v>
      </c>
    </row>
    <row r="111" spans="1:10" ht="15.6" x14ac:dyDescent="0.3">
      <c r="A111" s="4" t="s">
        <v>156</v>
      </c>
      <c r="B111" s="5">
        <v>43134</v>
      </c>
      <c r="C111" s="1">
        <v>16</v>
      </c>
      <c r="D111" s="1" t="s">
        <v>30</v>
      </c>
      <c r="E111" s="1" t="s">
        <v>27</v>
      </c>
      <c r="F111" s="1" t="s">
        <v>28</v>
      </c>
      <c r="G111" s="1" t="s">
        <v>14</v>
      </c>
      <c r="H111" s="1">
        <v>199</v>
      </c>
      <c r="I111" s="1">
        <v>6</v>
      </c>
      <c r="J111" s="1">
        <v>1194</v>
      </c>
    </row>
    <row r="112" spans="1:10" ht="15.6" x14ac:dyDescent="0.3">
      <c r="A112" s="4" t="s">
        <v>157</v>
      </c>
      <c r="B112" s="5">
        <v>43134</v>
      </c>
      <c r="C112" s="1">
        <v>19</v>
      </c>
      <c r="D112" s="1" t="s">
        <v>56</v>
      </c>
      <c r="E112" s="1" t="s">
        <v>36</v>
      </c>
      <c r="F112" s="1" t="s">
        <v>28</v>
      </c>
      <c r="G112" s="1" t="s">
        <v>41</v>
      </c>
      <c r="H112" s="1">
        <v>399</v>
      </c>
      <c r="I112" s="1">
        <v>6</v>
      </c>
      <c r="J112" s="1">
        <v>2394</v>
      </c>
    </row>
    <row r="113" spans="1:10" ht="15.6" x14ac:dyDescent="0.3">
      <c r="A113" s="4" t="s">
        <v>158</v>
      </c>
      <c r="B113" s="5">
        <v>43135</v>
      </c>
      <c r="C113" s="1">
        <v>1</v>
      </c>
      <c r="D113" s="1" t="s">
        <v>16</v>
      </c>
      <c r="E113" s="1" t="s">
        <v>17</v>
      </c>
      <c r="F113" s="1" t="s">
        <v>18</v>
      </c>
      <c r="G113" s="1" t="s">
        <v>41</v>
      </c>
      <c r="H113" s="1">
        <v>399</v>
      </c>
      <c r="I113" s="1">
        <v>2</v>
      </c>
      <c r="J113" s="1">
        <v>798</v>
      </c>
    </row>
    <row r="114" spans="1:10" ht="15.6" x14ac:dyDescent="0.3">
      <c r="A114" s="4" t="s">
        <v>159</v>
      </c>
      <c r="B114" s="5">
        <v>43136</v>
      </c>
      <c r="C114" s="1">
        <v>17</v>
      </c>
      <c r="D114" s="1" t="s">
        <v>35</v>
      </c>
      <c r="E114" s="1" t="s">
        <v>27</v>
      </c>
      <c r="F114" s="1" t="s">
        <v>28</v>
      </c>
      <c r="G114" s="1" t="s">
        <v>41</v>
      </c>
      <c r="H114" s="1">
        <v>399</v>
      </c>
      <c r="I114" s="1">
        <v>5</v>
      </c>
      <c r="J114" s="1">
        <v>1995</v>
      </c>
    </row>
    <row r="115" spans="1:10" ht="15.6" x14ac:dyDescent="0.3">
      <c r="A115" s="4" t="s">
        <v>160</v>
      </c>
      <c r="B115" s="5">
        <v>43136</v>
      </c>
      <c r="C115" s="1">
        <v>9</v>
      </c>
      <c r="D115" s="1" t="s">
        <v>21</v>
      </c>
      <c r="E115" s="1" t="s">
        <v>22</v>
      </c>
      <c r="F115" s="1" t="s">
        <v>23</v>
      </c>
      <c r="G115" s="1" t="s">
        <v>24</v>
      </c>
      <c r="H115" s="1">
        <v>159</v>
      </c>
      <c r="I115" s="1">
        <v>4</v>
      </c>
      <c r="J115" s="1">
        <v>636</v>
      </c>
    </row>
    <row r="116" spans="1:10" ht="15.6" x14ac:dyDescent="0.3">
      <c r="A116" s="4" t="s">
        <v>161</v>
      </c>
      <c r="B116" s="5">
        <v>43136</v>
      </c>
      <c r="C116" s="1">
        <v>2</v>
      </c>
      <c r="D116" s="1" t="s">
        <v>106</v>
      </c>
      <c r="E116" s="1" t="s">
        <v>68</v>
      </c>
      <c r="F116" s="1" t="s">
        <v>18</v>
      </c>
      <c r="G116" s="1" t="s">
        <v>31</v>
      </c>
      <c r="H116" s="1">
        <v>69</v>
      </c>
      <c r="I116" s="1">
        <v>7</v>
      </c>
      <c r="J116" s="1">
        <v>483</v>
      </c>
    </row>
    <row r="117" spans="1:10" ht="15.6" x14ac:dyDescent="0.3">
      <c r="A117" s="4" t="s">
        <v>162</v>
      </c>
      <c r="B117" s="5">
        <v>43136</v>
      </c>
      <c r="C117" s="1">
        <v>14</v>
      </c>
      <c r="D117" s="1" t="s">
        <v>38</v>
      </c>
      <c r="E117" s="1" t="s">
        <v>12</v>
      </c>
      <c r="F117" s="1" t="s">
        <v>13</v>
      </c>
      <c r="G117" s="1" t="s">
        <v>31</v>
      </c>
      <c r="H117" s="1">
        <v>69</v>
      </c>
      <c r="I117" s="1">
        <v>7</v>
      </c>
      <c r="J117" s="1">
        <v>483</v>
      </c>
    </row>
    <row r="118" spans="1:10" ht="15.6" x14ac:dyDescent="0.3">
      <c r="A118" s="4" t="s">
        <v>163</v>
      </c>
      <c r="B118" s="5">
        <v>43136</v>
      </c>
      <c r="C118" s="1">
        <v>14</v>
      </c>
      <c r="D118" s="1" t="s">
        <v>38</v>
      </c>
      <c r="E118" s="1" t="s">
        <v>12</v>
      </c>
      <c r="F118" s="1" t="s">
        <v>13</v>
      </c>
      <c r="G118" s="1" t="s">
        <v>41</v>
      </c>
      <c r="H118" s="1">
        <v>399</v>
      </c>
      <c r="I118" s="1">
        <v>7</v>
      </c>
      <c r="J118" s="1">
        <v>2793</v>
      </c>
    </row>
    <row r="119" spans="1:10" ht="15.6" x14ac:dyDescent="0.3">
      <c r="A119" s="4" t="s">
        <v>164</v>
      </c>
      <c r="B119" s="5">
        <v>43137</v>
      </c>
      <c r="C119" s="1">
        <v>5</v>
      </c>
      <c r="D119" s="1" t="s">
        <v>60</v>
      </c>
      <c r="E119" s="1" t="s">
        <v>17</v>
      </c>
      <c r="F119" s="1" t="s">
        <v>18</v>
      </c>
      <c r="G119" s="1" t="s">
        <v>19</v>
      </c>
      <c r="H119" s="1">
        <v>289</v>
      </c>
      <c r="I119" s="1">
        <v>2</v>
      </c>
      <c r="J119" s="1">
        <v>578</v>
      </c>
    </row>
    <row r="120" spans="1:10" ht="15.6" x14ac:dyDescent="0.3">
      <c r="A120" s="4" t="s">
        <v>165</v>
      </c>
      <c r="B120" s="5">
        <v>43137</v>
      </c>
      <c r="C120" s="1">
        <v>5</v>
      </c>
      <c r="D120" s="1" t="s">
        <v>60</v>
      </c>
      <c r="E120" s="1" t="s">
        <v>17</v>
      </c>
      <c r="F120" s="1" t="s">
        <v>18</v>
      </c>
      <c r="G120" s="1" t="s">
        <v>14</v>
      </c>
      <c r="H120" s="1">
        <v>199</v>
      </c>
      <c r="I120" s="1">
        <v>2</v>
      </c>
      <c r="J120" s="1">
        <v>398</v>
      </c>
    </row>
    <row r="121" spans="1:10" ht="15.6" x14ac:dyDescent="0.3">
      <c r="A121" s="4" t="s">
        <v>166</v>
      </c>
      <c r="B121" s="5">
        <v>43137</v>
      </c>
      <c r="C121" s="1">
        <v>14</v>
      </c>
      <c r="D121" s="1" t="s">
        <v>38</v>
      </c>
      <c r="E121" s="1" t="s">
        <v>12</v>
      </c>
      <c r="F121" s="1" t="s">
        <v>13</v>
      </c>
      <c r="G121" s="1" t="s">
        <v>24</v>
      </c>
      <c r="H121" s="1">
        <v>159</v>
      </c>
      <c r="I121" s="1">
        <v>3</v>
      </c>
      <c r="J121" s="1">
        <v>477</v>
      </c>
    </row>
    <row r="122" spans="1:10" ht="15.6" x14ac:dyDescent="0.3">
      <c r="A122" s="4" t="s">
        <v>167</v>
      </c>
      <c r="B122" s="5">
        <v>43138</v>
      </c>
      <c r="C122" s="1">
        <v>15</v>
      </c>
      <c r="D122" s="1" t="s">
        <v>118</v>
      </c>
      <c r="E122" s="1" t="s">
        <v>12</v>
      </c>
      <c r="F122" s="1" t="s">
        <v>13</v>
      </c>
      <c r="G122" s="1" t="s">
        <v>14</v>
      </c>
      <c r="H122" s="1">
        <v>199</v>
      </c>
      <c r="I122" s="1">
        <v>3</v>
      </c>
      <c r="J122" s="1">
        <v>597</v>
      </c>
    </row>
    <row r="123" spans="1:10" ht="15.6" x14ac:dyDescent="0.3">
      <c r="A123" s="4" t="s">
        <v>168</v>
      </c>
      <c r="B123" s="5">
        <v>43139</v>
      </c>
      <c r="C123" s="1">
        <v>8</v>
      </c>
      <c r="D123" s="1" t="s">
        <v>45</v>
      </c>
      <c r="E123" s="1" t="s">
        <v>46</v>
      </c>
      <c r="F123" s="1" t="s">
        <v>23</v>
      </c>
      <c r="G123" s="1" t="s">
        <v>31</v>
      </c>
      <c r="H123" s="1">
        <v>69</v>
      </c>
      <c r="I123" s="1">
        <v>6</v>
      </c>
      <c r="J123" s="1">
        <v>414</v>
      </c>
    </row>
    <row r="124" spans="1:10" ht="15.6" x14ac:dyDescent="0.3">
      <c r="A124" s="4" t="s">
        <v>169</v>
      </c>
      <c r="B124" s="5">
        <v>43139</v>
      </c>
      <c r="C124" s="1">
        <v>2</v>
      </c>
      <c r="D124" s="1" t="s">
        <v>106</v>
      </c>
      <c r="E124" s="1" t="s">
        <v>17</v>
      </c>
      <c r="F124" s="1" t="s">
        <v>18</v>
      </c>
      <c r="G124" s="1" t="s">
        <v>19</v>
      </c>
      <c r="H124" s="1">
        <v>289</v>
      </c>
      <c r="I124" s="1">
        <v>6</v>
      </c>
      <c r="J124" s="1">
        <v>1734</v>
      </c>
    </row>
    <row r="125" spans="1:10" ht="15.6" x14ac:dyDescent="0.3">
      <c r="A125" s="4" t="s">
        <v>170</v>
      </c>
      <c r="B125" s="5">
        <v>43139</v>
      </c>
      <c r="C125" s="1">
        <v>4</v>
      </c>
      <c r="D125" s="1" t="s">
        <v>51</v>
      </c>
      <c r="E125" s="1" t="s">
        <v>68</v>
      </c>
      <c r="F125" s="1" t="s">
        <v>18</v>
      </c>
      <c r="G125" s="1" t="s">
        <v>19</v>
      </c>
      <c r="H125" s="1">
        <v>289</v>
      </c>
      <c r="I125" s="1">
        <v>7</v>
      </c>
      <c r="J125" s="1">
        <v>2023</v>
      </c>
    </row>
    <row r="126" spans="1:10" ht="15.6" x14ac:dyDescent="0.3">
      <c r="A126" s="4" t="s">
        <v>171</v>
      </c>
      <c r="B126" s="5">
        <v>43139</v>
      </c>
      <c r="C126" s="1">
        <v>10</v>
      </c>
      <c r="D126" s="1" t="s">
        <v>58</v>
      </c>
      <c r="E126" s="1" t="s">
        <v>22</v>
      </c>
      <c r="F126" s="1" t="s">
        <v>23</v>
      </c>
      <c r="G126" s="1" t="s">
        <v>24</v>
      </c>
      <c r="H126" s="1">
        <v>159</v>
      </c>
      <c r="I126" s="1">
        <v>0</v>
      </c>
      <c r="J126" s="1">
        <v>0</v>
      </c>
    </row>
    <row r="127" spans="1:10" ht="15.6" x14ac:dyDescent="0.3">
      <c r="A127" s="4" t="s">
        <v>172</v>
      </c>
      <c r="B127" s="5">
        <v>43139</v>
      </c>
      <c r="C127" s="1">
        <v>18</v>
      </c>
      <c r="D127" s="1" t="s">
        <v>26</v>
      </c>
      <c r="E127" s="1" t="s">
        <v>27</v>
      </c>
      <c r="F127" s="1" t="s">
        <v>28</v>
      </c>
      <c r="G127" s="1" t="s">
        <v>41</v>
      </c>
      <c r="H127" s="1">
        <v>399</v>
      </c>
      <c r="I127" s="1">
        <v>4</v>
      </c>
      <c r="J127" s="1">
        <v>1596</v>
      </c>
    </row>
    <row r="128" spans="1:10" ht="15.6" x14ac:dyDescent="0.3">
      <c r="A128" s="4" t="s">
        <v>173</v>
      </c>
      <c r="B128" s="5">
        <v>43139</v>
      </c>
      <c r="C128" s="1">
        <v>8</v>
      </c>
      <c r="D128" s="1" t="s">
        <v>45</v>
      </c>
      <c r="E128" s="1" t="s">
        <v>46</v>
      </c>
      <c r="F128" s="1" t="s">
        <v>23</v>
      </c>
      <c r="G128" s="1" t="s">
        <v>24</v>
      </c>
      <c r="H128" s="1">
        <v>159</v>
      </c>
      <c r="I128" s="1">
        <v>4</v>
      </c>
      <c r="J128" s="1">
        <v>636</v>
      </c>
    </row>
    <row r="129" spans="1:10" ht="15.6" x14ac:dyDescent="0.3">
      <c r="A129" s="4" t="s">
        <v>174</v>
      </c>
      <c r="B129" s="5">
        <v>43140</v>
      </c>
      <c r="C129" s="1">
        <v>11</v>
      </c>
      <c r="D129" s="1" t="s">
        <v>11</v>
      </c>
      <c r="E129" s="1" t="s">
        <v>63</v>
      </c>
      <c r="F129" s="1" t="s">
        <v>13</v>
      </c>
      <c r="G129" s="1" t="s">
        <v>14</v>
      </c>
      <c r="H129" s="1">
        <v>199</v>
      </c>
      <c r="I129" s="1">
        <v>0</v>
      </c>
      <c r="J129" s="1">
        <v>0</v>
      </c>
    </row>
    <row r="130" spans="1:10" ht="15.6" x14ac:dyDescent="0.3">
      <c r="A130" s="4" t="s">
        <v>175</v>
      </c>
      <c r="B130" s="5">
        <v>43141</v>
      </c>
      <c r="C130" s="1">
        <v>6</v>
      </c>
      <c r="D130" s="1" t="s">
        <v>48</v>
      </c>
      <c r="E130" s="1" t="s">
        <v>22</v>
      </c>
      <c r="F130" s="1" t="s">
        <v>23</v>
      </c>
      <c r="G130" s="1" t="s">
        <v>14</v>
      </c>
      <c r="H130" s="1">
        <v>199</v>
      </c>
      <c r="I130" s="1">
        <v>8</v>
      </c>
      <c r="J130" s="1">
        <v>1592</v>
      </c>
    </row>
    <row r="131" spans="1:10" ht="15.6" x14ac:dyDescent="0.3">
      <c r="A131" s="4" t="s">
        <v>176</v>
      </c>
      <c r="B131" s="5">
        <v>43142</v>
      </c>
      <c r="C131" s="1">
        <v>16</v>
      </c>
      <c r="D131" s="1" t="s">
        <v>30</v>
      </c>
      <c r="E131" s="1" t="s">
        <v>27</v>
      </c>
      <c r="F131" s="1" t="s">
        <v>28</v>
      </c>
      <c r="G131" s="1" t="s">
        <v>14</v>
      </c>
      <c r="H131" s="1">
        <v>199</v>
      </c>
      <c r="I131" s="1">
        <v>0</v>
      </c>
      <c r="J131" s="1">
        <v>0</v>
      </c>
    </row>
    <row r="132" spans="1:10" ht="15.6" x14ac:dyDescent="0.3">
      <c r="A132" s="4" t="s">
        <v>177</v>
      </c>
      <c r="B132" s="5">
        <v>43142</v>
      </c>
      <c r="C132" s="1">
        <v>10</v>
      </c>
      <c r="D132" s="1" t="s">
        <v>58</v>
      </c>
      <c r="E132" s="1" t="s">
        <v>22</v>
      </c>
      <c r="F132" s="1" t="s">
        <v>23</v>
      </c>
      <c r="G132" s="1" t="s">
        <v>41</v>
      </c>
      <c r="H132" s="1">
        <v>399</v>
      </c>
      <c r="I132" s="1">
        <v>3</v>
      </c>
      <c r="J132" s="1">
        <v>1197</v>
      </c>
    </row>
    <row r="133" spans="1:10" ht="15.6" x14ac:dyDescent="0.3">
      <c r="A133" s="4" t="s">
        <v>178</v>
      </c>
      <c r="B133" s="5">
        <v>43142</v>
      </c>
      <c r="C133" s="1">
        <v>7</v>
      </c>
      <c r="D133" s="1" t="s">
        <v>88</v>
      </c>
      <c r="E133" s="1" t="s">
        <v>22</v>
      </c>
      <c r="F133" s="1" t="s">
        <v>23</v>
      </c>
      <c r="G133" s="1" t="s">
        <v>24</v>
      </c>
      <c r="H133" s="1">
        <v>159</v>
      </c>
      <c r="I133" s="1">
        <v>9</v>
      </c>
      <c r="J133" s="1">
        <v>1431</v>
      </c>
    </row>
    <row r="134" spans="1:10" ht="15.6" x14ac:dyDescent="0.3">
      <c r="A134" s="4" t="s">
        <v>179</v>
      </c>
      <c r="B134" s="5">
        <v>43142</v>
      </c>
      <c r="C134" s="1">
        <v>12</v>
      </c>
      <c r="D134" s="1" t="s">
        <v>66</v>
      </c>
      <c r="E134" s="1" t="s">
        <v>12</v>
      </c>
      <c r="F134" s="1" t="s">
        <v>13</v>
      </c>
      <c r="G134" s="1" t="s">
        <v>41</v>
      </c>
      <c r="H134" s="1">
        <v>399</v>
      </c>
      <c r="I134" s="1">
        <v>9</v>
      </c>
      <c r="J134" s="1">
        <v>3591</v>
      </c>
    </row>
    <row r="135" spans="1:10" ht="15.6" x14ac:dyDescent="0.3">
      <c r="A135" s="4" t="s">
        <v>180</v>
      </c>
      <c r="B135" s="5">
        <v>43143</v>
      </c>
      <c r="C135" s="1">
        <v>13</v>
      </c>
      <c r="D135" s="1" t="s">
        <v>33</v>
      </c>
      <c r="E135" s="1" t="s">
        <v>12</v>
      </c>
      <c r="F135" s="1" t="s">
        <v>13</v>
      </c>
      <c r="G135" s="1" t="s">
        <v>24</v>
      </c>
      <c r="H135" s="1">
        <v>159</v>
      </c>
      <c r="I135" s="1">
        <v>7</v>
      </c>
      <c r="J135" s="1">
        <v>1113</v>
      </c>
    </row>
    <row r="136" spans="1:10" ht="15.6" x14ac:dyDescent="0.3">
      <c r="A136" s="4" t="s">
        <v>181</v>
      </c>
      <c r="B136" s="5">
        <v>43143</v>
      </c>
      <c r="C136" s="1">
        <v>16</v>
      </c>
      <c r="D136" s="1" t="s">
        <v>30</v>
      </c>
      <c r="E136" s="1" t="s">
        <v>27</v>
      </c>
      <c r="F136" s="1" t="s">
        <v>28</v>
      </c>
      <c r="G136" s="1" t="s">
        <v>31</v>
      </c>
      <c r="H136" s="1">
        <v>69</v>
      </c>
      <c r="I136" s="1">
        <v>5</v>
      </c>
      <c r="J136" s="1">
        <v>345</v>
      </c>
    </row>
    <row r="137" spans="1:10" ht="15.6" x14ac:dyDescent="0.3">
      <c r="A137" s="4" t="s">
        <v>182</v>
      </c>
      <c r="B137" s="5">
        <v>43144</v>
      </c>
      <c r="C137" s="1">
        <v>6</v>
      </c>
      <c r="D137" s="1" t="s">
        <v>48</v>
      </c>
      <c r="E137" s="1" t="s">
        <v>46</v>
      </c>
      <c r="F137" s="1" t="s">
        <v>23</v>
      </c>
      <c r="G137" s="1" t="s">
        <v>14</v>
      </c>
      <c r="H137" s="1">
        <v>199</v>
      </c>
      <c r="I137" s="1">
        <v>9</v>
      </c>
      <c r="J137" s="1">
        <v>1791</v>
      </c>
    </row>
    <row r="138" spans="1:10" ht="15.6" x14ac:dyDescent="0.3">
      <c r="A138" s="4" t="s">
        <v>183</v>
      </c>
      <c r="B138" s="5">
        <v>43144</v>
      </c>
      <c r="C138" s="1">
        <v>12</v>
      </c>
      <c r="D138" s="1" t="s">
        <v>66</v>
      </c>
      <c r="E138" s="1" t="s">
        <v>63</v>
      </c>
      <c r="F138" s="1" t="s">
        <v>13</v>
      </c>
      <c r="G138" s="1" t="s">
        <v>41</v>
      </c>
      <c r="H138" s="1">
        <v>399</v>
      </c>
      <c r="I138" s="1">
        <v>3</v>
      </c>
      <c r="J138" s="1">
        <v>1197</v>
      </c>
    </row>
    <row r="139" spans="1:10" ht="15.6" x14ac:dyDescent="0.3">
      <c r="A139" s="4" t="s">
        <v>184</v>
      </c>
      <c r="B139" s="5">
        <v>43144</v>
      </c>
      <c r="C139" s="1">
        <v>14</v>
      </c>
      <c r="D139" s="1" t="s">
        <v>38</v>
      </c>
      <c r="E139" s="1" t="s">
        <v>63</v>
      </c>
      <c r="F139" s="1" t="s">
        <v>13</v>
      </c>
      <c r="G139" s="1" t="s">
        <v>41</v>
      </c>
      <c r="H139" s="1">
        <v>399</v>
      </c>
      <c r="I139" s="1">
        <v>3</v>
      </c>
      <c r="J139" s="1">
        <v>1197</v>
      </c>
    </row>
    <row r="140" spans="1:10" ht="15.6" x14ac:dyDescent="0.3">
      <c r="A140" s="4" t="s">
        <v>185</v>
      </c>
      <c r="B140" s="5">
        <v>43144</v>
      </c>
      <c r="C140" s="1">
        <v>13</v>
      </c>
      <c r="D140" s="1" t="s">
        <v>33</v>
      </c>
      <c r="E140" s="1" t="s">
        <v>12</v>
      </c>
      <c r="F140" s="1" t="s">
        <v>13</v>
      </c>
      <c r="G140" s="1" t="s">
        <v>31</v>
      </c>
      <c r="H140" s="1">
        <v>69</v>
      </c>
      <c r="I140" s="1">
        <v>4</v>
      </c>
      <c r="J140" s="1">
        <v>276</v>
      </c>
    </row>
    <row r="141" spans="1:10" ht="15.6" x14ac:dyDescent="0.3">
      <c r="A141" s="4" t="s">
        <v>186</v>
      </c>
      <c r="B141" s="5">
        <v>43144</v>
      </c>
      <c r="C141" s="1">
        <v>15</v>
      </c>
      <c r="D141" s="1" t="s">
        <v>118</v>
      </c>
      <c r="E141" s="1" t="s">
        <v>63</v>
      </c>
      <c r="F141" s="1" t="s">
        <v>13</v>
      </c>
      <c r="G141" s="1" t="s">
        <v>41</v>
      </c>
      <c r="H141" s="1">
        <v>399</v>
      </c>
      <c r="I141" s="1">
        <v>8</v>
      </c>
      <c r="J141" s="1">
        <v>3192</v>
      </c>
    </row>
    <row r="142" spans="1:10" ht="15.6" x14ac:dyDescent="0.3">
      <c r="A142" s="4" t="s">
        <v>187</v>
      </c>
      <c r="B142" s="5">
        <v>43144</v>
      </c>
      <c r="C142" s="1">
        <v>10</v>
      </c>
      <c r="D142" s="1" t="s">
        <v>58</v>
      </c>
      <c r="E142" s="1" t="s">
        <v>22</v>
      </c>
      <c r="F142" s="1" t="s">
        <v>23</v>
      </c>
      <c r="G142" s="1" t="s">
        <v>24</v>
      </c>
      <c r="H142" s="1">
        <v>159</v>
      </c>
      <c r="I142" s="1">
        <v>8</v>
      </c>
      <c r="J142" s="1">
        <v>1272</v>
      </c>
    </row>
    <row r="143" spans="1:10" ht="15.6" x14ac:dyDescent="0.3">
      <c r="A143" s="4" t="s">
        <v>188</v>
      </c>
      <c r="B143" s="5">
        <v>43144</v>
      </c>
      <c r="C143" s="1">
        <v>10</v>
      </c>
      <c r="D143" s="1" t="s">
        <v>58</v>
      </c>
      <c r="E143" s="1" t="s">
        <v>22</v>
      </c>
      <c r="F143" s="1" t="s">
        <v>23</v>
      </c>
      <c r="G143" s="1" t="s">
        <v>19</v>
      </c>
      <c r="H143" s="1">
        <v>289</v>
      </c>
      <c r="I143" s="1">
        <v>4</v>
      </c>
      <c r="J143" s="1">
        <v>1156</v>
      </c>
    </row>
    <row r="144" spans="1:10" ht="15.6" x14ac:dyDescent="0.3">
      <c r="A144" s="4" t="s">
        <v>189</v>
      </c>
      <c r="B144" s="5">
        <v>43144</v>
      </c>
      <c r="C144" s="1">
        <v>7</v>
      </c>
      <c r="D144" s="1" t="s">
        <v>88</v>
      </c>
      <c r="E144" s="1" t="s">
        <v>46</v>
      </c>
      <c r="F144" s="1" t="s">
        <v>23</v>
      </c>
      <c r="G144" s="1" t="s">
        <v>19</v>
      </c>
      <c r="H144" s="1">
        <v>289</v>
      </c>
      <c r="I144" s="1">
        <v>5</v>
      </c>
      <c r="J144" s="1">
        <v>1445</v>
      </c>
    </row>
    <row r="145" spans="1:10" ht="15.6" x14ac:dyDescent="0.3">
      <c r="A145" s="4" t="s">
        <v>190</v>
      </c>
      <c r="B145" s="5">
        <v>43144</v>
      </c>
      <c r="C145" s="1">
        <v>13</v>
      </c>
      <c r="D145" s="1" t="s">
        <v>33</v>
      </c>
      <c r="E145" s="1" t="s">
        <v>63</v>
      </c>
      <c r="F145" s="1" t="s">
        <v>13</v>
      </c>
      <c r="G145" s="1" t="s">
        <v>24</v>
      </c>
      <c r="H145" s="1">
        <v>159</v>
      </c>
      <c r="I145" s="1">
        <v>2</v>
      </c>
      <c r="J145" s="1">
        <v>318</v>
      </c>
    </row>
    <row r="146" spans="1:10" ht="15.6" x14ac:dyDescent="0.3">
      <c r="A146" s="4" t="s">
        <v>191</v>
      </c>
      <c r="B146" s="5">
        <v>43144</v>
      </c>
      <c r="C146" s="1">
        <v>6</v>
      </c>
      <c r="D146" s="1" t="s">
        <v>48</v>
      </c>
      <c r="E146" s="1" t="s">
        <v>22</v>
      </c>
      <c r="F146" s="1" t="s">
        <v>23</v>
      </c>
      <c r="G146" s="1" t="s">
        <v>14</v>
      </c>
      <c r="H146" s="1">
        <v>199</v>
      </c>
      <c r="I146" s="1">
        <v>6</v>
      </c>
      <c r="J146" s="1">
        <v>1194</v>
      </c>
    </row>
    <row r="147" spans="1:10" ht="15.6" x14ac:dyDescent="0.3">
      <c r="A147" s="4" t="s">
        <v>192</v>
      </c>
      <c r="B147" s="5">
        <v>43144</v>
      </c>
      <c r="C147" s="1">
        <v>8</v>
      </c>
      <c r="D147" s="1" t="s">
        <v>45</v>
      </c>
      <c r="E147" s="1" t="s">
        <v>46</v>
      </c>
      <c r="F147" s="1" t="s">
        <v>23</v>
      </c>
      <c r="G147" s="1" t="s">
        <v>14</v>
      </c>
      <c r="H147" s="1">
        <v>199</v>
      </c>
      <c r="I147" s="1">
        <v>2</v>
      </c>
      <c r="J147" s="1">
        <v>398</v>
      </c>
    </row>
    <row r="148" spans="1:10" ht="15.6" x14ac:dyDescent="0.3">
      <c r="A148" s="4" t="s">
        <v>193</v>
      </c>
      <c r="B148" s="5">
        <v>43144</v>
      </c>
      <c r="C148" s="1">
        <v>13</v>
      </c>
      <c r="D148" s="1" t="s">
        <v>33</v>
      </c>
      <c r="E148" s="1" t="s">
        <v>63</v>
      </c>
      <c r="F148" s="1" t="s">
        <v>13</v>
      </c>
      <c r="G148" s="1" t="s">
        <v>24</v>
      </c>
      <c r="H148" s="1">
        <v>159</v>
      </c>
      <c r="I148" s="1">
        <v>5</v>
      </c>
      <c r="J148" s="1">
        <v>795</v>
      </c>
    </row>
    <row r="149" spans="1:10" ht="15.6" x14ac:dyDescent="0.3">
      <c r="A149" s="4" t="s">
        <v>194</v>
      </c>
      <c r="B149" s="5">
        <v>43144</v>
      </c>
      <c r="C149" s="1">
        <v>2</v>
      </c>
      <c r="D149" s="1" t="s">
        <v>106</v>
      </c>
      <c r="E149" s="1" t="s">
        <v>68</v>
      </c>
      <c r="F149" s="1" t="s">
        <v>18</v>
      </c>
      <c r="G149" s="1" t="s">
        <v>41</v>
      </c>
      <c r="H149" s="1">
        <v>399</v>
      </c>
      <c r="I149" s="1">
        <v>2</v>
      </c>
      <c r="J149" s="1">
        <v>798</v>
      </c>
    </row>
    <row r="150" spans="1:10" ht="15.6" x14ac:dyDescent="0.3">
      <c r="A150" s="4" t="s">
        <v>195</v>
      </c>
      <c r="B150" s="5">
        <v>43144</v>
      </c>
      <c r="C150" s="1">
        <v>12</v>
      </c>
      <c r="D150" s="1" t="s">
        <v>66</v>
      </c>
      <c r="E150" s="1" t="s">
        <v>63</v>
      </c>
      <c r="F150" s="1" t="s">
        <v>13</v>
      </c>
      <c r="G150" s="1" t="s">
        <v>19</v>
      </c>
      <c r="H150" s="1">
        <v>289</v>
      </c>
      <c r="I150" s="1">
        <v>8</v>
      </c>
      <c r="J150" s="1">
        <v>2312</v>
      </c>
    </row>
    <row r="151" spans="1:10" ht="15.6" x14ac:dyDescent="0.3">
      <c r="A151" s="4" t="s">
        <v>196</v>
      </c>
      <c r="B151" s="5">
        <v>43144</v>
      </c>
      <c r="C151" s="1">
        <v>8</v>
      </c>
      <c r="D151" s="1" t="s">
        <v>45</v>
      </c>
      <c r="E151" s="1" t="s">
        <v>46</v>
      </c>
      <c r="F151" s="1" t="s">
        <v>23</v>
      </c>
      <c r="G151" s="1" t="s">
        <v>14</v>
      </c>
      <c r="H151" s="1">
        <v>199</v>
      </c>
      <c r="I151" s="1">
        <v>1</v>
      </c>
      <c r="J151" s="1">
        <v>199</v>
      </c>
    </row>
    <row r="152" spans="1:10" ht="15.6" x14ac:dyDescent="0.3">
      <c r="A152" s="4" t="s">
        <v>197</v>
      </c>
      <c r="B152" s="5">
        <v>43144</v>
      </c>
      <c r="C152" s="1">
        <v>20</v>
      </c>
      <c r="D152" s="1" t="s">
        <v>40</v>
      </c>
      <c r="E152" s="1" t="s">
        <v>27</v>
      </c>
      <c r="F152" s="1" t="s">
        <v>28</v>
      </c>
      <c r="G152" s="1" t="s">
        <v>14</v>
      </c>
      <c r="H152" s="1">
        <v>199</v>
      </c>
      <c r="I152" s="1">
        <v>8</v>
      </c>
      <c r="J152" s="1">
        <v>1592</v>
      </c>
    </row>
    <row r="153" spans="1:10" ht="15.6" x14ac:dyDescent="0.3">
      <c r="A153" s="4" t="s">
        <v>198</v>
      </c>
      <c r="B153" s="5">
        <v>43144</v>
      </c>
      <c r="C153" s="1">
        <v>12</v>
      </c>
      <c r="D153" s="1" t="s">
        <v>66</v>
      </c>
      <c r="E153" s="1" t="s">
        <v>12</v>
      </c>
      <c r="F153" s="1" t="s">
        <v>13</v>
      </c>
      <c r="G153" s="1" t="s">
        <v>24</v>
      </c>
      <c r="H153" s="1">
        <v>159</v>
      </c>
      <c r="I153" s="1">
        <v>6</v>
      </c>
      <c r="J153" s="1">
        <v>954</v>
      </c>
    </row>
    <row r="154" spans="1:10" ht="15.6" x14ac:dyDescent="0.3">
      <c r="A154" s="4" t="s">
        <v>199</v>
      </c>
      <c r="B154" s="5">
        <v>43144</v>
      </c>
      <c r="C154" s="1">
        <v>2</v>
      </c>
      <c r="D154" s="1" t="s">
        <v>106</v>
      </c>
      <c r="E154" s="1" t="s">
        <v>68</v>
      </c>
      <c r="F154" s="1" t="s">
        <v>18</v>
      </c>
      <c r="G154" s="1" t="s">
        <v>19</v>
      </c>
      <c r="H154" s="1">
        <v>289</v>
      </c>
      <c r="I154" s="1">
        <v>2</v>
      </c>
      <c r="J154" s="1">
        <v>578</v>
      </c>
    </row>
    <row r="155" spans="1:10" ht="15.6" x14ac:dyDescent="0.3">
      <c r="A155" s="4" t="s">
        <v>200</v>
      </c>
      <c r="B155" s="5">
        <v>43145</v>
      </c>
      <c r="C155" s="1">
        <v>8</v>
      </c>
      <c r="D155" s="1" t="s">
        <v>45</v>
      </c>
      <c r="E155" s="1" t="s">
        <v>22</v>
      </c>
      <c r="F155" s="1" t="s">
        <v>23</v>
      </c>
      <c r="G155" s="1" t="s">
        <v>31</v>
      </c>
      <c r="H155" s="1">
        <v>69</v>
      </c>
      <c r="I155" s="1">
        <v>8</v>
      </c>
      <c r="J155" s="1">
        <v>552</v>
      </c>
    </row>
    <row r="156" spans="1:10" ht="15.6" x14ac:dyDescent="0.3">
      <c r="A156" s="4" t="s">
        <v>201</v>
      </c>
      <c r="B156" s="5">
        <v>43146</v>
      </c>
      <c r="C156" s="1">
        <v>15</v>
      </c>
      <c r="D156" s="1" t="s">
        <v>118</v>
      </c>
      <c r="E156" s="1" t="s">
        <v>12</v>
      </c>
      <c r="F156" s="1" t="s">
        <v>13</v>
      </c>
      <c r="G156" s="1" t="s">
        <v>14</v>
      </c>
      <c r="H156" s="1">
        <v>199</v>
      </c>
      <c r="I156" s="1">
        <v>9</v>
      </c>
      <c r="J156" s="1">
        <v>1791</v>
      </c>
    </row>
    <row r="157" spans="1:10" ht="15.6" x14ac:dyDescent="0.3">
      <c r="A157" s="4" t="s">
        <v>202</v>
      </c>
      <c r="B157" s="5">
        <v>43146</v>
      </c>
      <c r="C157" s="1">
        <v>18</v>
      </c>
      <c r="D157" s="1" t="s">
        <v>26</v>
      </c>
      <c r="E157" s="1" t="s">
        <v>36</v>
      </c>
      <c r="F157" s="1" t="s">
        <v>28</v>
      </c>
      <c r="G157" s="1" t="s">
        <v>24</v>
      </c>
      <c r="H157" s="1">
        <v>159</v>
      </c>
      <c r="I157" s="1">
        <v>4</v>
      </c>
      <c r="J157" s="1">
        <v>636</v>
      </c>
    </row>
    <row r="158" spans="1:10" ht="15.6" x14ac:dyDescent="0.3">
      <c r="A158" s="4" t="s">
        <v>203</v>
      </c>
      <c r="B158" s="5">
        <v>43147</v>
      </c>
      <c r="C158" s="1">
        <v>13</v>
      </c>
      <c r="D158" s="1" t="s">
        <v>33</v>
      </c>
      <c r="E158" s="1" t="s">
        <v>12</v>
      </c>
      <c r="F158" s="1" t="s">
        <v>13</v>
      </c>
      <c r="G158" s="1" t="s">
        <v>19</v>
      </c>
      <c r="H158" s="1">
        <v>289</v>
      </c>
      <c r="I158" s="1">
        <v>3</v>
      </c>
      <c r="J158" s="1">
        <v>867</v>
      </c>
    </row>
    <row r="159" spans="1:10" ht="15.6" x14ac:dyDescent="0.3">
      <c r="A159" s="4" t="s">
        <v>204</v>
      </c>
      <c r="B159" s="5">
        <v>43147</v>
      </c>
      <c r="C159" s="1">
        <v>11</v>
      </c>
      <c r="D159" s="1" t="s">
        <v>11</v>
      </c>
      <c r="E159" s="1" t="s">
        <v>63</v>
      </c>
      <c r="F159" s="1" t="s">
        <v>13</v>
      </c>
      <c r="G159" s="1" t="s">
        <v>14</v>
      </c>
      <c r="H159" s="1">
        <v>199</v>
      </c>
      <c r="I159" s="1">
        <v>4</v>
      </c>
      <c r="J159" s="1">
        <v>796</v>
      </c>
    </row>
    <row r="160" spans="1:10" ht="15.6" x14ac:dyDescent="0.3">
      <c r="A160" s="4" t="s">
        <v>205</v>
      </c>
      <c r="B160" s="5">
        <v>43147</v>
      </c>
      <c r="C160" s="1">
        <v>20</v>
      </c>
      <c r="D160" s="1" t="s">
        <v>40</v>
      </c>
      <c r="E160" s="1" t="s">
        <v>27</v>
      </c>
      <c r="F160" s="1" t="s">
        <v>28</v>
      </c>
      <c r="G160" s="1" t="s">
        <v>24</v>
      </c>
      <c r="H160" s="1">
        <v>159</v>
      </c>
      <c r="I160" s="1">
        <v>6</v>
      </c>
      <c r="J160" s="1">
        <v>954</v>
      </c>
    </row>
    <row r="161" spans="1:10" ht="15.6" x14ac:dyDescent="0.3">
      <c r="A161" s="4" t="s">
        <v>206</v>
      </c>
      <c r="B161" s="5">
        <v>43147</v>
      </c>
      <c r="C161" s="1">
        <v>1</v>
      </c>
      <c r="D161" s="1" t="s">
        <v>16</v>
      </c>
      <c r="E161" s="1" t="s">
        <v>17</v>
      </c>
      <c r="F161" s="1" t="s">
        <v>18</v>
      </c>
      <c r="G161" s="1" t="s">
        <v>14</v>
      </c>
      <c r="H161" s="1">
        <v>199</v>
      </c>
      <c r="I161" s="1">
        <v>9</v>
      </c>
      <c r="J161" s="1">
        <v>1791</v>
      </c>
    </row>
    <row r="162" spans="1:10" ht="15.6" x14ac:dyDescent="0.3">
      <c r="A162" s="4" t="s">
        <v>207</v>
      </c>
      <c r="B162" s="5">
        <v>43147</v>
      </c>
      <c r="C162" s="1">
        <v>8</v>
      </c>
      <c r="D162" s="1" t="s">
        <v>45</v>
      </c>
      <c r="E162" s="1" t="s">
        <v>46</v>
      </c>
      <c r="F162" s="1" t="s">
        <v>23</v>
      </c>
      <c r="G162" s="1" t="s">
        <v>14</v>
      </c>
      <c r="H162" s="1">
        <v>199</v>
      </c>
      <c r="I162" s="1">
        <v>2</v>
      </c>
      <c r="J162" s="1">
        <v>398</v>
      </c>
    </row>
    <row r="163" spans="1:10" ht="15.6" x14ac:dyDescent="0.3">
      <c r="A163" s="4" t="s">
        <v>208</v>
      </c>
      <c r="B163" s="5">
        <v>43147</v>
      </c>
      <c r="C163" s="1">
        <v>15</v>
      </c>
      <c r="D163" s="1" t="s">
        <v>118</v>
      </c>
      <c r="E163" s="1" t="s">
        <v>63</v>
      </c>
      <c r="F163" s="1" t="s">
        <v>13</v>
      </c>
      <c r="G163" s="1" t="s">
        <v>31</v>
      </c>
      <c r="H163" s="1">
        <v>69</v>
      </c>
      <c r="I163" s="1">
        <v>5</v>
      </c>
      <c r="J163" s="1">
        <v>345</v>
      </c>
    </row>
    <row r="164" spans="1:10" ht="15.6" x14ac:dyDescent="0.3">
      <c r="A164" s="4" t="s">
        <v>209</v>
      </c>
      <c r="B164" s="5">
        <v>43147</v>
      </c>
      <c r="C164" s="1">
        <v>19</v>
      </c>
      <c r="D164" s="1" t="s">
        <v>56</v>
      </c>
      <c r="E164" s="1" t="s">
        <v>27</v>
      </c>
      <c r="F164" s="1" t="s">
        <v>28</v>
      </c>
      <c r="G164" s="1" t="s">
        <v>19</v>
      </c>
      <c r="H164" s="1">
        <v>289</v>
      </c>
      <c r="I164" s="1">
        <v>7</v>
      </c>
      <c r="J164" s="1">
        <v>2023</v>
      </c>
    </row>
    <row r="165" spans="1:10" ht="15.6" x14ac:dyDescent="0.3">
      <c r="A165" s="4" t="s">
        <v>210</v>
      </c>
      <c r="B165" s="5">
        <v>43148</v>
      </c>
      <c r="C165" s="1">
        <v>13</v>
      </c>
      <c r="D165" s="1" t="s">
        <v>33</v>
      </c>
      <c r="E165" s="1" t="s">
        <v>63</v>
      </c>
      <c r="F165" s="1" t="s">
        <v>13</v>
      </c>
      <c r="G165" s="1" t="s">
        <v>31</v>
      </c>
      <c r="H165" s="1">
        <v>69</v>
      </c>
      <c r="I165" s="1">
        <v>1</v>
      </c>
      <c r="J165" s="1">
        <v>69</v>
      </c>
    </row>
    <row r="166" spans="1:10" ht="15.6" x14ac:dyDescent="0.3">
      <c r="A166" s="4" t="s">
        <v>211</v>
      </c>
      <c r="B166" s="5">
        <v>43148</v>
      </c>
      <c r="C166" s="1">
        <v>4</v>
      </c>
      <c r="D166" s="1" t="s">
        <v>51</v>
      </c>
      <c r="E166" s="1" t="s">
        <v>17</v>
      </c>
      <c r="F166" s="1" t="s">
        <v>18</v>
      </c>
      <c r="G166" s="1" t="s">
        <v>24</v>
      </c>
      <c r="H166" s="1">
        <v>159</v>
      </c>
      <c r="I166" s="1">
        <v>1</v>
      </c>
      <c r="J166" s="1">
        <v>159</v>
      </c>
    </row>
    <row r="167" spans="1:10" ht="15.6" x14ac:dyDescent="0.3">
      <c r="A167" s="4" t="s">
        <v>212</v>
      </c>
      <c r="B167" s="5">
        <v>43149</v>
      </c>
      <c r="C167" s="1">
        <v>15</v>
      </c>
      <c r="D167" s="1" t="s">
        <v>118</v>
      </c>
      <c r="E167" s="1" t="s">
        <v>12</v>
      </c>
      <c r="F167" s="1" t="s">
        <v>13</v>
      </c>
      <c r="G167" s="1" t="s">
        <v>31</v>
      </c>
      <c r="H167" s="1">
        <v>69</v>
      </c>
      <c r="I167" s="1">
        <v>0</v>
      </c>
      <c r="J167" s="1">
        <v>0</v>
      </c>
    </row>
    <row r="168" spans="1:10" ht="15.6" x14ac:dyDescent="0.3">
      <c r="A168" s="4" t="s">
        <v>213</v>
      </c>
      <c r="B168" s="5">
        <v>43149</v>
      </c>
      <c r="C168" s="1">
        <v>12</v>
      </c>
      <c r="D168" s="1" t="s">
        <v>66</v>
      </c>
      <c r="E168" s="1" t="s">
        <v>63</v>
      </c>
      <c r="F168" s="1" t="s">
        <v>13</v>
      </c>
      <c r="G168" s="1" t="s">
        <v>31</v>
      </c>
      <c r="H168" s="1">
        <v>69</v>
      </c>
      <c r="I168" s="1">
        <v>1</v>
      </c>
      <c r="J168" s="1">
        <v>69</v>
      </c>
    </row>
    <row r="169" spans="1:10" ht="15.6" x14ac:dyDescent="0.3">
      <c r="A169" s="4" t="s">
        <v>214</v>
      </c>
      <c r="B169" s="5">
        <v>43149</v>
      </c>
      <c r="C169" s="1">
        <v>7</v>
      </c>
      <c r="D169" s="1" t="s">
        <v>88</v>
      </c>
      <c r="E169" s="1" t="s">
        <v>22</v>
      </c>
      <c r="F169" s="1" t="s">
        <v>23</v>
      </c>
      <c r="G169" s="1" t="s">
        <v>24</v>
      </c>
      <c r="H169" s="1">
        <v>159</v>
      </c>
      <c r="I169" s="1">
        <v>2</v>
      </c>
      <c r="J169" s="1">
        <v>318</v>
      </c>
    </row>
    <row r="170" spans="1:10" ht="15.6" x14ac:dyDescent="0.3">
      <c r="A170" s="4" t="s">
        <v>215</v>
      </c>
      <c r="B170" s="5">
        <v>43149</v>
      </c>
      <c r="C170" s="1">
        <v>10</v>
      </c>
      <c r="D170" s="1" t="s">
        <v>58</v>
      </c>
      <c r="E170" s="1" t="s">
        <v>46</v>
      </c>
      <c r="F170" s="1" t="s">
        <v>23</v>
      </c>
      <c r="G170" s="1" t="s">
        <v>31</v>
      </c>
      <c r="H170" s="1">
        <v>69</v>
      </c>
      <c r="I170" s="1">
        <v>4</v>
      </c>
      <c r="J170" s="1">
        <v>276</v>
      </c>
    </row>
    <row r="171" spans="1:10" ht="15.6" x14ac:dyDescent="0.3">
      <c r="A171" s="4" t="s">
        <v>216</v>
      </c>
      <c r="B171" s="5">
        <v>43149</v>
      </c>
      <c r="C171" s="1">
        <v>6</v>
      </c>
      <c r="D171" s="1" t="s">
        <v>48</v>
      </c>
      <c r="E171" s="1" t="s">
        <v>46</v>
      </c>
      <c r="F171" s="1" t="s">
        <v>23</v>
      </c>
      <c r="G171" s="1" t="s">
        <v>31</v>
      </c>
      <c r="H171" s="1">
        <v>69</v>
      </c>
      <c r="I171" s="1">
        <v>3</v>
      </c>
      <c r="J171" s="1">
        <v>207</v>
      </c>
    </row>
    <row r="172" spans="1:10" ht="15.6" x14ac:dyDescent="0.3">
      <c r="A172" s="4" t="s">
        <v>217</v>
      </c>
      <c r="B172" s="5">
        <v>43150</v>
      </c>
      <c r="C172" s="1">
        <v>8</v>
      </c>
      <c r="D172" s="1" t="s">
        <v>45</v>
      </c>
      <c r="E172" s="1" t="s">
        <v>46</v>
      </c>
      <c r="F172" s="1" t="s">
        <v>23</v>
      </c>
      <c r="G172" s="1" t="s">
        <v>41</v>
      </c>
      <c r="H172" s="1">
        <v>399</v>
      </c>
      <c r="I172" s="1">
        <v>6</v>
      </c>
      <c r="J172" s="1">
        <v>2394</v>
      </c>
    </row>
    <row r="173" spans="1:10" ht="15.6" x14ac:dyDescent="0.3">
      <c r="A173" s="4" t="s">
        <v>218</v>
      </c>
      <c r="B173" s="5">
        <v>43150</v>
      </c>
      <c r="C173" s="1">
        <v>11</v>
      </c>
      <c r="D173" s="1" t="s">
        <v>11</v>
      </c>
      <c r="E173" s="1" t="s">
        <v>12</v>
      </c>
      <c r="F173" s="1" t="s">
        <v>13</v>
      </c>
      <c r="G173" s="1" t="s">
        <v>31</v>
      </c>
      <c r="H173" s="1">
        <v>69</v>
      </c>
      <c r="I173" s="1">
        <v>5</v>
      </c>
      <c r="J173" s="1">
        <v>345</v>
      </c>
    </row>
    <row r="174" spans="1:10" ht="15.6" x14ac:dyDescent="0.3">
      <c r="A174" s="4" t="s">
        <v>219</v>
      </c>
      <c r="B174" s="5">
        <v>43150</v>
      </c>
      <c r="C174" s="1">
        <v>2</v>
      </c>
      <c r="D174" s="1" t="s">
        <v>106</v>
      </c>
      <c r="E174" s="1" t="s">
        <v>68</v>
      </c>
      <c r="F174" s="1" t="s">
        <v>18</v>
      </c>
      <c r="G174" s="1" t="s">
        <v>41</v>
      </c>
      <c r="H174" s="1">
        <v>399</v>
      </c>
      <c r="I174" s="1">
        <v>1</v>
      </c>
      <c r="J174" s="1">
        <v>399</v>
      </c>
    </row>
    <row r="175" spans="1:10" ht="15.6" x14ac:dyDescent="0.3">
      <c r="A175" s="4" t="s">
        <v>220</v>
      </c>
      <c r="B175" s="5">
        <v>43150</v>
      </c>
      <c r="C175" s="1">
        <v>6</v>
      </c>
      <c r="D175" s="1" t="s">
        <v>48</v>
      </c>
      <c r="E175" s="1" t="s">
        <v>46</v>
      </c>
      <c r="F175" s="1" t="s">
        <v>23</v>
      </c>
      <c r="G175" s="1" t="s">
        <v>41</v>
      </c>
      <c r="H175" s="1">
        <v>399</v>
      </c>
      <c r="I175" s="1">
        <v>6</v>
      </c>
      <c r="J175" s="1">
        <v>2394</v>
      </c>
    </row>
    <row r="176" spans="1:10" ht="15.6" x14ac:dyDescent="0.3">
      <c r="A176" s="4" t="s">
        <v>221</v>
      </c>
      <c r="B176" s="5">
        <v>43151</v>
      </c>
      <c r="C176" s="1">
        <v>11</v>
      </c>
      <c r="D176" s="1" t="s">
        <v>11</v>
      </c>
      <c r="E176" s="1" t="s">
        <v>12</v>
      </c>
      <c r="F176" s="1" t="s">
        <v>13</v>
      </c>
      <c r="G176" s="1" t="s">
        <v>19</v>
      </c>
      <c r="H176" s="1">
        <v>289</v>
      </c>
      <c r="I176" s="1">
        <v>5</v>
      </c>
      <c r="J176" s="1">
        <v>1445</v>
      </c>
    </row>
    <row r="177" spans="1:10" ht="15.6" x14ac:dyDescent="0.3">
      <c r="A177" s="4" t="s">
        <v>222</v>
      </c>
      <c r="B177" s="5">
        <v>43152</v>
      </c>
      <c r="C177" s="1">
        <v>13</v>
      </c>
      <c r="D177" s="1" t="s">
        <v>33</v>
      </c>
      <c r="E177" s="1" t="s">
        <v>63</v>
      </c>
      <c r="F177" s="1" t="s">
        <v>13</v>
      </c>
      <c r="G177" s="1" t="s">
        <v>14</v>
      </c>
      <c r="H177" s="1">
        <v>199</v>
      </c>
      <c r="I177" s="1">
        <v>6</v>
      </c>
      <c r="J177" s="1">
        <v>1194</v>
      </c>
    </row>
    <row r="178" spans="1:10" ht="15.6" x14ac:dyDescent="0.3">
      <c r="A178" s="4" t="s">
        <v>223</v>
      </c>
      <c r="B178" s="5">
        <v>43152</v>
      </c>
      <c r="C178" s="1">
        <v>8</v>
      </c>
      <c r="D178" s="1" t="s">
        <v>45</v>
      </c>
      <c r="E178" s="1" t="s">
        <v>46</v>
      </c>
      <c r="F178" s="1" t="s">
        <v>23</v>
      </c>
      <c r="G178" s="1" t="s">
        <v>19</v>
      </c>
      <c r="H178" s="1">
        <v>289</v>
      </c>
      <c r="I178" s="1">
        <v>1</v>
      </c>
      <c r="J178" s="1">
        <v>289</v>
      </c>
    </row>
    <row r="179" spans="1:10" ht="15.6" x14ac:dyDescent="0.3">
      <c r="A179" s="4" t="s">
        <v>224</v>
      </c>
      <c r="B179" s="5">
        <v>43152</v>
      </c>
      <c r="C179" s="1">
        <v>13</v>
      </c>
      <c r="D179" s="1" t="s">
        <v>33</v>
      </c>
      <c r="E179" s="1" t="s">
        <v>12</v>
      </c>
      <c r="F179" s="1" t="s">
        <v>13</v>
      </c>
      <c r="G179" s="1" t="s">
        <v>24</v>
      </c>
      <c r="H179" s="1">
        <v>159</v>
      </c>
      <c r="I179" s="1">
        <v>1</v>
      </c>
      <c r="J179" s="1">
        <v>159</v>
      </c>
    </row>
    <row r="180" spans="1:10" ht="15.6" x14ac:dyDescent="0.3">
      <c r="A180" s="4" t="s">
        <v>225</v>
      </c>
      <c r="B180" s="5">
        <v>43152</v>
      </c>
      <c r="C180" s="1">
        <v>1</v>
      </c>
      <c r="D180" s="1" t="s">
        <v>16</v>
      </c>
      <c r="E180" s="1" t="s">
        <v>17</v>
      </c>
      <c r="F180" s="1" t="s">
        <v>18</v>
      </c>
      <c r="G180" s="1" t="s">
        <v>19</v>
      </c>
      <c r="H180" s="1">
        <v>289</v>
      </c>
      <c r="I180" s="1">
        <v>2</v>
      </c>
      <c r="J180" s="1">
        <v>578</v>
      </c>
    </row>
    <row r="181" spans="1:10" ht="15.6" x14ac:dyDescent="0.3">
      <c r="A181" s="4" t="s">
        <v>226</v>
      </c>
      <c r="B181" s="5">
        <v>43152</v>
      </c>
      <c r="C181" s="1">
        <v>20</v>
      </c>
      <c r="D181" s="1" t="s">
        <v>40</v>
      </c>
      <c r="E181" s="1" t="s">
        <v>27</v>
      </c>
      <c r="F181" s="1" t="s">
        <v>28</v>
      </c>
      <c r="G181" s="1" t="s">
        <v>31</v>
      </c>
      <c r="H181" s="1">
        <v>69</v>
      </c>
      <c r="I181" s="1">
        <v>3</v>
      </c>
      <c r="J181" s="1">
        <v>207</v>
      </c>
    </row>
    <row r="182" spans="1:10" ht="15.6" x14ac:dyDescent="0.3">
      <c r="A182" s="4" t="s">
        <v>227</v>
      </c>
      <c r="B182" s="5">
        <v>43152</v>
      </c>
      <c r="C182" s="1">
        <v>20</v>
      </c>
      <c r="D182" s="1" t="s">
        <v>40</v>
      </c>
      <c r="E182" s="1" t="s">
        <v>36</v>
      </c>
      <c r="F182" s="1" t="s">
        <v>28</v>
      </c>
      <c r="G182" s="1" t="s">
        <v>31</v>
      </c>
      <c r="H182" s="1">
        <v>69</v>
      </c>
      <c r="I182" s="1">
        <v>1</v>
      </c>
      <c r="J182" s="1">
        <v>69</v>
      </c>
    </row>
    <row r="183" spans="1:10" ht="15.6" x14ac:dyDescent="0.3">
      <c r="A183" s="4" t="s">
        <v>228</v>
      </c>
      <c r="B183" s="5">
        <v>43152</v>
      </c>
      <c r="C183" s="1">
        <v>1</v>
      </c>
      <c r="D183" s="1" t="s">
        <v>16</v>
      </c>
      <c r="E183" s="1" t="s">
        <v>17</v>
      </c>
      <c r="F183" s="1" t="s">
        <v>18</v>
      </c>
      <c r="G183" s="1" t="s">
        <v>24</v>
      </c>
      <c r="H183" s="1">
        <v>159</v>
      </c>
      <c r="I183" s="1">
        <v>2</v>
      </c>
      <c r="J183" s="1">
        <v>318</v>
      </c>
    </row>
    <row r="184" spans="1:10" ht="15.6" x14ac:dyDescent="0.3">
      <c r="A184" s="4" t="s">
        <v>229</v>
      </c>
      <c r="B184" s="5">
        <v>43153</v>
      </c>
      <c r="C184" s="1">
        <v>10</v>
      </c>
      <c r="D184" s="1" t="s">
        <v>58</v>
      </c>
      <c r="E184" s="1" t="s">
        <v>22</v>
      </c>
      <c r="F184" s="1" t="s">
        <v>23</v>
      </c>
      <c r="G184" s="1" t="s">
        <v>14</v>
      </c>
      <c r="H184" s="1">
        <v>199</v>
      </c>
      <c r="I184" s="1">
        <v>2</v>
      </c>
      <c r="J184" s="1">
        <v>398</v>
      </c>
    </row>
    <row r="185" spans="1:10" ht="15.6" x14ac:dyDescent="0.3">
      <c r="A185" s="4" t="s">
        <v>230</v>
      </c>
      <c r="B185" s="5">
        <v>43154</v>
      </c>
      <c r="C185" s="1">
        <v>12</v>
      </c>
      <c r="D185" s="1" t="s">
        <v>66</v>
      </c>
      <c r="E185" s="1" t="s">
        <v>63</v>
      </c>
      <c r="F185" s="1" t="s">
        <v>13</v>
      </c>
      <c r="G185" s="1" t="s">
        <v>24</v>
      </c>
      <c r="H185" s="1">
        <v>159</v>
      </c>
      <c r="I185" s="1">
        <v>7</v>
      </c>
      <c r="J185" s="1">
        <v>1113</v>
      </c>
    </row>
    <row r="186" spans="1:10" ht="15.6" x14ac:dyDescent="0.3">
      <c r="A186" s="4" t="s">
        <v>231</v>
      </c>
      <c r="B186" s="5">
        <v>43154</v>
      </c>
      <c r="C186" s="1">
        <v>4</v>
      </c>
      <c r="D186" s="1" t="s">
        <v>51</v>
      </c>
      <c r="E186" s="1" t="s">
        <v>68</v>
      </c>
      <c r="F186" s="1" t="s">
        <v>18</v>
      </c>
      <c r="G186" s="1" t="s">
        <v>41</v>
      </c>
      <c r="H186" s="1">
        <v>399</v>
      </c>
      <c r="I186" s="1">
        <v>5</v>
      </c>
      <c r="J186" s="1">
        <v>1995</v>
      </c>
    </row>
    <row r="187" spans="1:10" ht="15.6" x14ac:dyDescent="0.3">
      <c r="A187" s="4" t="s">
        <v>232</v>
      </c>
      <c r="B187" s="5">
        <v>43154</v>
      </c>
      <c r="C187" s="1">
        <v>5</v>
      </c>
      <c r="D187" s="1" t="s">
        <v>60</v>
      </c>
      <c r="E187" s="1" t="s">
        <v>68</v>
      </c>
      <c r="F187" s="1" t="s">
        <v>18</v>
      </c>
      <c r="G187" s="1" t="s">
        <v>19</v>
      </c>
      <c r="H187" s="1">
        <v>289</v>
      </c>
      <c r="I187" s="1">
        <v>4</v>
      </c>
      <c r="J187" s="1">
        <v>1156</v>
      </c>
    </row>
    <row r="188" spans="1:10" ht="15.6" x14ac:dyDescent="0.3">
      <c r="A188" s="4" t="s">
        <v>233</v>
      </c>
      <c r="B188" s="5">
        <v>43155</v>
      </c>
      <c r="C188" s="1">
        <v>17</v>
      </c>
      <c r="D188" s="1" t="s">
        <v>35</v>
      </c>
      <c r="E188" s="1" t="s">
        <v>27</v>
      </c>
      <c r="F188" s="1" t="s">
        <v>28</v>
      </c>
      <c r="G188" s="1" t="s">
        <v>41</v>
      </c>
      <c r="H188" s="1">
        <v>399</v>
      </c>
      <c r="I188" s="1">
        <v>9</v>
      </c>
      <c r="J188" s="1">
        <v>3591</v>
      </c>
    </row>
    <row r="189" spans="1:10" ht="15.6" x14ac:dyDescent="0.3">
      <c r="A189" s="4" t="s">
        <v>234</v>
      </c>
      <c r="B189" s="5">
        <v>43155</v>
      </c>
      <c r="C189" s="1">
        <v>17</v>
      </c>
      <c r="D189" s="1" t="s">
        <v>35</v>
      </c>
      <c r="E189" s="1" t="s">
        <v>36</v>
      </c>
      <c r="F189" s="1" t="s">
        <v>28</v>
      </c>
      <c r="G189" s="1" t="s">
        <v>14</v>
      </c>
      <c r="H189" s="1">
        <v>199</v>
      </c>
      <c r="I189" s="1">
        <v>6</v>
      </c>
      <c r="J189" s="1">
        <v>1194</v>
      </c>
    </row>
    <row r="190" spans="1:10" ht="15.6" x14ac:dyDescent="0.3">
      <c r="A190" s="4" t="s">
        <v>235</v>
      </c>
      <c r="B190" s="5">
        <v>43156</v>
      </c>
      <c r="C190" s="1">
        <v>20</v>
      </c>
      <c r="D190" s="1" t="s">
        <v>40</v>
      </c>
      <c r="E190" s="1" t="s">
        <v>27</v>
      </c>
      <c r="F190" s="1" t="s">
        <v>28</v>
      </c>
      <c r="G190" s="1" t="s">
        <v>41</v>
      </c>
      <c r="H190" s="1">
        <v>399</v>
      </c>
      <c r="I190" s="1">
        <v>8</v>
      </c>
      <c r="J190" s="1">
        <v>3192</v>
      </c>
    </row>
    <row r="191" spans="1:10" ht="15.6" x14ac:dyDescent="0.3">
      <c r="A191" s="4" t="s">
        <v>236</v>
      </c>
      <c r="B191" s="5">
        <v>43156</v>
      </c>
      <c r="C191" s="1">
        <v>5</v>
      </c>
      <c r="D191" s="1" t="s">
        <v>60</v>
      </c>
      <c r="E191" s="1" t="s">
        <v>17</v>
      </c>
      <c r="F191" s="1" t="s">
        <v>18</v>
      </c>
      <c r="G191" s="1" t="s">
        <v>14</v>
      </c>
      <c r="H191" s="1">
        <v>199</v>
      </c>
      <c r="I191" s="1">
        <v>5</v>
      </c>
      <c r="J191" s="1">
        <v>995</v>
      </c>
    </row>
    <row r="192" spans="1:10" ht="15.6" x14ac:dyDescent="0.3">
      <c r="A192" s="4" t="s">
        <v>237</v>
      </c>
      <c r="B192" s="5">
        <v>43156</v>
      </c>
      <c r="C192" s="1">
        <v>11</v>
      </c>
      <c r="D192" s="1" t="s">
        <v>11</v>
      </c>
      <c r="E192" s="1" t="s">
        <v>12</v>
      </c>
      <c r="F192" s="1" t="s">
        <v>13</v>
      </c>
      <c r="G192" s="1" t="s">
        <v>24</v>
      </c>
      <c r="H192" s="1">
        <v>159</v>
      </c>
      <c r="I192" s="1">
        <v>4</v>
      </c>
      <c r="J192" s="1">
        <v>636</v>
      </c>
    </row>
    <row r="193" spans="1:10" ht="15.6" x14ac:dyDescent="0.3">
      <c r="A193" s="4" t="s">
        <v>238</v>
      </c>
      <c r="B193" s="5">
        <v>43157</v>
      </c>
      <c r="C193" s="1">
        <v>12</v>
      </c>
      <c r="D193" s="1" t="s">
        <v>66</v>
      </c>
      <c r="E193" s="1" t="s">
        <v>63</v>
      </c>
      <c r="F193" s="1" t="s">
        <v>13</v>
      </c>
      <c r="G193" s="1" t="s">
        <v>41</v>
      </c>
      <c r="H193" s="1">
        <v>399</v>
      </c>
      <c r="I193" s="1">
        <v>0</v>
      </c>
      <c r="J193" s="1">
        <v>0</v>
      </c>
    </row>
    <row r="194" spans="1:10" ht="15.6" x14ac:dyDescent="0.3">
      <c r="A194" s="4" t="s">
        <v>239</v>
      </c>
      <c r="B194" s="5">
        <v>43158</v>
      </c>
      <c r="C194" s="1">
        <v>9</v>
      </c>
      <c r="D194" s="1" t="s">
        <v>21</v>
      </c>
      <c r="E194" s="1" t="s">
        <v>46</v>
      </c>
      <c r="F194" s="1" t="s">
        <v>23</v>
      </c>
      <c r="G194" s="1" t="s">
        <v>24</v>
      </c>
      <c r="H194" s="1">
        <v>159</v>
      </c>
      <c r="I194" s="1">
        <v>1</v>
      </c>
      <c r="J194" s="1">
        <v>159</v>
      </c>
    </row>
    <row r="195" spans="1:10" ht="15.6" x14ac:dyDescent="0.3">
      <c r="A195" s="4" t="s">
        <v>240</v>
      </c>
      <c r="B195" s="5">
        <v>43158</v>
      </c>
      <c r="C195" s="1">
        <v>4</v>
      </c>
      <c r="D195" s="1" t="s">
        <v>51</v>
      </c>
      <c r="E195" s="1" t="s">
        <v>17</v>
      </c>
      <c r="F195" s="1" t="s">
        <v>18</v>
      </c>
      <c r="G195" s="1" t="s">
        <v>14</v>
      </c>
      <c r="H195" s="1">
        <v>199</v>
      </c>
      <c r="I195" s="1">
        <v>0</v>
      </c>
      <c r="J195" s="1">
        <v>0</v>
      </c>
    </row>
    <row r="196" spans="1:10" ht="15.6" x14ac:dyDescent="0.3">
      <c r="A196" s="4" t="s">
        <v>241</v>
      </c>
      <c r="B196" s="5">
        <v>43158</v>
      </c>
      <c r="C196" s="1">
        <v>15</v>
      </c>
      <c r="D196" s="1" t="s">
        <v>118</v>
      </c>
      <c r="E196" s="1" t="s">
        <v>63</v>
      </c>
      <c r="F196" s="1" t="s">
        <v>13</v>
      </c>
      <c r="G196" s="1" t="s">
        <v>24</v>
      </c>
      <c r="H196" s="1">
        <v>159</v>
      </c>
      <c r="I196" s="1">
        <v>8</v>
      </c>
      <c r="J196" s="1">
        <v>1272</v>
      </c>
    </row>
    <row r="197" spans="1:10" ht="15.6" x14ac:dyDescent="0.3">
      <c r="A197" s="4" t="s">
        <v>242</v>
      </c>
      <c r="B197" s="5">
        <v>43159</v>
      </c>
      <c r="C197" s="1">
        <v>6</v>
      </c>
      <c r="D197" s="1" t="s">
        <v>48</v>
      </c>
      <c r="E197" s="1" t="s">
        <v>46</v>
      </c>
      <c r="F197" s="1" t="s">
        <v>23</v>
      </c>
      <c r="G197" s="1" t="s">
        <v>19</v>
      </c>
      <c r="H197" s="1">
        <v>289</v>
      </c>
      <c r="I197" s="1">
        <v>9</v>
      </c>
      <c r="J197" s="1">
        <v>2601</v>
      </c>
    </row>
    <row r="198" spans="1:10" ht="15.6" x14ac:dyDescent="0.3">
      <c r="A198" s="4" t="s">
        <v>243</v>
      </c>
      <c r="B198" s="5">
        <v>43160</v>
      </c>
      <c r="C198" s="1">
        <v>18</v>
      </c>
      <c r="D198" s="1" t="s">
        <v>26</v>
      </c>
      <c r="E198" s="1" t="s">
        <v>36</v>
      </c>
      <c r="F198" s="1" t="s">
        <v>28</v>
      </c>
      <c r="G198" s="1" t="s">
        <v>31</v>
      </c>
      <c r="H198" s="1">
        <v>69</v>
      </c>
      <c r="I198" s="1">
        <v>8</v>
      </c>
      <c r="J198" s="1">
        <v>552</v>
      </c>
    </row>
    <row r="199" spans="1:10" ht="15.6" x14ac:dyDescent="0.3">
      <c r="A199" s="4" t="s">
        <v>244</v>
      </c>
      <c r="B199" s="5">
        <v>43160</v>
      </c>
      <c r="C199" s="1">
        <v>18</v>
      </c>
      <c r="D199" s="1" t="s">
        <v>26</v>
      </c>
      <c r="E199" s="1" t="s">
        <v>27</v>
      </c>
      <c r="F199" s="1" t="s">
        <v>28</v>
      </c>
      <c r="G199" s="1" t="s">
        <v>24</v>
      </c>
      <c r="H199" s="1">
        <v>159</v>
      </c>
      <c r="I199" s="1">
        <v>6</v>
      </c>
      <c r="J199" s="1">
        <v>954</v>
      </c>
    </row>
    <row r="200" spans="1:10" ht="15.6" x14ac:dyDescent="0.3">
      <c r="A200" s="4" t="s">
        <v>245</v>
      </c>
      <c r="B200" s="5">
        <v>43161</v>
      </c>
      <c r="C200" s="1">
        <v>17</v>
      </c>
      <c r="D200" s="1" t="s">
        <v>35</v>
      </c>
      <c r="E200" s="1" t="s">
        <v>36</v>
      </c>
      <c r="F200" s="1" t="s">
        <v>28</v>
      </c>
      <c r="G200" s="1" t="s">
        <v>24</v>
      </c>
      <c r="H200" s="1">
        <v>159</v>
      </c>
      <c r="I200" s="1">
        <v>4</v>
      </c>
      <c r="J200" s="1">
        <v>636</v>
      </c>
    </row>
    <row r="201" spans="1:10" ht="15.6" x14ac:dyDescent="0.3">
      <c r="A201" s="4" t="s">
        <v>246</v>
      </c>
      <c r="B201" s="5">
        <v>43162</v>
      </c>
      <c r="C201" s="1">
        <v>12</v>
      </c>
      <c r="D201" s="1" t="s">
        <v>66</v>
      </c>
      <c r="E201" s="1" t="s">
        <v>63</v>
      </c>
      <c r="F201" s="1" t="s">
        <v>13</v>
      </c>
      <c r="G201" s="1" t="s">
        <v>14</v>
      </c>
      <c r="H201" s="1">
        <v>199</v>
      </c>
      <c r="I201" s="1">
        <v>4</v>
      </c>
      <c r="J201" s="1">
        <v>796</v>
      </c>
    </row>
    <row r="202" spans="1:10" ht="15.6" x14ac:dyDescent="0.3">
      <c r="A202" s="4" t="s">
        <v>247</v>
      </c>
      <c r="B202" s="5">
        <v>43163</v>
      </c>
      <c r="C202" s="1">
        <v>18</v>
      </c>
      <c r="D202" s="1" t="s">
        <v>26</v>
      </c>
      <c r="E202" s="1" t="s">
        <v>27</v>
      </c>
      <c r="F202" s="1" t="s">
        <v>28</v>
      </c>
      <c r="G202" s="1" t="s">
        <v>19</v>
      </c>
      <c r="H202" s="1">
        <v>289</v>
      </c>
      <c r="I202" s="1">
        <v>5</v>
      </c>
      <c r="J202" s="1">
        <v>1445</v>
      </c>
    </row>
    <row r="203" spans="1:10" ht="15.6" x14ac:dyDescent="0.3">
      <c r="A203" s="4" t="s">
        <v>248</v>
      </c>
      <c r="B203" s="5">
        <v>43164</v>
      </c>
      <c r="C203" s="1">
        <v>9</v>
      </c>
      <c r="D203" s="1" t="s">
        <v>21</v>
      </c>
      <c r="E203" s="1" t="s">
        <v>22</v>
      </c>
      <c r="F203" s="1" t="s">
        <v>23</v>
      </c>
      <c r="G203" s="1" t="s">
        <v>14</v>
      </c>
      <c r="H203" s="1">
        <v>199</v>
      </c>
      <c r="I203" s="1">
        <v>0</v>
      </c>
      <c r="J203" s="1">
        <v>0</v>
      </c>
    </row>
    <row r="204" spans="1:10" ht="15.6" x14ac:dyDescent="0.3">
      <c r="A204" s="4" t="s">
        <v>249</v>
      </c>
      <c r="B204" s="5">
        <v>43165</v>
      </c>
      <c r="C204" s="1">
        <v>12</v>
      </c>
      <c r="D204" s="1" t="s">
        <v>66</v>
      </c>
      <c r="E204" s="1" t="s">
        <v>12</v>
      </c>
      <c r="F204" s="1" t="s">
        <v>13</v>
      </c>
      <c r="G204" s="1" t="s">
        <v>19</v>
      </c>
      <c r="H204" s="1">
        <v>289</v>
      </c>
      <c r="I204" s="1">
        <v>7</v>
      </c>
      <c r="J204" s="1">
        <v>2023</v>
      </c>
    </row>
    <row r="205" spans="1:10" ht="15.6" x14ac:dyDescent="0.3">
      <c r="A205" s="4" t="s">
        <v>250</v>
      </c>
      <c r="B205" s="5">
        <v>43166</v>
      </c>
      <c r="C205" s="1">
        <v>2</v>
      </c>
      <c r="D205" s="1" t="s">
        <v>106</v>
      </c>
      <c r="E205" s="1" t="s">
        <v>17</v>
      </c>
      <c r="F205" s="1" t="s">
        <v>18</v>
      </c>
      <c r="G205" s="1" t="s">
        <v>14</v>
      </c>
      <c r="H205" s="1">
        <v>199</v>
      </c>
      <c r="I205" s="1">
        <v>2</v>
      </c>
      <c r="J205" s="1">
        <v>398</v>
      </c>
    </row>
    <row r="206" spans="1:10" ht="15.6" x14ac:dyDescent="0.3">
      <c r="A206" s="4" t="s">
        <v>251</v>
      </c>
      <c r="B206" s="5">
        <v>43167</v>
      </c>
      <c r="C206" s="1">
        <v>19</v>
      </c>
      <c r="D206" s="1" t="s">
        <v>56</v>
      </c>
      <c r="E206" s="1" t="s">
        <v>36</v>
      </c>
      <c r="F206" s="1" t="s">
        <v>28</v>
      </c>
      <c r="G206" s="1" t="s">
        <v>14</v>
      </c>
      <c r="H206" s="1">
        <v>199</v>
      </c>
      <c r="I206" s="1">
        <v>5</v>
      </c>
      <c r="J206" s="1">
        <v>995</v>
      </c>
    </row>
    <row r="207" spans="1:10" ht="15.6" x14ac:dyDescent="0.3">
      <c r="A207" s="4" t="s">
        <v>252</v>
      </c>
      <c r="B207" s="5">
        <v>43167</v>
      </c>
      <c r="C207" s="1">
        <v>5</v>
      </c>
      <c r="D207" s="1" t="s">
        <v>60</v>
      </c>
      <c r="E207" s="1" t="s">
        <v>68</v>
      </c>
      <c r="F207" s="1" t="s">
        <v>18</v>
      </c>
      <c r="G207" s="1" t="s">
        <v>41</v>
      </c>
      <c r="H207" s="1">
        <v>399</v>
      </c>
      <c r="I207" s="1">
        <v>6</v>
      </c>
      <c r="J207" s="1">
        <v>2394</v>
      </c>
    </row>
    <row r="208" spans="1:10" ht="15.6" x14ac:dyDescent="0.3">
      <c r="A208" s="4" t="s">
        <v>253</v>
      </c>
      <c r="B208" s="5">
        <v>43167</v>
      </c>
      <c r="C208" s="1">
        <v>18</v>
      </c>
      <c r="D208" s="1" t="s">
        <v>26</v>
      </c>
      <c r="E208" s="1" t="s">
        <v>27</v>
      </c>
      <c r="F208" s="1" t="s">
        <v>28</v>
      </c>
      <c r="G208" s="1" t="s">
        <v>14</v>
      </c>
      <c r="H208" s="1">
        <v>199</v>
      </c>
      <c r="I208" s="1">
        <v>6</v>
      </c>
      <c r="J208" s="1">
        <v>1194</v>
      </c>
    </row>
    <row r="209" spans="1:10" ht="15.6" x14ac:dyDescent="0.3">
      <c r="A209" s="4" t="s">
        <v>254</v>
      </c>
      <c r="B209" s="5">
        <v>43167</v>
      </c>
      <c r="C209" s="1">
        <v>6</v>
      </c>
      <c r="D209" s="1" t="s">
        <v>48</v>
      </c>
      <c r="E209" s="1" t="s">
        <v>22</v>
      </c>
      <c r="F209" s="1" t="s">
        <v>23</v>
      </c>
      <c r="G209" s="1" t="s">
        <v>14</v>
      </c>
      <c r="H209" s="1">
        <v>199</v>
      </c>
      <c r="I209" s="1">
        <v>9</v>
      </c>
      <c r="J209" s="1">
        <v>1791</v>
      </c>
    </row>
    <row r="210" spans="1:10" ht="15.6" x14ac:dyDescent="0.3">
      <c r="A210" s="4" t="s">
        <v>255</v>
      </c>
      <c r="B210" s="5">
        <v>43167</v>
      </c>
      <c r="C210" s="1">
        <v>16</v>
      </c>
      <c r="D210" s="1" t="s">
        <v>30</v>
      </c>
      <c r="E210" s="1" t="s">
        <v>36</v>
      </c>
      <c r="F210" s="1" t="s">
        <v>28</v>
      </c>
      <c r="G210" s="1" t="s">
        <v>24</v>
      </c>
      <c r="H210" s="1">
        <v>159</v>
      </c>
      <c r="I210" s="1">
        <v>3</v>
      </c>
      <c r="J210" s="1">
        <v>477</v>
      </c>
    </row>
    <row r="211" spans="1:10" ht="15.6" x14ac:dyDescent="0.3">
      <c r="A211" s="4" t="s">
        <v>256</v>
      </c>
      <c r="B211" s="5">
        <v>43167</v>
      </c>
      <c r="C211" s="1">
        <v>14</v>
      </c>
      <c r="D211" s="1" t="s">
        <v>38</v>
      </c>
      <c r="E211" s="1" t="s">
        <v>12</v>
      </c>
      <c r="F211" s="1" t="s">
        <v>13</v>
      </c>
      <c r="G211" s="1" t="s">
        <v>41</v>
      </c>
      <c r="H211" s="1">
        <v>399</v>
      </c>
      <c r="I211" s="1">
        <v>8</v>
      </c>
      <c r="J211" s="1">
        <v>3192</v>
      </c>
    </row>
    <row r="212" spans="1:10" ht="15.6" x14ac:dyDescent="0.3">
      <c r="A212" s="4" t="s">
        <v>257</v>
      </c>
      <c r="B212" s="5">
        <v>43167</v>
      </c>
      <c r="C212" s="1">
        <v>4</v>
      </c>
      <c r="D212" s="1" t="s">
        <v>51</v>
      </c>
      <c r="E212" s="1" t="s">
        <v>68</v>
      </c>
      <c r="F212" s="1" t="s">
        <v>18</v>
      </c>
      <c r="G212" s="1" t="s">
        <v>31</v>
      </c>
      <c r="H212" s="1">
        <v>69</v>
      </c>
      <c r="I212" s="1">
        <v>4</v>
      </c>
      <c r="J212" s="1">
        <v>276</v>
      </c>
    </row>
    <row r="213" spans="1:10" ht="15.6" x14ac:dyDescent="0.3">
      <c r="A213" s="4" t="s">
        <v>258</v>
      </c>
      <c r="B213" s="5">
        <v>43167</v>
      </c>
      <c r="C213" s="1">
        <v>2</v>
      </c>
      <c r="D213" s="1" t="s">
        <v>106</v>
      </c>
      <c r="E213" s="1" t="s">
        <v>17</v>
      </c>
      <c r="F213" s="1" t="s">
        <v>18</v>
      </c>
      <c r="G213" s="1" t="s">
        <v>14</v>
      </c>
      <c r="H213" s="1">
        <v>199</v>
      </c>
      <c r="I213" s="1">
        <v>0</v>
      </c>
      <c r="J213" s="1">
        <v>0</v>
      </c>
    </row>
    <row r="214" spans="1:10" ht="15.6" x14ac:dyDescent="0.3">
      <c r="A214" s="4" t="s">
        <v>259</v>
      </c>
      <c r="B214" s="5">
        <v>43168</v>
      </c>
      <c r="C214" s="1">
        <v>1</v>
      </c>
      <c r="D214" s="1" t="s">
        <v>16</v>
      </c>
      <c r="E214" s="1" t="s">
        <v>68</v>
      </c>
      <c r="F214" s="1" t="s">
        <v>18</v>
      </c>
      <c r="G214" s="1" t="s">
        <v>24</v>
      </c>
      <c r="H214" s="1">
        <v>159</v>
      </c>
      <c r="I214" s="1">
        <v>2</v>
      </c>
      <c r="J214" s="1">
        <v>318</v>
      </c>
    </row>
    <row r="215" spans="1:10" ht="15.6" x14ac:dyDescent="0.3">
      <c r="A215" s="4" t="s">
        <v>260</v>
      </c>
      <c r="B215" s="5">
        <v>43169</v>
      </c>
      <c r="C215" s="1">
        <v>5</v>
      </c>
      <c r="D215" s="1" t="s">
        <v>60</v>
      </c>
      <c r="E215" s="1" t="s">
        <v>68</v>
      </c>
      <c r="F215" s="1" t="s">
        <v>18</v>
      </c>
      <c r="G215" s="1" t="s">
        <v>31</v>
      </c>
      <c r="H215" s="1">
        <v>69</v>
      </c>
      <c r="I215" s="1">
        <v>6</v>
      </c>
      <c r="J215" s="1">
        <v>414</v>
      </c>
    </row>
    <row r="216" spans="1:10" ht="15.6" x14ac:dyDescent="0.3">
      <c r="A216" s="4" t="s">
        <v>261</v>
      </c>
      <c r="B216" s="5">
        <v>43170</v>
      </c>
      <c r="C216" s="1">
        <v>3</v>
      </c>
      <c r="D216" s="1" t="s">
        <v>43</v>
      </c>
      <c r="E216" s="1" t="s">
        <v>17</v>
      </c>
      <c r="F216" s="1" t="s">
        <v>18</v>
      </c>
      <c r="G216" s="1" t="s">
        <v>14</v>
      </c>
      <c r="H216" s="1">
        <v>199</v>
      </c>
      <c r="I216" s="1">
        <v>3</v>
      </c>
      <c r="J216" s="1">
        <v>597</v>
      </c>
    </row>
    <row r="217" spans="1:10" ht="15.6" x14ac:dyDescent="0.3">
      <c r="A217" s="4" t="s">
        <v>262</v>
      </c>
      <c r="B217" s="5">
        <v>43170</v>
      </c>
      <c r="C217" s="1">
        <v>18</v>
      </c>
      <c r="D217" s="1" t="s">
        <v>26</v>
      </c>
      <c r="E217" s="1" t="s">
        <v>27</v>
      </c>
      <c r="F217" s="1" t="s">
        <v>28</v>
      </c>
      <c r="G217" s="1" t="s">
        <v>31</v>
      </c>
      <c r="H217" s="1">
        <v>69</v>
      </c>
      <c r="I217" s="1">
        <v>9</v>
      </c>
      <c r="J217" s="1">
        <v>621</v>
      </c>
    </row>
    <row r="218" spans="1:10" ht="15.6" x14ac:dyDescent="0.3">
      <c r="A218" s="4" t="s">
        <v>263</v>
      </c>
      <c r="B218" s="5">
        <v>43170</v>
      </c>
      <c r="C218" s="1">
        <v>12</v>
      </c>
      <c r="D218" s="1" t="s">
        <v>66</v>
      </c>
      <c r="E218" s="1" t="s">
        <v>63</v>
      </c>
      <c r="F218" s="1" t="s">
        <v>13</v>
      </c>
      <c r="G218" s="1" t="s">
        <v>19</v>
      </c>
      <c r="H218" s="1">
        <v>289</v>
      </c>
      <c r="I218" s="1">
        <v>4</v>
      </c>
      <c r="J218" s="1">
        <v>1156</v>
      </c>
    </row>
    <row r="219" spans="1:10" ht="15.6" x14ac:dyDescent="0.3">
      <c r="A219" s="4" t="s">
        <v>264</v>
      </c>
      <c r="B219" s="5">
        <v>43170</v>
      </c>
      <c r="C219" s="1">
        <v>8</v>
      </c>
      <c r="D219" s="1" t="s">
        <v>45</v>
      </c>
      <c r="E219" s="1" t="s">
        <v>46</v>
      </c>
      <c r="F219" s="1" t="s">
        <v>23</v>
      </c>
      <c r="G219" s="1" t="s">
        <v>24</v>
      </c>
      <c r="H219" s="1">
        <v>159</v>
      </c>
      <c r="I219" s="1">
        <v>2</v>
      </c>
      <c r="J219" s="1">
        <v>318</v>
      </c>
    </row>
    <row r="220" spans="1:10" ht="15.6" x14ac:dyDescent="0.3">
      <c r="A220" s="4" t="s">
        <v>265</v>
      </c>
      <c r="B220" s="5">
        <v>43170</v>
      </c>
      <c r="C220" s="1">
        <v>7</v>
      </c>
      <c r="D220" s="1" t="s">
        <v>88</v>
      </c>
      <c r="E220" s="1" t="s">
        <v>46</v>
      </c>
      <c r="F220" s="1" t="s">
        <v>23</v>
      </c>
      <c r="G220" s="1" t="s">
        <v>24</v>
      </c>
      <c r="H220" s="1">
        <v>159</v>
      </c>
      <c r="I220" s="1">
        <v>1</v>
      </c>
      <c r="J220" s="1">
        <v>159</v>
      </c>
    </row>
    <row r="221" spans="1:10" ht="15.6" x14ac:dyDescent="0.3">
      <c r="A221" s="4" t="s">
        <v>266</v>
      </c>
      <c r="B221" s="5">
        <v>43170</v>
      </c>
      <c r="C221" s="1">
        <v>17</v>
      </c>
      <c r="D221" s="1" t="s">
        <v>35</v>
      </c>
      <c r="E221" s="1" t="s">
        <v>36</v>
      </c>
      <c r="F221" s="1" t="s">
        <v>28</v>
      </c>
      <c r="G221" s="1" t="s">
        <v>24</v>
      </c>
      <c r="H221" s="1">
        <v>159</v>
      </c>
      <c r="I221" s="1">
        <v>2</v>
      </c>
      <c r="J221" s="1">
        <v>318</v>
      </c>
    </row>
    <row r="222" spans="1:10" ht="15.6" x14ac:dyDescent="0.3">
      <c r="A222" s="4" t="s">
        <v>267</v>
      </c>
      <c r="B222" s="5">
        <v>43170</v>
      </c>
      <c r="C222" s="1">
        <v>13</v>
      </c>
      <c r="D222" s="1" t="s">
        <v>33</v>
      </c>
      <c r="E222" s="1" t="s">
        <v>12</v>
      </c>
      <c r="F222" s="1" t="s">
        <v>13</v>
      </c>
      <c r="G222" s="1" t="s">
        <v>24</v>
      </c>
      <c r="H222" s="1">
        <v>159</v>
      </c>
      <c r="I222" s="1">
        <v>3</v>
      </c>
      <c r="J222" s="1">
        <v>477</v>
      </c>
    </row>
    <row r="223" spans="1:10" ht="15.6" x14ac:dyDescent="0.3">
      <c r="A223" s="4" t="s">
        <v>268</v>
      </c>
      <c r="B223" s="5">
        <v>43170</v>
      </c>
      <c r="C223" s="1">
        <v>4</v>
      </c>
      <c r="D223" s="1" t="s">
        <v>51</v>
      </c>
      <c r="E223" s="1" t="s">
        <v>17</v>
      </c>
      <c r="F223" s="1" t="s">
        <v>18</v>
      </c>
      <c r="G223" s="1" t="s">
        <v>14</v>
      </c>
      <c r="H223" s="1">
        <v>199</v>
      </c>
      <c r="I223" s="1">
        <v>8</v>
      </c>
      <c r="J223" s="1">
        <v>1592</v>
      </c>
    </row>
    <row r="224" spans="1:10" ht="15.6" x14ac:dyDescent="0.3">
      <c r="A224" s="4" t="s">
        <v>269</v>
      </c>
      <c r="B224" s="5">
        <v>43170</v>
      </c>
      <c r="C224" s="1">
        <v>10</v>
      </c>
      <c r="D224" s="1" t="s">
        <v>58</v>
      </c>
      <c r="E224" s="1" t="s">
        <v>46</v>
      </c>
      <c r="F224" s="1" t="s">
        <v>23</v>
      </c>
      <c r="G224" s="1" t="s">
        <v>24</v>
      </c>
      <c r="H224" s="1">
        <v>159</v>
      </c>
      <c r="I224" s="1">
        <v>8</v>
      </c>
      <c r="J224" s="1">
        <v>1272</v>
      </c>
    </row>
    <row r="225" spans="1:10" ht="15.6" x14ac:dyDescent="0.3">
      <c r="A225" s="4" t="s">
        <v>270</v>
      </c>
      <c r="B225" s="5">
        <v>43170</v>
      </c>
      <c r="C225" s="1">
        <v>9</v>
      </c>
      <c r="D225" s="1" t="s">
        <v>21</v>
      </c>
      <c r="E225" s="1" t="s">
        <v>22</v>
      </c>
      <c r="F225" s="1" t="s">
        <v>23</v>
      </c>
      <c r="G225" s="1" t="s">
        <v>41</v>
      </c>
      <c r="H225" s="1">
        <v>399</v>
      </c>
      <c r="I225" s="1">
        <v>6</v>
      </c>
      <c r="J225" s="1">
        <v>2394</v>
      </c>
    </row>
    <row r="226" spans="1:10" ht="15.6" x14ac:dyDescent="0.3">
      <c r="A226" s="4" t="s">
        <v>271</v>
      </c>
      <c r="B226" s="5">
        <v>43170</v>
      </c>
      <c r="C226" s="1">
        <v>2</v>
      </c>
      <c r="D226" s="1" t="s">
        <v>106</v>
      </c>
      <c r="E226" s="1" t="s">
        <v>17</v>
      </c>
      <c r="F226" s="1" t="s">
        <v>18</v>
      </c>
      <c r="G226" s="1" t="s">
        <v>41</v>
      </c>
      <c r="H226" s="1">
        <v>399</v>
      </c>
      <c r="I226" s="1">
        <v>9</v>
      </c>
      <c r="J226" s="1">
        <v>3591</v>
      </c>
    </row>
    <row r="227" spans="1:10" ht="15.6" x14ac:dyDescent="0.3">
      <c r="A227" s="4" t="s">
        <v>272</v>
      </c>
      <c r="B227" s="5">
        <v>43171</v>
      </c>
      <c r="C227" s="1">
        <v>14</v>
      </c>
      <c r="D227" s="1" t="s">
        <v>38</v>
      </c>
      <c r="E227" s="1" t="s">
        <v>12</v>
      </c>
      <c r="F227" s="1" t="s">
        <v>13</v>
      </c>
      <c r="G227" s="1" t="s">
        <v>41</v>
      </c>
      <c r="H227" s="1">
        <v>399</v>
      </c>
      <c r="I227" s="1">
        <v>1</v>
      </c>
      <c r="J227" s="1">
        <v>399</v>
      </c>
    </row>
    <row r="228" spans="1:10" ht="15.6" x14ac:dyDescent="0.3">
      <c r="A228" s="4" t="s">
        <v>273</v>
      </c>
      <c r="B228" s="5">
        <v>43172</v>
      </c>
      <c r="C228" s="1">
        <v>14</v>
      </c>
      <c r="D228" s="1" t="s">
        <v>38</v>
      </c>
      <c r="E228" s="1" t="s">
        <v>12</v>
      </c>
      <c r="F228" s="1" t="s">
        <v>13</v>
      </c>
      <c r="G228" s="1" t="s">
        <v>41</v>
      </c>
      <c r="H228" s="1">
        <v>399</v>
      </c>
      <c r="I228" s="1">
        <v>1</v>
      </c>
      <c r="J228" s="1">
        <v>399</v>
      </c>
    </row>
    <row r="229" spans="1:10" ht="15.6" x14ac:dyDescent="0.3">
      <c r="A229" s="4" t="s">
        <v>274</v>
      </c>
      <c r="B229" s="5">
        <v>43173</v>
      </c>
      <c r="C229" s="1">
        <v>1</v>
      </c>
      <c r="D229" s="1" t="s">
        <v>16</v>
      </c>
      <c r="E229" s="1" t="s">
        <v>68</v>
      </c>
      <c r="F229" s="1" t="s">
        <v>18</v>
      </c>
      <c r="G229" s="1" t="s">
        <v>19</v>
      </c>
      <c r="H229" s="1">
        <v>289</v>
      </c>
      <c r="I229" s="1">
        <v>2</v>
      </c>
      <c r="J229" s="1">
        <v>578</v>
      </c>
    </row>
    <row r="230" spans="1:10" ht="15.6" x14ac:dyDescent="0.3">
      <c r="A230" s="4" t="s">
        <v>275</v>
      </c>
      <c r="B230" s="5">
        <v>43173</v>
      </c>
      <c r="C230" s="1">
        <v>17</v>
      </c>
      <c r="D230" s="1" t="s">
        <v>35</v>
      </c>
      <c r="E230" s="1" t="s">
        <v>27</v>
      </c>
      <c r="F230" s="1" t="s">
        <v>28</v>
      </c>
      <c r="G230" s="1" t="s">
        <v>19</v>
      </c>
      <c r="H230" s="1">
        <v>289</v>
      </c>
      <c r="I230" s="1">
        <v>8</v>
      </c>
      <c r="J230" s="1">
        <v>2312</v>
      </c>
    </row>
    <row r="231" spans="1:10" ht="15.6" x14ac:dyDescent="0.3">
      <c r="A231" s="4" t="s">
        <v>276</v>
      </c>
      <c r="B231" s="5">
        <v>43174</v>
      </c>
      <c r="C231" s="1">
        <v>3</v>
      </c>
      <c r="D231" s="1" t="s">
        <v>43</v>
      </c>
      <c r="E231" s="1" t="s">
        <v>17</v>
      </c>
      <c r="F231" s="1" t="s">
        <v>18</v>
      </c>
      <c r="G231" s="1" t="s">
        <v>41</v>
      </c>
      <c r="H231" s="1">
        <v>399</v>
      </c>
      <c r="I231" s="1">
        <v>6</v>
      </c>
      <c r="J231" s="1">
        <v>2394</v>
      </c>
    </row>
    <row r="232" spans="1:10" ht="15.6" x14ac:dyDescent="0.3">
      <c r="A232" s="4" t="s">
        <v>277</v>
      </c>
      <c r="B232" s="5">
        <v>43174</v>
      </c>
      <c r="C232" s="1">
        <v>19</v>
      </c>
      <c r="D232" s="1" t="s">
        <v>56</v>
      </c>
      <c r="E232" s="1" t="s">
        <v>27</v>
      </c>
      <c r="F232" s="1" t="s">
        <v>28</v>
      </c>
      <c r="G232" s="1" t="s">
        <v>14</v>
      </c>
      <c r="H232" s="1">
        <v>199</v>
      </c>
      <c r="I232" s="1">
        <v>6</v>
      </c>
      <c r="J232" s="1">
        <v>1194</v>
      </c>
    </row>
    <row r="233" spans="1:10" ht="15.6" x14ac:dyDescent="0.3">
      <c r="A233" s="4" t="s">
        <v>278</v>
      </c>
      <c r="B233" s="5">
        <v>43174</v>
      </c>
      <c r="C233" s="1">
        <v>7</v>
      </c>
      <c r="D233" s="1" t="s">
        <v>88</v>
      </c>
      <c r="E233" s="1" t="s">
        <v>46</v>
      </c>
      <c r="F233" s="1" t="s">
        <v>23</v>
      </c>
      <c r="G233" s="1" t="s">
        <v>41</v>
      </c>
      <c r="H233" s="1">
        <v>399</v>
      </c>
      <c r="I233" s="1">
        <v>9</v>
      </c>
      <c r="J233" s="1">
        <v>3591</v>
      </c>
    </row>
    <row r="234" spans="1:10" ht="15.6" x14ac:dyDescent="0.3">
      <c r="A234" s="4" t="s">
        <v>279</v>
      </c>
      <c r="B234" s="5">
        <v>43174</v>
      </c>
      <c r="C234" s="1">
        <v>9</v>
      </c>
      <c r="D234" s="1" t="s">
        <v>21</v>
      </c>
      <c r="E234" s="1" t="s">
        <v>46</v>
      </c>
      <c r="F234" s="1" t="s">
        <v>23</v>
      </c>
      <c r="G234" s="1" t="s">
        <v>31</v>
      </c>
      <c r="H234" s="1">
        <v>69</v>
      </c>
      <c r="I234" s="1">
        <v>8</v>
      </c>
      <c r="J234" s="1">
        <v>552</v>
      </c>
    </row>
    <row r="235" spans="1:10" ht="15.6" x14ac:dyDescent="0.3">
      <c r="A235" s="4" t="s">
        <v>280</v>
      </c>
      <c r="B235" s="5">
        <v>43175</v>
      </c>
      <c r="C235" s="1">
        <v>15</v>
      </c>
      <c r="D235" s="1" t="s">
        <v>118</v>
      </c>
      <c r="E235" s="1" t="s">
        <v>63</v>
      </c>
      <c r="F235" s="1" t="s">
        <v>13</v>
      </c>
      <c r="G235" s="1" t="s">
        <v>14</v>
      </c>
      <c r="H235" s="1">
        <v>199</v>
      </c>
      <c r="I235" s="1">
        <v>2</v>
      </c>
      <c r="J235" s="1">
        <v>398</v>
      </c>
    </row>
    <row r="236" spans="1:10" ht="15.6" x14ac:dyDescent="0.3">
      <c r="A236" s="4" t="s">
        <v>281</v>
      </c>
      <c r="B236" s="5">
        <v>43175</v>
      </c>
      <c r="C236" s="1">
        <v>2</v>
      </c>
      <c r="D236" s="1" t="s">
        <v>106</v>
      </c>
      <c r="E236" s="1" t="s">
        <v>17</v>
      </c>
      <c r="F236" s="1" t="s">
        <v>18</v>
      </c>
      <c r="G236" s="1" t="s">
        <v>19</v>
      </c>
      <c r="H236" s="1">
        <v>289</v>
      </c>
      <c r="I236" s="1">
        <v>3</v>
      </c>
      <c r="J236" s="1">
        <v>867</v>
      </c>
    </row>
    <row r="237" spans="1:10" ht="15.6" x14ac:dyDescent="0.3">
      <c r="A237" s="4" t="s">
        <v>282</v>
      </c>
      <c r="B237" s="5">
        <v>43175</v>
      </c>
      <c r="C237" s="1">
        <v>20</v>
      </c>
      <c r="D237" s="1" t="s">
        <v>40</v>
      </c>
      <c r="E237" s="1" t="s">
        <v>36</v>
      </c>
      <c r="F237" s="1" t="s">
        <v>28</v>
      </c>
      <c r="G237" s="1" t="s">
        <v>31</v>
      </c>
      <c r="H237" s="1">
        <v>69</v>
      </c>
      <c r="I237" s="1">
        <v>8</v>
      </c>
      <c r="J237" s="1">
        <v>552</v>
      </c>
    </row>
    <row r="238" spans="1:10" ht="15.6" x14ac:dyDescent="0.3">
      <c r="A238" s="4" t="s">
        <v>283</v>
      </c>
      <c r="B238" s="5">
        <v>43175</v>
      </c>
      <c r="C238" s="1">
        <v>4</v>
      </c>
      <c r="D238" s="1" t="s">
        <v>51</v>
      </c>
      <c r="E238" s="1" t="s">
        <v>17</v>
      </c>
      <c r="F238" s="1" t="s">
        <v>18</v>
      </c>
      <c r="G238" s="1" t="s">
        <v>31</v>
      </c>
      <c r="H238" s="1">
        <v>69</v>
      </c>
      <c r="I238" s="1">
        <v>7</v>
      </c>
      <c r="J238" s="1">
        <v>483</v>
      </c>
    </row>
    <row r="239" spans="1:10" ht="15.6" x14ac:dyDescent="0.3">
      <c r="A239" s="4" t="s">
        <v>284</v>
      </c>
      <c r="B239" s="5">
        <v>43175</v>
      </c>
      <c r="C239" s="1">
        <v>7</v>
      </c>
      <c r="D239" s="1" t="s">
        <v>88</v>
      </c>
      <c r="E239" s="1" t="s">
        <v>22</v>
      </c>
      <c r="F239" s="1" t="s">
        <v>23</v>
      </c>
      <c r="G239" s="1" t="s">
        <v>14</v>
      </c>
      <c r="H239" s="1">
        <v>199</v>
      </c>
      <c r="I239" s="1">
        <v>3</v>
      </c>
      <c r="J239" s="1">
        <v>597</v>
      </c>
    </row>
    <row r="240" spans="1:10" ht="15.6" x14ac:dyDescent="0.3">
      <c r="A240" s="4" t="s">
        <v>285</v>
      </c>
      <c r="B240" s="5">
        <v>43175</v>
      </c>
      <c r="C240" s="1">
        <v>16</v>
      </c>
      <c r="D240" s="1" t="s">
        <v>30</v>
      </c>
      <c r="E240" s="1" t="s">
        <v>36</v>
      </c>
      <c r="F240" s="1" t="s">
        <v>28</v>
      </c>
      <c r="G240" s="1" t="s">
        <v>41</v>
      </c>
      <c r="H240" s="1">
        <v>399</v>
      </c>
      <c r="I240" s="1">
        <v>9</v>
      </c>
      <c r="J240" s="1">
        <v>3591</v>
      </c>
    </row>
    <row r="241" spans="1:10" ht="15.6" x14ac:dyDescent="0.3">
      <c r="A241" s="4" t="s">
        <v>286</v>
      </c>
      <c r="B241" s="5">
        <v>43175</v>
      </c>
      <c r="C241" s="1">
        <v>18</v>
      </c>
      <c r="D241" s="1" t="s">
        <v>26</v>
      </c>
      <c r="E241" s="1" t="s">
        <v>36</v>
      </c>
      <c r="F241" s="1" t="s">
        <v>28</v>
      </c>
      <c r="G241" s="1" t="s">
        <v>14</v>
      </c>
      <c r="H241" s="1">
        <v>199</v>
      </c>
      <c r="I241" s="1">
        <v>5</v>
      </c>
      <c r="J241" s="1">
        <v>995</v>
      </c>
    </row>
    <row r="242" spans="1:10" ht="15.6" x14ac:dyDescent="0.3">
      <c r="A242" s="4" t="s">
        <v>287</v>
      </c>
      <c r="B242" s="5">
        <v>43175</v>
      </c>
      <c r="C242" s="1">
        <v>4</v>
      </c>
      <c r="D242" s="1" t="s">
        <v>51</v>
      </c>
      <c r="E242" s="1" t="s">
        <v>17</v>
      </c>
      <c r="F242" s="1" t="s">
        <v>18</v>
      </c>
      <c r="G242" s="1" t="s">
        <v>31</v>
      </c>
      <c r="H242" s="1">
        <v>69</v>
      </c>
      <c r="I242" s="1">
        <v>5</v>
      </c>
      <c r="J242" s="1">
        <v>345</v>
      </c>
    </row>
    <row r="243" spans="1:10" ht="15.6" x14ac:dyDescent="0.3">
      <c r="A243" s="4" t="s">
        <v>288</v>
      </c>
      <c r="B243" s="5">
        <v>43176</v>
      </c>
      <c r="C243" s="1">
        <v>2</v>
      </c>
      <c r="D243" s="1" t="s">
        <v>106</v>
      </c>
      <c r="E243" s="1" t="s">
        <v>17</v>
      </c>
      <c r="F243" s="1" t="s">
        <v>18</v>
      </c>
      <c r="G243" s="1" t="s">
        <v>19</v>
      </c>
      <c r="H243" s="1">
        <v>289</v>
      </c>
      <c r="I243" s="1">
        <v>0</v>
      </c>
      <c r="J243" s="1">
        <v>0</v>
      </c>
    </row>
    <row r="244" spans="1:10" ht="15.6" x14ac:dyDescent="0.3">
      <c r="A244" s="4" t="s">
        <v>289</v>
      </c>
      <c r="B244" s="5">
        <v>43176</v>
      </c>
      <c r="C244" s="1">
        <v>20</v>
      </c>
      <c r="D244" s="1" t="s">
        <v>40</v>
      </c>
      <c r="E244" s="1" t="s">
        <v>27</v>
      </c>
      <c r="F244" s="1" t="s">
        <v>28</v>
      </c>
      <c r="G244" s="1" t="s">
        <v>14</v>
      </c>
      <c r="H244" s="1">
        <v>199</v>
      </c>
      <c r="I244" s="1">
        <v>4</v>
      </c>
      <c r="J244" s="1">
        <v>796</v>
      </c>
    </row>
    <row r="245" spans="1:10" ht="15.6" x14ac:dyDescent="0.3">
      <c r="A245" s="4" t="s">
        <v>290</v>
      </c>
      <c r="B245" s="5">
        <v>43176</v>
      </c>
      <c r="C245" s="1">
        <v>4</v>
      </c>
      <c r="D245" s="1" t="s">
        <v>51</v>
      </c>
      <c r="E245" s="1" t="s">
        <v>17</v>
      </c>
      <c r="F245" s="1" t="s">
        <v>18</v>
      </c>
      <c r="G245" s="1" t="s">
        <v>24</v>
      </c>
      <c r="H245" s="1">
        <v>159</v>
      </c>
      <c r="I245" s="1">
        <v>2</v>
      </c>
      <c r="J245" s="1">
        <v>318</v>
      </c>
    </row>
    <row r="246" spans="1:10" ht="15.6" x14ac:dyDescent="0.3">
      <c r="A246" s="4" t="s">
        <v>291</v>
      </c>
      <c r="B246" s="5">
        <v>43177</v>
      </c>
      <c r="C246" s="1">
        <v>19</v>
      </c>
      <c r="D246" s="1" t="s">
        <v>56</v>
      </c>
      <c r="E246" s="1" t="s">
        <v>27</v>
      </c>
      <c r="F246" s="1" t="s">
        <v>28</v>
      </c>
      <c r="G246" s="1" t="s">
        <v>24</v>
      </c>
      <c r="H246" s="1">
        <v>159</v>
      </c>
      <c r="I246" s="1">
        <v>0</v>
      </c>
      <c r="J246" s="1">
        <v>0</v>
      </c>
    </row>
    <row r="247" spans="1:10" ht="15.6" x14ac:dyDescent="0.3">
      <c r="A247" s="4" t="s">
        <v>292</v>
      </c>
      <c r="B247" s="5">
        <v>43177</v>
      </c>
      <c r="C247" s="1">
        <v>20</v>
      </c>
      <c r="D247" s="1" t="s">
        <v>40</v>
      </c>
      <c r="E247" s="1" t="s">
        <v>27</v>
      </c>
      <c r="F247" s="1" t="s">
        <v>28</v>
      </c>
      <c r="G247" s="1" t="s">
        <v>19</v>
      </c>
      <c r="H247" s="1">
        <v>289</v>
      </c>
      <c r="I247" s="1">
        <v>4</v>
      </c>
      <c r="J247" s="1">
        <v>1156</v>
      </c>
    </row>
    <row r="248" spans="1:10" ht="15.6" x14ac:dyDescent="0.3">
      <c r="A248" s="4" t="s">
        <v>293</v>
      </c>
      <c r="B248" s="5">
        <v>43177</v>
      </c>
      <c r="C248" s="1">
        <v>6</v>
      </c>
      <c r="D248" s="1" t="s">
        <v>48</v>
      </c>
      <c r="E248" s="1" t="s">
        <v>22</v>
      </c>
      <c r="F248" s="1" t="s">
        <v>23</v>
      </c>
      <c r="G248" s="1" t="s">
        <v>19</v>
      </c>
      <c r="H248" s="1">
        <v>289</v>
      </c>
      <c r="I248" s="1">
        <v>2</v>
      </c>
      <c r="J248" s="1">
        <v>578</v>
      </c>
    </row>
    <row r="249" spans="1:10" ht="15.6" x14ac:dyDescent="0.3">
      <c r="A249" s="4" t="s">
        <v>294</v>
      </c>
      <c r="B249" s="5">
        <v>43177</v>
      </c>
      <c r="C249" s="1">
        <v>18</v>
      </c>
      <c r="D249" s="1" t="s">
        <v>26</v>
      </c>
      <c r="E249" s="1" t="s">
        <v>36</v>
      </c>
      <c r="F249" s="1" t="s">
        <v>28</v>
      </c>
      <c r="G249" s="1" t="s">
        <v>31</v>
      </c>
      <c r="H249" s="1">
        <v>69</v>
      </c>
      <c r="I249" s="1">
        <v>5</v>
      </c>
      <c r="J249" s="1">
        <v>345</v>
      </c>
    </row>
    <row r="250" spans="1:10" ht="15.6" x14ac:dyDescent="0.3">
      <c r="A250" s="4" t="s">
        <v>295</v>
      </c>
      <c r="B250" s="5">
        <v>43177</v>
      </c>
      <c r="C250" s="1">
        <v>19</v>
      </c>
      <c r="D250" s="1" t="s">
        <v>56</v>
      </c>
      <c r="E250" s="1" t="s">
        <v>27</v>
      </c>
      <c r="F250" s="1" t="s">
        <v>28</v>
      </c>
      <c r="G250" s="1" t="s">
        <v>41</v>
      </c>
      <c r="H250" s="1">
        <v>399</v>
      </c>
      <c r="I250" s="1">
        <v>3</v>
      </c>
      <c r="J250" s="1">
        <v>1197</v>
      </c>
    </row>
    <row r="251" spans="1:10" ht="15.6" x14ac:dyDescent="0.3">
      <c r="A251" s="4" t="s">
        <v>296</v>
      </c>
      <c r="B251" s="5">
        <v>43177</v>
      </c>
      <c r="C251" s="1">
        <v>8</v>
      </c>
      <c r="D251" s="1" t="s">
        <v>45</v>
      </c>
      <c r="E251" s="1" t="s">
        <v>22</v>
      </c>
      <c r="F251" s="1" t="s">
        <v>23</v>
      </c>
      <c r="G251" s="1" t="s">
        <v>24</v>
      </c>
      <c r="H251" s="1">
        <v>159</v>
      </c>
      <c r="I251" s="1">
        <v>7</v>
      </c>
      <c r="J251" s="1">
        <v>1113</v>
      </c>
    </row>
    <row r="252" spans="1:10" ht="15.6" x14ac:dyDescent="0.3">
      <c r="A252" s="4" t="s">
        <v>297</v>
      </c>
      <c r="B252" s="5">
        <v>43177</v>
      </c>
      <c r="C252" s="1">
        <v>2</v>
      </c>
      <c r="D252" s="1" t="s">
        <v>106</v>
      </c>
      <c r="E252" s="1" t="s">
        <v>68</v>
      </c>
      <c r="F252" s="1" t="s">
        <v>18</v>
      </c>
      <c r="G252" s="1" t="s">
        <v>41</v>
      </c>
      <c r="H252" s="1">
        <v>399</v>
      </c>
      <c r="I252" s="1">
        <v>9</v>
      </c>
      <c r="J252" s="1">
        <v>3591</v>
      </c>
    </row>
    <row r="253" spans="1:10" ht="15.6" x14ac:dyDescent="0.3">
      <c r="A253" s="4" t="s">
        <v>298</v>
      </c>
      <c r="B253" s="5">
        <v>43177</v>
      </c>
      <c r="C253" s="1">
        <v>14</v>
      </c>
      <c r="D253" s="1" t="s">
        <v>38</v>
      </c>
      <c r="E253" s="1" t="s">
        <v>12</v>
      </c>
      <c r="F253" s="1" t="s">
        <v>13</v>
      </c>
      <c r="G253" s="1" t="s">
        <v>14</v>
      </c>
      <c r="H253" s="1">
        <v>199</v>
      </c>
      <c r="I253" s="1">
        <v>2</v>
      </c>
      <c r="J253" s="1">
        <v>398</v>
      </c>
    </row>
    <row r="254" spans="1:10" ht="15.6" x14ac:dyDescent="0.3">
      <c r="A254" s="4" t="s">
        <v>299</v>
      </c>
      <c r="B254" s="5">
        <v>43177</v>
      </c>
      <c r="C254" s="1">
        <v>16</v>
      </c>
      <c r="D254" s="1" t="s">
        <v>30</v>
      </c>
      <c r="E254" s="1" t="s">
        <v>27</v>
      </c>
      <c r="F254" s="1" t="s">
        <v>28</v>
      </c>
      <c r="G254" s="1" t="s">
        <v>41</v>
      </c>
      <c r="H254" s="1">
        <v>399</v>
      </c>
      <c r="I254" s="1">
        <v>5</v>
      </c>
      <c r="J254" s="1">
        <v>1995</v>
      </c>
    </row>
    <row r="255" spans="1:10" ht="15.6" x14ac:dyDescent="0.3">
      <c r="A255" s="4" t="s">
        <v>300</v>
      </c>
      <c r="B255" s="5">
        <v>43178</v>
      </c>
      <c r="C255" s="1">
        <v>6</v>
      </c>
      <c r="D255" s="1" t="s">
        <v>48</v>
      </c>
      <c r="E255" s="1" t="s">
        <v>22</v>
      </c>
      <c r="F255" s="1" t="s">
        <v>23</v>
      </c>
      <c r="G255" s="1" t="s">
        <v>24</v>
      </c>
      <c r="H255" s="1">
        <v>159</v>
      </c>
      <c r="I255" s="1">
        <v>4</v>
      </c>
      <c r="J255" s="1">
        <v>636</v>
      </c>
    </row>
    <row r="256" spans="1:10" ht="15.6" x14ac:dyDescent="0.3">
      <c r="A256" s="4" t="s">
        <v>301</v>
      </c>
      <c r="B256" s="5">
        <v>43178</v>
      </c>
      <c r="C256" s="1">
        <v>5</v>
      </c>
      <c r="D256" s="1" t="s">
        <v>60</v>
      </c>
      <c r="E256" s="1" t="s">
        <v>68</v>
      </c>
      <c r="F256" s="1" t="s">
        <v>18</v>
      </c>
      <c r="G256" s="1" t="s">
        <v>14</v>
      </c>
      <c r="H256" s="1">
        <v>199</v>
      </c>
      <c r="I256" s="1">
        <v>9</v>
      </c>
      <c r="J256" s="1">
        <v>1791</v>
      </c>
    </row>
    <row r="257" spans="1:10" ht="15.6" x14ac:dyDescent="0.3">
      <c r="A257" s="4" t="s">
        <v>302</v>
      </c>
      <c r="B257" s="5">
        <v>43178</v>
      </c>
      <c r="C257" s="1">
        <v>18</v>
      </c>
      <c r="D257" s="1" t="s">
        <v>26</v>
      </c>
      <c r="E257" s="1" t="s">
        <v>27</v>
      </c>
      <c r="F257" s="1" t="s">
        <v>28</v>
      </c>
      <c r="G257" s="1" t="s">
        <v>24</v>
      </c>
      <c r="H257" s="1">
        <v>159</v>
      </c>
      <c r="I257" s="1">
        <v>2</v>
      </c>
      <c r="J257" s="1">
        <v>318</v>
      </c>
    </row>
    <row r="258" spans="1:10" ht="15.6" x14ac:dyDescent="0.3">
      <c r="A258" s="4" t="s">
        <v>303</v>
      </c>
      <c r="B258" s="5">
        <v>43178</v>
      </c>
      <c r="C258" s="1">
        <v>2</v>
      </c>
      <c r="D258" s="1" t="s">
        <v>106</v>
      </c>
      <c r="E258" s="1" t="s">
        <v>17</v>
      </c>
      <c r="F258" s="1" t="s">
        <v>18</v>
      </c>
      <c r="G258" s="1" t="s">
        <v>31</v>
      </c>
      <c r="H258" s="1">
        <v>69</v>
      </c>
      <c r="I258" s="1">
        <v>8</v>
      </c>
      <c r="J258" s="1">
        <v>552</v>
      </c>
    </row>
    <row r="259" spans="1:10" ht="15.6" x14ac:dyDescent="0.3">
      <c r="A259" s="4" t="s">
        <v>304</v>
      </c>
      <c r="B259" s="5">
        <v>43179</v>
      </c>
      <c r="C259" s="1">
        <v>17</v>
      </c>
      <c r="D259" s="1" t="s">
        <v>35</v>
      </c>
      <c r="E259" s="1" t="s">
        <v>36</v>
      </c>
      <c r="F259" s="1" t="s">
        <v>28</v>
      </c>
      <c r="G259" s="1" t="s">
        <v>41</v>
      </c>
      <c r="H259" s="1">
        <v>399</v>
      </c>
      <c r="I259" s="1">
        <v>5</v>
      </c>
      <c r="J259" s="1">
        <v>1995</v>
      </c>
    </row>
    <row r="260" spans="1:10" ht="15.6" x14ac:dyDescent="0.3">
      <c r="A260" s="4" t="s">
        <v>305</v>
      </c>
      <c r="B260" s="5">
        <v>43179</v>
      </c>
      <c r="C260" s="1">
        <v>16</v>
      </c>
      <c r="D260" s="1" t="s">
        <v>30</v>
      </c>
      <c r="E260" s="1" t="s">
        <v>27</v>
      </c>
      <c r="F260" s="1" t="s">
        <v>28</v>
      </c>
      <c r="G260" s="1" t="s">
        <v>19</v>
      </c>
      <c r="H260" s="1">
        <v>289</v>
      </c>
      <c r="I260" s="1">
        <v>1</v>
      </c>
      <c r="J260" s="1">
        <v>289</v>
      </c>
    </row>
    <row r="261" spans="1:10" ht="15.6" x14ac:dyDescent="0.3">
      <c r="A261" s="4" t="s">
        <v>306</v>
      </c>
      <c r="B261" s="5">
        <v>43179</v>
      </c>
      <c r="C261" s="1">
        <v>14</v>
      </c>
      <c r="D261" s="1" t="s">
        <v>38</v>
      </c>
      <c r="E261" s="1" t="s">
        <v>12</v>
      </c>
      <c r="F261" s="1" t="s">
        <v>13</v>
      </c>
      <c r="G261" s="1" t="s">
        <v>31</v>
      </c>
      <c r="H261" s="1">
        <v>69</v>
      </c>
      <c r="I261" s="1">
        <v>9</v>
      </c>
      <c r="J261" s="1">
        <v>621</v>
      </c>
    </row>
    <row r="262" spans="1:10" ht="15.6" x14ac:dyDescent="0.3">
      <c r="A262" s="4" t="s">
        <v>307</v>
      </c>
      <c r="B262" s="5">
        <v>43180</v>
      </c>
      <c r="C262" s="1">
        <v>4</v>
      </c>
      <c r="D262" s="1" t="s">
        <v>51</v>
      </c>
      <c r="E262" s="1" t="s">
        <v>17</v>
      </c>
      <c r="F262" s="1" t="s">
        <v>18</v>
      </c>
      <c r="G262" s="1" t="s">
        <v>14</v>
      </c>
      <c r="H262" s="1">
        <v>199</v>
      </c>
      <c r="I262" s="1">
        <v>8</v>
      </c>
      <c r="J262" s="1">
        <v>1592</v>
      </c>
    </row>
    <row r="263" spans="1:10" ht="15.6" x14ac:dyDescent="0.3">
      <c r="A263" s="4" t="s">
        <v>308</v>
      </c>
      <c r="B263" s="5">
        <v>43181</v>
      </c>
      <c r="C263" s="1">
        <v>8</v>
      </c>
      <c r="D263" s="1" t="s">
        <v>45</v>
      </c>
      <c r="E263" s="1" t="s">
        <v>46</v>
      </c>
      <c r="F263" s="1" t="s">
        <v>23</v>
      </c>
      <c r="G263" s="1" t="s">
        <v>24</v>
      </c>
      <c r="H263" s="1">
        <v>159</v>
      </c>
      <c r="I263" s="1">
        <v>1</v>
      </c>
      <c r="J263" s="1">
        <v>159</v>
      </c>
    </row>
    <row r="264" spans="1:10" ht="15.6" x14ac:dyDescent="0.3">
      <c r="A264" s="4" t="s">
        <v>309</v>
      </c>
      <c r="B264" s="5">
        <v>43182</v>
      </c>
      <c r="C264" s="1">
        <v>7</v>
      </c>
      <c r="D264" s="1" t="s">
        <v>88</v>
      </c>
      <c r="E264" s="1" t="s">
        <v>46</v>
      </c>
      <c r="F264" s="1" t="s">
        <v>23</v>
      </c>
      <c r="G264" s="1" t="s">
        <v>24</v>
      </c>
      <c r="H264" s="1">
        <v>159</v>
      </c>
      <c r="I264" s="1">
        <v>5</v>
      </c>
      <c r="J264" s="1">
        <v>795</v>
      </c>
    </row>
    <row r="265" spans="1:10" ht="15.6" x14ac:dyDescent="0.3">
      <c r="A265" s="4" t="s">
        <v>310</v>
      </c>
      <c r="B265" s="5">
        <v>43183</v>
      </c>
      <c r="C265" s="1">
        <v>17</v>
      </c>
      <c r="D265" s="1" t="s">
        <v>35</v>
      </c>
      <c r="E265" s="1" t="s">
        <v>36</v>
      </c>
      <c r="F265" s="1" t="s">
        <v>28</v>
      </c>
      <c r="G265" s="1" t="s">
        <v>14</v>
      </c>
      <c r="H265" s="1">
        <v>199</v>
      </c>
      <c r="I265" s="1">
        <v>1</v>
      </c>
      <c r="J265" s="1">
        <v>199</v>
      </c>
    </row>
    <row r="266" spans="1:10" ht="15.6" x14ac:dyDescent="0.3">
      <c r="A266" s="4" t="s">
        <v>311</v>
      </c>
      <c r="B266" s="5">
        <v>43183</v>
      </c>
      <c r="C266" s="1">
        <v>17</v>
      </c>
      <c r="D266" s="1" t="s">
        <v>35</v>
      </c>
      <c r="E266" s="1" t="s">
        <v>27</v>
      </c>
      <c r="F266" s="1" t="s">
        <v>28</v>
      </c>
      <c r="G266" s="1" t="s">
        <v>19</v>
      </c>
      <c r="H266" s="1">
        <v>289</v>
      </c>
      <c r="I266" s="1">
        <v>7</v>
      </c>
      <c r="J266" s="1">
        <v>2023</v>
      </c>
    </row>
    <row r="267" spans="1:10" ht="15.6" x14ac:dyDescent="0.3">
      <c r="A267" s="4" t="s">
        <v>312</v>
      </c>
      <c r="B267" s="5">
        <v>43184</v>
      </c>
      <c r="C267" s="1">
        <v>12</v>
      </c>
      <c r="D267" s="1" t="s">
        <v>66</v>
      </c>
      <c r="E267" s="1" t="s">
        <v>63</v>
      </c>
      <c r="F267" s="1" t="s">
        <v>13</v>
      </c>
      <c r="G267" s="1" t="s">
        <v>31</v>
      </c>
      <c r="H267" s="1">
        <v>69</v>
      </c>
      <c r="I267" s="1">
        <v>4</v>
      </c>
      <c r="J267" s="1">
        <v>276</v>
      </c>
    </row>
    <row r="268" spans="1:10" ht="15.6" x14ac:dyDescent="0.3">
      <c r="A268" s="4" t="s">
        <v>313</v>
      </c>
      <c r="B268" s="5">
        <v>43184</v>
      </c>
      <c r="C268" s="1">
        <v>16</v>
      </c>
      <c r="D268" s="1" t="s">
        <v>30</v>
      </c>
      <c r="E268" s="1" t="s">
        <v>27</v>
      </c>
      <c r="F268" s="1" t="s">
        <v>28</v>
      </c>
      <c r="G268" s="1" t="s">
        <v>14</v>
      </c>
      <c r="H268" s="1">
        <v>199</v>
      </c>
      <c r="I268" s="1">
        <v>8</v>
      </c>
      <c r="J268" s="1">
        <v>1592</v>
      </c>
    </row>
    <row r="269" spans="1:10" ht="15.6" x14ac:dyDescent="0.3">
      <c r="A269" s="4" t="s">
        <v>314</v>
      </c>
      <c r="B269" s="5">
        <v>43184</v>
      </c>
      <c r="C269" s="1">
        <v>4</v>
      </c>
      <c r="D269" s="1" t="s">
        <v>51</v>
      </c>
      <c r="E269" s="1" t="s">
        <v>68</v>
      </c>
      <c r="F269" s="1" t="s">
        <v>18</v>
      </c>
      <c r="G269" s="1" t="s">
        <v>14</v>
      </c>
      <c r="H269" s="1">
        <v>199</v>
      </c>
      <c r="I269" s="1">
        <v>1</v>
      </c>
      <c r="J269" s="1">
        <v>199</v>
      </c>
    </row>
    <row r="270" spans="1:10" ht="15.6" x14ac:dyDescent="0.3">
      <c r="A270" s="4" t="s">
        <v>315</v>
      </c>
      <c r="B270" s="5">
        <v>43184</v>
      </c>
      <c r="C270" s="1">
        <v>20</v>
      </c>
      <c r="D270" s="1" t="s">
        <v>40</v>
      </c>
      <c r="E270" s="1" t="s">
        <v>27</v>
      </c>
      <c r="F270" s="1" t="s">
        <v>28</v>
      </c>
      <c r="G270" s="1" t="s">
        <v>14</v>
      </c>
      <c r="H270" s="1">
        <v>199</v>
      </c>
      <c r="I270" s="1">
        <v>6</v>
      </c>
      <c r="J270" s="1">
        <v>1194</v>
      </c>
    </row>
    <row r="271" spans="1:10" ht="15.6" x14ac:dyDescent="0.3">
      <c r="A271" s="4" t="s">
        <v>316</v>
      </c>
      <c r="B271" s="5">
        <v>43184</v>
      </c>
      <c r="C271" s="1">
        <v>14</v>
      </c>
      <c r="D271" s="1" t="s">
        <v>38</v>
      </c>
      <c r="E271" s="1" t="s">
        <v>63</v>
      </c>
      <c r="F271" s="1" t="s">
        <v>13</v>
      </c>
      <c r="G271" s="1" t="s">
        <v>41</v>
      </c>
      <c r="H271" s="1">
        <v>399</v>
      </c>
      <c r="I271" s="1">
        <v>9</v>
      </c>
      <c r="J271" s="1">
        <v>3591</v>
      </c>
    </row>
    <row r="272" spans="1:10" ht="15.6" x14ac:dyDescent="0.3">
      <c r="A272" s="4" t="s">
        <v>317</v>
      </c>
      <c r="B272" s="5">
        <v>43184</v>
      </c>
      <c r="C272" s="1">
        <v>14</v>
      </c>
      <c r="D272" s="1" t="s">
        <v>38</v>
      </c>
      <c r="E272" s="1" t="s">
        <v>12</v>
      </c>
      <c r="F272" s="1" t="s">
        <v>13</v>
      </c>
      <c r="G272" s="1" t="s">
        <v>14</v>
      </c>
      <c r="H272" s="1">
        <v>199</v>
      </c>
      <c r="I272" s="1">
        <v>3</v>
      </c>
      <c r="J272" s="1">
        <v>597</v>
      </c>
    </row>
    <row r="273" spans="1:10" ht="15.6" x14ac:dyDescent="0.3">
      <c r="A273" s="4" t="s">
        <v>318</v>
      </c>
      <c r="B273" s="5">
        <v>43184</v>
      </c>
      <c r="C273" s="1">
        <v>15</v>
      </c>
      <c r="D273" s="1" t="s">
        <v>118</v>
      </c>
      <c r="E273" s="1" t="s">
        <v>63</v>
      </c>
      <c r="F273" s="1" t="s">
        <v>13</v>
      </c>
      <c r="G273" s="1" t="s">
        <v>19</v>
      </c>
      <c r="H273" s="1">
        <v>289</v>
      </c>
      <c r="I273" s="1">
        <v>7</v>
      </c>
      <c r="J273" s="1">
        <v>2023</v>
      </c>
    </row>
    <row r="274" spans="1:10" ht="15.6" x14ac:dyDescent="0.3">
      <c r="A274" s="4" t="s">
        <v>319</v>
      </c>
      <c r="B274" s="5">
        <v>43184</v>
      </c>
      <c r="C274" s="1">
        <v>3</v>
      </c>
      <c r="D274" s="1" t="s">
        <v>43</v>
      </c>
      <c r="E274" s="1" t="s">
        <v>68</v>
      </c>
      <c r="F274" s="1" t="s">
        <v>18</v>
      </c>
      <c r="G274" s="1" t="s">
        <v>14</v>
      </c>
      <c r="H274" s="1">
        <v>199</v>
      </c>
      <c r="I274" s="1">
        <v>9</v>
      </c>
      <c r="J274" s="1">
        <v>1791</v>
      </c>
    </row>
    <row r="275" spans="1:10" ht="15.6" x14ac:dyDescent="0.3">
      <c r="A275" s="4" t="s">
        <v>320</v>
      </c>
      <c r="B275" s="5">
        <v>43184</v>
      </c>
      <c r="C275" s="1">
        <v>7</v>
      </c>
      <c r="D275" s="1" t="s">
        <v>88</v>
      </c>
      <c r="E275" s="1" t="s">
        <v>22</v>
      </c>
      <c r="F275" s="1" t="s">
        <v>23</v>
      </c>
      <c r="G275" s="1" t="s">
        <v>14</v>
      </c>
      <c r="H275" s="1">
        <v>199</v>
      </c>
      <c r="I275" s="1">
        <v>3</v>
      </c>
      <c r="J275" s="1">
        <v>597</v>
      </c>
    </row>
    <row r="276" spans="1:10" ht="15.6" x14ac:dyDescent="0.3">
      <c r="A276" s="4" t="s">
        <v>321</v>
      </c>
      <c r="B276" s="5">
        <v>43184</v>
      </c>
      <c r="C276" s="1">
        <v>7</v>
      </c>
      <c r="D276" s="1" t="s">
        <v>88</v>
      </c>
      <c r="E276" s="1" t="s">
        <v>46</v>
      </c>
      <c r="F276" s="1" t="s">
        <v>23</v>
      </c>
      <c r="G276" s="1" t="s">
        <v>19</v>
      </c>
      <c r="H276" s="1">
        <v>289</v>
      </c>
      <c r="I276" s="1">
        <v>0</v>
      </c>
      <c r="J276" s="1">
        <v>0</v>
      </c>
    </row>
    <row r="277" spans="1:10" ht="15.6" x14ac:dyDescent="0.3">
      <c r="A277" s="4" t="s">
        <v>322</v>
      </c>
      <c r="B277" s="5">
        <v>43184</v>
      </c>
      <c r="C277" s="1">
        <v>2</v>
      </c>
      <c r="D277" s="1" t="s">
        <v>106</v>
      </c>
      <c r="E277" s="1" t="s">
        <v>17</v>
      </c>
      <c r="F277" s="1" t="s">
        <v>18</v>
      </c>
      <c r="G277" s="1" t="s">
        <v>24</v>
      </c>
      <c r="H277" s="1">
        <v>159</v>
      </c>
      <c r="I277" s="1">
        <v>7</v>
      </c>
      <c r="J277" s="1">
        <v>1113</v>
      </c>
    </row>
    <row r="278" spans="1:10" ht="15.6" x14ac:dyDescent="0.3">
      <c r="A278" s="4" t="s">
        <v>323</v>
      </c>
      <c r="B278" s="5">
        <v>43185</v>
      </c>
      <c r="C278" s="1">
        <v>16</v>
      </c>
      <c r="D278" s="1" t="s">
        <v>30</v>
      </c>
      <c r="E278" s="1" t="s">
        <v>27</v>
      </c>
      <c r="F278" s="1" t="s">
        <v>28</v>
      </c>
      <c r="G278" s="1" t="s">
        <v>19</v>
      </c>
      <c r="H278" s="1">
        <v>289</v>
      </c>
      <c r="I278" s="1">
        <v>3</v>
      </c>
      <c r="J278" s="1">
        <v>867</v>
      </c>
    </row>
    <row r="279" spans="1:10" ht="15.6" x14ac:dyDescent="0.3">
      <c r="A279" s="4" t="s">
        <v>324</v>
      </c>
      <c r="B279" s="5">
        <v>43185</v>
      </c>
      <c r="C279" s="1">
        <v>6</v>
      </c>
      <c r="D279" s="1" t="s">
        <v>48</v>
      </c>
      <c r="E279" s="1" t="s">
        <v>22</v>
      </c>
      <c r="F279" s="1" t="s">
        <v>23</v>
      </c>
      <c r="G279" s="1" t="s">
        <v>41</v>
      </c>
      <c r="H279" s="1">
        <v>399</v>
      </c>
      <c r="I279" s="1">
        <v>8</v>
      </c>
      <c r="J279" s="1">
        <v>3192</v>
      </c>
    </row>
    <row r="280" spans="1:10" ht="15.6" x14ac:dyDescent="0.3">
      <c r="A280" s="4" t="s">
        <v>325</v>
      </c>
      <c r="B280" s="5">
        <v>43185</v>
      </c>
      <c r="C280" s="1">
        <v>9</v>
      </c>
      <c r="D280" s="1" t="s">
        <v>21</v>
      </c>
      <c r="E280" s="1" t="s">
        <v>22</v>
      </c>
      <c r="F280" s="1" t="s">
        <v>23</v>
      </c>
      <c r="G280" s="1" t="s">
        <v>31</v>
      </c>
      <c r="H280" s="1">
        <v>69</v>
      </c>
      <c r="I280" s="1">
        <v>9</v>
      </c>
      <c r="J280" s="1">
        <v>621</v>
      </c>
    </row>
    <row r="281" spans="1:10" ht="15.6" x14ac:dyDescent="0.3">
      <c r="A281" s="4" t="s">
        <v>326</v>
      </c>
      <c r="B281" s="5">
        <v>43185</v>
      </c>
      <c r="C281" s="1">
        <v>16</v>
      </c>
      <c r="D281" s="1" t="s">
        <v>30</v>
      </c>
      <c r="E281" s="1" t="s">
        <v>36</v>
      </c>
      <c r="F281" s="1" t="s">
        <v>28</v>
      </c>
      <c r="G281" s="1" t="s">
        <v>14</v>
      </c>
      <c r="H281" s="1">
        <v>199</v>
      </c>
      <c r="I281" s="1">
        <v>1</v>
      </c>
      <c r="J281" s="1">
        <v>199</v>
      </c>
    </row>
    <row r="282" spans="1:10" ht="15.6" x14ac:dyDescent="0.3">
      <c r="A282" s="4" t="s">
        <v>327</v>
      </c>
      <c r="B282" s="5">
        <v>43185</v>
      </c>
      <c r="C282" s="1">
        <v>20</v>
      </c>
      <c r="D282" s="1" t="s">
        <v>40</v>
      </c>
      <c r="E282" s="1" t="s">
        <v>36</v>
      </c>
      <c r="F282" s="1" t="s">
        <v>28</v>
      </c>
      <c r="G282" s="1" t="s">
        <v>31</v>
      </c>
      <c r="H282" s="1">
        <v>69</v>
      </c>
      <c r="I282" s="1">
        <v>3</v>
      </c>
      <c r="J282" s="1">
        <v>207</v>
      </c>
    </row>
    <row r="283" spans="1:10" ht="15.6" x14ac:dyDescent="0.3">
      <c r="A283" s="4" t="s">
        <v>328</v>
      </c>
      <c r="B283" s="5">
        <v>43186</v>
      </c>
      <c r="C283" s="1">
        <v>16</v>
      </c>
      <c r="D283" s="1" t="s">
        <v>30</v>
      </c>
      <c r="E283" s="1" t="s">
        <v>27</v>
      </c>
      <c r="F283" s="1" t="s">
        <v>28</v>
      </c>
      <c r="G283" s="1" t="s">
        <v>24</v>
      </c>
      <c r="H283" s="1">
        <v>159</v>
      </c>
      <c r="I283" s="1">
        <v>6</v>
      </c>
      <c r="J283" s="1">
        <v>954</v>
      </c>
    </row>
    <row r="284" spans="1:10" ht="15.6" x14ac:dyDescent="0.3">
      <c r="A284" s="4" t="s">
        <v>329</v>
      </c>
      <c r="B284" s="5">
        <v>43186</v>
      </c>
      <c r="C284" s="1">
        <v>20</v>
      </c>
      <c r="D284" s="1" t="s">
        <v>40</v>
      </c>
      <c r="E284" s="1" t="s">
        <v>36</v>
      </c>
      <c r="F284" s="1" t="s">
        <v>28</v>
      </c>
      <c r="G284" s="1" t="s">
        <v>24</v>
      </c>
      <c r="H284" s="1">
        <v>159</v>
      </c>
      <c r="I284" s="1">
        <v>0</v>
      </c>
      <c r="J284" s="1">
        <v>0</v>
      </c>
    </row>
    <row r="285" spans="1:10" ht="15.6" x14ac:dyDescent="0.3">
      <c r="A285" s="4" t="s">
        <v>330</v>
      </c>
      <c r="B285" s="5">
        <v>43186</v>
      </c>
      <c r="C285" s="1">
        <v>2</v>
      </c>
      <c r="D285" s="1" t="s">
        <v>106</v>
      </c>
      <c r="E285" s="1" t="s">
        <v>17</v>
      </c>
      <c r="F285" s="1" t="s">
        <v>18</v>
      </c>
      <c r="G285" s="1" t="s">
        <v>24</v>
      </c>
      <c r="H285" s="1">
        <v>159</v>
      </c>
      <c r="I285" s="1">
        <v>4</v>
      </c>
      <c r="J285" s="1">
        <v>636</v>
      </c>
    </row>
    <row r="286" spans="1:10" ht="15.6" x14ac:dyDescent="0.3">
      <c r="A286" s="4" t="s">
        <v>331</v>
      </c>
      <c r="B286" s="5">
        <v>43186</v>
      </c>
      <c r="C286" s="1">
        <v>11</v>
      </c>
      <c r="D286" s="1" t="s">
        <v>11</v>
      </c>
      <c r="E286" s="1" t="s">
        <v>12</v>
      </c>
      <c r="F286" s="1" t="s">
        <v>13</v>
      </c>
      <c r="G286" s="1" t="s">
        <v>19</v>
      </c>
      <c r="H286" s="1">
        <v>289</v>
      </c>
      <c r="I286" s="1">
        <v>3</v>
      </c>
      <c r="J286" s="1">
        <v>867</v>
      </c>
    </row>
    <row r="287" spans="1:10" ht="15.6" x14ac:dyDescent="0.3">
      <c r="A287" s="4" t="s">
        <v>332</v>
      </c>
      <c r="B287" s="5">
        <v>43186</v>
      </c>
      <c r="C287" s="1">
        <v>13</v>
      </c>
      <c r="D287" s="1" t="s">
        <v>33</v>
      </c>
      <c r="E287" s="1" t="s">
        <v>63</v>
      </c>
      <c r="F287" s="1" t="s">
        <v>13</v>
      </c>
      <c r="G287" s="1" t="s">
        <v>31</v>
      </c>
      <c r="H287" s="1">
        <v>69</v>
      </c>
      <c r="I287" s="1">
        <v>6</v>
      </c>
      <c r="J287" s="1">
        <v>414</v>
      </c>
    </row>
    <row r="288" spans="1:10" ht="15.6" x14ac:dyDescent="0.3">
      <c r="A288" s="4" t="s">
        <v>333</v>
      </c>
      <c r="B288" s="5">
        <v>43186</v>
      </c>
      <c r="C288" s="1">
        <v>4</v>
      </c>
      <c r="D288" s="1" t="s">
        <v>51</v>
      </c>
      <c r="E288" s="1" t="s">
        <v>17</v>
      </c>
      <c r="F288" s="1" t="s">
        <v>18</v>
      </c>
      <c r="G288" s="1" t="s">
        <v>19</v>
      </c>
      <c r="H288" s="1">
        <v>289</v>
      </c>
      <c r="I288" s="1">
        <v>7</v>
      </c>
      <c r="J288" s="1">
        <v>2023</v>
      </c>
    </row>
    <row r="289" spans="1:10" ht="15.6" x14ac:dyDescent="0.3">
      <c r="A289" s="4" t="s">
        <v>334</v>
      </c>
      <c r="B289" s="5">
        <v>43186</v>
      </c>
      <c r="C289" s="1">
        <v>3</v>
      </c>
      <c r="D289" s="1" t="s">
        <v>43</v>
      </c>
      <c r="E289" s="1" t="s">
        <v>68</v>
      </c>
      <c r="F289" s="1" t="s">
        <v>18</v>
      </c>
      <c r="G289" s="1" t="s">
        <v>24</v>
      </c>
      <c r="H289" s="1">
        <v>159</v>
      </c>
      <c r="I289" s="1">
        <v>2</v>
      </c>
      <c r="J289" s="1">
        <v>318</v>
      </c>
    </row>
    <row r="290" spans="1:10" ht="15.6" x14ac:dyDescent="0.3">
      <c r="A290" s="4" t="s">
        <v>335</v>
      </c>
      <c r="B290" s="5">
        <v>43187</v>
      </c>
      <c r="C290" s="1">
        <v>20</v>
      </c>
      <c r="D290" s="1" t="s">
        <v>40</v>
      </c>
      <c r="E290" s="1" t="s">
        <v>36</v>
      </c>
      <c r="F290" s="1" t="s">
        <v>28</v>
      </c>
      <c r="G290" s="1" t="s">
        <v>19</v>
      </c>
      <c r="H290" s="1">
        <v>289</v>
      </c>
      <c r="I290" s="1">
        <v>1</v>
      </c>
      <c r="J290" s="1">
        <v>289</v>
      </c>
    </row>
    <row r="291" spans="1:10" ht="15.6" x14ac:dyDescent="0.3">
      <c r="A291" s="4" t="s">
        <v>336</v>
      </c>
      <c r="B291" s="5">
        <v>43188</v>
      </c>
      <c r="C291" s="1">
        <v>3</v>
      </c>
      <c r="D291" s="1" t="s">
        <v>43</v>
      </c>
      <c r="E291" s="1" t="s">
        <v>17</v>
      </c>
      <c r="F291" s="1" t="s">
        <v>18</v>
      </c>
      <c r="G291" s="1" t="s">
        <v>24</v>
      </c>
      <c r="H291" s="1">
        <v>159</v>
      </c>
      <c r="I291" s="1">
        <v>9</v>
      </c>
      <c r="J291" s="1">
        <v>1431</v>
      </c>
    </row>
    <row r="292" spans="1:10" ht="15.6" x14ac:dyDescent="0.3">
      <c r="A292" s="4" t="s">
        <v>337</v>
      </c>
      <c r="B292" s="5">
        <v>43189</v>
      </c>
      <c r="C292" s="1">
        <v>19</v>
      </c>
      <c r="D292" s="1" t="s">
        <v>56</v>
      </c>
      <c r="E292" s="1" t="s">
        <v>27</v>
      </c>
      <c r="F292" s="1" t="s">
        <v>28</v>
      </c>
      <c r="G292" s="1" t="s">
        <v>31</v>
      </c>
      <c r="H292" s="1">
        <v>69</v>
      </c>
      <c r="I292" s="1">
        <v>3</v>
      </c>
      <c r="J292" s="1">
        <v>207</v>
      </c>
    </row>
    <row r="293" spans="1:10" ht="15.6" x14ac:dyDescent="0.3">
      <c r="A293" s="4" t="s">
        <v>338</v>
      </c>
      <c r="B293" s="5">
        <v>43189</v>
      </c>
      <c r="C293" s="1">
        <v>1</v>
      </c>
      <c r="D293" s="1" t="s">
        <v>16</v>
      </c>
      <c r="E293" s="1" t="s">
        <v>68</v>
      </c>
      <c r="F293" s="1" t="s">
        <v>18</v>
      </c>
      <c r="G293" s="1" t="s">
        <v>24</v>
      </c>
      <c r="H293" s="1">
        <v>159</v>
      </c>
      <c r="I293" s="1">
        <v>0</v>
      </c>
      <c r="J293" s="1">
        <v>0</v>
      </c>
    </row>
    <row r="294" spans="1:10" ht="15.6" x14ac:dyDescent="0.3">
      <c r="A294" s="4" t="s">
        <v>339</v>
      </c>
      <c r="B294" s="5">
        <v>43189</v>
      </c>
      <c r="C294" s="1">
        <v>2</v>
      </c>
      <c r="D294" s="1" t="s">
        <v>106</v>
      </c>
      <c r="E294" s="1" t="s">
        <v>17</v>
      </c>
      <c r="F294" s="1" t="s">
        <v>18</v>
      </c>
      <c r="G294" s="1" t="s">
        <v>14</v>
      </c>
      <c r="H294" s="1">
        <v>199</v>
      </c>
      <c r="I294" s="1">
        <v>7</v>
      </c>
      <c r="J294" s="1">
        <v>1393</v>
      </c>
    </row>
    <row r="295" spans="1:10" ht="15.6" x14ac:dyDescent="0.3">
      <c r="A295" s="4" t="s">
        <v>340</v>
      </c>
      <c r="B295" s="5">
        <v>43189</v>
      </c>
      <c r="C295" s="1">
        <v>16</v>
      </c>
      <c r="D295" s="1" t="s">
        <v>30</v>
      </c>
      <c r="E295" s="1" t="s">
        <v>27</v>
      </c>
      <c r="F295" s="1" t="s">
        <v>28</v>
      </c>
      <c r="G295" s="1" t="s">
        <v>24</v>
      </c>
      <c r="H295" s="1">
        <v>159</v>
      </c>
      <c r="I295" s="1">
        <v>2</v>
      </c>
      <c r="J295" s="1">
        <v>318</v>
      </c>
    </row>
    <row r="296" spans="1:10" ht="15.6" x14ac:dyDescent="0.3">
      <c r="A296" s="4" t="s">
        <v>341</v>
      </c>
      <c r="B296" s="5">
        <v>43190</v>
      </c>
      <c r="C296" s="1">
        <v>7</v>
      </c>
      <c r="D296" s="1" t="s">
        <v>88</v>
      </c>
      <c r="E296" s="1" t="s">
        <v>46</v>
      </c>
      <c r="F296" s="1" t="s">
        <v>23</v>
      </c>
      <c r="G296" s="1" t="s">
        <v>31</v>
      </c>
      <c r="H296" s="1">
        <v>69</v>
      </c>
      <c r="I296" s="1">
        <v>3</v>
      </c>
      <c r="J296" s="1">
        <v>207</v>
      </c>
    </row>
    <row r="297" spans="1:10" ht="15.6" x14ac:dyDescent="0.3">
      <c r="A297" s="4" t="s">
        <v>342</v>
      </c>
      <c r="B297" s="5">
        <v>43190</v>
      </c>
      <c r="C297" s="1">
        <v>9</v>
      </c>
      <c r="D297" s="1" t="s">
        <v>21</v>
      </c>
      <c r="E297" s="1" t="s">
        <v>22</v>
      </c>
      <c r="F297" s="1" t="s">
        <v>23</v>
      </c>
      <c r="G297" s="1" t="s">
        <v>31</v>
      </c>
      <c r="H297" s="1">
        <v>69</v>
      </c>
      <c r="I297" s="1">
        <v>4</v>
      </c>
      <c r="J297" s="1">
        <v>276</v>
      </c>
    </row>
    <row r="298" spans="1:10" ht="15.6" x14ac:dyDescent="0.3">
      <c r="A298" s="4" t="s">
        <v>343</v>
      </c>
      <c r="B298" s="5">
        <v>43190</v>
      </c>
      <c r="C298" s="1">
        <v>14</v>
      </c>
      <c r="D298" s="1" t="s">
        <v>38</v>
      </c>
      <c r="E298" s="1" t="s">
        <v>12</v>
      </c>
      <c r="F298" s="1" t="s">
        <v>13</v>
      </c>
      <c r="G298" s="1" t="s">
        <v>41</v>
      </c>
      <c r="H298" s="1">
        <v>399</v>
      </c>
      <c r="I298" s="1">
        <v>5</v>
      </c>
      <c r="J298" s="1">
        <v>1995</v>
      </c>
    </row>
    <row r="299" spans="1:10" ht="15.6" x14ac:dyDescent="0.3">
      <c r="A299" s="4" t="s">
        <v>344</v>
      </c>
      <c r="B299" s="5">
        <v>43190</v>
      </c>
      <c r="C299" s="1">
        <v>13</v>
      </c>
      <c r="D299" s="1" t="s">
        <v>33</v>
      </c>
      <c r="E299" s="1" t="s">
        <v>63</v>
      </c>
      <c r="F299" s="1" t="s">
        <v>13</v>
      </c>
      <c r="G299" s="1" t="s">
        <v>31</v>
      </c>
      <c r="H299" s="1">
        <v>69</v>
      </c>
      <c r="I299" s="1">
        <v>4</v>
      </c>
      <c r="J299" s="1">
        <v>276</v>
      </c>
    </row>
    <row r="300" spans="1:10" ht="15.6" x14ac:dyDescent="0.3">
      <c r="A300" s="4" t="s">
        <v>345</v>
      </c>
      <c r="B300" s="5">
        <v>43190</v>
      </c>
      <c r="C300" s="1">
        <v>12</v>
      </c>
      <c r="D300" s="1" t="s">
        <v>66</v>
      </c>
      <c r="E300" s="1" t="s">
        <v>12</v>
      </c>
      <c r="F300" s="1" t="s">
        <v>13</v>
      </c>
      <c r="G300" s="1" t="s">
        <v>14</v>
      </c>
      <c r="H300" s="1">
        <v>199</v>
      </c>
      <c r="I300" s="1">
        <v>8</v>
      </c>
      <c r="J300" s="1">
        <v>1592</v>
      </c>
    </row>
    <row r="301" spans="1:10" ht="15.6" x14ac:dyDescent="0.3">
      <c r="A301" s="4" t="s">
        <v>346</v>
      </c>
      <c r="B301" s="5">
        <v>43191</v>
      </c>
      <c r="C301" s="1">
        <v>7</v>
      </c>
      <c r="D301" s="1" t="s">
        <v>88</v>
      </c>
      <c r="E301" s="1" t="s">
        <v>22</v>
      </c>
      <c r="F301" s="1" t="s">
        <v>23</v>
      </c>
      <c r="G301" s="1" t="s">
        <v>31</v>
      </c>
      <c r="H301" s="1">
        <v>69</v>
      </c>
      <c r="I301" s="1">
        <v>2</v>
      </c>
      <c r="J301" s="1">
        <v>138</v>
      </c>
    </row>
    <row r="302" spans="1:10" ht="15.6" x14ac:dyDescent="0.3">
      <c r="A302" s="4" t="s">
        <v>347</v>
      </c>
      <c r="B302" s="5">
        <v>43192</v>
      </c>
      <c r="C302" s="1">
        <v>10</v>
      </c>
      <c r="D302" s="1" t="s">
        <v>58</v>
      </c>
      <c r="E302" s="1" t="s">
        <v>22</v>
      </c>
      <c r="F302" s="1" t="s">
        <v>23</v>
      </c>
      <c r="G302" s="1" t="s">
        <v>41</v>
      </c>
      <c r="H302" s="1">
        <v>399</v>
      </c>
      <c r="I302" s="1">
        <v>9</v>
      </c>
      <c r="J302" s="1">
        <v>3591</v>
      </c>
    </row>
    <row r="303" spans="1:10" ht="15.6" x14ac:dyDescent="0.3">
      <c r="A303" s="4" t="s">
        <v>348</v>
      </c>
      <c r="B303" s="5">
        <v>43193</v>
      </c>
      <c r="C303" s="1">
        <v>6</v>
      </c>
      <c r="D303" s="1" t="s">
        <v>48</v>
      </c>
      <c r="E303" s="1" t="s">
        <v>46</v>
      </c>
      <c r="F303" s="1" t="s">
        <v>23</v>
      </c>
      <c r="G303" s="1" t="s">
        <v>31</v>
      </c>
      <c r="H303" s="1">
        <v>69</v>
      </c>
      <c r="I303" s="1">
        <v>6</v>
      </c>
      <c r="J303" s="1">
        <v>414</v>
      </c>
    </row>
    <row r="304" spans="1:10" ht="15.6" x14ac:dyDescent="0.3">
      <c r="A304" s="4" t="s">
        <v>349</v>
      </c>
      <c r="B304" s="5">
        <v>43194</v>
      </c>
      <c r="C304" s="1">
        <v>20</v>
      </c>
      <c r="D304" s="1" t="s">
        <v>40</v>
      </c>
      <c r="E304" s="1" t="s">
        <v>27</v>
      </c>
      <c r="F304" s="1" t="s">
        <v>28</v>
      </c>
      <c r="G304" s="1" t="s">
        <v>24</v>
      </c>
      <c r="H304" s="1">
        <v>159</v>
      </c>
      <c r="I304" s="1">
        <v>0</v>
      </c>
      <c r="J304" s="1">
        <v>0</v>
      </c>
    </row>
    <row r="305" spans="1:10" ht="15.6" x14ac:dyDescent="0.3">
      <c r="A305" s="4" t="s">
        <v>350</v>
      </c>
      <c r="B305" s="5">
        <v>43194</v>
      </c>
      <c r="C305" s="1">
        <v>2</v>
      </c>
      <c r="D305" s="1" t="s">
        <v>106</v>
      </c>
      <c r="E305" s="1" t="s">
        <v>68</v>
      </c>
      <c r="F305" s="1" t="s">
        <v>18</v>
      </c>
      <c r="G305" s="1" t="s">
        <v>31</v>
      </c>
      <c r="H305" s="1">
        <v>69</v>
      </c>
      <c r="I305" s="1">
        <v>1</v>
      </c>
      <c r="J305" s="1">
        <v>69</v>
      </c>
    </row>
    <row r="306" spans="1:10" ht="15.6" x14ac:dyDescent="0.3">
      <c r="A306" s="4" t="s">
        <v>351</v>
      </c>
      <c r="B306" s="5">
        <v>43195</v>
      </c>
      <c r="C306" s="1">
        <v>8</v>
      </c>
      <c r="D306" s="1" t="s">
        <v>45</v>
      </c>
      <c r="E306" s="1" t="s">
        <v>46</v>
      </c>
      <c r="F306" s="1" t="s">
        <v>23</v>
      </c>
      <c r="G306" s="1" t="s">
        <v>19</v>
      </c>
      <c r="H306" s="1">
        <v>289</v>
      </c>
      <c r="I306" s="1">
        <v>9</v>
      </c>
      <c r="J306" s="1">
        <v>2601</v>
      </c>
    </row>
    <row r="307" spans="1:10" ht="15.6" x14ac:dyDescent="0.3">
      <c r="A307" s="4" t="s">
        <v>352</v>
      </c>
      <c r="B307" s="5">
        <v>43195</v>
      </c>
      <c r="C307" s="1">
        <v>1</v>
      </c>
      <c r="D307" s="1" t="s">
        <v>16</v>
      </c>
      <c r="E307" s="1" t="s">
        <v>17</v>
      </c>
      <c r="F307" s="1" t="s">
        <v>18</v>
      </c>
      <c r="G307" s="1" t="s">
        <v>24</v>
      </c>
      <c r="H307" s="1">
        <v>159</v>
      </c>
      <c r="I307" s="1">
        <v>3</v>
      </c>
      <c r="J307" s="1">
        <v>477</v>
      </c>
    </row>
    <row r="308" spans="1:10" ht="15.6" x14ac:dyDescent="0.3">
      <c r="A308" s="4" t="s">
        <v>353</v>
      </c>
      <c r="B308" s="5">
        <v>43195</v>
      </c>
      <c r="C308" s="1">
        <v>4</v>
      </c>
      <c r="D308" s="1" t="s">
        <v>51</v>
      </c>
      <c r="E308" s="1" t="s">
        <v>17</v>
      </c>
      <c r="F308" s="1" t="s">
        <v>18</v>
      </c>
      <c r="G308" s="1" t="s">
        <v>14</v>
      </c>
      <c r="H308" s="1">
        <v>199</v>
      </c>
      <c r="I308" s="1">
        <v>5</v>
      </c>
      <c r="J308" s="1">
        <v>995</v>
      </c>
    </row>
    <row r="309" spans="1:10" ht="15.6" x14ac:dyDescent="0.3">
      <c r="A309" s="4" t="s">
        <v>354</v>
      </c>
      <c r="B309" s="5">
        <v>43195</v>
      </c>
      <c r="C309" s="1">
        <v>12</v>
      </c>
      <c r="D309" s="1" t="s">
        <v>66</v>
      </c>
      <c r="E309" s="1" t="s">
        <v>12</v>
      </c>
      <c r="F309" s="1" t="s">
        <v>13</v>
      </c>
      <c r="G309" s="1" t="s">
        <v>14</v>
      </c>
      <c r="H309" s="1">
        <v>199</v>
      </c>
      <c r="I309" s="1">
        <v>6</v>
      </c>
      <c r="J309" s="1">
        <v>1194</v>
      </c>
    </row>
    <row r="310" spans="1:10" ht="15.6" x14ac:dyDescent="0.3">
      <c r="A310" s="4" t="s">
        <v>355</v>
      </c>
      <c r="B310" s="5">
        <v>43196</v>
      </c>
      <c r="C310" s="1">
        <v>15</v>
      </c>
      <c r="D310" s="1" t="s">
        <v>118</v>
      </c>
      <c r="E310" s="1" t="s">
        <v>12</v>
      </c>
      <c r="F310" s="1" t="s">
        <v>13</v>
      </c>
      <c r="G310" s="1" t="s">
        <v>19</v>
      </c>
      <c r="H310" s="1">
        <v>289</v>
      </c>
      <c r="I310" s="1">
        <v>8</v>
      </c>
      <c r="J310" s="1">
        <v>2312</v>
      </c>
    </row>
    <row r="311" spans="1:10" ht="15.6" x14ac:dyDescent="0.3">
      <c r="A311" s="4" t="s">
        <v>356</v>
      </c>
      <c r="B311" s="5">
        <v>43196</v>
      </c>
      <c r="C311" s="1">
        <v>6</v>
      </c>
      <c r="D311" s="1" t="s">
        <v>48</v>
      </c>
      <c r="E311" s="1" t="s">
        <v>46</v>
      </c>
      <c r="F311" s="1" t="s">
        <v>23</v>
      </c>
      <c r="G311" s="1" t="s">
        <v>31</v>
      </c>
      <c r="H311" s="1">
        <v>69</v>
      </c>
      <c r="I311" s="1">
        <v>0</v>
      </c>
      <c r="J311" s="1">
        <v>0</v>
      </c>
    </row>
    <row r="312" spans="1:10" ht="15.6" x14ac:dyDescent="0.3">
      <c r="A312" s="4" t="s">
        <v>357</v>
      </c>
      <c r="B312" s="5">
        <v>43197</v>
      </c>
      <c r="C312" s="1">
        <v>19</v>
      </c>
      <c r="D312" s="1" t="s">
        <v>56</v>
      </c>
      <c r="E312" s="1" t="s">
        <v>27</v>
      </c>
      <c r="F312" s="1" t="s">
        <v>28</v>
      </c>
      <c r="G312" s="1" t="s">
        <v>19</v>
      </c>
      <c r="H312" s="1">
        <v>289</v>
      </c>
      <c r="I312" s="1">
        <v>5</v>
      </c>
      <c r="J312" s="1">
        <v>1445</v>
      </c>
    </row>
    <row r="313" spans="1:10" ht="15.6" x14ac:dyDescent="0.3">
      <c r="A313" s="4" t="s">
        <v>358</v>
      </c>
      <c r="B313" s="5">
        <v>43197</v>
      </c>
      <c r="C313" s="1">
        <v>18</v>
      </c>
      <c r="D313" s="1" t="s">
        <v>26</v>
      </c>
      <c r="E313" s="1" t="s">
        <v>27</v>
      </c>
      <c r="F313" s="1" t="s">
        <v>28</v>
      </c>
      <c r="G313" s="1" t="s">
        <v>14</v>
      </c>
      <c r="H313" s="1">
        <v>199</v>
      </c>
      <c r="I313" s="1">
        <v>0</v>
      </c>
      <c r="J313" s="1">
        <v>0</v>
      </c>
    </row>
    <row r="314" spans="1:10" ht="15.6" x14ac:dyDescent="0.3">
      <c r="A314" s="4" t="s">
        <v>359</v>
      </c>
      <c r="B314" s="5">
        <v>43197</v>
      </c>
      <c r="C314" s="1">
        <v>7</v>
      </c>
      <c r="D314" s="1" t="s">
        <v>88</v>
      </c>
      <c r="E314" s="1" t="s">
        <v>22</v>
      </c>
      <c r="F314" s="1" t="s">
        <v>23</v>
      </c>
      <c r="G314" s="1" t="s">
        <v>14</v>
      </c>
      <c r="H314" s="1">
        <v>199</v>
      </c>
      <c r="I314" s="1">
        <v>9</v>
      </c>
      <c r="J314" s="1">
        <v>1791</v>
      </c>
    </row>
    <row r="315" spans="1:10" ht="15.6" x14ac:dyDescent="0.3">
      <c r="A315" s="4" t="s">
        <v>360</v>
      </c>
      <c r="B315" s="5">
        <v>43197</v>
      </c>
      <c r="C315" s="1">
        <v>2</v>
      </c>
      <c r="D315" s="1" t="s">
        <v>106</v>
      </c>
      <c r="E315" s="1" t="s">
        <v>68</v>
      </c>
      <c r="F315" s="1" t="s">
        <v>18</v>
      </c>
      <c r="G315" s="1" t="s">
        <v>14</v>
      </c>
      <c r="H315" s="1">
        <v>199</v>
      </c>
      <c r="I315" s="1">
        <v>5</v>
      </c>
      <c r="J315" s="1">
        <v>995</v>
      </c>
    </row>
    <row r="316" spans="1:10" ht="15.6" x14ac:dyDescent="0.3">
      <c r="A316" s="4" t="s">
        <v>361</v>
      </c>
      <c r="B316" s="5">
        <v>43198</v>
      </c>
      <c r="C316" s="1">
        <v>19</v>
      </c>
      <c r="D316" s="1" t="s">
        <v>56</v>
      </c>
      <c r="E316" s="1" t="s">
        <v>27</v>
      </c>
      <c r="F316" s="1" t="s">
        <v>28</v>
      </c>
      <c r="G316" s="1" t="s">
        <v>14</v>
      </c>
      <c r="H316" s="1">
        <v>199</v>
      </c>
      <c r="I316" s="1">
        <v>9</v>
      </c>
      <c r="J316" s="1">
        <v>1791</v>
      </c>
    </row>
    <row r="317" spans="1:10" ht="15.6" x14ac:dyDescent="0.3">
      <c r="A317" s="4" t="s">
        <v>362</v>
      </c>
      <c r="B317" s="5">
        <v>43198</v>
      </c>
      <c r="C317" s="1">
        <v>19</v>
      </c>
      <c r="D317" s="1" t="s">
        <v>56</v>
      </c>
      <c r="E317" s="1" t="s">
        <v>27</v>
      </c>
      <c r="F317" s="1" t="s">
        <v>28</v>
      </c>
      <c r="G317" s="1" t="s">
        <v>14</v>
      </c>
      <c r="H317" s="1">
        <v>199</v>
      </c>
      <c r="I317" s="1">
        <v>8</v>
      </c>
      <c r="J317" s="1">
        <v>1592</v>
      </c>
    </row>
    <row r="318" spans="1:10" ht="15.6" x14ac:dyDescent="0.3">
      <c r="A318" s="4" t="s">
        <v>363</v>
      </c>
      <c r="B318" s="5">
        <v>43199</v>
      </c>
      <c r="C318" s="1">
        <v>2</v>
      </c>
      <c r="D318" s="1" t="s">
        <v>106</v>
      </c>
      <c r="E318" s="1" t="s">
        <v>17</v>
      </c>
      <c r="F318" s="1" t="s">
        <v>18</v>
      </c>
      <c r="G318" s="1" t="s">
        <v>14</v>
      </c>
      <c r="H318" s="1">
        <v>199</v>
      </c>
      <c r="I318" s="1">
        <v>3</v>
      </c>
      <c r="J318" s="1">
        <v>597</v>
      </c>
    </row>
    <row r="319" spans="1:10" ht="15.6" x14ac:dyDescent="0.3">
      <c r="A319" s="4" t="s">
        <v>364</v>
      </c>
      <c r="B319" s="5">
        <v>43199</v>
      </c>
      <c r="C319" s="1">
        <v>5</v>
      </c>
      <c r="D319" s="1" t="s">
        <v>60</v>
      </c>
      <c r="E319" s="1" t="s">
        <v>68</v>
      </c>
      <c r="F319" s="1" t="s">
        <v>18</v>
      </c>
      <c r="G319" s="1" t="s">
        <v>14</v>
      </c>
      <c r="H319" s="1">
        <v>199</v>
      </c>
      <c r="I319" s="1">
        <v>4</v>
      </c>
      <c r="J319" s="1">
        <v>796</v>
      </c>
    </row>
    <row r="320" spans="1:10" ht="15.6" x14ac:dyDescent="0.3">
      <c r="A320" s="4" t="s">
        <v>365</v>
      </c>
      <c r="B320" s="5">
        <v>43200</v>
      </c>
      <c r="C320" s="1">
        <v>14</v>
      </c>
      <c r="D320" s="1" t="s">
        <v>38</v>
      </c>
      <c r="E320" s="1" t="s">
        <v>12</v>
      </c>
      <c r="F320" s="1" t="s">
        <v>13</v>
      </c>
      <c r="G320" s="1" t="s">
        <v>31</v>
      </c>
      <c r="H320" s="1">
        <v>69</v>
      </c>
      <c r="I320" s="1">
        <v>3</v>
      </c>
      <c r="J320" s="1">
        <v>207</v>
      </c>
    </row>
    <row r="321" spans="1:10" ht="15.6" x14ac:dyDescent="0.3">
      <c r="A321" s="4" t="s">
        <v>366</v>
      </c>
      <c r="B321" s="5">
        <v>43201</v>
      </c>
      <c r="C321" s="1">
        <v>12</v>
      </c>
      <c r="D321" s="1" t="s">
        <v>66</v>
      </c>
      <c r="E321" s="1" t="s">
        <v>63</v>
      </c>
      <c r="F321" s="1" t="s">
        <v>13</v>
      </c>
      <c r="G321" s="1" t="s">
        <v>31</v>
      </c>
      <c r="H321" s="1">
        <v>69</v>
      </c>
      <c r="I321" s="1">
        <v>0</v>
      </c>
      <c r="J321" s="1">
        <v>0</v>
      </c>
    </row>
    <row r="322" spans="1:10" ht="15.6" x14ac:dyDescent="0.3">
      <c r="A322" s="4" t="s">
        <v>367</v>
      </c>
      <c r="B322" s="5">
        <v>43202</v>
      </c>
      <c r="C322" s="1">
        <v>9</v>
      </c>
      <c r="D322" s="1" t="s">
        <v>21</v>
      </c>
      <c r="E322" s="1" t="s">
        <v>22</v>
      </c>
      <c r="F322" s="1" t="s">
        <v>23</v>
      </c>
      <c r="G322" s="1" t="s">
        <v>41</v>
      </c>
      <c r="H322" s="1">
        <v>399</v>
      </c>
      <c r="I322" s="1">
        <v>1</v>
      </c>
      <c r="J322" s="1">
        <v>399</v>
      </c>
    </row>
    <row r="323" spans="1:10" ht="15.6" x14ac:dyDescent="0.3">
      <c r="A323" s="4" t="s">
        <v>368</v>
      </c>
      <c r="B323" s="5">
        <v>43203</v>
      </c>
      <c r="C323" s="1">
        <v>2</v>
      </c>
      <c r="D323" s="1" t="s">
        <v>106</v>
      </c>
      <c r="E323" s="1" t="s">
        <v>17</v>
      </c>
      <c r="F323" s="1" t="s">
        <v>18</v>
      </c>
      <c r="G323" s="1" t="s">
        <v>19</v>
      </c>
      <c r="H323" s="1">
        <v>289</v>
      </c>
      <c r="I323" s="1">
        <v>8</v>
      </c>
      <c r="J323" s="1">
        <v>2312</v>
      </c>
    </row>
    <row r="324" spans="1:10" ht="15.6" x14ac:dyDescent="0.3">
      <c r="A324" s="4" t="s">
        <v>369</v>
      </c>
      <c r="B324" s="5">
        <v>43203</v>
      </c>
      <c r="C324" s="1">
        <v>19</v>
      </c>
      <c r="D324" s="1" t="s">
        <v>56</v>
      </c>
      <c r="E324" s="1" t="s">
        <v>27</v>
      </c>
      <c r="F324" s="1" t="s">
        <v>28</v>
      </c>
      <c r="G324" s="1" t="s">
        <v>19</v>
      </c>
      <c r="H324" s="1">
        <v>289</v>
      </c>
      <c r="I324" s="1">
        <v>3</v>
      </c>
      <c r="J324" s="1">
        <v>867</v>
      </c>
    </row>
    <row r="325" spans="1:10" ht="15.6" x14ac:dyDescent="0.3">
      <c r="A325" s="4" t="s">
        <v>370</v>
      </c>
      <c r="B325" s="5">
        <v>43204</v>
      </c>
      <c r="C325" s="1">
        <v>17</v>
      </c>
      <c r="D325" s="1" t="s">
        <v>35</v>
      </c>
      <c r="E325" s="1" t="s">
        <v>36</v>
      </c>
      <c r="F325" s="1" t="s">
        <v>28</v>
      </c>
      <c r="G325" s="1" t="s">
        <v>24</v>
      </c>
      <c r="H325" s="1">
        <v>159</v>
      </c>
      <c r="I325" s="1">
        <v>4</v>
      </c>
      <c r="J325" s="1">
        <v>636</v>
      </c>
    </row>
    <row r="326" spans="1:10" ht="15.6" x14ac:dyDescent="0.3">
      <c r="A326" s="4" t="s">
        <v>371</v>
      </c>
      <c r="B326" s="5">
        <v>43204</v>
      </c>
      <c r="C326" s="1">
        <v>14</v>
      </c>
      <c r="D326" s="1" t="s">
        <v>38</v>
      </c>
      <c r="E326" s="1" t="s">
        <v>63</v>
      </c>
      <c r="F326" s="1" t="s">
        <v>13</v>
      </c>
      <c r="G326" s="1" t="s">
        <v>41</v>
      </c>
      <c r="H326" s="1">
        <v>399</v>
      </c>
      <c r="I326" s="1">
        <v>3</v>
      </c>
      <c r="J326" s="1">
        <v>1197</v>
      </c>
    </row>
    <row r="327" spans="1:10" ht="15.6" x14ac:dyDescent="0.3">
      <c r="A327" s="4" t="s">
        <v>372</v>
      </c>
      <c r="B327" s="5">
        <v>43204</v>
      </c>
      <c r="C327" s="1">
        <v>7</v>
      </c>
      <c r="D327" s="1" t="s">
        <v>88</v>
      </c>
      <c r="E327" s="1" t="s">
        <v>22</v>
      </c>
      <c r="F327" s="1" t="s">
        <v>23</v>
      </c>
      <c r="G327" s="1" t="s">
        <v>31</v>
      </c>
      <c r="H327" s="1">
        <v>69</v>
      </c>
      <c r="I327" s="1">
        <v>2</v>
      </c>
      <c r="J327" s="1">
        <v>138</v>
      </c>
    </row>
    <row r="328" spans="1:10" ht="15.6" x14ac:dyDescent="0.3">
      <c r="A328" s="4" t="s">
        <v>373</v>
      </c>
      <c r="B328" s="5">
        <v>43204</v>
      </c>
      <c r="C328" s="1">
        <v>9</v>
      </c>
      <c r="D328" s="1" t="s">
        <v>21</v>
      </c>
      <c r="E328" s="1" t="s">
        <v>46</v>
      </c>
      <c r="F328" s="1" t="s">
        <v>23</v>
      </c>
      <c r="G328" s="1" t="s">
        <v>14</v>
      </c>
      <c r="H328" s="1">
        <v>199</v>
      </c>
      <c r="I328" s="1">
        <v>9</v>
      </c>
      <c r="J328" s="1">
        <v>1791</v>
      </c>
    </row>
    <row r="329" spans="1:10" ht="15.6" x14ac:dyDescent="0.3">
      <c r="A329" s="4" t="s">
        <v>374</v>
      </c>
      <c r="B329" s="5">
        <v>43204</v>
      </c>
      <c r="C329" s="1">
        <v>8</v>
      </c>
      <c r="D329" s="1" t="s">
        <v>45</v>
      </c>
      <c r="E329" s="1" t="s">
        <v>22</v>
      </c>
      <c r="F329" s="1" t="s">
        <v>23</v>
      </c>
      <c r="G329" s="1" t="s">
        <v>14</v>
      </c>
      <c r="H329" s="1">
        <v>199</v>
      </c>
      <c r="I329" s="1">
        <v>2</v>
      </c>
      <c r="J329" s="1">
        <v>398</v>
      </c>
    </row>
    <row r="330" spans="1:10" ht="15.6" x14ac:dyDescent="0.3">
      <c r="A330" s="4" t="s">
        <v>375</v>
      </c>
      <c r="B330" s="5">
        <v>43204</v>
      </c>
      <c r="C330" s="1">
        <v>14</v>
      </c>
      <c r="D330" s="1" t="s">
        <v>38</v>
      </c>
      <c r="E330" s="1" t="s">
        <v>12</v>
      </c>
      <c r="F330" s="1" t="s">
        <v>13</v>
      </c>
      <c r="G330" s="1" t="s">
        <v>19</v>
      </c>
      <c r="H330" s="1">
        <v>289</v>
      </c>
      <c r="I330" s="1">
        <v>4</v>
      </c>
      <c r="J330" s="1">
        <v>1156</v>
      </c>
    </row>
    <row r="331" spans="1:10" ht="15.6" x14ac:dyDescent="0.3">
      <c r="A331" s="4" t="s">
        <v>376</v>
      </c>
      <c r="B331" s="5">
        <v>43204</v>
      </c>
      <c r="C331" s="1">
        <v>7</v>
      </c>
      <c r="D331" s="1" t="s">
        <v>88</v>
      </c>
      <c r="E331" s="1" t="s">
        <v>46</v>
      </c>
      <c r="F331" s="1" t="s">
        <v>23</v>
      </c>
      <c r="G331" s="1" t="s">
        <v>41</v>
      </c>
      <c r="H331" s="1">
        <v>399</v>
      </c>
      <c r="I331" s="1">
        <v>8</v>
      </c>
      <c r="J331" s="1">
        <v>3192</v>
      </c>
    </row>
    <row r="332" spans="1:10" ht="15.6" x14ac:dyDescent="0.3">
      <c r="A332" s="4" t="s">
        <v>377</v>
      </c>
      <c r="B332" s="5">
        <v>43204</v>
      </c>
      <c r="C332" s="1">
        <v>10</v>
      </c>
      <c r="D332" s="1" t="s">
        <v>58</v>
      </c>
      <c r="E332" s="1" t="s">
        <v>46</v>
      </c>
      <c r="F332" s="1" t="s">
        <v>23</v>
      </c>
      <c r="G332" s="1" t="s">
        <v>41</v>
      </c>
      <c r="H332" s="1">
        <v>399</v>
      </c>
      <c r="I332" s="1">
        <v>9</v>
      </c>
      <c r="J332" s="1">
        <v>3591</v>
      </c>
    </row>
    <row r="333" spans="1:10" ht="15.6" x14ac:dyDescent="0.3">
      <c r="A333" s="4" t="s">
        <v>378</v>
      </c>
      <c r="B333" s="5">
        <v>43204</v>
      </c>
      <c r="C333" s="1">
        <v>6</v>
      </c>
      <c r="D333" s="1" t="s">
        <v>48</v>
      </c>
      <c r="E333" s="1" t="s">
        <v>46</v>
      </c>
      <c r="F333" s="1" t="s">
        <v>23</v>
      </c>
      <c r="G333" s="1" t="s">
        <v>14</v>
      </c>
      <c r="H333" s="1">
        <v>199</v>
      </c>
      <c r="I333" s="1">
        <v>8</v>
      </c>
      <c r="J333" s="1">
        <v>1592</v>
      </c>
    </row>
    <row r="334" spans="1:10" ht="15.6" x14ac:dyDescent="0.3">
      <c r="A334" s="4" t="s">
        <v>379</v>
      </c>
      <c r="B334" s="5">
        <v>43204</v>
      </c>
      <c r="C334" s="1">
        <v>18</v>
      </c>
      <c r="D334" s="1" t="s">
        <v>26</v>
      </c>
      <c r="E334" s="1" t="s">
        <v>27</v>
      </c>
      <c r="F334" s="1" t="s">
        <v>28</v>
      </c>
      <c r="G334" s="1" t="s">
        <v>41</v>
      </c>
      <c r="H334" s="1">
        <v>399</v>
      </c>
      <c r="I334" s="1">
        <v>4</v>
      </c>
      <c r="J334" s="1">
        <v>1596</v>
      </c>
    </row>
    <row r="335" spans="1:10" ht="15.6" x14ac:dyDescent="0.3">
      <c r="A335" s="4" t="s">
        <v>380</v>
      </c>
      <c r="B335" s="5">
        <v>43205</v>
      </c>
      <c r="C335" s="1">
        <v>4</v>
      </c>
      <c r="D335" s="1" t="s">
        <v>51</v>
      </c>
      <c r="E335" s="1" t="s">
        <v>68</v>
      </c>
      <c r="F335" s="1" t="s">
        <v>18</v>
      </c>
      <c r="G335" s="1" t="s">
        <v>19</v>
      </c>
      <c r="H335" s="1">
        <v>289</v>
      </c>
      <c r="I335" s="1">
        <v>6</v>
      </c>
      <c r="J335" s="1">
        <v>1734</v>
      </c>
    </row>
    <row r="336" spans="1:10" ht="15.6" x14ac:dyDescent="0.3">
      <c r="A336" s="4" t="s">
        <v>381</v>
      </c>
      <c r="B336" s="5">
        <v>43205</v>
      </c>
      <c r="C336" s="1">
        <v>2</v>
      </c>
      <c r="D336" s="1" t="s">
        <v>106</v>
      </c>
      <c r="E336" s="1" t="s">
        <v>68</v>
      </c>
      <c r="F336" s="1" t="s">
        <v>18</v>
      </c>
      <c r="G336" s="1" t="s">
        <v>31</v>
      </c>
      <c r="H336" s="1">
        <v>69</v>
      </c>
      <c r="I336" s="1">
        <v>9</v>
      </c>
      <c r="J336" s="1">
        <v>621</v>
      </c>
    </row>
    <row r="337" spans="1:10" ht="15.6" x14ac:dyDescent="0.3">
      <c r="A337" s="4" t="s">
        <v>382</v>
      </c>
      <c r="B337" s="5">
        <v>43206</v>
      </c>
      <c r="C337" s="1">
        <v>4</v>
      </c>
      <c r="D337" s="1" t="s">
        <v>51</v>
      </c>
      <c r="E337" s="1" t="s">
        <v>17</v>
      </c>
      <c r="F337" s="1" t="s">
        <v>18</v>
      </c>
      <c r="G337" s="1" t="s">
        <v>24</v>
      </c>
      <c r="H337" s="1">
        <v>159</v>
      </c>
      <c r="I337" s="1">
        <v>9</v>
      </c>
      <c r="J337" s="1">
        <v>1431</v>
      </c>
    </row>
    <row r="338" spans="1:10" ht="15.6" x14ac:dyDescent="0.3">
      <c r="A338" s="4" t="s">
        <v>383</v>
      </c>
      <c r="B338" s="5">
        <v>43207</v>
      </c>
      <c r="C338" s="1">
        <v>11</v>
      </c>
      <c r="D338" s="1" t="s">
        <v>11</v>
      </c>
      <c r="E338" s="1" t="s">
        <v>63</v>
      </c>
      <c r="F338" s="1" t="s">
        <v>13</v>
      </c>
      <c r="G338" s="1" t="s">
        <v>31</v>
      </c>
      <c r="H338" s="1">
        <v>69</v>
      </c>
      <c r="I338" s="1">
        <v>8</v>
      </c>
      <c r="J338" s="1">
        <v>552</v>
      </c>
    </row>
    <row r="339" spans="1:10" ht="15.6" x14ac:dyDescent="0.3">
      <c r="A339" s="4" t="s">
        <v>384</v>
      </c>
      <c r="B339" s="5">
        <v>43207</v>
      </c>
      <c r="C339" s="1">
        <v>13</v>
      </c>
      <c r="D339" s="1" t="s">
        <v>33</v>
      </c>
      <c r="E339" s="1" t="s">
        <v>12</v>
      </c>
      <c r="F339" s="1" t="s">
        <v>13</v>
      </c>
      <c r="G339" s="1" t="s">
        <v>41</v>
      </c>
      <c r="H339" s="1">
        <v>399</v>
      </c>
      <c r="I339" s="1">
        <v>8</v>
      </c>
      <c r="J339" s="1">
        <v>3192</v>
      </c>
    </row>
    <row r="340" spans="1:10" ht="15.6" x14ac:dyDescent="0.3">
      <c r="A340" s="4" t="s">
        <v>385</v>
      </c>
      <c r="B340" s="5">
        <v>43208</v>
      </c>
      <c r="C340" s="1">
        <v>8</v>
      </c>
      <c r="D340" s="1" t="s">
        <v>45</v>
      </c>
      <c r="E340" s="1" t="s">
        <v>22</v>
      </c>
      <c r="F340" s="1" t="s">
        <v>23</v>
      </c>
      <c r="G340" s="1" t="s">
        <v>31</v>
      </c>
      <c r="H340" s="1">
        <v>69</v>
      </c>
      <c r="I340" s="1">
        <v>6</v>
      </c>
      <c r="J340" s="1">
        <v>414</v>
      </c>
    </row>
    <row r="341" spans="1:10" ht="15.6" x14ac:dyDescent="0.3">
      <c r="A341" s="4" t="s">
        <v>386</v>
      </c>
      <c r="B341" s="5">
        <v>43209</v>
      </c>
      <c r="C341" s="1">
        <v>8</v>
      </c>
      <c r="D341" s="1" t="s">
        <v>45</v>
      </c>
      <c r="E341" s="1" t="s">
        <v>46</v>
      </c>
      <c r="F341" s="1" t="s">
        <v>23</v>
      </c>
      <c r="G341" s="1" t="s">
        <v>24</v>
      </c>
      <c r="H341" s="1">
        <v>159</v>
      </c>
      <c r="I341" s="1">
        <v>6</v>
      </c>
      <c r="J341" s="1">
        <v>954</v>
      </c>
    </row>
    <row r="342" spans="1:10" ht="15.6" x14ac:dyDescent="0.3">
      <c r="A342" s="4" t="s">
        <v>387</v>
      </c>
      <c r="B342" s="5">
        <v>43209</v>
      </c>
      <c r="C342" s="1">
        <v>1</v>
      </c>
      <c r="D342" s="1" t="s">
        <v>16</v>
      </c>
      <c r="E342" s="1" t="s">
        <v>17</v>
      </c>
      <c r="F342" s="1" t="s">
        <v>18</v>
      </c>
      <c r="G342" s="1" t="s">
        <v>19</v>
      </c>
      <c r="H342" s="1">
        <v>289</v>
      </c>
      <c r="I342" s="1">
        <v>3</v>
      </c>
      <c r="J342" s="1">
        <v>867</v>
      </c>
    </row>
    <row r="343" spans="1:10" ht="15.6" x14ac:dyDescent="0.3">
      <c r="A343" s="4" t="s">
        <v>388</v>
      </c>
      <c r="B343" s="5">
        <v>43209</v>
      </c>
      <c r="C343" s="1">
        <v>19</v>
      </c>
      <c r="D343" s="1" t="s">
        <v>56</v>
      </c>
      <c r="E343" s="1" t="s">
        <v>36</v>
      </c>
      <c r="F343" s="1" t="s">
        <v>28</v>
      </c>
      <c r="G343" s="1" t="s">
        <v>31</v>
      </c>
      <c r="H343" s="1">
        <v>69</v>
      </c>
      <c r="I343" s="1">
        <v>1</v>
      </c>
      <c r="J343" s="1">
        <v>69</v>
      </c>
    </row>
    <row r="344" spans="1:10" ht="15.6" x14ac:dyDescent="0.3">
      <c r="A344" s="4" t="s">
        <v>389</v>
      </c>
      <c r="B344" s="5">
        <v>43209</v>
      </c>
      <c r="C344" s="1">
        <v>5</v>
      </c>
      <c r="D344" s="1" t="s">
        <v>60</v>
      </c>
      <c r="E344" s="1" t="s">
        <v>17</v>
      </c>
      <c r="F344" s="1" t="s">
        <v>18</v>
      </c>
      <c r="G344" s="1" t="s">
        <v>24</v>
      </c>
      <c r="H344" s="1">
        <v>159</v>
      </c>
      <c r="I344" s="1">
        <v>0</v>
      </c>
      <c r="J344" s="1">
        <v>0</v>
      </c>
    </row>
    <row r="345" spans="1:10" ht="15.6" x14ac:dyDescent="0.3">
      <c r="A345" s="4" t="s">
        <v>390</v>
      </c>
      <c r="B345" s="5">
        <v>43209</v>
      </c>
      <c r="C345" s="1">
        <v>9</v>
      </c>
      <c r="D345" s="1" t="s">
        <v>21</v>
      </c>
      <c r="E345" s="1" t="s">
        <v>22</v>
      </c>
      <c r="F345" s="1" t="s">
        <v>23</v>
      </c>
      <c r="G345" s="1" t="s">
        <v>14</v>
      </c>
      <c r="H345" s="1">
        <v>199</v>
      </c>
      <c r="I345" s="1">
        <v>6</v>
      </c>
      <c r="J345" s="1">
        <v>1194</v>
      </c>
    </row>
    <row r="346" spans="1:10" ht="15.6" x14ac:dyDescent="0.3">
      <c r="A346" s="4" t="s">
        <v>391</v>
      </c>
      <c r="B346" s="5">
        <v>43209</v>
      </c>
      <c r="C346" s="1">
        <v>13</v>
      </c>
      <c r="D346" s="1" t="s">
        <v>33</v>
      </c>
      <c r="E346" s="1" t="s">
        <v>12</v>
      </c>
      <c r="F346" s="1" t="s">
        <v>13</v>
      </c>
      <c r="G346" s="1" t="s">
        <v>14</v>
      </c>
      <c r="H346" s="1">
        <v>199</v>
      </c>
      <c r="I346" s="1">
        <v>2</v>
      </c>
      <c r="J346" s="1">
        <v>398</v>
      </c>
    </row>
    <row r="347" spans="1:10" ht="15.6" x14ac:dyDescent="0.3">
      <c r="A347" s="4" t="s">
        <v>392</v>
      </c>
      <c r="B347" s="5">
        <v>43209</v>
      </c>
      <c r="C347" s="1">
        <v>17</v>
      </c>
      <c r="D347" s="1" t="s">
        <v>35</v>
      </c>
      <c r="E347" s="1" t="s">
        <v>27</v>
      </c>
      <c r="F347" s="1" t="s">
        <v>28</v>
      </c>
      <c r="G347" s="1" t="s">
        <v>31</v>
      </c>
      <c r="H347" s="1">
        <v>69</v>
      </c>
      <c r="I347" s="1">
        <v>2</v>
      </c>
      <c r="J347" s="1">
        <v>138</v>
      </c>
    </row>
    <row r="348" spans="1:10" ht="15.6" x14ac:dyDescent="0.3">
      <c r="A348" s="4" t="s">
        <v>393</v>
      </c>
      <c r="B348" s="5">
        <v>43209</v>
      </c>
      <c r="C348" s="1">
        <v>18</v>
      </c>
      <c r="D348" s="1" t="s">
        <v>26</v>
      </c>
      <c r="E348" s="1" t="s">
        <v>27</v>
      </c>
      <c r="F348" s="1" t="s">
        <v>28</v>
      </c>
      <c r="G348" s="1" t="s">
        <v>14</v>
      </c>
      <c r="H348" s="1">
        <v>199</v>
      </c>
      <c r="I348" s="1">
        <v>0</v>
      </c>
      <c r="J348" s="1">
        <v>0</v>
      </c>
    </row>
    <row r="349" spans="1:10" ht="15.6" x14ac:dyDescent="0.3">
      <c r="A349" s="4" t="s">
        <v>394</v>
      </c>
      <c r="B349" s="5">
        <v>43209</v>
      </c>
      <c r="C349" s="1">
        <v>19</v>
      </c>
      <c r="D349" s="1" t="s">
        <v>56</v>
      </c>
      <c r="E349" s="1" t="s">
        <v>27</v>
      </c>
      <c r="F349" s="1" t="s">
        <v>28</v>
      </c>
      <c r="G349" s="1" t="s">
        <v>19</v>
      </c>
      <c r="H349" s="1">
        <v>289</v>
      </c>
      <c r="I349" s="1">
        <v>1</v>
      </c>
      <c r="J349" s="1">
        <v>289</v>
      </c>
    </row>
    <row r="350" spans="1:10" ht="15.6" x14ac:dyDescent="0.3">
      <c r="A350" s="4" t="s">
        <v>395</v>
      </c>
      <c r="B350" s="5">
        <v>43209</v>
      </c>
      <c r="C350" s="1">
        <v>13</v>
      </c>
      <c r="D350" s="1" t="s">
        <v>33</v>
      </c>
      <c r="E350" s="1" t="s">
        <v>63</v>
      </c>
      <c r="F350" s="1" t="s">
        <v>13</v>
      </c>
      <c r="G350" s="1" t="s">
        <v>24</v>
      </c>
      <c r="H350" s="1">
        <v>159</v>
      </c>
      <c r="I350" s="1">
        <v>5</v>
      </c>
      <c r="J350" s="1">
        <v>795</v>
      </c>
    </row>
    <row r="351" spans="1:10" ht="15.6" x14ac:dyDescent="0.3">
      <c r="A351" s="4" t="s">
        <v>396</v>
      </c>
      <c r="B351" s="5">
        <v>43209</v>
      </c>
      <c r="C351" s="1">
        <v>3</v>
      </c>
      <c r="D351" s="1" t="s">
        <v>43</v>
      </c>
      <c r="E351" s="1" t="s">
        <v>17</v>
      </c>
      <c r="F351" s="1" t="s">
        <v>18</v>
      </c>
      <c r="G351" s="1" t="s">
        <v>41</v>
      </c>
      <c r="H351" s="1">
        <v>399</v>
      </c>
      <c r="I351" s="1">
        <v>1</v>
      </c>
      <c r="J351" s="1">
        <v>399</v>
      </c>
    </row>
    <row r="352" spans="1:10" ht="15.6" x14ac:dyDescent="0.3">
      <c r="A352" s="4" t="s">
        <v>397</v>
      </c>
      <c r="B352" s="5">
        <v>43209</v>
      </c>
      <c r="C352" s="1">
        <v>4</v>
      </c>
      <c r="D352" s="1" t="s">
        <v>51</v>
      </c>
      <c r="E352" s="1" t="s">
        <v>68</v>
      </c>
      <c r="F352" s="1" t="s">
        <v>18</v>
      </c>
      <c r="G352" s="1" t="s">
        <v>31</v>
      </c>
      <c r="H352" s="1">
        <v>69</v>
      </c>
      <c r="I352" s="1">
        <v>6</v>
      </c>
      <c r="J352" s="1">
        <v>414</v>
      </c>
    </row>
    <row r="353" spans="1:10" ht="15.6" x14ac:dyDescent="0.3">
      <c r="A353" s="4" t="s">
        <v>398</v>
      </c>
      <c r="B353" s="5">
        <v>43209</v>
      </c>
      <c r="C353" s="1">
        <v>10</v>
      </c>
      <c r="D353" s="1" t="s">
        <v>58</v>
      </c>
      <c r="E353" s="1" t="s">
        <v>46</v>
      </c>
      <c r="F353" s="1" t="s">
        <v>23</v>
      </c>
      <c r="G353" s="1" t="s">
        <v>24</v>
      </c>
      <c r="H353" s="1">
        <v>159</v>
      </c>
      <c r="I353" s="1">
        <v>9</v>
      </c>
      <c r="J353" s="1">
        <v>1431</v>
      </c>
    </row>
    <row r="354" spans="1:10" ht="15.6" x14ac:dyDescent="0.3">
      <c r="A354" s="4" t="s">
        <v>399</v>
      </c>
      <c r="B354" s="5">
        <v>43210</v>
      </c>
      <c r="C354" s="1">
        <v>4</v>
      </c>
      <c r="D354" s="1" t="s">
        <v>51</v>
      </c>
      <c r="E354" s="1" t="s">
        <v>17</v>
      </c>
      <c r="F354" s="1" t="s">
        <v>18</v>
      </c>
      <c r="G354" s="1" t="s">
        <v>41</v>
      </c>
      <c r="H354" s="1">
        <v>399</v>
      </c>
      <c r="I354" s="1">
        <v>1</v>
      </c>
      <c r="J354" s="1">
        <v>399</v>
      </c>
    </row>
    <row r="355" spans="1:10" ht="15.6" x14ac:dyDescent="0.3">
      <c r="A355" s="4" t="s">
        <v>400</v>
      </c>
      <c r="B355" s="5">
        <v>43210</v>
      </c>
      <c r="C355" s="1">
        <v>5</v>
      </c>
      <c r="D355" s="1" t="s">
        <v>60</v>
      </c>
      <c r="E355" s="1" t="s">
        <v>17</v>
      </c>
      <c r="F355" s="1" t="s">
        <v>18</v>
      </c>
      <c r="G355" s="1" t="s">
        <v>31</v>
      </c>
      <c r="H355" s="1">
        <v>69</v>
      </c>
      <c r="I355" s="1">
        <v>1</v>
      </c>
      <c r="J355" s="1">
        <v>69</v>
      </c>
    </row>
    <row r="356" spans="1:10" ht="15.6" x14ac:dyDescent="0.3">
      <c r="A356" s="4" t="s">
        <v>401</v>
      </c>
      <c r="B356" s="5">
        <v>43210</v>
      </c>
      <c r="C356" s="1">
        <v>17</v>
      </c>
      <c r="D356" s="1" t="s">
        <v>35</v>
      </c>
      <c r="E356" s="1" t="s">
        <v>27</v>
      </c>
      <c r="F356" s="1" t="s">
        <v>28</v>
      </c>
      <c r="G356" s="1" t="s">
        <v>41</v>
      </c>
      <c r="H356" s="1">
        <v>399</v>
      </c>
      <c r="I356" s="1">
        <v>6</v>
      </c>
      <c r="J356" s="1">
        <v>2394</v>
      </c>
    </row>
    <row r="357" spans="1:10" ht="15.6" x14ac:dyDescent="0.3">
      <c r="A357" s="4" t="s">
        <v>402</v>
      </c>
      <c r="B357" s="5">
        <v>43211</v>
      </c>
      <c r="C357" s="1">
        <v>18</v>
      </c>
      <c r="D357" s="1" t="s">
        <v>26</v>
      </c>
      <c r="E357" s="1" t="s">
        <v>36</v>
      </c>
      <c r="F357" s="1" t="s">
        <v>28</v>
      </c>
      <c r="G357" s="1" t="s">
        <v>14</v>
      </c>
      <c r="H357" s="1">
        <v>199</v>
      </c>
      <c r="I357" s="1">
        <v>8</v>
      </c>
      <c r="J357" s="1">
        <v>1592</v>
      </c>
    </row>
    <row r="358" spans="1:10" ht="15.6" x14ac:dyDescent="0.3">
      <c r="A358" s="4" t="s">
        <v>403</v>
      </c>
      <c r="B358" s="5">
        <v>43211</v>
      </c>
      <c r="C358" s="1">
        <v>3</v>
      </c>
      <c r="D358" s="1" t="s">
        <v>43</v>
      </c>
      <c r="E358" s="1" t="s">
        <v>68</v>
      </c>
      <c r="F358" s="1" t="s">
        <v>18</v>
      </c>
      <c r="G358" s="1" t="s">
        <v>41</v>
      </c>
      <c r="H358" s="1">
        <v>399</v>
      </c>
      <c r="I358" s="1">
        <v>2</v>
      </c>
      <c r="J358" s="1">
        <v>798</v>
      </c>
    </row>
    <row r="359" spans="1:10" ht="15.6" x14ac:dyDescent="0.3">
      <c r="A359" s="4" t="s">
        <v>404</v>
      </c>
      <c r="B359" s="5">
        <v>43212</v>
      </c>
      <c r="C359" s="1">
        <v>2</v>
      </c>
      <c r="D359" s="1" t="s">
        <v>106</v>
      </c>
      <c r="E359" s="1" t="s">
        <v>17</v>
      </c>
      <c r="F359" s="1" t="s">
        <v>18</v>
      </c>
      <c r="G359" s="1" t="s">
        <v>31</v>
      </c>
      <c r="H359" s="1">
        <v>69</v>
      </c>
      <c r="I359" s="1">
        <v>2</v>
      </c>
      <c r="J359" s="1">
        <v>138</v>
      </c>
    </row>
    <row r="360" spans="1:10" ht="15.6" x14ac:dyDescent="0.3">
      <c r="A360" s="4" t="s">
        <v>405</v>
      </c>
      <c r="B360" s="5">
        <v>43212</v>
      </c>
      <c r="C360" s="1">
        <v>1</v>
      </c>
      <c r="D360" s="1" t="s">
        <v>16</v>
      </c>
      <c r="E360" s="1" t="s">
        <v>68</v>
      </c>
      <c r="F360" s="1" t="s">
        <v>18</v>
      </c>
      <c r="G360" s="1" t="s">
        <v>41</v>
      </c>
      <c r="H360" s="1">
        <v>399</v>
      </c>
      <c r="I360" s="1">
        <v>5</v>
      </c>
      <c r="J360" s="1">
        <v>1995</v>
      </c>
    </row>
    <row r="361" spans="1:10" ht="15.6" x14ac:dyDescent="0.3">
      <c r="A361" s="4" t="s">
        <v>406</v>
      </c>
      <c r="B361" s="5">
        <v>43212</v>
      </c>
      <c r="C361" s="1">
        <v>19</v>
      </c>
      <c r="D361" s="1" t="s">
        <v>56</v>
      </c>
      <c r="E361" s="1" t="s">
        <v>27</v>
      </c>
      <c r="F361" s="1" t="s">
        <v>28</v>
      </c>
      <c r="G361" s="1" t="s">
        <v>14</v>
      </c>
      <c r="H361" s="1">
        <v>199</v>
      </c>
      <c r="I361" s="1">
        <v>9</v>
      </c>
      <c r="J361" s="1">
        <v>1791</v>
      </c>
    </row>
    <row r="362" spans="1:10" ht="15.6" x14ac:dyDescent="0.3">
      <c r="A362" s="4" t="s">
        <v>407</v>
      </c>
      <c r="B362" s="5">
        <v>43212</v>
      </c>
      <c r="C362" s="1">
        <v>10</v>
      </c>
      <c r="D362" s="1" t="s">
        <v>58</v>
      </c>
      <c r="E362" s="1" t="s">
        <v>22</v>
      </c>
      <c r="F362" s="1" t="s">
        <v>23</v>
      </c>
      <c r="G362" s="1" t="s">
        <v>31</v>
      </c>
      <c r="H362" s="1">
        <v>69</v>
      </c>
      <c r="I362" s="1">
        <v>7</v>
      </c>
      <c r="J362" s="1">
        <v>483</v>
      </c>
    </row>
    <row r="363" spans="1:10" ht="15.6" x14ac:dyDescent="0.3">
      <c r="A363" s="4" t="s">
        <v>408</v>
      </c>
      <c r="B363" s="5">
        <v>43212</v>
      </c>
      <c r="C363" s="1">
        <v>5</v>
      </c>
      <c r="D363" s="1" t="s">
        <v>60</v>
      </c>
      <c r="E363" s="1" t="s">
        <v>17</v>
      </c>
      <c r="F363" s="1" t="s">
        <v>18</v>
      </c>
      <c r="G363" s="1" t="s">
        <v>41</v>
      </c>
      <c r="H363" s="1">
        <v>399</v>
      </c>
      <c r="I363" s="1">
        <v>2</v>
      </c>
      <c r="J363" s="1">
        <v>798</v>
      </c>
    </row>
    <row r="364" spans="1:10" ht="15.6" x14ac:dyDescent="0.3">
      <c r="A364" s="4" t="s">
        <v>409</v>
      </c>
      <c r="B364" s="5">
        <v>43212</v>
      </c>
      <c r="C364" s="1">
        <v>5</v>
      </c>
      <c r="D364" s="1" t="s">
        <v>60</v>
      </c>
      <c r="E364" s="1" t="s">
        <v>68</v>
      </c>
      <c r="F364" s="1" t="s">
        <v>18</v>
      </c>
      <c r="G364" s="1" t="s">
        <v>24</v>
      </c>
      <c r="H364" s="1">
        <v>159</v>
      </c>
      <c r="I364" s="1">
        <v>5</v>
      </c>
      <c r="J364" s="1">
        <v>795</v>
      </c>
    </row>
    <row r="365" spans="1:10" ht="15.6" x14ac:dyDescent="0.3">
      <c r="A365" s="4" t="s">
        <v>410</v>
      </c>
      <c r="B365" s="5">
        <v>43212</v>
      </c>
      <c r="C365" s="1">
        <v>16</v>
      </c>
      <c r="D365" s="1" t="s">
        <v>30</v>
      </c>
      <c r="E365" s="1" t="s">
        <v>36</v>
      </c>
      <c r="F365" s="1" t="s">
        <v>28</v>
      </c>
      <c r="G365" s="1" t="s">
        <v>24</v>
      </c>
      <c r="H365" s="1">
        <v>159</v>
      </c>
      <c r="I365" s="1">
        <v>9</v>
      </c>
      <c r="J365" s="1">
        <v>1431</v>
      </c>
    </row>
    <row r="366" spans="1:10" ht="15.6" x14ac:dyDescent="0.3">
      <c r="A366" s="4" t="s">
        <v>411</v>
      </c>
      <c r="B366" s="5">
        <v>43213</v>
      </c>
      <c r="C366" s="1">
        <v>7</v>
      </c>
      <c r="D366" s="1" t="s">
        <v>88</v>
      </c>
      <c r="E366" s="1" t="s">
        <v>22</v>
      </c>
      <c r="F366" s="1" t="s">
        <v>23</v>
      </c>
      <c r="G366" s="1" t="s">
        <v>19</v>
      </c>
      <c r="H366" s="1">
        <v>289</v>
      </c>
      <c r="I366" s="1">
        <v>9</v>
      </c>
      <c r="J366" s="1">
        <v>2601</v>
      </c>
    </row>
    <row r="367" spans="1:10" ht="15.6" x14ac:dyDescent="0.3">
      <c r="A367" s="4" t="s">
        <v>412</v>
      </c>
      <c r="B367" s="5">
        <v>43213</v>
      </c>
      <c r="C367" s="1">
        <v>7</v>
      </c>
      <c r="D367" s="1" t="s">
        <v>88</v>
      </c>
      <c r="E367" s="1" t="s">
        <v>46</v>
      </c>
      <c r="F367" s="1" t="s">
        <v>23</v>
      </c>
      <c r="G367" s="1" t="s">
        <v>31</v>
      </c>
      <c r="H367" s="1">
        <v>69</v>
      </c>
      <c r="I367" s="1">
        <v>0</v>
      </c>
      <c r="J367" s="1">
        <v>0</v>
      </c>
    </row>
    <row r="368" spans="1:10" ht="15.6" x14ac:dyDescent="0.3">
      <c r="A368" s="4" t="s">
        <v>413</v>
      </c>
      <c r="B368" s="5">
        <v>43214</v>
      </c>
      <c r="C368" s="1">
        <v>7</v>
      </c>
      <c r="D368" s="1" t="s">
        <v>88</v>
      </c>
      <c r="E368" s="1" t="s">
        <v>22</v>
      </c>
      <c r="F368" s="1" t="s">
        <v>23</v>
      </c>
      <c r="G368" s="1" t="s">
        <v>19</v>
      </c>
      <c r="H368" s="1">
        <v>289</v>
      </c>
      <c r="I368" s="1">
        <v>2</v>
      </c>
      <c r="J368" s="1">
        <v>578</v>
      </c>
    </row>
    <row r="369" spans="1:10" ht="15.6" x14ac:dyDescent="0.3">
      <c r="A369" s="4" t="s">
        <v>414</v>
      </c>
      <c r="B369" s="5">
        <v>43214</v>
      </c>
      <c r="C369" s="1">
        <v>8</v>
      </c>
      <c r="D369" s="1" t="s">
        <v>45</v>
      </c>
      <c r="E369" s="1" t="s">
        <v>22</v>
      </c>
      <c r="F369" s="1" t="s">
        <v>23</v>
      </c>
      <c r="G369" s="1" t="s">
        <v>19</v>
      </c>
      <c r="H369" s="1">
        <v>289</v>
      </c>
      <c r="I369" s="1">
        <v>6</v>
      </c>
      <c r="J369" s="1">
        <v>1734</v>
      </c>
    </row>
    <row r="370" spans="1:10" ht="15.6" x14ac:dyDescent="0.3">
      <c r="A370" s="4" t="s">
        <v>415</v>
      </c>
      <c r="B370" s="5">
        <v>43214</v>
      </c>
      <c r="C370" s="1">
        <v>6</v>
      </c>
      <c r="D370" s="1" t="s">
        <v>48</v>
      </c>
      <c r="E370" s="1" t="s">
        <v>46</v>
      </c>
      <c r="F370" s="1" t="s">
        <v>23</v>
      </c>
      <c r="G370" s="1" t="s">
        <v>24</v>
      </c>
      <c r="H370" s="1">
        <v>159</v>
      </c>
      <c r="I370" s="1">
        <v>7</v>
      </c>
      <c r="J370" s="1">
        <v>1113</v>
      </c>
    </row>
    <row r="371" spans="1:10" ht="15.6" x14ac:dyDescent="0.3">
      <c r="A371" s="4" t="s">
        <v>416</v>
      </c>
      <c r="B371" s="5">
        <v>43214</v>
      </c>
      <c r="C371" s="1">
        <v>15</v>
      </c>
      <c r="D371" s="1" t="s">
        <v>118</v>
      </c>
      <c r="E371" s="1" t="s">
        <v>63</v>
      </c>
      <c r="F371" s="1" t="s">
        <v>13</v>
      </c>
      <c r="G371" s="1" t="s">
        <v>14</v>
      </c>
      <c r="H371" s="1">
        <v>199</v>
      </c>
      <c r="I371" s="1">
        <v>4</v>
      </c>
      <c r="J371" s="1">
        <v>796</v>
      </c>
    </row>
    <row r="372" spans="1:10" ht="15.6" x14ac:dyDescent="0.3">
      <c r="A372" s="4" t="s">
        <v>417</v>
      </c>
      <c r="B372" s="5">
        <v>43214</v>
      </c>
      <c r="C372" s="1">
        <v>18</v>
      </c>
      <c r="D372" s="1" t="s">
        <v>26</v>
      </c>
      <c r="E372" s="1" t="s">
        <v>36</v>
      </c>
      <c r="F372" s="1" t="s">
        <v>28</v>
      </c>
      <c r="G372" s="1" t="s">
        <v>24</v>
      </c>
      <c r="H372" s="1">
        <v>159</v>
      </c>
      <c r="I372" s="1">
        <v>8</v>
      </c>
      <c r="J372" s="1">
        <v>1272</v>
      </c>
    </row>
    <row r="373" spans="1:10" ht="15.6" x14ac:dyDescent="0.3">
      <c r="A373" s="4" t="s">
        <v>418</v>
      </c>
      <c r="B373" s="5">
        <v>43214</v>
      </c>
      <c r="C373" s="1">
        <v>7</v>
      </c>
      <c r="D373" s="1" t="s">
        <v>88</v>
      </c>
      <c r="E373" s="1" t="s">
        <v>22</v>
      </c>
      <c r="F373" s="1" t="s">
        <v>23</v>
      </c>
      <c r="G373" s="1" t="s">
        <v>19</v>
      </c>
      <c r="H373" s="1">
        <v>289</v>
      </c>
      <c r="I373" s="1">
        <v>8</v>
      </c>
      <c r="J373" s="1">
        <v>2312</v>
      </c>
    </row>
    <row r="374" spans="1:10" ht="15.6" x14ac:dyDescent="0.3">
      <c r="A374" s="4" t="s">
        <v>419</v>
      </c>
      <c r="B374" s="5">
        <v>43214</v>
      </c>
      <c r="C374" s="1">
        <v>15</v>
      </c>
      <c r="D374" s="1" t="s">
        <v>118</v>
      </c>
      <c r="E374" s="1" t="s">
        <v>12</v>
      </c>
      <c r="F374" s="1" t="s">
        <v>13</v>
      </c>
      <c r="G374" s="1" t="s">
        <v>14</v>
      </c>
      <c r="H374" s="1">
        <v>199</v>
      </c>
      <c r="I374" s="1">
        <v>6</v>
      </c>
      <c r="J374" s="1">
        <v>1194</v>
      </c>
    </row>
    <row r="375" spans="1:10" ht="15.6" x14ac:dyDescent="0.3">
      <c r="A375" s="4" t="s">
        <v>420</v>
      </c>
      <c r="B375" s="5">
        <v>43215</v>
      </c>
      <c r="C375" s="1">
        <v>5</v>
      </c>
      <c r="D375" s="1" t="s">
        <v>60</v>
      </c>
      <c r="E375" s="1" t="s">
        <v>17</v>
      </c>
      <c r="F375" s="1" t="s">
        <v>18</v>
      </c>
      <c r="G375" s="1" t="s">
        <v>41</v>
      </c>
      <c r="H375" s="1">
        <v>399</v>
      </c>
      <c r="I375" s="1">
        <v>3</v>
      </c>
      <c r="J375" s="1">
        <v>1197</v>
      </c>
    </row>
    <row r="376" spans="1:10" ht="15.6" x14ac:dyDescent="0.3">
      <c r="A376" s="4" t="s">
        <v>421</v>
      </c>
      <c r="B376" s="5">
        <v>43215</v>
      </c>
      <c r="C376" s="1">
        <v>15</v>
      </c>
      <c r="D376" s="1" t="s">
        <v>118</v>
      </c>
      <c r="E376" s="1" t="s">
        <v>63</v>
      </c>
      <c r="F376" s="1" t="s">
        <v>13</v>
      </c>
      <c r="G376" s="1" t="s">
        <v>24</v>
      </c>
      <c r="H376" s="1">
        <v>159</v>
      </c>
      <c r="I376" s="1">
        <v>4</v>
      </c>
      <c r="J376" s="1">
        <v>636</v>
      </c>
    </row>
    <row r="377" spans="1:10" ht="15.6" x14ac:dyDescent="0.3">
      <c r="A377" s="4" t="s">
        <v>422</v>
      </c>
      <c r="B377" s="5">
        <v>43215</v>
      </c>
      <c r="C377" s="1">
        <v>16</v>
      </c>
      <c r="D377" s="1" t="s">
        <v>30</v>
      </c>
      <c r="E377" s="1" t="s">
        <v>36</v>
      </c>
      <c r="F377" s="1" t="s">
        <v>28</v>
      </c>
      <c r="G377" s="1" t="s">
        <v>31</v>
      </c>
      <c r="H377" s="1">
        <v>69</v>
      </c>
      <c r="I377" s="1">
        <v>3</v>
      </c>
      <c r="J377" s="1">
        <v>207</v>
      </c>
    </row>
    <row r="378" spans="1:10" ht="15.6" x14ac:dyDescent="0.3">
      <c r="A378" s="4" t="s">
        <v>423</v>
      </c>
      <c r="B378" s="5">
        <v>43215</v>
      </c>
      <c r="C378" s="1">
        <v>12</v>
      </c>
      <c r="D378" s="1" t="s">
        <v>66</v>
      </c>
      <c r="E378" s="1" t="s">
        <v>63</v>
      </c>
      <c r="F378" s="1" t="s">
        <v>13</v>
      </c>
      <c r="G378" s="1" t="s">
        <v>14</v>
      </c>
      <c r="H378" s="1">
        <v>199</v>
      </c>
      <c r="I378" s="1">
        <v>6</v>
      </c>
      <c r="J378" s="1">
        <v>1194</v>
      </c>
    </row>
    <row r="379" spans="1:10" ht="15.6" x14ac:dyDescent="0.3">
      <c r="A379" s="4" t="s">
        <v>424</v>
      </c>
      <c r="B379" s="5">
        <v>43215</v>
      </c>
      <c r="C379" s="1">
        <v>11</v>
      </c>
      <c r="D379" s="1" t="s">
        <v>11</v>
      </c>
      <c r="E379" s="1" t="s">
        <v>12</v>
      </c>
      <c r="F379" s="1" t="s">
        <v>13</v>
      </c>
      <c r="G379" s="1" t="s">
        <v>41</v>
      </c>
      <c r="H379" s="1">
        <v>399</v>
      </c>
      <c r="I379" s="1">
        <v>3</v>
      </c>
      <c r="J379" s="1">
        <v>1197</v>
      </c>
    </row>
    <row r="380" spans="1:10" ht="15.6" x14ac:dyDescent="0.3">
      <c r="A380" s="4" t="s">
        <v>425</v>
      </c>
      <c r="B380" s="5">
        <v>43215</v>
      </c>
      <c r="C380" s="1">
        <v>15</v>
      </c>
      <c r="D380" s="1" t="s">
        <v>118</v>
      </c>
      <c r="E380" s="1" t="s">
        <v>12</v>
      </c>
      <c r="F380" s="1" t="s">
        <v>13</v>
      </c>
      <c r="G380" s="1" t="s">
        <v>24</v>
      </c>
      <c r="H380" s="1">
        <v>159</v>
      </c>
      <c r="I380" s="1">
        <v>0</v>
      </c>
      <c r="J380" s="1">
        <v>0</v>
      </c>
    </row>
    <row r="381" spans="1:10" ht="15.6" x14ac:dyDescent="0.3">
      <c r="A381" s="4" t="s">
        <v>426</v>
      </c>
      <c r="B381" s="5">
        <v>43216</v>
      </c>
      <c r="C381" s="1">
        <v>19</v>
      </c>
      <c r="D381" s="1" t="s">
        <v>56</v>
      </c>
      <c r="E381" s="1" t="s">
        <v>36</v>
      </c>
      <c r="F381" s="1" t="s">
        <v>28</v>
      </c>
      <c r="G381" s="1" t="s">
        <v>24</v>
      </c>
      <c r="H381" s="1">
        <v>159</v>
      </c>
      <c r="I381" s="1">
        <v>5</v>
      </c>
      <c r="J381" s="1">
        <v>795</v>
      </c>
    </row>
    <row r="382" spans="1:10" ht="15.6" x14ac:dyDescent="0.3">
      <c r="A382" s="4" t="s">
        <v>427</v>
      </c>
      <c r="B382" s="5">
        <v>43217</v>
      </c>
      <c r="C382" s="1">
        <v>5</v>
      </c>
      <c r="D382" s="1" t="s">
        <v>60</v>
      </c>
      <c r="E382" s="1" t="s">
        <v>17</v>
      </c>
      <c r="F382" s="1" t="s">
        <v>18</v>
      </c>
      <c r="G382" s="1" t="s">
        <v>31</v>
      </c>
      <c r="H382" s="1">
        <v>69</v>
      </c>
      <c r="I382" s="1">
        <v>5</v>
      </c>
      <c r="J382" s="1">
        <v>345</v>
      </c>
    </row>
    <row r="383" spans="1:10" ht="15.6" x14ac:dyDescent="0.3">
      <c r="A383" s="4" t="s">
        <v>428</v>
      </c>
      <c r="B383" s="5">
        <v>43218</v>
      </c>
      <c r="C383" s="1">
        <v>7</v>
      </c>
      <c r="D383" s="1" t="s">
        <v>88</v>
      </c>
      <c r="E383" s="1" t="s">
        <v>46</v>
      </c>
      <c r="F383" s="1" t="s">
        <v>23</v>
      </c>
      <c r="G383" s="1" t="s">
        <v>31</v>
      </c>
      <c r="H383" s="1">
        <v>69</v>
      </c>
      <c r="I383" s="1">
        <v>8</v>
      </c>
      <c r="J383" s="1">
        <v>552</v>
      </c>
    </row>
    <row r="384" spans="1:10" ht="15.6" x14ac:dyDescent="0.3">
      <c r="A384" s="4" t="s">
        <v>429</v>
      </c>
      <c r="B384" s="5">
        <v>43218</v>
      </c>
      <c r="C384" s="1">
        <v>2</v>
      </c>
      <c r="D384" s="1" t="s">
        <v>106</v>
      </c>
      <c r="E384" s="1" t="s">
        <v>17</v>
      </c>
      <c r="F384" s="1" t="s">
        <v>18</v>
      </c>
      <c r="G384" s="1" t="s">
        <v>24</v>
      </c>
      <c r="H384" s="1">
        <v>159</v>
      </c>
      <c r="I384" s="1">
        <v>7</v>
      </c>
      <c r="J384" s="1">
        <v>1113</v>
      </c>
    </row>
    <row r="385" spans="1:10" ht="15.6" x14ac:dyDescent="0.3">
      <c r="A385" s="4" t="s">
        <v>430</v>
      </c>
      <c r="B385" s="5">
        <v>43218</v>
      </c>
      <c r="C385" s="1">
        <v>1</v>
      </c>
      <c r="D385" s="1" t="s">
        <v>16</v>
      </c>
      <c r="E385" s="1" t="s">
        <v>68</v>
      </c>
      <c r="F385" s="1" t="s">
        <v>18</v>
      </c>
      <c r="G385" s="1" t="s">
        <v>24</v>
      </c>
      <c r="H385" s="1">
        <v>159</v>
      </c>
      <c r="I385" s="1">
        <v>5</v>
      </c>
      <c r="J385" s="1">
        <v>795</v>
      </c>
    </row>
    <row r="386" spans="1:10" ht="15.6" x14ac:dyDescent="0.3">
      <c r="A386" s="4" t="s">
        <v>431</v>
      </c>
      <c r="B386" s="5">
        <v>43218</v>
      </c>
      <c r="C386" s="1">
        <v>17</v>
      </c>
      <c r="D386" s="1" t="s">
        <v>35</v>
      </c>
      <c r="E386" s="1" t="s">
        <v>36</v>
      </c>
      <c r="F386" s="1" t="s">
        <v>28</v>
      </c>
      <c r="G386" s="1" t="s">
        <v>19</v>
      </c>
      <c r="H386" s="1">
        <v>289</v>
      </c>
      <c r="I386" s="1">
        <v>3</v>
      </c>
      <c r="J386" s="1">
        <v>867</v>
      </c>
    </row>
    <row r="387" spans="1:10" ht="15.6" x14ac:dyDescent="0.3">
      <c r="A387" s="4" t="s">
        <v>432</v>
      </c>
      <c r="B387" s="5">
        <v>43218</v>
      </c>
      <c r="C387" s="1">
        <v>3</v>
      </c>
      <c r="D387" s="1" t="s">
        <v>43</v>
      </c>
      <c r="E387" s="1" t="s">
        <v>17</v>
      </c>
      <c r="F387" s="1" t="s">
        <v>18</v>
      </c>
      <c r="G387" s="1" t="s">
        <v>41</v>
      </c>
      <c r="H387" s="1">
        <v>399</v>
      </c>
      <c r="I387" s="1">
        <v>2</v>
      </c>
      <c r="J387" s="1">
        <v>798</v>
      </c>
    </row>
    <row r="388" spans="1:10" ht="15.6" x14ac:dyDescent="0.3">
      <c r="A388" s="4" t="s">
        <v>433</v>
      </c>
      <c r="B388" s="5">
        <v>43218</v>
      </c>
      <c r="C388" s="1">
        <v>9</v>
      </c>
      <c r="D388" s="1" t="s">
        <v>21</v>
      </c>
      <c r="E388" s="1" t="s">
        <v>46</v>
      </c>
      <c r="F388" s="1" t="s">
        <v>23</v>
      </c>
      <c r="G388" s="1" t="s">
        <v>24</v>
      </c>
      <c r="H388" s="1">
        <v>159</v>
      </c>
      <c r="I388" s="1">
        <v>8</v>
      </c>
      <c r="J388" s="1">
        <v>1272</v>
      </c>
    </row>
    <row r="389" spans="1:10" ht="15.6" x14ac:dyDescent="0.3">
      <c r="A389" s="4" t="s">
        <v>434</v>
      </c>
      <c r="B389" s="5">
        <v>43218</v>
      </c>
      <c r="C389" s="1">
        <v>20</v>
      </c>
      <c r="D389" s="1" t="s">
        <v>40</v>
      </c>
      <c r="E389" s="1" t="s">
        <v>36</v>
      </c>
      <c r="F389" s="1" t="s">
        <v>28</v>
      </c>
      <c r="G389" s="1" t="s">
        <v>31</v>
      </c>
      <c r="H389" s="1">
        <v>69</v>
      </c>
      <c r="I389" s="1">
        <v>4</v>
      </c>
      <c r="J389" s="1">
        <v>276</v>
      </c>
    </row>
    <row r="390" spans="1:10" ht="15.6" x14ac:dyDescent="0.3">
      <c r="A390" s="4" t="s">
        <v>435</v>
      </c>
      <c r="B390" s="5">
        <v>43218</v>
      </c>
      <c r="C390" s="1">
        <v>13</v>
      </c>
      <c r="D390" s="1" t="s">
        <v>33</v>
      </c>
      <c r="E390" s="1" t="s">
        <v>63</v>
      </c>
      <c r="F390" s="1" t="s">
        <v>13</v>
      </c>
      <c r="G390" s="1" t="s">
        <v>19</v>
      </c>
      <c r="H390" s="1">
        <v>289</v>
      </c>
      <c r="I390" s="1">
        <v>3</v>
      </c>
      <c r="J390" s="1">
        <v>867</v>
      </c>
    </row>
    <row r="391" spans="1:10" ht="15.6" x14ac:dyDescent="0.3">
      <c r="A391" s="4" t="s">
        <v>436</v>
      </c>
      <c r="B391" s="5">
        <v>43218</v>
      </c>
      <c r="C391" s="1">
        <v>1</v>
      </c>
      <c r="D391" s="1" t="s">
        <v>16</v>
      </c>
      <c r="E391" s="1" t="s">
        <v>68</v>
      </c>
      <c r="F391" s="1" t="s">
        <v>18</v>
      </c>
      <c r="G391" s="1" t="s">
        <v>19</v>
      </c>
      <c r="H391" s="1">
        <v>289</v>
      </c>
      <c r="I391" s="1">
        <v>4</v>
      </c>
      <c r="J391" s="1">
        <v>1156</v>
      </c>
    </row>
    <row r="392" spans="1:10" ht="15.6" x14ac:dyDescent="0.3">
      <c r="A392" s="4" t="s">
        <v>437</v>
      </c>
      <c r="B392" s="5">
        <v>43218</v>
      </c>
      <c r="C392" s="1">
        <v>10</v>
      </c>
      <c r="D392" s="1" t="s">
        <v>58</v>
      </c>
      <c r="E392" s="1" t="s">
        <v>46</v>
      </c>
      <c r="F392" s="1" t="s">
        <v>23</v>
      </c>
      <c r="G392" s="1" t="s">
        <v>14</v>
      </c>
      <c r="H392" s="1">
        <v>199</v>
      </c>
      <c r="I392" s="1">
        <v>0</v>
      </c>
      <c r="J392" s="1">
        <v>0</v>
      </c>
    </row>
    <row r="393" spans="1:10" ht="15.6" x14ac:dyDescent="0.3">
      <c r="A393" s="4" t="s">
        <v>438</v>
      </c>
      <c r="B393" s="5">
        <v>43219</v>
      </c>
      <c r="C393" s="1">
        <v>8</v>
      </c>
      <c r="D393" s="1" t="s">
        <v>45</v>
      </c>
      <c r="E393" s="1" t="s">
        <v>22</v>
      </c>
      <c r="F393" s="1" t="s">
        <v>23</v>
      </c>
      <c r="G393" s="1" t="s">
        <v>19</v>
      </c>
      <c r="H393" s="1">
        <v>289</v>
      </c>
      <c r="I393" s="1">
        <v>0</v>
      </c>
      <c r="J393" s="1">
        <v>0</v>
      </c>
    </row>
    <row r="394" spans="1:10" ht="15.6" x14ac:dyDescent="0.3">
      <c r="A394" s="4" t="s">
        <v>439</v>
      </c>
      <c r="B394" s="5">
        <v>43219</v>
      </c>
      <c r="C394" s="1">
        <v>14</v>
      </c>
      <c r="D394" s="1" t="s">
        <v>38</v>
      </c>
      <c r="E394" s="1" t="s">
        <v>63</v>
      </c>
      <c r="F394" s="1" t="s">
        <v>13</v>
      </c>
      <c r="G394" s="1" t="s">
        <v>31</v>
      </c>
      <c r="H394" s="1">
        <v>69</v>
      </c>
      <c r="I394" s="1">
        <v>7</v>
      </c>
      <c r="J394" s="1">
        <v>483</v>
      </c>
    </row>
    <row r="395" spans="1:10" ht="15.6" x14ac:dyDescent="0.3">
      <c r="A395" s="4" t="s">
        <v>440</v>
      </c>
      <c r="B395" s="5">
        <v>43220</v>
      </c>
      <c r="C395" s="1">
        <v>18</v>
      </c>
      <c r="D395" s="1" t="s">
        <v>26</v>
      </c>
      <c r="E395" s="1" t="s">
        <v>27</v>
      </c>
      <c r="F395" s="1" t="s">
        <v>28</v>
      </c>
      <c r="G395" s="1" t="s">
        <v>14</v>
      </c>
      <c r="H395" s="1">
        <v>199</v>
      </c>
      <c r="I395" s="1">
        <v>3</v>
      </c>
      <c r="J395" s="1">
        <v>597</v>
      </c>
    </row>
    <row r="396" spans="1:10" ht="15.6" x14ac:dyDescent="0.3">
      <c r="A396" s="4" t="s">
        <v>441</v>
      </c>
      <c r="B396" s="5">
        <v>43221</v>
      </c>
      <c r="C396" s="1">
        <v>18</v>
      </c>
      <c r="D396" s="1" t="s">
        <v>26</v>
      </c>
      <c r="E396" s="1" t="s">
        <v>27</v>
      </c>
      <c r="F396" s="1" t="s">
        <v>28</v>
      </c>
      <c r="G396" s="1" t="s">
        <v>31</v>
      </c>
      <c r="H396" s="1">
        <v>69</v>
      </c>
      <c r="I396" s="1">
        <v>3</v>
      </c>
      <c r="J396" s="1">
        <v>207</v>
      </c>
    </row>
    <row r="397" spans="1:10" ht="15.6" x14ac:dyDescent="0.3">
      <c r="A397" s="4" t="s">
        <v>442</v>
      </c>
      <c r="B397" s="5">
        <v>43222</v>
      </c>
      <c r="C397" s="1">
        <v>14</v>
      </c>
      <c r="D397" s="1" t="s">
        <v>38</v>
      </c>
      <c r="E397" s="1" t="s">
        <v>63</v>
      </c>
      <c r="F397" s="1" t="s">
        <v>13</v>
      </c>
      <c r="G397" s="1" t="s">
        <v>24</v>
      </c>
      <c r="H397" s="1">
        <v>159</v>
      </c>
      <c r="I397" s="1">
        <v>5</v>
      </c>
      <c r="J397" s="1">
        <v>795</v>
      </c>
    </row>
    <row r="398" spans="1:10" ht="15.6" x14ac:dyDescent="0.3">
      <c r="A398" s="4" t="s">
        <v>443</v>
      </c>
      <c r="B398" s="5">
        <v>43222</v>
      </c>
      <c r="C398" s="1">
        <v>19</v>
      </c>
      <c r="D398" s="1" t="s">
        <v>56</v>
      </c>
      <c r="E398" s="1" t="s">
        <v>36</v>
      </c>
      <c r="F398" s="1" t="s">
        <v>28</v>
      </c>
      <c r="G398" s="1" t="s">
        <v>19</v>
      </c>
      <c r="H398" s="1">
        <v>289</v>
      </c>
      <c r="I398" s="1">
        <v>1</v>
      </c>
      <c r="J398" s="1">
        <v>289</v>
      </c>
    </row>
    <row r="399" spans="1:10" ht="15.6" x14ac:dyDescent="0.3">
      <c r="A399" s="4" t="s">
        <v>444</v>
      </c>
      <c r="B399" s="5">
        <v>43223</v>
      </c>
      <c r="C399" s="1">
        <v>18</v>
      </c>
      <c r="D399" s="1" t="s">
        <v>26</v>
      </c>
      <c r="E399" s="1" t="s">
        <v>36</v>
      </c>
      <c r="F399" s="1" t="s">
        <v>28</v>
      </c>
      <c r="G399" s="1" t="s">
        <v>24</v>
      </c>
      <c r="H399" s="1">
        <v>159</v>
      </c>
      <c r="I399" s="1">
        <v>0</v>
      </c>
      <c r="J399" s="1">
        <v>0</v>
      </c>
    </row>
    <row r="400" spans="1:10" ht="15.6" x14ac:dyDescent="0.3">
      <c r="A400" s="4" t="s">
        <v>445</v>
      </c>
      <c r="B400" s="5">
        <v>43223</v>
      </c>
      <c r="C400" s="1">
        <v>5</v>
      </c>
      <c r="D400" s="1" t="s">
        <v>60</v>
      </c>
      <c r="E400" s="1" t="s">
        <v>68</v>
      </c>
      <c r="F400" s="1" t="s">
        <v>18</v>
      </c>
      <c r="G400" s="1" t="s">
        <v>41</v>
      </c>
      <c r="H400" s="1">
        <v>399</v>
      </c>
      <c r="I400" s="1">
        <v>7</v>
      </c>
      <c r="J400" s="1">
        <v>2793</v>
      </c>
    </row>
    <row r="401" spans="1:10" ht="15.6" x14ac:dyDescent="0.3">
      <c r="A401" s="4" t="s">
        <v>446</v>
      </c>
      <c r="B401" s="5">
        <v>43223</v>
      </c>
      <c r="C401" s="1">
        <v>19</v>
      </c>
      <c r="D401" s="1" t="s">
        <v>56</v>
      </c>
      <c r="E401" s="1" t="s">
        <v>27</v>
      </c>
      <c r="F401" s="1" t="s">
        <v>28</v>
      </c>
      <c r="G401" s="1" t="s">
        <v>19</v>
      </c>
      <c r="H401" s="1">
        <v>289</v>
      </c>
      <c r="I401" s="1">
        <v>6</v>
      </c>
      <c r="J401" s="1">
        <v>1734</v>
      </c>
    </row>
    <row r="402" spans="1:10" ht="15.6" x14ac:dyDescent="0.3">
      <c r="A402" s="4" t="s">
        <v>447</v>
      </c>
      <c r="B402" s="5">
        <v>43224</v>
      </c>
      <c r="C402" s="1">
        <v>5</v>
      </c>
      <c r="D402" s="1" t="s">
        <v>60</v>
      </c>
      <c r="E402" s="1" t="s">
        <v>17</v>
      </c>
      <c r="F402" s="1" t="s">
        <v>18</v>
      </c>
      <c r="G402" s="1" t="s">
        <v>31</v>
      </c>
      <c r="H402" s="1">
        <v>69</v>
      </c>
      <c r="I402" s="1">
        <v>0</v>
      </c>
      <c r="J402" s="1">
        <v>0</v>
      </c>
    </row>
    <row r="403" spans="1:10" ht="15.6" x14ac:dyDescent="0.3">
      <c r="A403" s="4" t="s">
        <v>448</v>
      </c>
      <c r="B403" s="5">
        <v>43225</v>
      </c>
      <c r="C403" s="1">
        <v>16</v>
      </c>
      <c r="D403" s="1" t="s">
        <v>30</v>
      </c>
      <c r="E403" s="1" t="s">
        <v>36</v>
      </c>
      <c r="F403" s="1" t="s">
        <v>28</v>
      </c>
      <c r="G403" s="1" t="s">
        <v>19</v>
      </c>
      <c r="H403" s="1">
        <v>289</v>
      </c>
      <c r="I403" s="1">
        <v>8</v>
      </c>
      <c r="J403" s="1">
        <v>2312</v>
      </c>
    </row>
    <row r="404" spans="1:10" ht="15.6" x14ac:dyDescent="0.3">
      <c r="A404" s="4" t="s">
        <v>449</v>
      </c>
      <c r="B404" s="5">
        <v>43225</v>
      </c>
      <c r="C404" s="1">
        <v>12</v>
      </c>
      <c r="D404" s="1" t="s">
        <v>66</v>
      </c>
      <c r="E404" s="1" t="s">
        <v>63</v>
      </c>
      <c r="F404" s="1" t="s">
        <v>13</v>
      </c>
      <c r="G404" s="1" t="s">
        <v>41</v>
      </c>
      <c r="H404" s="1">
        <v>399</v>
      </c>
      <c r="I404" s="1">
        <v>6</v>
      </c>
      <c r="J404" s="1">
        <v>2394</v>
      </c>
    </row>
    <row r="405" spans="1:10" ht="15.6" x14ac:dyDescent="0.3">
      <c r="A405" s="4" t="s">
        <v>450</v>
      </c>
      <c r="B405" s="5">
        <v>43226</v>
      </c>
      <c r="C405" s="1">
        <v>5</v>
      </c>
      <c r="D405" s="1" t="s">
        <v>60</v>
      </c>
      <c r="E405" s="1" t="s">
        <v>17</v>
      </c>
      <c r="F405" s="1" t="s">
        <v>18</v>
      </c>
      <c r="G405" s="1" t="s">
        <v>24</v>
      </c>
      <c r="H405" s="1">
        <v>159</v>
      </c>
      <c r="I405" s="1">
        <v>9</v>
      </c>
      <c r="J405" s="1">
        <v>1431</v>
      </c>
    </row>
    <row r="406" spans="1:10" ht="15.6" x14ac:dyDescent="0.3">
      <c r="A406" s="4" t="s">
        <v>451</v>
      </c>
      <c r="B406" s="5">
        <v>43226</v>
      </c>
      <c r="C406" s="1">
        <v>1</v>
      </c>
      <c r="D406" s="1" t="s">
        <v>16</v>
      </c>
      <c r="E406" s="1" t="s">
        <v>17</v>
      </c>
      <c r="F406" s="1" t="s">
        <v>18</v>
      </c>
      <c r="G406" s="1" t="s">
        <v>24</v>
      </c>
      <c r="H406" s="1">
        <v>159</v>
      </c>
      <c r="I406" s="1">
        <v>5</v>
      </c>
      <c r="J406" s="1">
        <v>795</v>
      </c>
    </row>
    <row r="407" spans="1:10" ht="15.6" x14ac:dyDescent="0.3">
      <c r="A407" s="4" t="s">
        <v>452</v>
      </c>
      <c r="B407" s="5">
        <v>43226</v>
      </c>
      <c r="C407" s="1">
        <v>6</v>
      </c>
      <c r="D407" s="1" t="s">
        <v>48</v>
      </c>
      <c r="E407" s="1" t="s">
        <v>46</v>
      </c>
      <c r="F407" s="1" t="s">
        <v>23</v>
      </c>
      <c r="G407" s="1" t="s">
        <v>24</v>
      </c>
      <c r="H407" s="1">
        <v>159</v>
      </c>
      <c r="I407" s="1">
        <v>8</v>
      </c>
      <c r="J407" s="1">
        <v>1272</v>
      </c>
    </row>
    <row r="408" spans="1:10" ht="15.6" x14ac:dyDescent="0.3">
      <c r="A408" s="4" t="s">
        <v>453</v>
      </c>
      <c r="B408" s="5">
        <v>43226</v>
      </c>
      <c r="C408" s="1">
        <v>16</v>
      </c>
      <c r="D408" s="1" t="s">
        <v>30</v>
      </c>
      <c r="E408" s="1" t="s">
        <v>36</v>
      </c>
      <c r="F408" s="1" t="s">
        <v>28</v>
      </c>
      <c r="G408" s="1" t="s">
        <v>31</v>
      </c>
      <c r="H408" s="1">
        <v>69</v>
      </c>
      <c r="I408" s="1">
        <v>7</v>
      </c>
      <c r="J408" s="1">
        <v>483</v>
      </c>
    </row>
    <row r="409" spans="1:10" ht="15.6" x14ac:dyDescent="0.3">
      <c r="A409" s="4" t="s">
        <v>454</v>
      </c>
      <c r="B409" s="5">
        <v>43226</v>
      </c>
      <c r="C409" s="1">
        <v>4</v>
      </c>
      <c r="D409" s="1" t="s">
        <v>51</v>
      </c>
      <c r="E409" s="1" t="s">
        <v>68</v>
      </c>
      <c r="F409" s="1" t="s">
        <v>18</v>
      </c>
      <c r="G409" s="1" t="s">
        <v>19</v>
      </c>
      <c r="H409" s="1">
        <v>289</v>
      </c>
      <c r="I409" s="1">
        <v>6</v>
      </c>
      <c r="J409" s="1">
        <v>1734</v>
      </c>
    </row>
    <row r="410" spans="1:10" ht="15.6" x14ac:dyDescent="0.3">
      <c r="A410" s="4" t="s">
        <v>455</v>
      </c>
      <c r="B410" s="5">
        <v>43226</v>
      </c>
      <c r="C410" s="1">
        <v>16</v>
      </c>
      <c r="D410" s="1" t="s">
        <v>30</v>
      </c>
      <c r="E410" s="1" t="s">
        <v>27</v>
      </c>
      <c r="F410" s="1" t="s">
        <v>28</v>
      </c>
      <c r="G410" s="1" t="s">
        <v>14</v>
      </c>
      <c r="H410" s="1">
        <v>199</v>
      </c>
      <c r="I410" s="1">
        <v>3</v>
      </c>
      <c r="J410" s="1">
        <v>597</v>
      </c>
    </row>
    <row r="411" spans="1:10" ht="15.6" x14ac:dyDescent="0.3">
      <c r="A411" s="4" t="s">
        <v>456</v>
      </c>
      <c r="B411" s="5">
        <v>43226</v>
      </c>
      <c r="C411" s="1">
        <v>16</v>
      </c>
      <c r="D411" s="1" t="s">
        <v>30</v>
      </c>
      <c r="E411" s="1" t="s">
        <v>36</v>
      </c>
      <c r="F411" s="1" t="s">
        <v>28</v>
      </c>
      <c r="G411" s="1" t="s">
        <v>24</v>
      </c>
      <c r="H411" s="1">
        <v>159</v>
      </c>
      <c r="I411" s="1">
        <v>4</v>
      </c>
      <c r="J411" s="1">
        <v>636</v>
      </c>
    </row>
    <row r="412" spans="1:10" ht="15.6" x14ac:dyDescent="0.3">
      <c r="A412" s="4" t="s">
        <v>457</v>
      </c>
      <c r="B412" s="5">
        <v>43226</v>
      </c>
      <c r="C412" s="1">
        <v>8</v>
      </c>
      <c r="D412" s="1" t="s">
        <v>45</v>
      </c>
      <c r="E412" s="1" t="s">
        <v>46</v>
      </c>
      <c r="F412" s="1" t="s">
        <v>23</v>
      </c>
      <c r="G412" s="1" t="s">
        <v>24</v>
      </c>
      <c r="H412" s="1">
        <v>159</v>
      </c>
      <c r="I412" s="1">
        <v>4</v>
      </c>
      <c r="J412" s="1">
        <v>636</v>
      </c>
    </row>
    <row r="413" spans="1:10" ht="15.6" x14ac:dyDescent="0.3">
      <c r="A413" s="4" t="s">
        <v>458</v>
      </c>
      <c r="B413" s="5">
        <v>43226</v>
      </c>
      <c r="C413" s="1">
        <v>13</v>
      </c>
      <c r="D413" s="1" t="s">
        <v>33</v>
      </c>
      <c r="E413" s="1" t="s">
        <v>12</v>
      </c>
      <c r="F413" s="1" t="s">
        <v>13</v>
      </c>
      <c r="G413" s="1" t="s">
        <v>31</v>
      </c>
      <c r="H413" s="1">
        <v>69</v>
      </c>
      <c r="I413" s="1">
        <v>7</v>
      </c>
      <c r="J413" s="1">
        <v>483</v>
      </c>
    </row>
    <row r="414" spans="1:10" ht="15.6" x14ac:dyDescent="0.3">
      <c r="A414" s="4" t="s">
        <v>459</v>
      </c>
      <c r="B414" s="5">
        <v>43226</v>
      </c>
      <c r="C414" s="1">
        <v>3</v>
      </c>
      <c r="D414" s="1" t="s">
        <v>43</v>
      </c>
      <c r="E414" s="1" t="s">
        <v>68</v>
      </c>
      <c r="F414" s="1" t="s">
        <v>18</v>
      </c>
      <c r="G414" s="1" t="s">
        <v>14</v>
      </c>
      <c r="H414" s="1">
        <v>199</v>
      </c>
      <c r="I414" s="1">
        <v>1</v>
      </c>
      <c r="J414" s="1">
        <v>199</v>
      </c>
    </row>
    <row r="415" spans="1:10" ht="15.6" x14ac:dyDescent="0.3">
      <c r="A415" s="4" t="s">
        <v>460</v>
      </c>
      <c r="B415" s="5">
        <v>43227</v>
      </c>
      <c r="C415" s="1">
        <v>19</v>
      </c>
      <c r="D415" s="1" t="s">
        <v>56</v>
      </c>
      <c r="E415" s="1" t="s">
        <v>27</v>
      </c>
      <c r="F415" s="1" t="s">
        <v>28</v>
      </c>
      <c r="G415" s="1" t="s">
        <v>31</v>
      </c>
      <c r="H415" s="1">
        <v>69</v>
      </c>
      <c r="I415" s="1">
        <v>6</v>
      </c>
      <c r="J415" s="1">
        <v>414</v>
      </c>
    </row>
    <row r="416" spans="1:10" ht="15.6" x14ac:dyDescent="0.3">
      <c r="A416" s="4" t="s">
        <v>461</v>
      </c>
      <c r="B416" s="5">
        <v>43228</v>
      </c>
      <c r="C416" s="1">
        <v>17</v>
      </c>
      <c r="D416" s="1" t="s">
        <v>35</v>
      </c>
      <c r="E416" s="1" t="s">
        <v>36</v>
      </c>
      <c r="F416" s="1" t="s">
        <v>28</v>
      </c>
      <c r="G416" s="1" t="s">
        <v>24</v>
      </c>
      <c r="H416" s="1">
        <v>159</v>
      </c>
      <c r="I416" s="1">
        <v>7</v>
      </c>
      <c r="J416" s="1">
        <v>1113</v>
      </c>
    </row>
    <row r="417" spans="1:10" ht="15.6" x14ac:dyDescent="0.3">
      <c r="A417" s="4" t="s">
        <v>462</v>
      </c>
      <c r="B417" s="5">
        <v>43228</v>
      </c>
      <c r="C417" s="1">
        <v>13</v>
      </c>
      <c r="D417" s="1" t="s">
        <v>33</v>
      </c>
      <c r="E417" s="1" t="s">
        <v>12</v>
      </c>
      <c r="F417" s="1" t="s">
        <v>13</v>
      </c>
      <c r="G417" s="1" t="s">
        <v>14</v>
      </c>
      <c r="H417" s="1">
        <v>199</v>
      </c>
      <c r="I417" s="1">
        <v>1</v>
      </c>
      <c r="J417" s="1">
        <v>199</v>
      </c>
    </row>
    <row r="418" spans="1:10" ht="15.6" x14ac:dyDescent="0.3">
      <c r="A418" s="4" t="s">
        <v>463</v>
      </c>
      <c r="B418" s="5">
        <v>43229</v>
      </c>
      <c r="C418" s="1">
        <v>2</v>
      </c>
      <c r="D418" s="1" t="s">
        <v>106</v>
      </c>
      <c r="E418" s="1" t="s">
        <v>17</v>
      </c>
      <c r="F418" s="1" t="s">
        <v>18</v>
      </c>
      <c r="G418" s="1" t="s">
        <v>41</v>
      </c>
      <c r="H418" s="1">
        <v>399</v>
      </c>
      <c r="I418" s="1">
        <v>1</v>
      </c>
      <c r="J418" s="1">
        <v>399</v>
      </c>
    </row>
    <row r="419" spans="1:10" ht="15.6" x14ac:dyDescent="0.3">
      <c r="A419" s="4" t="s">
        <v>464</v>
      </c>
      <c r="B419" s="5">
        <v>43230</v>
      </c>
      <c r="C419" s="1">
        <v>6</v>
      </c>
      <c r="D419" s="1" t="s">
        <v>48</v>
      </c>
      <c r="E419" s="1" t="s">
        <v>46</v>
      </c>
      <c r="F419" s="1" t="s">
        <v>23</v>
      </c>
      <c r="G419" s="1" t="s">
        <v>24</v>
      </c>
      <c r="H419" s="1">
        <v>159</v>
      </c>
      <c r="I419" s="1">
        <v>9</v>
      </c>
      <c r="J419" s="1">
        <v>1431</v>
      </c>
    </row>
    <row r="420" spans="1:10" ht="15.6" x14ac:dyDescent="0.3">
      <c r="A420" s="4" t="s">
        <v>465</v>
      </c>
      <c r="B420" s="5">
        <v>43230</v>
      </c>
      <c r="C420" s="1">
        <v>14</v>
      </c>
      <c r="D420" s="1" t="s">
        <v>38</v>
      </c>
      <c r="E420" s="1" t="s">
        <v>12</v>
      </c>
      <c r="F420" s="1" t="s">
        <v>13</v>
      </c>
      <c r="G420" s="1" t="s">
        <v>14</v>
      </c>
      <c r="H420" s="1">
        <v>199</v>
      </c>
      <c r="I420" s="1">
        <v>3</v>
      </c>
      <c r="J420" s="1">
        <v>597</v>
      </c>
    </row>
    <row r="421" spans="1:10" ht="15.6" x14ac:dyDescent="0.3">
      <c r="A421" s="4" t="s">
        <v>466</v>
      </c>
      <c r="B421" s="5">
        <v>43231</v>
      </c>
      <c r="C421" s="1">
        <v>18</v>
      </c>
      <c r="D421" s="1" t="s">
        <v>26</v>
      </c>
      <c r="E421" s="1" t="s">
        <v>36</v>
      </c>
      <c r="F421" s="1" t="s">
        <v>28</v>
      </c>
      <c r="G421" s="1" t="s">
        <v>24</v>
      </c>
      <c r="H421" s="1">
        <v>159</v>
      </c>
      <c r="I421" s="1">
        <v>9</v>
      </c>
      <c r="J421" s="1">
        <v>1431</v>
      </c>
    </row>
    <row r="422" spans="1:10" ht="15.6" x14ac:dyDescent="0.3">
      <c r="A422" s="4" t="s">
        <v>467</v>
      </c>
      <c r="B422" s="5">
        <v>43231</v>
      </c>
      <c r="C422" s="1">
        <v>6</v>
      </c>
      <c r="D422" s="1" t="s">
        <v>48</v>
      </c>
      <c r="E422" s="1" t="s">
        <v>46</v>
      </c>
      <c r="F422" s="1" t="s">
        <v>23</v>
      </c>
      <c r="G422" s="1" t="s">
        <v>24</v>
      </c>
      <c r="H422" s="1">
        <v>159</v>
      </c>
      <c r="I422" s="1">
        <v>4</v>
      </c>
      <c r="J422" s="1">
        <v>636</v>
      </c>
    </row>
    <row r="423" spans="1:10" ht="15.6" x14ac:dyDescent="0.3">
      <c r="A423" s="4" t="s">
        <v>468</v>
      </c>
      <c r="B423" s="5">
        <v>43232</v>
      </c>
      <c r="C423" s="1">
        <v>4</v>
      </c>
      <c r="D423" s="1" t="s">
        <v>51</v>
      </c>
      <c r="E423" s="1" t="s">
        <v>68</v>
      </c>
      <c r="F423" s="1" t="s">
        <v>18</v>
      </c>
      <c r="G423" s="1" t="s">
        <v>24</v>
      </c>
      <c r="H423" s="1">
        <v>159</v>
      </c>
      <c r="I423" s="1">
        <v>9</v>
      </c>
      <c r="J423" s="1">
        <v>1431</v>
      </c>
    </row>
    <row r="424" spans="1:10" ht="15.6" x14ac:dyDescent="0.3">
      <c r="A424" s="4" t="s">
        <v>469</v>
      </c>
      <c r="B424" s="5">
        <v>43232</v>
      </c>
      <c r="C424" s="1">
        <v>5</v>
      </c>
      <c r="D424" s="1" t="s">
        <v>60</v>
      </c>
      <c r="E424" s="1" t="s">
        <v>68</v>
      </c>
      <c r="F424" s="1" t="s">
        <v>18</v>
      </c>
      <c r="G424" s="1" t="s">
        <v>31</v>
      </c>
      <c r="H424" s="1">
        <v>69</v>
      </c>
      <c r="I424" s="1">
        <v>4</v>
      </c>
      <c r="J424" s="1">
        <v>276</v>
      </c>
    </row>
    <row r="425" spans="1:10" ht="15.6" x14ac:dyDescent="0.3">
      <c r="A425" s="4" t="s">
        <v>470</v>
      </c>
      <c r="B425" s="5">
        <v>43232</v>
      </c>
      <c r="C425" s="1">
        <v>1</v>
      </c>
      <c r="D425" s="1" t="s">
        <v>16</v>
      </c>
      <c r="E425" s="1" t="s">
        <v>68</v>
      </c>
      <c r="F425" s="1" t="s">
        <v>18</v>
      </c>
      <c r="G425" s="1" t="s">
        <v>31</v>
      </c>
      <c r="H425" s="1">
        <v>69</v>
      </c>
      <c r="I425" s="1">
        <v>8</v>
      </c>
      <c r="J425" s="1">
        <v>552</v>
      </c>
    </row>
    <row r="426" spans="1:10" ht="15.6" x14ac:dyDescent="0.3">
      <c r="A426" s="4" t="s">
        <v>471</v>
      </c>
      <c r="B426" s="5">
        <v>43232</v>
      </c>
      <c r="C426" s="1">
        <v>1</v>
      </c>
      <c r="D426" s="1" t="s">
        <v>16</v>
      </c>
      <c r="E426" s="1" t="s">
        <v>68</v>
      </c>
      <c r="F426" s="1" t="s">
        <v>18</v>
      </c>
      <c r="G426" s="1" t="s">
        <v>19</v>
      </c>
      <c r="H426" s="1">
        <v>289</v>
      </c>
      <c r="I426" s="1">
        <v>7</v>
      </c>
      <c r="J426" s="1">
        <v>2023</v>
      </c>
    </row>
    <row r="427" spans="1:10" ht="15.6" x14ac:dyDescent="0.3">
      <c r="A427" s="4" t="s">
        <v>472</v>
      </c>
      <c r="B427" s="5">
        <v>43232</v>
      </c>
      <c r="C427" s="1">
        <v>17</v>
      </c>
      <c r="D427" s="1" t="s">
        <v>35</v>
      </c>
      <c r="E427" s="1" t="s">
        <v>36</v>
      </c>
      <c r="F427" s="1" t="s">
        <v>28</v>
      </c>
      <c r="G427" s="1" t="s">
        <v>14</v>
      </c>
      <c r="H427" s="1">
        <v>199</v>
      </c>
      <c r="I427" s="1">
        <v>8</v>
      </c>
      <c r="J427" s="1">
        <v>1592</v>
      </c>
    </row>
    <row r="428" spans="1:10" ht="15.6" x14ac:dyDescent="0.3">
      <c r="A428" s="4" t="s">
        <v>473</v>
      </c>
      <c r="B428" s="5">
        <v>43233</v>
      </c>
      <c r="C428" s="1">
        <v>5</v>
      </c>
      <c r="D428" s="1" t="s">
        <v>60</v>
      </c>
      <c r="E428" s="1" t="s">
        <v>17</v>
      </c>
      <c r="F428" s="1" t="s">
        <v>18</v>
      </c>
      <c r="G428" s="1" t="s">
        <v>14</v>
      </c>
      <c r="H428" s="1">
        <v>199</v>
      </c>
      <c r="I428" s="1">
        <v>6</v>
      </c>
      <c r="J428" s="1">
        <v>1194</v>
      </c>
    </row>
    <row r="429" spans="1:10" ht="15.6" x14ac:dyDescent="0.3">
      <c r="A429" s="4" t="s">
        <v>474</v>
      </c>
      <c r="B429" s="5">
        <v>43233</v>
      </c>
      <c r="C429" s="1">
        <v>13</v>
      </c>
      <c r="D429" s="1" t="s">
        <v>33</v>
      </c>
      <c r="E429" s="1" t="s">
        <v>63</v>
      </c>
      <c r="F429" s="1" t="s">
        <v>13</v>
      </c>
      <c r="G429" s="1" t="s">
        <v>31</v>
      </c>
      <c r="H429" s="1">
        <v>69</v>
      </c>
      <c r="I429" s="1">
        <v>3</v>
      </c>
      <c r="J429" s="1">
        <v>207</v>
      </c>
    </row>
    <row r="430" spans="1:10" ht="15.6" x14ac:dyDescent="0.3">
      <c r="A430" s="4" t="s">
        <v>475</v>
      </c>
      <c r="B430" s="5">
        <v>43234</v>
      </c>
      <c r="C430" s="1">
        <v>18</v>
      </c>
      <c r="D430" s="1" t="s">
        <v>26</v>
      </c>
      <c r="E430" s="1" t="s">
        <v>36</v>
      </c>
      <c r="F430" s="1" t="s">
        <v>28</v>
      </c>
      <c r="G430" s="1" t="s">
        <v>31</v>
      </c>
      <c r="H430" s="1">
        <v>69</v>
      </c>
      <c r="I430" s="1">
        <v>9</v>
      </c>
      <c r="J430" s="1">
        <v>621</v>
      </c>
    </row>
    <row r="431" spans="1:10" ht="15.6" x14ac:dyDescent="0.3">
      <c r="A431" s="4" t="s">
        <v>476</v>
      </c>
      <c r="B431" s="5">
        <v>43235</v>
      </c>
      <c r="C431" s="1">
        <v>16</v>
      </c>
      <c r="D431" s="1" t="s">
        <v>30</v>
      </c>
      <c r="E431" s="1" t="s">
        <v>36</v>
      </c>
      <c r="F431" s="1" t="s">
        <v>28</v>
      </c>
      <c r="G431" s="1" t="s">
        <v>19</v>
      </c>
      <c r="H431" s="1">
        <v>289</v>
      </c>
      <c r="I431" s="1">
        <v>7</v>
      </c>
      <c r="J431" s="1">
        <v>2023</v>
      </c>
    </row>
    <row r="432" spans="1:10" ht="15.6" x14ac:dyDescent="0.3">
      <c r="A432" s="4" t="s">
        <v>477</v>
      </c>
      <c r="B432" s="5">
        <v>43235</v>
      </c>
      <c r="C432" s="1">
        <v>4</v>
      </c>
      <c r="D432" s="1" t="s">
        <v>51</v>
      </c>
      <c r="E432" s="1" t="s">
        <v>68</v>
      </c>
      <c r="F432" s="1" t="s">
        <v>18</v>
      </c>
      <c r="G432" s="1" t="s">
        <v>19</v>
      </c>
      <c r="H432" s="1">
        <v>289</v>
      </c>
      <c r="I432" s="1">
        <v>6</v>
      </c>
      <c r="J432" s="1">
        <v>1734</v>
      </c>
    </row>
    <row r="433" spans="1:10" ht="15.6" x14ac:dyDescent="0.3">
      <c r="A433" s="4" t="s">
        <v>478</v>
      </c>
      <c r="B433" s="5">
        <v>43235</v>
      </c>
      <c r="C433" s="1">
        <v>2</v>
      </c>
      <c r="D433" s="1" t="s">
        <v>106</v>
      </c>
      <c r="E433" s="1" t="s">
        <v>17</v>
      </c>
      <c r="F433" s="1" t="s">
        <v>18</v>
      </c>
      <c r="G433" s="1" t="s">
        <v>41</v>
      </c>
      <c r="H433" s="1">
        <v>399</v>
      </c>
      <c r="I433" s="1">
        <v>3</v>
      </c>
      <c r="J433" s="1">
        <v>1197</v>
      </c>
    </row>
    <row r="434" spans="1:10" ht="15.6" x14ac:dyDescent="0.3">
      <c r="A434" s="4" t="s">
        <v>479</v>
      </c>
      <c r="B434" s="5">
        <v>43235</v>
      </c>
      <c r="C434" s="1">
        <v>3</v>
      </c>
      <c r="D434" s="1" t="s">
        <v>43</v>
      </c>
      <c r="E434" s="1" t="s">
        <v>17</v>
      </c>
      <c r="F434" s="1" t="s">
        <v>18</v>
      </c>
      <c r="G434" s="1" t="s">
        <v>19</v>
      </c>
      <c r="H434" s="1">
        <v>289</v>
      </c>
      <c r="I434" s="1">
        <v>0</v>
      </c>
      <c r="J434" s="1">
        <v>0</v>
      </c>
    </row>
    <row r="435" spans="1:10" ht="15.6" x14ac:dyDescent="0.3">
      <c r="A435" s="4" t="s">
        <v>480</v>
      </c>
      <c r="B435" s="5">
        <v>43235</v>
      </c>
      <c r="C435" s="1">
        <v>9</v>
      </c>
      <c r="D435" s="1" t="s">
        <v>21</v>
      </c>
      <c r="E435" s="1" t="s">
        <v>22</v>
      </c>
      <c r="F435" s="1" t="s">
        <v>23</v>
      </c>
      <c r="G435" s="1" t="s">
        <v>19</v>
      </c>
      <c r="H435" s="1">
        <v>289</v>
      </c>
      <c r="I435" s="1">
        <v>5</v>
      </c>
      <c r="J435" s="1">
        <v>1445</v>
      </c>
    </row>
    <row r="436" spans="1:10" ht="15.6" x14ac:dyDescent="0.3">
      <c r="A436" s="4" t="s">
        <v>481</v>
      </c>
      <c r="B436" s="5">
        <v>43235</v>
      </c>
      <c r="C436" s="1">
        <v>8</v>
      </c>
      <c r="D436" s="1" t="s">
        <v>45</v>
      </c>
      <c r="E436" s="1" t="s">
        <v>46</v>
      </c>
      <c r="F436" s="1" t="s">
        <v>23</v>
      </c>
      <c r="G436" s="1" t="s">
        <v>19</v>
      </c>
      <c r="H436" s="1">
        <v>289</v>
      </c>
      <c r="I436" s="1">
        <v>5</v>
      </c>
      <c r="J436" s="1">
        <v>1445</v>
      </c>
    </row>
    <row r="437" spans="1:10" ht="15.6" x14ac:dyDescent="0.3">
      <c r="A437" s="4" t="s">
        <v>482</v>
      </c>
      <c r="B437" s="5">
        <v>43235</v>
      </c>
      <c r="C437" s="1">
        <v>17</v>
      </c>
      <c r="D437" s="1" t="s">
        <v>35</v>
      </c>
      <c r="E437" s="1" t="s">
        <v>36</v>
      </c>
      <c r="F437" s="1" t="s">
        <v>28</v>
      </c>
      <c r="G437" s="1" t="s">
        <v>14</v>
      </c>
      <c r="H437" s="1">
        <v>199</v>
      </c>
      <c r="I437" s="1">
        <v>0</v>
      </c>
      <c r="J437" s="1">
        <v>0</v>
      </c>
    </row>
    <row r="438" spans="1:10" ht="15.6" x14ac:dyDescent="0.3">
      <c r="A438" s="4" t="s">
        <v>483</v>
      </c>
      <c r="B438" s="5">
        <v>43235</v>
      </c>
      <c r="C438" s="1">
        <v>2</v>
      </c>
      <c r="D438" s="1" t="s">
        <v>106</v>
      </c>
      <c r="E438" s="1" t="s">
        <v>68</v>
      </c>
      <c r="F438" s="1" t="s">
        <v>18</v>
      </c>
      <c r="G438" s="1" t="s">
        <v>31</v>
      </c>
      <c r="H438" s="1">
        <v>69</v>
      </c>
      <c r="I438" s="1">
        <v>7</v>
      </c>
      <c r="J438" s="1">
        <v>483</v>
      </c>
    </row>
    <row r="439" spans="1:10" ht="15.6" x14ac:dyDescent="0.3">
      <c r="A439" s="4" t="s">
        <v>484</v>
      </c>
      <c r="B439" s="5">
        <v>43235</v>
      </c>
      <c r="C439" s="1">
        <v>2</v>
      </c>
      <c r="D439" s="1" t="s">
        <v>106</v>
      </c>
      <c r="E439" s="1" t="s">
        <v>68</v>
      </c>
      <c r="F439" s="1" t="s">
        <v>18</v>
      </c>
      <c r="G439" s="1" t="s">
        <v>31</v>
      </c>
      <c r="H439" s="1">
        <v>69</v>
      </c>
      <c r="I439" s="1">
        <v>6</v>
      </c>
      <c r="J439" s="1">
        <v>414</v>
      </c>
    </row>
    <row r="440" spans="1:10" ht="15.6" x14ac:dyDescent="0.3">
      <c r="A440" s="4" t="s">
        <v>485</v>
      </c>
      <c r="B440" s="5">
        <v>43235</v>
      </c>
      <c r="C440" s="1">
        <v>16</v>
      </c>
      <c r="D440" s="1" t="s">
        <v>30</v>
      </c>
      <c r="E440" s="1" t="s">
        <v>36</v>
      </c>
      <c r="F440" s="1" t="s">
        <v>28</v>
      </c>
      <c r="G440" s="1" t="s">
        <v>24</v>
      </c>
      <c r="H440" s="1">
        <v>159</v>
      </c>
      <c r="I440" s="1">
        <v>1</v>
      </c>
      <c r="J440" s="1">
        <v>159</v>
      </c>
    </row>
    <row r="441" spans="1:10" ht="15.6" x14ac:dyDescent="0.3">
      <c r="A441" s="4" t="s">
        <v>486</v>
      </c>
      <c r="B441" s="5">
        <v>43235</v>
      </c>
      <c r="C441" s="1">
        <v>19</v>
      </c>
      <c r="D441" s="1" t="s">
        <v>56</v>
      </c>
      <c r="E441" s="1" t="s">
        <v>36</v>
      </c>
      <c r="F441" s="1" t="s">
        <v>28</v>
      </c>
      <c r="G441" s="1" t="s">
        <v>31</v>
      </c>
      <c r="H441" s="1">
        <v>69</v>
      </c>
      <c r="I441" s="1">
        <v>8</v>
      </c>
      <c r="J441" s="1">
        <v>552</v>
      </c>
    </row>
    <row r="442" spans="1:10" ht="15.6" x14ac:dyDescent="0.3">
      <c r="A442" s="4" t="s">
        <v>487</v>
      </c>
      <c r="B442" s="5">
        <v>43235</v>
      </c>
      <c r="C442" s="1">
        <v>18</v>
      </c>
      <c r="D442" s="1" t="s">
        <v>26</v>
      </c>
      <c r="E442" s="1" t="s">
        <v>36</v>
      </c>
      <c r="F442" s="1" t="s">
        <v>28</v>
      </c>
      <c r="G442" s="1" t="s">
        <v>14</v>
      </c>
      <c r="H442" s="1">
        <v>199</v>
      </c>
      <c r="I442" s="1">
        <v>6</v>
      </c>
      <c r="J442" s="1">
        <v>1194</v>
      </c>
    </row>
    <row r="443" spans="1:10" ht="15.6" x14ac:dyDescent="0.3">
      <c r="A443" s="4" t="s">
        <v>488</v>
      </c>
      <c r="B443" s="5">
        <v>43235</v>
      </c>
      <c r="C443" s="1">
        <v>1</v>
      </c>
      <c r="D443" s="1" t="s">
        <v>16</v>
      </c>
      <c r="E443" s="1" t="s">
        <v>17</v>
      </c>
      <c r="F443" s="1" t="s">
        <v>18</v>
      </c>
      <c r="G443" s="1" t="s">
        <v>41</v>
      </c>
      <c r="H443" s="1">
        <v>399</v>
      </c>
      <c r="I443" s="1">
        <v>1</v>
      </c>
      <c r="J443" s="1">
        <v>399</v>
      </c>
    </row>
    <row r="444" spans="1:10" ht="15.6" x14ac:dyDescent="0.3">
      <c r="A444" s="4" t="s">
        <v>489</v>
      </c>
      <c r="B444" s="5">
        <v>43235</v>
      </c>
      <c r="C444" s="1">
        <v>14</v>
      </c>
      <c r="D444" s="1" t="s">
        <v>38</v>
      </c>
      <c r="E444" s="1" t="s">
        <v>12</v>
      </c>
      <c r="F444" s="1" t="s">
        <v>13</v>
      </c>
      <c r="G444" s="1" t="s">
        <v>31</v>
      </c>
      <c r="H444" s="1">
        <v>69</v>
      </c>
      <c r="I444" s="1">
        <v>6</v>
      </c>
      <c r="J444" s="1">
        <v>414</v>
      </c>
    </row>
    <row r="445" spans="1:10" ht="15.6" x14ac:dyDescent="0.3">
      <c r="A445" s="4" t="s">
        <v>490</v>
      </c>
      <c r="B445" s="5">
        <v>43236</v>
      </c>
      <c r="C445" s="1">
        <v>17</v>
      </c>
      <c r="D445" s="1" t="s">
        <v>35</v>
      </c>
      <c r="E445" s="1" t="s">
        <v>36</v>
      </c>
      <c r="F445" s="1" t="s">
        <v>28</v>
      </c>
      <c r="G445" s="1" t="s">
        <v>31</v>
      </c>
      <c r="H445" s="1">
        <v>69</v>
      </c>
      <c r="I445" s="1">
        <v>7</v>
      </c>
      <c r="J445" s="1">
        <v>483</v>
      </c>
    </row>
    <row r="446" spans="1:10" ht="15.6" x14ac:dyDescent="0.3">
      <c r="A446" s="4" t="s">
        <v>491</v>
      </c>
      <c r="B446" s="5">
        <v>43236</v>
      </c>
      <c r="C446" s="1">
        <v>9</v>
      </c>
      <c r="D446" s="1" t="s">
        <v>21</v>
      </c>
      <c r="E446" s="1" t="s">
        <v>46</v>
      </c>
      <c r="F446" s="1" t="s">
        <v>23</v>
      </c>
      <c r="G446" s="1" t="s">
        <v>14</v>
      </c>
      <c r="H446" s="1">
        <v>199</v>
      </c>
      <c r="I446" s="1">
        <v>2</v>
      </c>
      <c r="J446" s="1">
        <v>398</v>
      </c>
    </row>
    <row r="447" spans="1:10" ht="15.6" x14ac:dyDescent="0.3">
      <c r="A447" s="4" t="s">
        <v>492</v>
      </c>
      <c r="B447" s="5">
        <v>43236</v>
      </c>
      <c r="C447" s="1">
        <v>18</v>
      </c>
      <c r="D447" s="1" t="s">
        <v>26</v>
      </c>
      <c r="E447" s="1" t="s">
        <v>36</v>
      </c>
      <c r="F447" s="1" t="s">
        <v>28</v>
      </c>
      <c r="G447" s="1" t="s">
        <v>31</v>
      </c>
      <c r="H447" s="1">
        <v>69</v>
      </c>
      <c r="I447" s="1">
        <v>7</v>
      </c>
      <c r="J447" s="1">
        <v>483</v>
      </c>
    </row>
    <row r="448" spans="1:10" ht="15.6" x14ac:dyDescent="0.3">
      <c r="A448" s="4" t="s">
        <v>493</v>
      </c>
      <c r="B448" s="5">
        <v>43236</v>
      </c>
      <c r="C448" s="1">
        <v>16</v>
      </c>
      <c r="D448" s="1" t="s">
        <v>30</v>
      </c>
      <c r="E448" s="1" t="s">
        <v>36</v>
      </c>
      <c r="F448" s="1" t="s">
        <v>28</v>
      </c>
      <c r="G448" s="1" t="s">
        <v>41</v>
      </c>
      <c r="H448" s="1">
        <v>399</v>
      </c>
      <c r="I448" s="1">
        <v>5</v>
      </c>
      <c r="J448" s="1">
        <v>1995</v>
      </c>
    </row>
    <row r="449" spans="1:10" ht="15.6" x14ac:dyDescent="0.3">
      <c r="A449" s="4" t="s">
        <v>494</v>
      </c>
      <c r="B449" s="5">
        <v>43236</v>
      </c>
      <c r="C449" s="1">
        <v>10</v>
      </c>
      <c r="D449" s="1" t="s">
        <v>58</v>
      </c>
      <c r="E449" s="1" t="s">
        <v>22</v>
      </c>
      <c r="F449" s="1" t="s">
        <v>23</v>
      </c>
      <c r="G449" s="1" t="s">
        <v>24</v>
      </c>
      <c r="H449" s="1">
        <v>159</v>
      </c>
      <c r="I449" s="1">
        <v>1</v>
      </c>
      <c r="J449" s="1">
        <v>159</v>
      </c>
    </row>
    <row r="450" spans="1:10" ht="15.6" x14ac:dyDescent="0.3">
      <c r="A450" s="4" t="s">
        <v>495</v>
      </c>
      <c r="B450" s="5">
        <v>43236</v>
      </c>
      <c r="C450" s="1">
        <v>10</v>
      </c>
      <c r="D450" s="1" t="s">
        <v>58</v>
      </c>
      <c r="E450" s="1" t="s">
        <v>22</v>
      </c>
      <c r="F450" s="1" t="s">
        <v>23</v>
      </c>
      <c r="G450" s="1" t="s">
        <v>19</v>
      </c>
      <c r="H450" s="1">
        <v>289</v>
      </c>
      <c r="I450" s="1">
        <v>6</v>
      </c>
      <c r="J450" s="1">
        <v>1734</v>
      </c>
    </row>
    <row r="451" spans="1:10" ht="15.6" x14ac:dyDescent="0.3">
      <c r="A451" s="4" t="s">
        <v>496</v>
      </c>
      <c r="B451" s="5">
        <v>43236</v>
      </c>
      <c r="C451" s="1">
        <v>5</v>
      </c>
      <c r="D451" s="1" t="s">
        <v>60</v>
      </c>
      <c r="E451" s="1" t="s">
        <v>68</v>
      </c>
      <c r="F451" s="1" t="s">
        <v>18</v>
      </c>
      <c r="G451" s="1" t="s">
        <v>19</v>
      </c>
      <c r="H451" s="1">
        <v>289</v>
      </c>
      <c r="I451" s="1">
        <v>8</v>
      </c>
      <c r="J451" s="1">
        <v>2312</v>
      </c>
    </row>
    <row r="452" spans="1:10" ht="15.6" x14ac:dyDescent="0.3">
      <c r="A452" s="4" t="s">
        <v>497</v>
      </c>
      <c r="B452" s="5">
        <v>43236</v>
      </c>
      <c r="C452" s="1">
        <v>10</v>
      </c>
      <c r="D452" s="1" t="s">
        <v>58</v>
      </c>
      <c r="E452" s="1" t="s">
        <v>22</v>
      </c>
      <c r="F452" s="1" t="s">
        <v>23</v>
      </c>
      <c r="G452" s="1" t="s">
        <v>31</v>
      </c>
      <c r="H452" s="1">
        <v>69</v>
      </c>
      <c r="I452" s="1">
        <v>7</v>
      </c>
      <c r="J452" s="1">
        <v>483</v>
      </c>
    </row>
    <row r="453" spans="1:10" ht="15.6" x14ac:dyDescent="0.3">
      <c r="A453" s="4" t="s">
        <v>498</v>
      </c>
      <c r="B453" s="5">
        <v>43236</v>
      </c>
      <c r="C453" s="1">
        <v>7</v>
      </c>
      <c r="D453" s="1" t="s">
        <v>88</v>
      </c>
      <c r="E453" s="1" t="s">
        <v>46</v>
      </c>
      <c r="F453" s="1" t="s">
        <v>23</v>
      </c>
      <c r="G453" s="1" t="s">
        <v>31</v>
      </c>
      <c r="H453" s="1">
        <v>69</v>
      </c>
      <c r="I453" s="1">
        <v>3</v>
      </c>
      <c r="J453" s="1">
        <v>207</v>
      </c>
    </row>
    <row r="454" spans="1:10" ht="15.6" x14ac:dyDescent="0.3">
      <c r="A454" s="4" t="s">
        <v>499</v>
      </c>
      <c r="B454" s="5">
        <v>43236</v>
      </c>
      <c r="C454" s="1">
        <v>6</v>
      </c>
      <c r="D454" s="1" t="s">
        <v>48</v>
      </c>
      <c r="E454" s="1" t="s">
        <v>46</v>
      </c>
      <c r="F454" s="1" t="s">
        <v>23</v>
      </c>
      <c r="G454" s="1" t="s">
        <v>41</v>
      </c>
      <c r="H454" s="1">
        <v>399</v>
      </c>
      <c r="I454" s="1">
        <v>3</v>
      </c>
      <c r="J454" s="1">
        <v>1197</v>
      </c>
    </row>
    <row r="455" spans="1:10" ht="15.6" x14ac:dyDescent="0.3">
      <c r="A455" s="4" t="s">
        <v>500</v>
      </c>
      <c r="B455" s="5">
        <v>43236</v>
      </c>
      <c r="C455" s="1">
        <v>13</v>
      </c>
      <c r="D455" s="1" t="s">
        <v>33</v>
      </c>
      <c r="E455" s="1" t="s">
        <v>12</v>
      </c>
      <c r="F455" s="1" t="s">
        <v>13</v>
      </c>
      <c r="G455" s="1" t="s">
        <v>24</v>
      </c>
      <c r="H455" s="1">
        <v>159</v>
      </c>
      <c r="I455" s="1">
        <v>8</v>
      </c>
      <c r="J455" s="1">
        <v>1272</v>
      </c>
    </row>
    <row r="456" spans="1:10" ht="15.6" x14ac:dyDescent="0.3">
      <c r="A456" s="4" t="s">
        <v>501</v>
      </c>
      <c r="B456" s="5">
        <v>43237</v>
      </c>
      <c r="C456" s="1">
        <v>14</v>
      </c>
      <c r="D456" s="1" t="s">
        <v>38</v>
      </c>
      <c r="E456" s="1" t="s">
        <v>63</v>
      </c>
      <c r="F456" s="1" t="s">
        <v>13</v>
      </c>
      <c r="G456" s="1" t="s">
        <v>31</v>
      </c>
      <c r="H456" s="1">
        <v>69</v>
      </c>
      <c r="I456" s="1">
        <v>9</v>
      </c>
      <c r="J456" s="1">
        <v>621</v>
      </c>
    </row>
    <row r="457" spans="1:10" ht="15.6" x14ac:dyDescent="0.3">
      <c r="A457" s="4" t="s">
        <v>502</v>
      </c>
      <c r="B457" s="5">
        <v>43237</v>
      </c>
      <c r="C457" s="1">
        <v>3</v>
      </c>
      <c r="D457" s="1" t="s">
        <v>43</v>
      </c>
      <c r="E457" s="1" t="s">
        <v>17</v>
      </c>
      <c r="F457" s="1" t="s">
        <v>18</v>
      </c>
      <c r="G457" s="1" t="s">
        <v>41</v>
      </c>
      <c r="H457" s="1">
        <v>399</v>
      </c>
      <c r="I457" s="1">
        <v>7</v>
      </c>
      <c r="J457" s="1">
        <v>2793</v>
      </c>
    </row>
    <row r="458" spans="1:10" ht="15.6" x14ac:dyDescent="0.3">
      <c r="A458" s="4" t="s">
        <v>503</v>
      </c>
      <c r="B458" s="5">
        <v>43237</v>
      </c>
      <c r="C458" s="1">
        <v>3</v>
      </c>
      <c r="D458" s="1" t="s">
        <v>43</v>
      </c>
      <c r="E458" s="1" t="s">
        <v>17</v>
      </c>
      <c r="F458" s="1" t="s">
        <v>18</v>
      </c>
      <c r="G458" s="1" t="s">
        <v>24</v>
      </c>
      <c r="H458" s="1">
        <v>159</v>
      </c>
      <c r="I458" s="1">
        <v>9</v>
      </c>
      <c r="J458" s="1">
        <v>1431</v>
      </c>
    </row>
    <row r="459" spans="1:10" ht="15.6" x14ac:dyDescent="0.3">
      <c r="A459" s="4" t="s">
        <v>504</v>
      </c>
      <c r="B459" s="5">
        <v>43237</v>
      </c>
      <c r="C459" s="1">
        <v>12</v>
      </c>
      <c r="D459" s="1" t="s">
        <v>66</v>
      </c>
      <c r="E459" s="1" t="s">
        <v>63</v>
      </c>
      <c r="F459" s="1" t="s">
        <v>13</v>
      </c>
      <c r="G459" s="1" t="s">
        <v>14</v>
      </c>
      <c r="H459" s="1">
        <v>199</v>
      </c>
      <c r="I459" s="1">
        <v>3</v>
      </c>
      <c r="J459" s="1">
        <v>597</v>
      </c>
    </row>
    <row r="460" spans="1:10" ht="15.6" x14ac:dyDescent="0.3">
      <c r="A460" s="4" t="s">
        <v>505</v>
      </c>
      <c r="B460" s="5">
        <v>43237</v>
      </c>
      <c r="C460" s="1">
        <v>5</v>
      </c>
      <c r="D460" s="1" t="s">
        <v>60</v>
      </c>
      <c r="E460" s="1" t="s">
        <v>68</v>
      </c>
      <c r="F460" s="1" t="s">
        <v>18</v>
      </c>
      <c r="G460" s="1" t="s">
        <v>24</v>
      </c>
      <c r="H460" s="1">
        <v>159</v>
      </c>
      <c r="I460" s="1">
        <v>1</v>
      </c>
      <c r="J460" s="1">
        <v>159</v>
      </c>
    </row>
    <row r="461" spans="1:10" ht="15.6" x14ac:dyDescent="0.3">
      <c r="A461" s="4" t="s">
        <v>506</v>
      </c>
      <c r="B461" s="5">
        <v>43238</v>
      </c>
      <c r="C461" s="1">
        <v>11</v>
      </c>
      <c r="D461" s="1" t="s">
        <v>11</v>
      </c>
      <c r="E461" s="1" t="s">
        <v>63</v>
      </c>
      <c r="F461" s="1" t="s">
        <v>13</v>
      </c>
      <c r="G461" s="1" t="s">
        <v>24</v>
      </c>
      <c r="H461" s="1">
        <v>159</v>
      </c>
      <c r="I461" s="1">
        <v>4</v>
      </c>
      <c r="J461" s="1">
        <v>636</v>
      </c>
    </row>
    <row r="462" spans="1:10" ht="15.6" x14ac:dyDescent="0.3">
      <c r="A462" s="4" t="s">
        <v>507</v>
      </c>
      <c r="B462" s="5">
        <v>43238</v>
      </c>
      <c r="C462" s="1">
        <v>7</v>
      </c>
      <c r="D462" s="1" t="s">
        <v>88</v>
      </c>
      <c r="E462" s="1" t="s">
        <v>46</v>
      </c>
      <c r="F462" s="1" t="s">
        <v>23</v>
      </c>
      <c r="G462" s="1" t="s">
        <v>41</v>
      </c>
      <c r="H462" s="1">
        <v>399</v>
      </c>
      <c r="I462" s="1">
        <v>0</v>
      </c>
      <c r="J462" s="1">
        <v>0</v>
      </c>
    </row>
    <row r="463" spans="1:10" ht="15.6" x14ac:dyDescent="0.3">
      <c r="A463" s="4" t="s">
        <v>508</v>
      </c>
      <c r="B463" s="5">
        <v>43238</v>
      </c>
      <c r="C463" s="1">
        <v>1</v>
      </c>
      <c r="D463" s="1" t="s">
        <v>16</v>
      </c>
      <c r="E463" s="1" t="s">
        <v>17</v>
      </c>
      <c r="F463" s="1" t="s">
        <v>18</v>
      </c>
      <c r="G463" s="1" t="s">
        <v>41</v>
      </c>
      <c r="H463" s="1">
        <v>399</v>
      </c>
      <c r="I463" s="1">
        <v>3</v>
      </c>
      <c r="J463" s="1">
        <v>1197</v>
      </c>
    </row>
    <row r="464" spans="1:10" ht="15.6" x14ac:dyDescent="0.3">
      <c r="A464" s="4" t="s">
        <v>509</v>
      </c>
      <c r="B464" s="5">
        <v>43239</v>
      </c>
      <c r="C464" s="1">
        <v>10</v>
      </c>
      <c r="D464" s="1" t="s">
        <v>58</v>
      </c>
      <c r="E464" s="1" t="s">
        <v>22</v>
      </c>
      <c r="F464" s="1" t="s">
        <v>23</v>
      </c>
      <c r="G464" s="1" t="s">
        <v>41</v>
      </c>
      <c r="H464" s="1">
        <v>399</v>
      </c>
      <c r="I464" s="1">
        <v>9</v>
      </c>
      <c r="J464" s="1">
        <v>3591</v>
      </c>
    </row>
    <row r="465" spans="1:10" ht="15.6" x14ac:dyDescent="0.3">
      <c r="A465" s="4" t="s">
        <v>510</v>
      </c>
      <c r="B465" s="5">
        <v>43239</v>
      </c>
      <c r="C465" s="1">
        <v>4</v>
      </c>
      <c r="D465" s="1" t="s">
        <v>51</v>
      </c>
      <c r="E465" s="1" t="s">
        <v>68</v>
      </c>
      <c r="F465" s="1" t="s">
        <v>18</v>
      </c>
      <c r="G465" s="1" t="s">
        <v>19</v>
      </c>
      <c r="H465" s="1">
        <v>289</v>
      </c>
      <c r="I465" s="1">
        <v>2</v>
      </c>
      <c r="J465" s="1">
        <v>578</v>
      </c>
    </row>
    <row r="466" spans="1:10" ht="15.6" x14ac:dyDescent="0.3">
      <c r="A466" s="4" t="s">
        <v>511</v>
      </c>
      <c r="B466" s="5">
        <v>43239</v>
      </c>
      <c r="C466" s="1">
        <v>11</v>
      </c>
      <c r="D466" s="1" t="s">
        <v>11</v>
      </c>
      <c r="E466" s="1" t="s">
        <v>63</v>
      </c>
      <c r="F466" s="1" t="s">
        <v>13</v>
      </c>
      <c r="G466" s="1" t="s">
        <v>24</v>
      </c>
      <c r="H466" s="1">
        <v>159</v>
      </c>
      <c r="I466" s="1">
        <v>9</v>
      </c>
      <c r="J466" s="1">
        <v>1431</v>
      </c>
    </row>
    <row r="467" spans="1:10" ht="15.6" x14ac:dyDescent="0.3">
      <c r="A467" s="4" t="s">
        <v>512</v>
      </c>
      <c r="B467" s="5">
        <v>43239</v>
      </c>
      <c r="C467" s="1">
        <v>2</v>
      </c>
      <c r="D467" s="1" t="s">
        <v>106</v>
      </c>
      <c r="E467" s="1" t="s">
        <v>17</v>
      </c>
      <c r="F467" s="1" t="s">
        <v>18</v>
      </c>
      <c r="G467" s="1" t="s">
        <v>24</v>
      </c>
      <c r="H467" s="1">
        <v>159</v>
      </c>
      <c r="I467" s="1">
        <v>3</v>
      </c>
      <c r="J467" s="1">
        <v>477</v>
      </c>
    </row>
    <row r="468" spans="1:10" ht="15.6" x14ac:dyDescent="0.3">
      <c r="A468" s="4" t="s">
        <v>513</v>
      </c>
      <c r="B468" s="5">
        <v>43239</v>
      </c>
      <c r="C468" s="1">
        <v>4</v>
      </c>
      <c r="D468" s="1" t="s">
        <v>51</v>
      </c>
      <c r="E468" s="1" t="s">
        <v>17</v>
      </c>
      <c r="F468" s="1" t="s">
        <v>18</v>
      </c>
      <c r="G468" s="1" t="s">
        <v>14</v>
      </c>
      <c r="H468" s="1">
        <v>199</v>
      </c>
      <c r="I468" s="1">
        <v>0</v>
      </c>
      <c r="J468" s="1">
        <v>0</v>
      </c>
    </row>
    <row r="469" spans="1:10" ht="15.6" x14ac:dyDescent="0.3">
      <c r="A469" s="4" t="s">
        <v>514</v>
      </c>
      <c r="B469" s="5">
        <v>43239</v>
      </c>
      <c r="C469" s="1">
        <v>18</v>
      </c>
      <c r="D469" s="1" t="s">
        <v>26</v>
      </c>
      <c r="E469" s="1" t="s">
        <v>36</v>
      </c>
      <c r="F469" s="1" t="s">
        <v>28</v>
      </c>
      <c r="G469" s="1" t="s">
        <v>24</v>
      </c>
      <c r="H469" s="1">
        <v>159</v>
      </c>
      <c r="I469" s="1">
        <v>9</v>
      </c>
      <c r="J469" s="1">
        <v>1431</v>
      </c>
    </row>
    <row r="470" spans="1:10" ht="15.6" x14ac:dyDescent="0.3">
      <c r="A470" s="4" t="s">
        <v>515</v>
      </c>
      <c r="B470" s="5">
        <v>43240</v>
      </c>
      <c r="C470" s="1">
        <v>2</v>
      </c>
      <c r="D470" s="1" t="s">
        <v>106</v>
      </c>
      <c r="E470" s="1" t="s">
        <v>17</v>
      </c>
      <c r="F470" s="1" t="s">
        <v>18</v>
      </c>
      <c r="G470" s="1" t="s">
        <v>19</v>
      </c>
      <c r="H470" s="1">
        <v>289</v>
      </c>
      <c r="I470" s="1">
        <v>1</v>
      </c>
      <c r="J470" s="1">
        <v>289</v>
      </c>
    </row>
    <row r="471" spans="1:10" ht="15.6" x14ac:dyDescent="0.3">
      <c r="A471" s="4" t="s">
        <v>516</v>
      </c>
      <c r="B471" s="5">
        <v>43240</v>
      </c>
      <c r="C471" s="1">
        <v>14</v>
      </c>
      <c r="D471" s="1" t="s">
        <v>38</v>
      </c>
      <c r="E471" s="1" t="s">
        <v>12</v>
      </c>
      <c r="F471" s="1" t="s">
        <v>13</v>
      </c>
      <c r="G471" s="1" t="s">
        <v>41</v>
      </c>
      <c r="H471" s="1">
        <v>399</v>
      </c>
      <c r="I471" s="1">
        <v>9</v>
      </c>
      <c r="J471" s="1">
        <v>3591</v>
      </c>
    </row>
    <row r="472" spans="1:10" ht="15.6" x14ac:dyDescent="0.3">
      <c r="A472" s="4" t="s">
        <v>517</v>
      </c>
      <c r="B472" s="5">
        <v>43241</v>
      </c>
      <c r="C472" s="1">
        <v>5</v>
      </c>
      <c r="D472" s="1" t="s">
        <v>60</v>
      </c>
      <c r="E472" s="1" t="s">
        <v>68</v>
      </c>
      <c r="F472" s="1" t="s">
        <v>18</v>
      </c>
      <c r="G472" s="1" t="s">
        <v>19</v>
      </c>
      <c r="H472" s="1">
        <v>289</v>
      </c>
      <c r="I472" s="1">
        <v>4</v>
      </c>
      <c r="J472" s="1">
        <v>1156</v>
      </c>
    </row>
    <row r="473" spans="1:10" ht="15.6" x14ac:dyDescent="0.3">
      <c r="A473" s="4" t="s">
        <v>518</v>
      </c>
      <c r="B473" s="5">
        <v>43242</v>
      </c>
      <c r="C473" s="1">
        <v>5</v>
      </c>
      <c r="D473" s="1" t="s">
        <v>60</v>
      </c>
      <c r="E473" s="1" t="s">
        <v>17</v>
      </c>
      <c r="F473" s="1" t="s">
        <v>18</v>
      </c>
      <c r="G473" s="1" t="s">
        <v>41</v>
      </c>
      <c r="H473" s="1">
        <v>399</v>
      </c>
      <c r="I473" s="1">
        <v>3</v>
      </c>
      <c r="J473" s="1">
        <v>1197</v>
      </c>
    </row>
    <row r="474" spans="1:10" ht="15.6" x14ac:dyDescent="0.3">
      <c r="A474" s="4" t="s">
        <v>519</v>
      </c>
      <c r="B474" s="5">
        <v>43243</v>
      </c>
      <c r="C474" s="1">
        <v>13</v>
      </c>
      <c r="D474" s="1" t="s">
        <v>33</v>
      </c>
      <c r="E474" s="1" t="s">
        <v>12</v>
      </c>
      <c r="F474" s="1" t="s">
        <v>13</v>
      </c>
      <c r="G474" s="1" t="s">
        <v>19</v>
      </c>
      <c r="H474" s="1">
        <v>289</v>
      </c>
      <c r="I474" s="1">
        <v>8</v>
      </c>
      <c r="J474" s="1">
        <v>2312</v>
      </c>
    </row>
    <row r="475" spans="1:10" ht="15.6" x14ac:dyDescent="0.3">
      <c r="A475" s="4" t="s">
        <v>520</v>
      </c>
      <c r="B475" s="5">
        <v>43243</v>
      </c>
      <c r="C475" s="1">
        <v>18</v>
      </c>
      <c r="D475" s="1" t="s">
        <v>26</v>
      </c>
      <c r="E475" s="1" t="s">
        <v>36</v>
      </c>
      <c r="F475" s="1" t="s">
        <v>28</v>
      </c>
      <c r="G475" s="1" t="s">
        <v>41</v>
      </c>
      <c r="H475" s="1">
        <v>399</v>
      </c>
      <c r="I475" s="1">
        <v>3</v>
      </c>
      <c r="J475" s="1">
        <v>1197</v>
      </c>
    </row>
    <row r="476" spans="1:10" ht="15.6" x14ac:dyDescent="0.3">
      <c r="A476" s="4" t="s">
        <v>521</v>
      </c>
      <c r="B476" s="5">
        <v>43243</v>
      </c>
      <c r="C476" s="1">
        <v>13</v>
      </c>
      <c r="D476" s="1" t="s">
        <v>33</v>
      </c>
      <c r="E476" s="1" t="s">
        <v>12</v>
      </c>
      <c r="F476" s="1" t="s">
        <v>13</v>
      </c>
      <c r="G476" s="1" t="s">
        <v>14</v>
      </c>
      <c r="H476" s="1">
        <v>199</v>
      </c>
      <c r="I476" s="1">
        <v>2</v>
      </c>
      <c r="J476" s="1">
        <v>398</v>
      </c>
    </row>
    <row r="477" spans="1:10" ht="15.6" x14ac:dyDescent="0.3">
      <c r="A477" s="4" t="s">
        <v>522</v>
      </c>
      <c r="B477" s="5">
        <v>43243</v>
      </c>
      <c r="C477" s="1">
        <v>8</v>
      </c>
      <c r="D477" s="1" t="s">
        <v>45</v>
      </c>
      <c r="E477" s="1" t="s">
        <v>22</v>
      </c>
      <c r="F477" s="1" t="s">
        <v>23</v>
      </c>
      <c r="G477" s="1" t="s">
        <v>24</v>
      </c>
      <c r="H477" s="1">
        <v>159</v>
      </c>
      <c r="I477" s="1">
        <v>3</v>
      </c>
      <c r="J477" s="1">
        <v>477</v>
      </c>
    </row>
    <row r="478" spans="1:10" ht="15.6" x14ac:dyDescent="0.3">
      <c r="A478" s="4" t="s">
        <v>523</v>
      </c>
      <c r="B478" s="5">
        <v>43243</v>
      </c>
      <c r="C478" s="1">
        <v>7</v>
      </c>
      <c r="D478" s="1" t="s">
        <v>88</v>
      </c>
      <c r="E478" s="1" t="s">
        <v>22</v>
      </c>
      <c r="F478" s="1" t="s">
        <v>23</v>
      </c>
      <c r="G478" s="1" t="s">
        <v>19</v>
      </c>
      <c r="H478" s="1">
        <v>289</v>
      </c>
      <c r="I478" s="1">
        <v>5</v>
      </c>
      <c r="J478" s="1">
        <v>1445</v>
      </c>
    </row>
    <row r="479" spans="1:10" ht="15.6" x14ac:dyDescent="0.3">
      <c r="A479" s="4" t="s">
        <v>524</v>
      </c>
      <c r="B479" s="5">
        <v>43243</v>
      </c>
      <c r="C479" s="1">
        <v>6</v>
      </c>
      <c r="D479" s="1" t="s">
        <v>48</v>
      </c>
      <c r="E479" s="1" t="s">
        <v>22</v>
      </c>
      <c r="F479" s="1" t="s">
        <v>23</v>
      </c>
      <c r="G479" s="1" t="s">
        <v>24</v>
      </c>
      <c r="H479" s="1">
        <v>159</v>
      </c>
      <c r="I479" s="1">
        <v>3</v>
      </c>
      <c r="J479" s="1">
        <v>477</v>
      </c>
    </row>
    <row r="480" spans="1:10" ht="15.6" x14ac:dyDescent="0.3">
      <c r="A480" s="4" t="s">
        <v>525</v>
      </c>
      <c r="B480" s="5">
        <v>43243</v>
      </c>
      <c r="C480" s="1">
        <v>7</v>
      </c>
      <c r="D480" s="1" t="s">
        <v>88</v>
      </c>
      <c r="E480" s="1" t="s">
        <v>22</v>
      </c>
      <c r="F480" s="1" t="s">
        <v>23</v>
      </c>
      <c r="G480" s="1" t="s">
        <v>24</v>
      </c>
      <c r="H480" s="1">
        <v>159</v>
      </c>
      <c r="I480" s="1">
        <v>2</v>
      </c>
      <c r="J480" s="1">
        <v>318</v>
      </c>
    </row>
    <row r="481" spans="1:10" ht="15.6" x14ac:dyDescent="0.3">
      <c r="A481" s="4" t="s">
        <v>526</v>
      </c>
      <c r="B481" s="5">
        <v>43243</v>
      </c>
      <c r="C481" s="1">
        <v>18</v>
      </c>
      <c r="D481" s="1" t="s">
        <v>26</v>
      </c>
      <c r="E481" s="1" t="s">
        <v>27</v>
      </c>
      <c r="F481" s="1" t="s">
        <v>28</v>
      </c>
      <c r="G481" s="1" t="s">
        <v>31</v>
      </c>
      <c r="H481" s="1">
        <v>69</v>
      </c>
      <c r="I481" s="1">
        <v>9</v>
      </c>
      <c r="J481" s="1">
        <v>621</v>
      </c>
    </row>
    <row r="482" spans="1:10" ht="15.6" x14ac:dyDescent="0.3">
      <c r="A482" s="4" t="s">
        <v>527</v>
      </c>
      <c r="B482" s="5">
        <v>43244</v>
      </c>
      <c r="C482" s="1">
        <v>17</v>
      </c>
      <c r="D482" s="1" t="s">
        <v>35</v>
      </c>
      <c r="E482" s="1" t="s">
        <v>27</v>
      </c>
      <c r="F482" s="1" t="s">
        <v>28</v>
      </c>
      <c r="G482" s="1" t="s">
        <v>19</v>
      </c>
      <c r="H482" s="1">
        <v>289</v>
      </c>
      <c r="I482" s="1">
        <v>3</v>
      </c>
      <c r="J482" s="1">
        <v>867</v>
      </c>
    </row>
    <row r="483" spans="1:10" ht="15.6" x14ac:dyDescent="0.3">
      <c r="A483" s="4" t="s">
        <v>528</v>
      </c>
      <c r="B483" s="5">
        <v>43244</v>
      </c>
      <c r="C483" s="1">
        <v>11</v>
      </c>
      <c r="D483" s="1" t="s">
        <v>11</v>
      </c>
      <c r="E483" s="1" t="s">
        <v>12</v>
      </c>
      <c r="F483" s="1" t="s">
        <v>13</v>
      </c>
      <c r="G483" s="1" t="s">
        <v>31</v>
      </c>
      <c r="H483" s="1">
        <v>69</v>
      </c>
      <c r="I483" s="1">
        <v>6</v>
      </c>
      <c r="J483" s="1">
        <v>414</v>
      </c>
    </row>
    <row r="484" spans="1:10" ht="15.6" x14ac:dyDescent="0.3">
      <c r="A484" s="4" t="s">
        <v>529</v>
      </c>
      <c r="B484" s="5">
        <v>43244</v>
      </c>
      <c r="C484" s="1">
        <v>16</v>
      </c>
      <c r="D484" s="1" t="s">
        <v>30</v>
      </c>
      <c r="E484" s="1" t="s">
        <v>27</v>
      </c>
      <c r="F484" s="1" t="s">
        <v>28</v>
      </c>
      <c r="G484" s="1" t="s">
        <v>31</v>
      </c>
      <c r="H484" s="1">
        <v>69</v>
      </c>
      <c r="I484" s="1">
        <v>6</v>
      </c>
      <c r="J484" s="1">
        <v>414</v>
      </c>
    </row>
    <row r="485" spans="1:10" ht="15.6" x14ac:dyDescent="0.3">
      <c r="A485" s="4" t="s">
        <v>530</v>
      </c>
      <c r="B485" s="5">
        <v>43244</v>
      </c>
      <c r="C485" s="1">
        <v>4</v>
      </c>
      <c r="D485" s="1" t="s">
        <v>51</v>
      </c>
      <c r="E485" s="1" t="s">
        <v>68</v>
      </c>
      <c r="F485" s="1" t="s">
        <v>18</v>
      </c>
      <c r="G485" s="1" t="s">
        <v>14</v>
      </c>
      <c r="H485" s="1">
        <v>199</v>
      </c>
      <c r="I485" s="1">
        <v>4</v>
      </c>
      <c r="J485" s="1">
        <v>796</v>
      </c>
    </row>
    <row r="486" spans="1:10" ht="15.6" x14ac:dyDescent="0.3">
      <c r="A486" s="4" t="s">
        <v>531</v>
      </c>
      <c r="B486" s="5">
        <v>43245</v>
      </c>
      <c r="C486" s="1">
        <v>16</v>
      </c>
      <c r="D486" s="1" t="s">
        <v>30</v>
      </c>
      <c r="E486" s="1" t="s">
        <v>27</v>
      </c>
      <c r="F486" s="1" t="s">
        <v>28</v>
      </c>
      <c r="G486" s="1" t="s">
        <v>14</v>
      </c>
      <c r="H486" s="1">
        <v>199</v>
      </c>
      <c r="I486" s="1">
        <v>7</v>
      </c>
      <c r="J486" s="1">
        <v>1393</v>
      </c>
    </row>
    <row r="487" spans="1:10" ht="15.6" x14ac:dyDescent="0.3">
      <c r="A487" s="4" t="s">
        <v>532</v>
      </c>
      <c r="B487" s="5">
        <v>43245</v>
      </c>
      <c r="C487" s="1">
        <v>8</v>
      </c>
      <c r="D487" s="1" t="s">
        <v>45</v>
      </c>
      <c r="E487" s="1" t="s">
        <v>22</v>
      </c>
      <c r="F487" s="1" t="s">
        <v>23</v>
      </c>
      <c r="G487" s="1" t="s">
        <v>24</v>
      </c>
      <c r="H487" s="1">
        <v>159</v>
      </c>
      <c r="I487" s="1">
        <v>4</v>
      </c>
      <c r="J487" s="1">
        <v>636</v>
      </c>
    </row>
    <row r="488" spans="1:10" ht="15.6" x14ac:dyDescent="0.3">
      <c r="A488" s="4" t="s">
        <v>533</v>
      </c>
      <c r="B488" s="5">
        <v>43245</v>
      </c>
      <c r="C488" s="1">
        <v>4</v>
      </c>
      <c r="D488" s="1" t="s">
        <v>51</v>
      </c>
      <c r="E488" s="1" t="s">
        <v>68</v>
      </c>
      <c r="F488" s="1" t="s">
        <v>18</v>
      </c>
      <c r="G488" s="1" t="s">
        <v>19</v>
      </c>
      <c r="H488" s="1">
        <v>289</v>
      </c>
      <c r="I488" s="1">
        <v>4</v>
      </c>
      <c r="J488" s="1">
        <v>1156</v>
      </c>
    </row>
    <row r="489" spans="1:10" ht="15.6" x14ac:dyDescent="0.3">
      <c r="A489" s="4" t="s">
        <v>534</v>
      </c>
      <c r="B489" s="5">
        <v>43245</v>
      </c>
      <c r="C489" s="1">
        <v>20</v>
      </c>
      <c r="D489" s="1" t="s">
        <v>40</v>
      </c>
      <c r="E489" s="1" t="s">
        <v>27</v>
      </c>
      <c r="F489" s="1" t="s">
        <v>28</v>
      </c>
      <c r="G489" s="1" t="s">
        <v>24</v>
      </c>
      <c r="H489" s="1">
        <v>159</v>
      </c>
      <c r="I489" s="1">
        <v>2</v>
      </c>
      <c r="J489" s="1">
        <v>318</v>
      </c>
    </row>
    <row r="490" spans="1:10" ht="15.6" x14ac:dyDescent="0.3">
      <c r="A490" s="4" t="s">
        <v>535</v>
      </c>
      <c r="B490" s="5">
        <v>43245</v>
      </c>
      <c r="C490" s="1">
        <v>13</v>
      </c>
      <c r="D490" s="1" t="s">
        <v>33</v>
      </c>
      <c r="E490" s="1" t="s">
        <v>12</v>
      </c>
      <c r="F490" s="1" t="s">
        <v>13</v>
      </c>
      <c r="G490" s="1" t="s">
        <v>24</v>
      </c>
      <c r="H490" s="1">
        <v>159</v>
      </c>
      <c r="I490" s="1">
        <v>7</v>
      </c>
      <c r="J490" s="1">
        <v>1113</v>
      </c>
    </row>
    <row r="491" spans="1:10" ht="15.6" x14ac:dyDescent="0.3">
      <c r="A491" s="4" t="s">
        <v>536</v>
      </c>
      <c r="B491" s="5">
        <v>43245</v>
      </c>
      <c r="C491" s="1">
        <v>13</v>
      </c>
      <c r="D491" s="1" t="s">
        <v>33</v>
      </c>
      <c r="E491" s="1" t="s">
        <v>12</v>
      </c>
      <c r="F491" s="1" t="s">
        <v>13</v>
      </c>
      <c r="G491" s="1" t="s">
        <v>24</v>
      </c>
      <c r="H491" s="1">
        <v>159</v>
      </c>
      <c r="I491" s="1">
        <v>4</v>
      </c>
      <c r="J491" s="1">
        <v>636</v>
      </c>
    </row>
    <row r="492" spans="1:10" ht="15.6" x14ac:dyDescent="0.3">
      <c r="A492" s="4" t="s">
        <v>537</v>
      </c>
      <c r="B492" s="5">
        <v>43245</v>
      </c>
      <c r="C492" s="1">
        <v>17</v>
      </c>
      <c r="D492" s="1" t="s">
        <v>35</v>
      </c>
      <c r="E492" s="1" t="s">
        <v>36</v>
      </c>
      <c r="F492" s="1" t="s">
        <v>28</v>
      </c>
      <c r="G492" s="1" t="s">
        <v>31</v>
      </c>
      <c r="H492" s="1">
        <v>69</v>
      </c>
      <c r="I492" s="1">
        <v>3</v>
      </c>
      <c r="J492" s="1">
        <v>207</v>
      </c>
    </row>
    <row r="493" spans="1:10" ht="15.6" x14ac:dyDescent="0.3">
      <c r="A493" s="4" t="s">
        <v>538</v>
      </c>
      <c r="B493" s="5">
        <v>43245</v>
      </c>
      <c r="C493" s="1">
        <v>3</v>
      </c>
      <c r="D493" s="1" t="s">
        <v>43</v>
      </c>
      <c r="E493" s="1" t="s">
        <v>17</v>
      </c>
      <c r="F493" s="1" t="s">
        <v>18</v>
      </c>
      <c r="G493" s="1" t="s">
        <v>19</v>
      </c>
      <c r="H493" s="1">
        <v>289</v>
      </c>
      <c r="I493" s="1">
        <v>6</v>
      </c>
      <c r="J493" s="1">
        <v>1734</v>
      </c>
    </row>
    <row r="494" spans="1:10" ht="15.6" x14ac:dyDescent="0.3">
      <c r="A494" s="4" t="s">
        <v>539</v>
      </c>
      <c r="B494" s="5">
        <v>43246</v>
      </c>
      <c r="C494" s="1">
        <v>9</v>
      </c>
      <c r="D494" s="1" t="s">
        <v>21</v>
      </c>
      <c r="E494" s="1" t="s">
        <v>46</v>
      </c>
      <c r="F494" s="1" t="s">
        <v>23</v>
      </c>
      <c r="G494" s="1" t="s">
        <v>41</v>
      </c>
      <c r="H494" s="1">
        <v>399</v>
      </c>
      <c r="I494" s="1">
        <v>2</v>
      </c>
      <c r="J494" s="1">
        <v>798</v>
      </c>
    </row>
    <row r="495" spans="1:10" ht="15.6" x14ac:dyDescent="0.3">
      <c r="A495" s="4" t="s">
        <v>540</v>
      </c>
      <c r="B495" s="5">
        <v>43246</v>
      </c>
      <c r="C495" s="1">
        <v>16</v>
      </c>
      <c r="D495" s="1" t="s">
        <v>30</v>
      </c>
      <c r="E495" s="1" t="s">
        <v>36</v>
      </c>
      <c r="F495" s="1" t="s">
        <v>28</v>
      </c>
      <c r="G495" s="1" t="s">
        <v>24</v>
      </c>
      <c r="H495" s="1">
        <v>159</v>
      </c>
      <c r="I495" s="1">
        <v>9</v>
      </c>
      <c r="J495" s="1">
        <v>1431</v>
      </c>
    </row>
    <row r="496" spans="1:10" ht="15.6" x14ac:dyDescent="0.3">
      <c r="A496" s="4" t="s">
        <v>541</v>
      </c>
      <c r="B496" s="5">
        <v>43246</v>
      </c>
      <c r="C496" s="1">
        <v>13</v>
      </c>
      <c r="D496" s="1" t="s">
        <v>33</v>
      </c>
      <c r="E496" s="1" t="s">
        <v>12</v>
      </c>
      <c r="F496" s="1" t="s">
        <v>13</v>
      </c>
      <c r="G496" s="1" t="s">
        <v>14</v>
      </c>
      <c r="H496" s="1">
        <v>199</v>
      </c>
      <c r="I496" s="1">
        <v>5</v>
      </c>
      <c r="J496" s="1">
        <v>995</v>
      </c>
    </row>
    <row r="497" spans="1:10" ht="15.6" x14ac:dyDescent="0.3">
      <c r="A497" s="4" t="s">
        <v>542</v>
      </c>
      <c r="B497" s="5">
        <v>43246</v>
      </c>
      <c r="C497" s="1">
        <v>9</v>
      </c>
      <c r="D497" s="1" t="s">
        <v>21</v>
      </c>
      <c r="E497" s="1" t="s">
        <v>22</v>
      </c>
      <c r="F497" s="1" t="s">
        <v>23</v>
      </c>
      <c r="G497" s="1" t="s">
        <v>19</v>
      </c>
      <c r="H497" s="1">
        <v>289</v>
      </c>
      <c r="I497" s="1">
        <v>6</v>
      </c>
      <c r="J497" s="1">
        <v>1734</v>
      </c>
    </row>
    <row r="498" spans="1:10" ht="15.6" x14ac:dyDescent="0.3">
      <c r="A498" s="4" t="s">
        <v>543</v>
      </c>
      <c r="B498" s="5">
        <v>43246</v>
      </c>
      <c r="C498" s="1">
        <v>4</v>
      </c>
      <c r="D498" s="1" t="s">
        <v>51</v>
      </c>
      <c r="E498" s="1" t="s">
        <v>68</v>
      </c>
      <c r="F498" s="1" t="s">
        <v>18</v>
      </c>
      <c r="G498" s="1" t="s">
        <v>19</v>
      </c>
      <c r="H498" s="1">
        <v>289</v>
      </c>
      <c r="I498" s="1">
        <v>1</v>
      </c>
      <c r="J498" s="1">
        <v>289</v>
      </c>
    </row>
    <row r="499" spans="1:10" ht="15.6" x14ac:dyDescent="0.3">
      <c r="A499" s="4" t="s">
        <v>544</v>
      </c>
      <c r="B499" s="5">
        <v>43246</v>
      </c>
      <c r="C499" s="1">
        <v>8</v>
      </c>
      <c r="D499" s="1" t="s">
        <v>45</v>
      </c>
      <c r="E499" s="1" t="s">
        <v>46</v>
      </c>
      <c r="F499" s="1" t="s">
        <v>23</v>
      </c>
      <c r="G499" s="1" t="s">
        <v>31</v>
      </c>
      <c r="H499" s="1">
        <v>69</v>
      </c>
      <c r="I499" s="1">
        <v>8</v>
      </c>
      <c r="J499" s="1">
        <v>552</v>
      </c>
    </row>
    <row r="500" spans="1:10" ht="15.6" x14ac:dyDescent="0.3">
      <c r="A500" s="4" t="s">
        <v>545</v>
      </c>
      <c r="B500" s="5">
        <v>43246</v>
      </c>
      <c r="C500" s="1">
        <v>18</v>
      </c>
      <c r="D500" s="1" t="s">
        <v>26</v>
      </c>
      <c r="E500" s="1" t="s">
        <v>27</v>
      </c>
      <c r="F500" s="1" t="s">
        <v>28</v>
      </c>
      <c r="G500" s="1" t="s">
        <v>14</v>
      </c>
      <c r="H500" s="1">
        <v>199</v>
      </c>
      <c r="I500" s="1">
        <v>8</v>
      </c>
      <c r="J500" s="1">
        <v>1592</v>
      </c>
    </row>
    <row r="501" spans="1:10" ht="15.6" x14ac:dyDescent="0.3">
      <c r="A501" s="4" t="s">
        <v>546</v>
      </c>
      <c r="B501" s="5">
        <v>43246</v>
      </c>
      <c r="C501" s="1">
        <v>4</v>
      </c>
      <c r="D501" s="1" t="s">
        <v>51</v>
      </c>
      <c r="E501" s="1" t="s">
        <v>17</v>
      </c>
      <c r="F501" s="1" t="s">
        <v>18</v>
      </c>
      <c r="G501" s="1" t="s">
        <v>19</v>
      </c>
      <c r="H501" s="1">
        <v>289</v>
      </c>
      <c r="I501" s="1">
        <v>6</v>
      </c>
      <c r="J501" s="1">
        <v>1734</v>
      </c>
    </row>
    <row r="502" spans="1:10" ht="15.6" x14ac:dyDescent="0.3">
      <c r="A502" s="4" t="s">
        <v>547</v>
      </c>
      <c r="B502" s="5">
        <v>43247</v>
      </c>
      <c r="C502" s="1">
        <v>2</v>
      </c>
      <c r="D502" s="1" t="s">
        <v>106</v>
      </c>
      <c r="E502" s="1" t="s">
        <v>17</v>
      </c>
      <c r="F502" s="1" t="s">
        <v>18</v>
      </c>
      <c r="G502" s="1" t="s">
        <v>14</v>
      </c>
      <c r="H502" s="1">
        <v>199</v>
      </c>
      <c r="I502" s="1">
        <v>5</v>
      </c>
      <c r="J502" s="1">
        <v>995</v>
      </c>
    </row>
    <row r="503" spans="1:10" ht="15.6" x14ac:dyDescent="0.3">
      <c r="A503" s="4" t="s">
        <v>548</v>
      </c>
      <c r="B503" s="5">
        <v>43247</v>
      </c>
      <c r="C503" s="1">
        <v>2</v>
      </c>
      <c r="D503" s="1" t="s">
        <v>106</v>
      </c>
      <c r="E503" s="1" t="s">
        <v>17</v>
      </c>
      <c r="F503" s="1" t="s">
        <v>18</v>
      </c>
      <c r="G503" s="1" t="s">
        <v>14</v>
      </c>
      <c r="H503" s="1">
        <v>199</v>
      </c>
      <c r="I503" s="1">
        <v>0</v>
      </c>
      <c r="J503" s="1">
        <v>0</v>
      </c>
    </row>
    <row r="504" spans="1:10" ht="15.6" x14ac:dyDescent="0.3">
      <c r="A504" s="4" t="s">
        <v>549</v>
      </c>
      <c r="B504" s="5">
        <v>43247</v>
      </c>
      <c r="C504" s="1">
        <v>10</v>
      </c>
      <c r="D504" s="1" t="s">
        <v>58</v>
      </c>
      <c r="E504" s="1" t="s">
        <v>46</v>
      </c>
      <c r="F504" s="1" t="s">
        <v>23</v>
      </c>
      <c r="G504" s="1" t="s">
        <v>19</v>
      </c>
      <c r="H504" s="1">
        <v>289</v>
      </c>
      <c r="I504" s="1">
        <v>8</v>
      </c>
      <c r="J504" s="1">
        <v>2312</v>
      </c>
    </row>
    <row r="505" spans="1:10" ht="15.6" x14ac:dyDescent="0.3">
      <c r="A505" s="4" t="s">
        <v>550</v>
      </c>
      <c r="B505" s="5">
        <v>43248</v>
      </c>
      <c r="C505" s="1">
        <v>9</v>
      </c>
      <c r="D505" s="1" t="s">
        <v>21</v>
      </c>
      <c r="E505" s="1" t="s">
        <v>22</v>
      </c>
      <c r="F505" s="1" t="s">
        <v>23</v>
      </c>
      <c r="G505" s="1" t="s">
        <v>14</v>
      </c>
      <c r="H505" s="1">
        <v>199</v>
      </c>
      <c r="I505" s="1">
        <v>6</v>
      </c>
      <c r="J505" s="1">
        <v>1194</v>
      </c>
    </row>
    <row r="506" spans="1:10" ht="15.6" x14ac:dyDescent="0.3">
      <c r="A506" s="4" t="s">
        <v>551</v>
      </c>
      <c r="B506" s="5">
        <v>43249</v>
      </c>
      <c r="C506" s="1">
        <v>12</v>
      </c>
      <c r="D506" s="1" t="s">
        <v>66</v>
      </c>
      <c r="E506" s="1" t="s">
        <v>63</v>
      </c>
      <c r="F506" s="1" t="s">
        <v>13</v>
      </c>
      <c r="G506" s="1" t="s">
        <v>14</v>
      </c>
      <c r="H506" s="1">
        <v>199</v>
      </c>
      <c r="I506" s="1">
        <v>2</v>
      </c>
      <c r="J506" s="1">
        <v>398</v>
      </c>
    </row>
    <row r="507" spans="1:10" ht="15.6" x14ac:dyDescent="0.3">
      <c r="A507" s="4" t="s">
        <v>552</v>
      </c>
      <c r="B507" s="5">
        <v>43249</v>
      </c>
      <c r="C507" s="1">
        <v>17</v>
      </c>
      <c r="D507" s="1" t="s">
        <v>35</v>
      </c>
      <c r="E507" s="1" t="s">
        <v>27</v>
      </c>
      <c r="F507" s="1" t="s">
        <v>28</v>
      </c>
      <c r="G507" s="1" t="s">
        <v>31</v>
      </c>
      <c r="H507" s="1">
        <v>69</v>
      </c>
      <c r="I507" s="1">
        <v>4</v>
      </c>
      <c r="J507" s="1">
        <v>276</v>
      </c>
    </row>
    <row r="508" spans="1:10" ht="15.6" x14ac:dyDescent="0.3">
      <c r="A508" s="4" t="s">
        <v>553</v>
      </c>
      <c r="B508" s="5">
        <v>43249</v>
      </c>
      <c r="C508" s="1">
        <v>2</v>
      </c>
      <c r="D508" s="1" t="s">
        <v>106</v>
      </c>
      <c r="E508" s="1" t="s">
        <v>68</v>
      </c>
      <c r="F508" s="1" t="s">
        <v>18</v>
      </c>
      <c r="G508" s="1" t="s">
        <v>41</v>
      </c>
      <c r="H508" s="1">
        <v>399</v>
      </c>
      <c r="I508" s="1">
        <v>9</v>
      </c>
      <c r="J508" s="1">
        <v>3591</v>
      </c>
    </row>
    <row r="509" spans="1:10" ht="15.6" x14ac:dyDescent="0.3">
      <c r="A509" s="4" t="s">
        <v>554</v>
      </c>
      <c r="B509" s="5">
        <v>43249</v>
      </c>
      <c r="C509" s="1">
        <v>19</v>
      </c>
      <c r="D509" s="1" t="s">
        <v>56</v>
      </c>
      <c r="E509" s="1" t="s">
        <v>36</v>
      </c>
      <c r="F509" s="1" t="s">
        <v>28</v>
      </c>
      <c r="G509" s="1" t="s">
        <v>41</v>
      </c>
      <c r="H509" s="1">
        <v>399</v>
      </c>
      <c r="I509" s="1">
        <v>6</v>
      </c>
      <c r="J509" s="1">
        <v>2394</v>
      </c>
    </row>
    <row r="510" spans="1:10" ht="15.6" x14ac:dyDescent="0.3">
      <c r="A510" s="4" t="s">
        <v>555</v>
      </c>
      <c r="B510" s="5">
        <v>43250</v>
      </c>
      <c r="C510" s="1">
        <v>19</v>
      </c>
      <c r="D510" s="1" t="s">
        <v>56</v>
      </c>
      <c r="E510" s="1" t="s">
        <v>27</v>
      </c>
      <c r="F510" s="1" t="s">
        <v>28</v>
      </c>
      <c r="G510" s="1" t="s">
        <v>24</v>
      </c>
      <c r="H510" s="1">
        <v>159</v>
      </c>
      <c r="I510" s="1">
        <v>8</v>
      </c>
      <c r="J510" s="1">
        <v>1272</v>
      </c>
    </row>
    <row r="511" spans="1:10" ht="15.6" x14ac:dyDescent="0.3">
      <c r="A511" s="4" t="s">
        <v>556</v>
      </c>
      <c r="B511" s="5">
        <v>43250</v>
      </c>
      <c r="C511" s="1">
        <v>2</v>
      </c>
      <c r="D511" s="1" t="s">
        <v>106</v>
      </c>
      <c r="E511" s="1" t="s">
        <v>17</v>
      </c>
      <c r="F511" s="1" t="s">
        <v>18</v>
      </c>
      <c r="G511" s="1" t="s">
        <v>31</v>
      </c>
      <c r="H511" s="1">
        <v>69</v>
      </c>
      <c r="I511" s="1">
        <v>5</v>
      </c>
      <c r="J511" s="1">
        <v>345</v>
      </c>
    </row>
    <row r="512" spans="1:10" ht="15.6" x14ac:dyDescent="0.3">
      <c r="A512" s="4" t="s">
        <v>557</v>
      </c>
      <c r="B512" s="5">
        <v>43250</v>
      </c>
      <c r="C512" s="1">
        <v>19</v>
      </c>
      <c r="D512" s="1" t="s">
        <v>56</v>
      </c>
      <c r="E512" s="1" t="s">
        <v>27</v>
      </c>
      <c r="F512" s="1" t="s">
        <v>28</v>
      </c>
      <c r="G512" s="1" t="s">
        <v>19</v>
      </c>
      <c r="H512" s="1">
        <v>289</v>
      </c>
      <c r="I512" s="1">
        <v>9</v>
      </c>
      <c r="J512" s="1">
        <v>2601</v>
      </c>
    </row>
    <row r="513" spans="1:10" ht="15.6" x14ac:dyDescent="0.3">
      <c r="A513" s="4" t="s">
        <v>558</v>
      </c>
      <c r="B513" s="5">
        <v>43250</v>
      </c>
      <c r="C513" s="1">
        <v>2</v>
      </c>
      <c r="D513" s="1" t="s">
        <v>106</v>
      </c>
      <c r="E513" s="1" t="s">
        <v>68</v>
      </c>
      <c r="F513" s="1" t="s">
        <v>18</v>
      </c>
      <c r="G513" s="1" t="s">
        <v>31</v>
      </c>
      <c r="H513" s="1">
        <v>69</v>
      </c>
      <c r="I513" s="1">
        <v>9</v>
      </c>
      <c r="J513" s="1">
        <v>621</v>
      </c>
    </row>
    <row r="514" spans="1:10" ht="15.6" x14ac:dyDescent="0.3">
      <c r="A514" s="4" t="s">
        <v>559</v>
      </c>
      <c r="B514" s="5">
        <v>43251</v>
      </c>
      <c r="C514" s="1">
        <v>14</v>
      </c>
      <c r="D514" s="1" t="s">
        <v>38</v>
      </c>
      <c r="E514" s="1" t="s">
        <v>63</v>
      </c>
      <c r="F514" s="1" t="s">
        <v>13</v>
      </c>
      <c r="G514" s="1" t="s">
        <v>31</v>
      </c>
      <c r="H514" s="1">
        <v>69</v>
      </c>
      <c r="I514" s="1">
        <v>3</v>
      </c>
      <c r="J514" s="1">
        <v>207</v>
      </c>
    </row>
    <row r="515" spans="1:10" ht="15.6" x14ac:dyDescent="0.3">
      <c r="A515" s="4" t="s">
        <v>560</v>
      </c>
      <c r="B515" s="5">
        <v>43252</v>
      </c>
      <c r="C515" s="1">
        <v>14</v>
      </c>
      <c r="D515" s="1" t="s">
        <v>38</v>
      </c>
      <c r="E515" s="1" t="s">
        <v>12</v>
      </c>
      <c r="F515" s="1" t="s">
        <v>13</v>
      </c>
      <c r="G515" s="1" t="s">
        <v>31</v>
      </c>
      <c r="H515" s="1">
        <v>69</v>
      </c>
      <c r="I515" s="1">
        <v>0</v>
      </c>
      <c r="J515" s="1">
        <v>0</v>
      </c>
    </row>
    <row r="516" spans="1:10" ht="15.6" x14ac:dyDescent="0.3">
      <c r="A516" s="4" t="s">
        <v>561</v>
      </c>
      <c r="B516" s="5">
        <v>43252</v>
      </c>
      <c r="C516" s="1">
        <v>8</v>
      </c>
      <c r="D516" s="1" t="s">
        <v>45</v>
      </c>
      <c r="E516" s="1" t="s">
        <v>46</v>
      </c>
      <c r="F516" s="1" t="s">
        <v>23</v>
      </c>
      <c r="G516" s="1" t="s">
        <v>19</v>
      </c>
      <c r="H516" s="1">
        <v>289</v>
      </c>
      <c r="I516" s="1">
        <v>4</v>
      </c>
      <c r="J516" s="1">
        <v>1156</v>
      </c>
    </row>
    <row r="517" spans="1:10" ht="15.6" x14ac:dyDescent="0.3">
      <c r="A517" s="4" t="s">
        <v>562</v>
      </c>
      <c r="B517" s="5">
        <v>43252</v>
      </c>
      <c r="C517" s="1">
        <v>4</v>
      </c>
      <c r="D517" s="1" t="s">
        <v>51</v>
      </c>
      <c r="E517" s="1" t="s">
        <v>68</v>
      </c>
      <c r="F517" s="1" t="s">
        <v>18</v>
      </c>
      <c r="G517" s="1" t="s">
        <v>19</v>
      </c>
      <c r="H517" s="1">
        <v>289</v>
      </c>
      <c r="I517" s="1">
        <v>3</v>
      </c>
      <c r="J517" s="1">
        <v>867</v>
      </c>
    </row>
    <row r="518" spans="1:10" ht="15.6" x14ac:dyDescent="0.3">
      <c r="A518" s="4" t="s">
        <v>563</v>
      </c>
      <c r="B518" s="5">
        <v>43253</v>
      </c>
      <c r="C518" s="1">
        <v>19</v>
      </c>
      <c r="D518" s="1" t="s">
        <v>56</v>
      </c>
      <c r="E518" s="1" t="s">
        <v>27</v>
      </c>
      <c r="F518" s="1" t="s">
        <v>28</v>
      </c>
      <c r="G518" s="1" t="s">
        <v>19</v>
      </c>
      <c r="H518" s="1">
        <v>289</v>
      </c>
      <c r="I518" s="1">
        <v>4</v>
      </c>
      <c r="J518" s="1">
        <v>1156</v>
      </c>
    </row>
    <row r="519" spans="1:10" ht="15.6" x14ac:dyDescent="0.3">
      <c r="A519" s="4" t="s">
        <v>564</v>
      </c>
      <c r="B519" s="5">
        <v>43253</v>
      </c>
      <c r="C519" s="1">
        <v>9</v>
      </c>
      <c r="D519" s="1" t="s">
        <v>21</v>
      </c>
      <c r="E519" s="1" t="s">
        <v>22</v>
      </c>
      <c r="F519" s="1" t="s">
        <v>23</v>
      </c>
      <c r="G519" s="1" t="s">
        <v>14</v>
      </c>
      <c r="H519" s="1">
        <v>199</v>
      </c>
      <c r="I519" s="1">
        <v>7</v>
      </c>
      <c r="J519" s="1">
        <v>1393</v>
      </c>
    </row>
    <row r="520" spans="1:10" ht="15.6" x14ac:dyDescent="0.3">
      <c r="A520" s="4" t="s">
        <v>565</v>
      </c>
      <c r="B520" s="5">
        <v>43254</v>
      </c>
      <c r="C520" s="1">
        <v>5</v>
      </c>
      <c r="D520" s="1" t="s">
        <v>60</v>
      </c>
      <c r="E520" s="1" t="s">
        <v>68</v>
      </c>
      <c r="F520" s="1" t="s">
        <v>18</v>
      </c>
      <c r="G520" s="1" t="s">
        <v>14</v>
      </c>
      <c r="H520" s="1">
        <v>199</v>
      </c>
      <c r="I520" s="1">
        <v>9</v>
      </c>
      <c r="J520" s="1">
        <v>1791</v>
      </c>
    </row>
    <row r="521" spans="1:10" ht="15.6" x14ac:dyDescent="0.3">
      <c r="A521" s="4" t="s">
        <v>566</v>
      </c>
      <c r="B521" s="5">
        <v>43254</v>
      </c>
      <c r="C521" s="1">
        <v>18</v>
      </c>
      <c r="D521" s="1" t="s">
        <v>26</v>
      </c>
      <c r="E521" s="1" t="s">
        <v>27</v>
      </c>
      <c r="F521" s="1" t="s">
        <v>28</v>
      </c>
      <c r="G521" s="1" t="s">
        <v>41</v>
      </c>
      <c r="H521" s="1">
        <v>399</v>
      </c>
      <c r="I521" s="1">
        <v>7</v>
      </c>
      <c r="J521" s="1">
        <v>2793</v>
      </c>
    </row>
    <row r="522" spans="1:10" ht="15.6" x14ac:dyDescent="0.3">
      <c r="A522" s="4" t="s">
        <v>567</v>
      </c>
      <c r="B522" s="5">
        <v>43254</v>
      </c>
      <c r="C522" s="1">
        <v>5</v>
      </c>
      <c r="D522" s="1" t="s">
        <v>60</v>
      </c>
      <c r="E522" s="1" t="s">
        <v>68</v>
      </c>
      <c r="F522" s="1" t="s">
        <v>18</v>
      </c>
      <c r="G522" s="1" t="s">
        <v>19</v>
      </c>
      <c r="H522" s="1">
        <v>289</v>
      </c>
      <c r="I522" s="1">
        <v>3</v>
      </c>
      <c r="J522" s="1">
        <v>867</v>
      </c>
    </row>
    <row r="523" spans="1:10" ht="15.6" x14ac:dyDescent="0.3">
      <c r="A523" s="4" t="s">
        <v>568</v>
      </c>
      <c r="B523" s="5">
        <v>43254</v>
      </c>
      <c r="C523" s="1">
        <v>12</v>
      </c>
      <c r="D523" s="1" t="s">
        <v>66</v>
      </c>
      <c r="E523" s="1" t="s">
        <v>63</v>
      </c>
      <c r="F523" s="1" t="s">
        <v>13</v>
      </c>
      <c r="G523" s="1" t="s">
        <v>14</v>
      </c>
      <c r="H523" s="1">
        <v>199</v>
      </c>
      <c r="I523" s="1">
        <v>9</v>
      </c>
      <c r="J523" s="1">
        <v>1791</v>
      </c>
    </row>
    <row r="524" spans="1:10" ht="15.6" x14ac:dyDescent="0.3">
      <c r="A524" s="4" t="s">
        <v>569</v>
      </c>
      <c r="B524" s="5">
        <v>43254</v>
      </c>
      <c r="C524" s="1">
        <v>18</v>
      </c>
      <c r="D524" s="1" t="s">
        <v>26</v>
      </c>
      <c r="E524" s="1" t="s">
        <v>27</v>
      </c>
      <c r="F524" s="1" t="s">
        <v>28</v>
      </c>
      <c r="G524" s="1" t="s">
        <v>19</v>
      </c>
      <c r="H524" s="1">
        <v>289</v>
      </c>
      <c r="I524" s="1">
        <v>7</v>
      </c>
      <c r="J524" s="1">
        <v>2023</v>
      </c>
    </row>
    <row r="525" spans="1:10" ht="15.6" x14ac:dyDescent="0.3">
      <c r="A525" s="4" t="s">
        <v>570</v>
      </c>
      <c r="B525" s="5">
        <v>43254</v>
      </c>
      <c r="C525" s="1">
        <v>4</v>
      </c>
      <c r="D525" s="1" t="s">
        <v>51</v>
      </c>
      <c r="E525" s="1" t="s">
        <v>17</v>
      </c>
      <c r="F525" s="1" t="s">
        <v>18</v>
      </c>
      <c r="G525" s="1" t="s">
        <v>31</v>
      </c>
      <c r="H525" s="1">
        <v>69</v>
      </c>
      <c r="I525" s="1">
        <v>9</v>
      </c>
      <c r="J525" s="1">
        <v>621</v>
      </c>
    </row>
    <row r="526" spans="1:10" ht="15.6" x14ac:dyDescent="0.3">
      <c r="A526" s="4" t="s">
        <v>571</v>
      </c>
      <c r="B526" s="5">
        <v>43254</v>
      </c>
      <c r="C526" s="1">
        <v>7</v>
      </c>
      <c r="D526" s="1" t="s">
        <v>88</v>
      </c>
      <c r="E526" s="1" t="s">
        <v>22</v>
      </c>
      <c r="F526" s="1" t="s">
        <v>23</v>
      </c>
      <c r="G526" s="1" t="s">
        <v>24</v>
      </c>
      <c r="H526" s="1">
        <v>159</v>
      </c>
      <c r="I526" s="1">
        <v>3</v>
      </c>
      <c r="J526" s="1">
        <v>477</v>
      </c>
    </row>
    <row r="527" spans="1:10" ht="15.6" x14ac:dyDescent="0.3">
      <c r="A527" s="4" t="s">
        <v>572</v>
      </c>
      <c r="B527" s="5">
        <v>43254</v>
      </c>
      <c r="C527" s="1">
        <v>20</v>
      </c>
      <c r="D527" s="1" t="s">
        <v>40</v>
      </c>
      <c r="E527" s="1" t="s">
        <v>36</v>
      </c>
      <c r="F527" s="1" t="s">
        <v>28</v>
      </c>
      <c r="G527" s="1" t="s">
        <v>19</v>
      </c>
      <c r="H527" s="1">
        <v>289</v>
      </c>
      <c r="I527" s="1">
        <v>7</v>
      </c>
      <c r="J527" s="1">
        <v>2023</v>
      </c>
    </row>
    <row r="528" spans="1:10" ht="15.6" x14ac:dyDescent="0.3">
      <c r="A528" s="4" t="s">
        <v>573</v>
      </c>
      <c r="B528" s="5">
        <v>43254</v>
      </c>
      <c r="C528" s="1">
        <v>1</v>
      </c>
      <c r="D528" s="1" t="s">
        <v>16</v>
      </c>
      <c r="E528" s="1" t="s">
        <v>68</v>
      </c>
      <c r="F528" s="1" t="s">
        <v>18</v>
      </c>
      <c r="G528" s="1" t="s">
        <v>19</v>
      </c>
      <c r="H528" s="1">
        <v>289</v>
      </c>
      <c r="I528" s="1">
        <v>7</v>
      </c>
      <c r="J528" s="1">
        <v>2023</v>
      </c>
    </row>
    <row r="529" spans="1:10" ht="15.6" x14ac:dyDescent="0.3">
      <c r="A529" s="4" t="s">
        <v>574</v>
      </c>
      <c r="B529" s="5">
        <v>43254</v>
      </c>
      <c r="C529" s="1">
        <v>4</v>
      </c>
      <c r="D529" s="1" t="s">
        <v>51</v>
      </c>
      <c r="E529" s="1" t="s">
        <v>17</v>
      </c>
      <c r="F529" s="1" t="s">
        <v>18</v>
      </c>
      <c r="G529" s="1" t="s">
        <v>19</v>
      </c>
      <c r="H529" s="1">
        <v>289</v>
      </c>
      <c r="I529" s="1">
        <v>9</v>
      </c>
      <c r="J529" s="1">
        <v>2601</v>
      </c>
    </row>
    <row r="530" spans="1:10" ht="15.6" x14ac:dyDescent="0.3">
      <c r="A530" s="4" t="s">
        <v>575</v>
      </c>
      <c r="B530" s="5">
        <v>43254</v>
      </c>
      <c r="C530" s="1">
        <v>13</v>
      </c>
      <c r="D530" s="1" t="s">
        <v>33</v>
      </c>
      <c r="E530" s="1" t="s">
        <v>63</v>
      </c>
      <c r="F530" s="1" t="s">
        <v>13</v>
      </c>
      <c r="G530" s="1" t="s">
        <v>14</v>
      </c>
      <c r="H530" s="1">
        <v>199</v>
      </c>
      <c r="I530" s="1">
        <v>8</v>
      </c>
      <c r="J530" s="1">
        <v>1592</v>
      </c>
    </row>
    <row r="531" spans="1:10" ht="15.6" x14ac:dyDescent="0.3">
      <c r="A531" s="4" t="s">
        <v>576</v>
      </c>
      <c r="B531" s="5">
        <v>43254</v>
      </c>
      <c r="C531" s="1">
        <v>16</v>
      </c>
      <c r="D531" s="1" t="s">
        <v>30</v>
      </c>
      <c r="E531" s="1" t="s">
        <v>36</v>
      </c>
      <c r="F531" s="1" t="s">
        <v>28</v>
      </c>
      <c r="G531" s="1" t="s">
        <v>41</v>
      </c>
      <c r="H531" s="1">
        <v>399</v>
      </c>
      <c r="I531" s="1">
        <v>7</v>
      </c>
      <c r="J531" s="1">
        <v>2793</v>
      </c>
    </row>
    <row r="532" spans="1:10" ht="15.6" x14ac:dyDescent="0.3">
      <c r="A532" s="4" t="s">
        <v>577</v>
      </c>
      <c r="B532" s="5">
        <v>43255</v>
      </c>
      <c r="C532" s="1">
        <v>8</v>
      </c>
      <c r="D532" s="1" t="s">
        <v>45</v>
      </c>
      <c r="E532" s="1" t="s">
        <v>22</v>
      </c>
      <c r="F532" s="1" t="s">
        <v>23</v>
      </c>
      <c r="G532" s="1" t="s">
        <v>14</v>
      </c>
      <c r="H532" s="1">
        <v>199</v>
      </c>
      <c r="I532" s="1">
        <v>3</v>
      </c>
      <c r="J532" s="1">
        <v>597</v>
      </c>
    </row>
    <row r="533" spans="1:10" ht="15.6" x14ac:dyDescent="0.3">
      <c r="A533" s="4" t="s">
        <v>578</v>
      </c>
      <c r="B533" s="5">
        <v>43255</v>
      </c>
      <c r="C533" s="1">
        <v>11</v>
      </c>
      <c r="D533" s="1" t="s">
        <v>11</v>
      </c>
      <c r="E533" s="1" t="s">
        <v>63</v>
      </c>
      <c r="F533" s="1" t="s">
        <v>13</v>
      </c>
      <c r="G533" s="1" t="s">
        <v>41</v>
      </c>
      <c r="H533" s="1">
        <v>399</v>
      </c>
      <c r="I533" s="1">
        <v>8</v>
      </c>
      <c r="J533" s="1">
        <v>3192</v>
      </c>
    </row>
    <row r="534" spans="1:10" ht="15.6" x14ac:dyDescent="0.3">
      <c r="A534" s="4" t="s">
        <v>579</v>
      </c>
      <c r="B534" s="5">
        <v>43256</v>
      </c>
      <c r="C534" s="1">
        <v>8</v>
      </c>
      <c r="D534" s="1" t="s">
        <v>45</v>
      </c>
      <c r="E534" s="1" t="s">
        <v>46</v>
      </c>
      <c r="F534" s="1" t="s">
        <v>23</v>
      </c>
      <c r="G534" s="1" t="s">
        <v>14</v>
      </c>
      <c r="H534" s="1">
        <v>199</v>
      </c>
      <c r="I534" s="1">
        <v>5</v>
      </c>
      <c r="J534" s="1">
        <v>995</v>
      </c>
    </row>
    <row r="535" spans="1:10" ht="15.6" x14ac:dyDescent="0.3">
      <c r="A535" s="4" t="s">
        <v>580</v>
      </c>
      <c r="B535" s="5">
        <v>43256</v>
      </c>
      <c r="C535" s="1">
        <v>7</v>
      </c>
      <c r="D535" s="1" t="s">
        <v>88</v>
      </c>
      <c r="E535" s="1" t="s">
        <v>46</v>
      </c>
      <c r="F535" s="1" t="s">
        <v>23</v>
      </c>
      <c r="G535" s="1" t="s">
        <v>24</v>
      </c>
      <c r="H535" s="1">
        <v>159</v>
      </c>
      <c r="I535" s="1">
        <v>9</v>
      </c>
      <c r="J535" s="1">
        <v>1431</v>
      </c>
    </row>
    <row r="536" spans="1:10" ht="15.6" x14ac:dyDescent="0.3">
      <c r="A536" s="4" t="s">
        <v>581</v>
      </c>
      <c r="B536" s="5">
        <v>43256</v>
      </c>
      <c r="C536" s="1">
        <v>19</v>
      </c>
      <c r="D536" s="1" t="s">
        <v>56</v>
      </c>
      <c r="E536" s="1" t="s">
        <v>27</v>
      </c>
      <c r="F536" s="1" t="s">
        <v>28</v>
      </c>
      <c r="G536" s="1" t="s">
        <v>14</v>
      </c>
      <c r="H536" s="1">
        <v>199</v>
      </c>
      <c r="I536" s="1">
        <v>2</v>
      </c>
      <c r="J536" s="1">
        <v>398</v>
      </c>
    </row>
    <row r="537" spans="1:10" ht="15.6" x14ac:dyDescent="0.3">
      <c r="A537" s="4" t="s">
        <v>582</v>
      </c>
      <c r="B537" s="5">
        <v>43256</v>
      </c>
      <c r="C537" s="1">
        <v>17</v>
      </c>
      <c r="D537" s="1" t="s">
        <v>35</v>
      </c>
      <c r="E537" s="1" t="s">
        <v>36</v>
      </c>
      <c r="F537" s="1" t="s">
        <v>28</v>
      </c>
      <c r="G537" s="1" t="s">
        <v>31</v>
      </c>
      <c r="H537" s="1">
        <v>69</v>
      </c>
      <c r="I537" s="1">
        <v>0</v>
      </c>
      <c r="J537" s="1">
        <v>0</v>
      </c>
    </row>
    <row r="538" spans="1:10" ht="15.6" x14ac:dyDescent="0.3">
      <c r="A538" s="4" t="s">
        <v>583</v>
      </c>
      <c r="B538" s="5">
        <v>43257</v>
      </c>
      <c r="C538" s="1">
        <v>9</v>
      </c>
      <c r="D538" s="1" t="s">
        <v>21</v>
      </c>
      <c r="E538" s="1" t="s">
        <v>46</v>
      </c>
      <c r="F538" s="1" t="s">
        <v>23</v>
      </c>
      <c r="G538" s="1" t="s">
        <v>14</v>
      </c>
      <c r="H538" s="1">
        <v>199</v>
      </c>
      <c r="I538" s="1">
        <v>1</v>
      </c>
      <c r="J538" s="1">
        <v>199</v>
      </c>
    </row>
    <row r="539" spans="1:10" ht="15.6" x14ac:dyDescent="0.3">
      <c r="A539" s="4" t="s">
        <v>584</v>
      </c>
      <c r="B539" s="5">
        <v>43257</v>
      </c>
      <c r="C539" s="1">
        <v>8</v>
      </c>
      <c r="D539" s="1" t="s">
        <v>45</v>
      </c>
      <c r="E539" s="1" t="s">
        <v>46</v>
      </c>
      <c r="F539" s="1" t="s">
        <v>23</v>
      </c>
      <c r="G539" s="1" t="s">
        <v>14</v>
      </c>
      <c r="H539" s="1">
        <v>199</v>
      </c>
      <c r="I539" s="1">
        <v>2</v>
      </c>
      <c r="J539" s="1">
        <v>398</v>
      </c>
    </row>
    <row r="540" spans="1:10" ht="15.6" x14ac:dyDescent="0.3">
      <c r="A540" s="4" t="s">
        <v>585</v>
      </c>
      <c r="B540" s="5">
        <v>43258</v>
      </c>
      <c r="C540" s="1">
        <v>19</v>
      </c>
      <c r="D540" s="1" t="s">
        <v>56</v>
      </c>
      <c r="E540" s="1" t="s">
        <v>27</v>
      </c>
      <c r="F540" s="1" t="s">
        <v>28</v>
      </c>
      <c r="G540" s="1" t="s">
        <v>14</v>
      </c>
      <c r="H540" s="1">
        <v>199</v>
      </c>
      <c r="I540" s="1">
        <v>0</v>
      </c>
      <c r="J540" s="1">
        <v>0</v>
      </c>
    </row>
    <row r="541" spans="1:10" ht="15.6" x14ac:dyDescent="0.3">
      <c r="A541" s="4" t="s">
        <v>586</v>
      </c>
      <c r="B541" s="5">
        <v>43259</v>
      </c>
      <c r="C541" s="1">
        <v>9</v>
      </c>
      <c r="D541" s="1" t="s">
        <v>21</v>
      </c>
      <c r="E541" s="1" t="s">
        <v>46</v>
      </c>
      <c r="F541" s="1" t="s">
        <v>23</v>
      </c>
      <c r="G541" s="1" t="s">
        <v>24</v>
      </c>
      <c r="H541" s="1">
        <v>159</v>
      </c>
      <c r="I541" s="1">
        <v>3</v>
      </c>
      <c r="J541" s="1">
        <v>477</v>
      </c>
    </row>
    <row r="542" spans="1:10" ht="15.6" x14ac:dyDescent="0.3">
      <c r="A542" s="4" t="s">
        <v>587</v>
      </c>
      <c r="B542" s="5">
        <v>43259</v>
      </c>
      <c r="C542" s="1">
        <v>9</v>
      </c>
      <c r="D542" s="1" t="s">
        <v>21</v>
      </c>
      <c r="E542" s="1" t="s">
        <v>46</v>
      </c>
      <c r="F542" s="1" t="s">
        <v>23</v>
      </c>
      <c r="G542" s="1" t="s">
        <v>19</v>
      </c>
      <c r="H542" s="1">
        <v>289</v>
      </c>
      <c r="I542" s="1">
        <v>9</v>
      </c>
      <c r="J542" s="1">
        <v>2601</v>
      </c>
    </row>
    <row r="543" spans="1:10" ht="15.6" x14ac:dyDescent="0.3">
      <c r="A543" s="4" t="s">
        <v>588</v>
      </c>
      <c r="B543" s="5">
        <v>43259</v>
      </c>
      <c r="C543" s="1">
        <v>9</v>
      </c>
      <c r="D543" s="1" t="s">
        <v>21</v>
      </c>
      <c r="E543" s="1" t="s">
        <v>46</v>
      </c>
      <c r="F543" s="1" t="s">
        <v>23</v>
      </c>
      <c r="G543" s="1" t="s">
        <v>41</v>
      </c>
      <c r="H543" s="1">
        <v>399</v>
      </c>
      <c r="I543" s="1">
        <v>5</v>
      </c>
      <c r="J543" s="1">
        <v>1995</v>
      </c>
    </row>
    <row r="544" spans="1:10" ht="15.6" x14ac:dyDescent="0.3">
      <c r="A544" s="4" t="s">
        <v>589</v>
      </c>
      <c r="B544" s="5">
        <v>43259</v>
      </c>
      <c r="C544" s="1">
        <v>20</v>
      </c>
      <c r="D544" s="1" t="s">
        <v>40</v>
      </c>
      <c r="E544" s="1" t="s">
        <v>36</v>
      </c>
      <c r="F544" s="1" t="s">
        <v>28</v>
      </c>
      <c r="G544" s="1" t="s">
        <v>24</v>
      </c>
      <c r="H544" s="1">
        <v>159</v>
      </c>
      <c r="I544" s="1">
        <v>5</v>
      </c>
      <c r="J544" s="1">
        <v>795</v>
      </c>
    </row>
    <row r="545" spans="1:10" ht="15.6" x14ac:dyDescent="0.3">
      <c r="A545" s="4" t="s">
        <v>590</v>
      </c>
      <c r="B545" s="5">
        <v>43260</v>
      </c>
      <c r="C545" s="1">
        <v>9</v>
      </c>
      <c r="D545" s="1" t="s">
        <v>21</v>
      </c>
      <c r="E545" s="1" t="s">
        <v>46</v>
      </c>
      <c r="F545" s="1" t="s">
        <v>23</v>
      </c>
      <c r="G545" s="1" t="s">
        <v>19</v>
      </c>
      <c r="H545" s="1">
        <v>289</v>
      </c>
      <c r="I545" s="1">
        <v>6</v>
      </c>
      <c r="J545" s="1">
        <v>1734</v>
      </c>
    </row>
    <row r="546" spans="1:10" ht="15.6" x14ac:dyDescent="0.3">
      <c r="A546" s="4" t="s">
        <v>591</v>
      </c>
      <c r="B546" s="5">
        <v>43260</v>
      </c>
      <c r="C546" s="1">
        <v>14</v>
      </c>
      <c r="D546" s="1" t="s">
        <v>38</v>
      </c>
      <c r="E546" s="1" t="s">
        <v>63</v>
      </c>
      <c r="F546" s="1" t="s">
        <v>13</v>
      </c>
      <c r="G546" s="1" t="s">
        <v>41</v>
      </c>
      <c r="H546" s="1">
        <v>399</v>
      </c>
      <c r="I546" s="1">
        <v>0</v>
      </c>
      <c r="J546" s="1">
        <v>0</v>
      </c>
    </row>
    <row r="547" spans="1:10" ht="15.6" x14ac:dyDescent="0.3">
      <c r="A547" s="4" t="s">
        <v>592</v>
      </c>
      <c r="B547" s="5">
        <v>43261</v>
      </c>
      <c r="C547" s="1">
        <v>4</v>
      </c>
      <c r="D547" s="1" t="s">
        <v>51</v>
      </c>
      <c r="E547" s="1" t="s">
        <v>68</v>
      </c>
      <c r="F547" s="1" t="s">
        <v>18</v>
      </c>
      <c r="G547" s="1" t="s">
        <v>14</v>
      </c>
      <c r="H547" s="1">
        <v>199</v>
      </c>
      <c r="I547" s="1">
        <v>5</v>
      </c>
      <c r="J547" s="1">
        <v>995</v>
      </c>
    </row>
    <row r="548" spans="1:10" ht="15.6" x14ac:dyDescent="0.3">
      <c r="A548" s="4" t="s">
        <v>593</v>
      </c>
      <c r="B548" s="5">
        <v>43262</v>
      </c>
      <c r="C548" s="1">
        <v>6</v>
      </c>
      <c r="D548" s="1" t="s">
        <v>48</v>
      </c>
      <c r="E548" s="1" t="s">
        <v>22</v>
      </c>
      <c r="F548" s="1" t="s">
        <v>23</v>
      </c>
      <c r="G548" s="1" t="s">
        <v>31</v>
      </c>
      <c r="H548" s="1">
        <v>69</v>
      </c>
      <c r="I548" s="1">
        <v>7</v>
      </c>
      <c r="J548" s="1">
        <v>483</v>
      </c>
    </row>
    <row r="549" spans="1:10" ht="15.6" x14ac:dyDescent="0.3">
      <c r="A549" s="4" t="s">
        <v>594</v>
      </c>
      <c r="B549" s="5">
        <v>43262</v>
      </c>
      <c r="C549" s="1">
        <v>2</v>
      </c>
      <c r="D549" s="1" t="s">
        <v>106</v>
      </c>
      <c r="E549" s="1" t="s">
        <v>68</v>
      </c>
      <c r="F549" s="1" t="s">
        <v>18</v>
      </c>
      <c r="G549" s="1" t="s">
        <v>14</v>
      </c>
      <c r="H549" s="1">
        <v>199</v>
      </c>
      <c r="I549" s="1">
        <v>7</v>
      </c>
      <c r="J549" s="1">
        <v>1393</v>
      </c>
    </row>
    <row r="550" spans="1:10" ht="15.6" x14ac:dyDescent="0.3">
      <c r="A550" s="4" t="s">
        <v>595</v>
      </c>
      <c r="B550" s="5">
        <v>43262</v>
      </c>
      <c r="C550" s="1">
        <v>17</v>
      </c>
      <c r="D550" s="1" t="s">
        <v>35</v>
      </c>
      <c r="E550" s="1" t="s">
        <v>27</v>
      </c>
      <c r="F550" s="1" t="s">
        <v>28</v>
      </c>
      <c r="G550" s="1" t="s">
        <v>14</v>
      </c>
      <c r="H550" s="1">
        <v>199</v>
      </c>
      <c r="I550" s="1">
        <v>2</v>
      </c>
      <c r="J550" s="1">
        <v>398</v>
      </c>
    </row>
    <row r="551" spans="1:10" ht="15.6" x14ac:dyDescent="0.3">
      <c r="A551" s="4" t="s">
        <v>596</v>
      </c>
      <c r="B551" s="5">
        <v>43262</v>
      </c>
      <c r="C551" s="1">
        <v>18</v>
      </c>
      <c r="D551" s="1" t="s">
        <v>26</v>
      </c>
      <c r="E551" s="1" t="s">
        <v>27</v>
      </c>
      <c r="F551" s="1" t="s">
        <v>28</v>
      </c>
      <c r="G551" s="1" t="s">
        <v>24</v>
      </c>
      <c r="H551" s="1">
        <v>159</v>
      </c>
      <c r="I551" s="1">
        <v>0</v>
      </c>
      <c r="J551" s="1">
        <v>0</v>
      </c>
    </row>
    <row r="552" spans="1:10" ht="15.6" x14ac:dyDescent="0.3">
      <c r="A552" s="4" t="s">
        <v>597</v>
      </c>
      <c r="B552" s="5">
        <v>43262</v>
      </c>
      <c r="C552" s="1">
        <v>5</v>
      </c>
      <c r="D552" s="1" t="s">
        <v>60</v>
      </c>
      <c r="E552" s="1" t="s">
        <v>17</v>
      </c>
      <c r="F552" s="1" t="s">
        <v>18</v>
      </c>
      <c r="G552" s="1" t="s">
        <v>31</v>
      </c>
      <c r="H552" s="1">
        <v>69</v>
      </c>
      <c r="I552" s="1">
        <v>5</v>
      </c>
      <c r="J552" s="1">
        <v>345</v>
      </c>
    </row>
    <row r="553" spans="1:10" ht="15.6" x14ac:dyDescent="0.3">
      <c r="A553" s="4" t="s">
        <v>598</v>
      </c>
      <c r="B553" s="5">
        <v>43262</v>
      </c>
      <c r="C553" s="1">
        <v>2</v>
      </c>
      <c r="D553" s="1" t="s">
        <v>106</v>
      </c>
      <c r="E553" s="1" t="s">
        <v>68</v>
      </c>
      <c r="F553" s="1" t="s">
        <v>18</v>
      </c>
      <c r="G553" s="1" t="s">
        <v>19</v>
      </c>
      <c r="H553" s="1">
        <v>289</v>
      </c>
      <c r="I553" s="1">
        <v>5</v>
      </c>
      <c r="J553" s="1">
        <v>1445</v>
      </c>
    </row>
    <row r="554" spans="1:10" ht="15.6" x14ac:dyDescent="0.3">
      <c r="A554" s="4" t="s">
        <v>599</v>
      </c>
      <c r="B554" s="5">
        <v>43262</v>
      </c>
      <c r="C554" s="1">
        <v>11</v>
      </c>
      <c r="D554" s="1" t="s">
        <v>11</v>
      </c>
      <c r="E554" s="1" t="s">
        <v>12</v>
      </c>
      <c r="F554" s="1" t="s">
        <v>13</v>
      </c>
      <c r="G554" s="1" t="s">
        <v>41</v>
      </c>
      <c r="H554" s="1">
        <v>399</v>
      </c>
      <c r="I554" s="1">
        <v>0</v>
      </c>
      <c r="J554" s="1">
        <v>0</v>
      </c>
    </row>
    <row r="555" spans="1:10" ht="15.6" x14ac:dyDescent="0.3">
      <c r="A555" s="4" t="s">
        <v>600</v>
      </c>
      <c r="B555" s="5">
        <v>43263</v>
      </c>
      <c r="C555" s="1">
        <v>19</v>
      </c>
      <c r="D555" s="1" t="s">
        <v>56</v>
      </c>
      <c r="E555" s="1" t="s">
        <v>27</v>
      </c>
      <c r="F555" s="1" t="s">
        <v>28</v>
      </c>
      <c r="G555" s="1" t="s">
        <v>14</v>
      </c>
      <c r="H555" s="1">
        <v>199</v>
      </c>
      <c r="I555" s="1">
        <v>4</v>
      </c>
      <c r="J555" s="1">
        <v>796</v>
      </c>
    </row>
    <row r="556" spans="1:10" ht="15.6" x14ac:dyDescent="0.3">
      <c r="A556" s="4" t="s">
        <v>601</v>
      </c>
      <c r="B556" s="5">
        <v>43263</v>
      </c>
      <c r="C556" s="1">
        <v>6</v>
      </c>
      <c r="D556" s="1" t="s">
        <v>48</v>
      </c>
      <c r="E556" s="1" t="s">
        <v>22</v>
      </c>
      <c r="F556" s="1" t="s">
        <v>23</v>
      </c>
      <c r="G556" s="1" t="s">
        <v>14</v>
      </c>
      <c r="H556" s="1">
        <v>199</v>
      </c>
      <c r="I556" s="1">
        <v>9</v>
      </c>
      <c r="J556" s="1">
        <v>1791</v>
      </c>
    </row>
    <row r="557" spans="1:10" ht="15.6" x14ac:dyDescent="0.3">
      <c r="A557" s="4" t="s">
        <v>602</v>
      </c>
      <c r="B557" s="5">
        <v>43263</v>
      </c>
      <c r="C557" s="1">
        <v>10</v>
      </c>
      <c r="D557" s="1" t="s">
        <v>58</v>
      </c>
      <c r="E557" s="1" t="s">
        <v>46</v>
      </c>
      <c r="F557" s="1" t="s">
        <v>23</v>
      </c>
      <c r="G557" s="1" t="s">
        <v>41</v>
      </c>
      <c r="H557" s="1">
        <v>399</v>
      </c>
      <c r="I557" s="1">
        <v>0</v>
      </c>
      <c r="J557" s="1">
        <v>0</v>
      </c>
    </row>
    <row r="558" spans="1:10" ht="15.6" x14ac:dyDescent="0.3">
      <c r="A558" s="4" t="s">
        <v>603</v>
      </c>
      <c r="B558" s="5">
        <v>43263</v>
      </c>
      <c r="C558" s="1">
        <v>5</v>
      </c>
      <c r="D558" s="1" t="s">
        <v>60</v>
      </c>
      <c r="E558" s="1" t="s">
        <v>68</v>
      </c>
      <c r="F558" s="1" t="s">
        <v>18</v>
      </c>
      <c r="G558" s="1" t="s">
        <v>24</v>
      </c>
      <c r="H558" s="1">
        <v>159</v>
      </c>
      <c r="I558" s="1">
        <v>1</v>
      </c>
      <c r="J558" s="1">
        <v>159</v>
      </c>
    </row>
    <row r="559" spans="1:10" ht="15.6" x14ac:dyDescent="0.3">
      <c r="A559" s="4" t="s">
        <v>604</v>
      </c>
      <c r="B559" s="5">
        <v>43264</v>
      </c>
      <c r="C559" s="1">
        <v>14</v>
      </c>
      <c r="D559" s="1" t="s">
        <v>38</v>
      </c>
      <c r="E559" s="1" t="s">
        <v>63</v>
      </c>
      <c r="F559" s="1" t="s">
        <v>13</v>
      </c>
      <c r="G559" s="1" t="s">
        <v>41</v>
      </c>
      <c r="H559" s="1">
        <v>399</v>
      </c>
      <c r="I559" s="1">
        <v>9</v>
      </c>
      <c r="J559" s="1">
        <v>3591</v>
      </c>
    </row>
    <row r="560" spans="1:10" ht="15.6" x14ac:dyDescent="0.3">
      <c r="A560" s="4" t="s">
        <v>605</v>
      </c>
      <c r="B560" s="5">
        <v>43264</v>
      </c>
      <c r="C560" s="1">
        <v>2</v>
      </c>
      <c r="D560" s="1" t="s">
        <v>106</v>
      </c>
      <c r="E560" s="1" t="s">
        <v>68</v>
      </c>
      <c r="F560" s="1" t="s">
        <v>18</v>
      </c>
      <c r="G560" s="1" t="s">
        <v>19</v>
      </c>
      <c r="H560" s="1">
        <v>289</v>
      </c>
      <c r="I560" s="1">
        <v>2</v>
      </c>
      <c r="J560" s="1">
        <v>578</v>
      </c>
    </row>
    <row r="561" spans="1:10" ht="15.6" x14ac:dyDescent="0.3">
      <c r="A561" s="4" t="s">
        <v>606</v>
      </c>
      <c r="B561" s="5">
        <v>43264</v>
      </c>
      <c r="C561" s="1">
        <v>15</v>
      </c>
      <c r="D561" s="1" t="s">
        <v>118</v>
      </c>
      <c r="E561" s="1" t="s">
        <v>63</v>
      </c>
      <c r="F561" s="1" t="s">
        <v>13</v>
      </c>
      <c r="G561" s="1" t="s">
        <v>19</v>
      </c>
      <c r="H561" s="1">
        <v>289</v>
      </c>
      <c r="I561" s="1">
        <v>5</v>
      </c>
      <c r="J561" s="1">
        <v>1445</v>
      </c>
    </row>
    <row r="562" spans="1:10" ht="15.6" x14ac:dyDescent="0.3">
      <c r="A562" s="4" t="s">
        <v>607</v>
      </c>
      <c r="B562" s="5">
        <v>43265</v>
      </c>
      <c r="C562" s="1">
        <v>13</v>
      </c>
      <c r="D562" s="1" t="s">
        <v>33</v>
      </c>
      <c r="E562" s="1" t="s">
        <v>12</v>
      </c>
      <c r="F562" s="1" t="s">
        <v>13</v>
      </c>
      <c r="G562" s="1" t="s">
        <v>19</v>
      </c>
      <c r="H562" s="1">
        <v>289</v>
      </c>
      <c r="I562" s="1">
        <v>3</v>
      </c>
      <c r="J562" s="1">
        <v>867</v>
      </c>
    </row>
    <row r="563" spans="1:10" ht="15.6" x14ac:dyDescent="0.3">
      <c r="A563" s="4" t="s">
        <v>608</v>
      </c>
      <c r="B563" s="5">
        <v>43266</v>
      </c>
      <c r="C563" s="1">
        <v>17</v>
      </c>
      <c r="D563" s="1" t="s">
        <v>35</v>
      </c>
      <c r="E563" s="1" t="s">
        <v>36</v>
      </c>
      <c r="F563" s="1" t="s">
        <v>28</v>
      </c>
      <c r="G563" s="1" t="s">
        <v>19</v>
      </c>
      <c r="H563" s="1">
        <v>289</v>
      </c>
      <c r="I563" s="1">
        <v>6</v>
      </c>
      <c r="J563" s="1">
        <v>1734</v>
      </c>
    </row>
    <row r="564" spans="1:10" ht="15.6" x14ac:dyDescent="0.3">
      <c r="A564" s="4" t="s">
        <v>609</v>
      </c>
      <c r="B564" s="5">
        <v>43267</v>
      </c>
      <c r="C564" s="1">
        <v>13</v>
      </c>
      <c r="D564" s="1" t="s">
        <v>33</v>
      </c>
      <c r="E564" s="1" t="s">
        <v>12</v>
      </c>
      <c r="F564" s="1" t="s">
        <v>13</v>
      </c>
      <c r="G564" s="1" t="s">
        <v>41</v>
      </c>
      <c r="H564" s="1">
        <v>399</v>
      </c>
      <c r="I564" s="1">
        <v>0</v>
      </c>
      <c r="J564" s="1">
        <v>0</v>
      </c>
    </row>
    <row r="565" spans="1:10" ht="15.6" x14ac:dyDescent="0.3">
      <c r="A565" s="4" t="s">
        <v>610</v>
      </c>
      <c r="B565" s="5">
        <v>43267</v>
      </c>
      <c r="C565" s="1">
        <v>15</v>
      </c>
      <c r="D565" s="1" t="s">
        <v>118</v>
      </c>
      <c r="E565" s="1" t="s">
        <v>12</v>
      </c>
      <c r="F565" s="1" t="s">
        <v>13</v>
      </c>
      <c r="G565" s="1" t="s">
        <v>41</v>
      </c>
      <c r="H565" s="1">
        <v>399</v>
      </c>
      <c r="I565" s="1">
        <v>6</v>
      </c>
      <c r="J565" s="1">
        <v>2394</v>
      </c>
    </row>
    <row r="566" spans="1:10" ht="15.6" x14ac:dyDescent="0.3">
      <c r="A566" s="4" t="s">
        <v>611</v>
      </c>
      <c r="B566" s="5">
        <v>43267</v>
      </c>
      <c r="C566" s="1">
        <v>1</v>
      </c>
      <c r="D566" s="1" t="s">
        <v>16</v>
      </c>
      <c r="E566" s="1" t="s">
        <v>17</v>
      </c>
      <c r="F566" s="1" t="s">
        <v>18</v>
      </c>
      <c r="G566" s="1" t="s">
        <v>14</v>
      </c>
      <c r="H566" s="1">
        <v>199</v>
      </c>
      <c r="I566" s="1">
        <v>0</v>
      </c>
      <c r="J566" s="1">
        <v>0</v>
      </c>
    </row>
    <row r="567" spans="1:10" ht="15.6" x14ac:dyDescent="0.3">
      <c r="A567" s="4" t="s">
        <v>612</v>
      </c>
      <c r="B567" s="5">
        <v>43267</v>
      </c>
      <c r="C567" s="1">
        <v>10</v>
      </c>
      <c r="D567" s="1" t="s">
        <v>58</v>
      </c>
      <c r="E567" s="1" t="s">
        <v>22</v>
      </c>
      <c r="F567" s="1" t="s">
        <v>23</v>
      </c>
      <c r="G567" s="1" t="s">
        <v>24</v>
      </c>
      <c r="H567" s="1">
        <v>159</v>
      </c>
      <c r="I567" s="1">
        <v>8</v>
      </c>
      <c r="J567" s="1">
        <v>1272</v>
      </c>
    </row>
    <row r="568" spans="1:10" ht="15.6" x14ac:dyDescent="0.3">
      <c r="A568" s="4" t="s">
        <v>613</v>
      </c>
      <c r="B568" s="5">
        <v>43267</v>
      </c>
      <c r="C568" s="1">
        <v>1</v>
      </c>
      <c r="D568" s="1" t="s">
        <v>16</v>
      </c>
      <c r="E568" s="1" t="s">
        <v>68</v>
      </c>
      <c r="F568" s="1" t="s">
        <v>18</v>
      </c>
      <c r="G568" s="1" t="s">
        <v>24</v>
      </c>
      <c r="H568" s="1">
        <v>159</v>
      </c>
      <c r="I568" s="1">
        <v>8</v>
      </c>
      <c r="J568" s="1">
        <v>1272</v>
      </c>
    </row>
    <row r="569" spans="1:10" ht="15.6" x14ac:dyDescent="0.3">
      <c r="A569" s="4" t="s">
        <v>614</v>
      </c>
      <c r="B569" s="5">
        <v>43267</v>
      </c>
      <c r="C569" s="1">
        <v>14</v>
      </c>
      <c r="D569" s="1" t="s">
        <v>38</v>
      </c>
      <c r="E569" s="1" t="s">
        <v>63</v>
      </c>
      <c r="F569" s="1" t="s">
        <v>13</v>
      </c>
      <c r="G569" s="1" t="s">
        <v>41</v>
      </c>
      <c r="H569" s="1">
        <v>399</v>
      </c>
      <c r="I569" s="1">
        <v>0</v>
      </c>
      <c r="J569" s="1">
        <v>0</v>
      </c>
    </row>
    <row r="570" spans="1:10" ht="15.6" x14ac:dyDescent="0.3">
      <c r="A570" s="4" t="s">
        <v>615</v>
      </c>
      <c r="B570" s="5">
        <v>43268</v>
      </c>
      <c r="C570" s="1">
        <v>18</v>
      </c>
      <c r="D570" s="1" t="s">
        <v>26</v>
      </c>
      <c r="E570" s="1" t="s">
        <v>27</v>
      </c>
      <c r="F570" s="1" t="s">
        <v>28</v>
      </c>
      <c r="G570" s="1" t="s">
        <v>24</v>
      </c>
      <c r="H570" s="1">
        <v>159</v>
      </c>
      <c r="I570" s="1">
        <v>7</v>
      </c>
      <c r="J570" s="1">
        <v>1113</v>
      </c>
    </row>
    <row r="571" spans="1:10" ht="15.6" x14ac:dyDescent="0.3">
      <c r="A571" s="4" t="s">
        <v>616</v>
      </c>
      <c r="B571" s="5">
        <v>43269</v>
      </c>
      <c r="C571" s="1">
        <v>3</v>
      </c>
      <c r="D571" s="1" t="s">
        <v>43</v>
      </c>
      <c r="E571" s="1" t="s">
        <v>68</v>
      </c>
      <c r="F571" s="1" t="s">
        <v>18</v>
      </c>
      <c r="G571" s="1" t="s">
        <v>19</v>
      </c>
      <c r="H571" s="1">
        <v>289</v>
      </c>
      <c r="I571" s="1">
        <v>3</v>
      </c>
      <c r="J571" s="1">
        <v>867</v>
      </c>
    </row>
    <row r="572" spans="1:10" ht="15.6" x14ac:dyDescent="0.3">
      <c r="A572" s="4" t="s">
        <v>617</v>
      </c>
      <c r="B572" s="5">
        <v>43269</v>
      </c>
      <c r="C572" s="1">
        <v>3</v>
      </c>
      <c r="D572" s="1" t="s">
        <v>43</v>
      </c>
      <c r="E572" s="1" t="s">
        <v>68</v>
      </c>
      <c r="F572" s="1" t="s">
        <v>18</v>
      </c>
      <c r="G572" s="1" t="s">
        <v>19</v>
      </c>
      <c r="H572" s="1">
        <v>289</v>
      </c>
      <c r="I572" s="1">
        <v>1</v>
      </c>
      <c r="J572" s="1">
        <v>289</v>
      </c>
    </row>
    <row r="573" spans="1:10" ht="15.6" x14ac:dyDescent="0.3">
      <c r="A573" s="4" t="s">
        <v>618</v>
      </c>
      <c r="B573" s="5">
        <v>43269</v>
      </c>
      <c r="C573" s="1">
        <v>11</v>
      </c>
      <c r="D573" s="1" t="s">
        <v>11</v>
      </c>
      <c r="E573" s="1" t="s">
        <v>63</v>
      </c>
      <c r="F573" s="1" t="s">
        <v>13</v>
      </c>
      <c r="G573" s="1" t="s">
        <v>24</v>
      </c>
      <c r="H573" s="1">
        <v>159</v>
      </c>
      <c r="I573" s="1">
        <v>4</v>
      </c>
      <c r="J573" s="1">
        <v>636</v>
      </c>
    </row>
    <row r="574" spans="1:10" ht="15.6" x14ac:dyDescent="0.3">
      <c r="A574" s="4" t="s">
        <v>619</v>
      </c>
      <c r="B574" s="5">
        <v>43270</v>
      </c>
      <c r="C574" s="1">
        <v>20</v>
      </c>
      <c r="D574" s="1" t="s">
        <v>40</v>
      </c>
      <c r="E574" s="1" t="s">
        <v>27</v>
      </c>
      <c r="F574" s="1" t="s">
        <v>28</v>
      </c>
      <c r="G574" s="1" t="s">
        <v>41</v>
      </c>
      <c r="H574" s="1">
        <v>399</v>
      </c>
      <c r="I574" s="1">
        <v>5</v>
      </c>
      <c r="J574" s="1">
        <v>1995</v>
      </c>
    </row>
    <row r="575" spans="1:10" ht="15.6" x14ac:dyDescent="0.3">
      <c r="A575" s="4" t="s">
        <v>620</v>
      </c>
      <c r="B575" s="5">
        <v>43271</v>
      </c>
      <c r="C575" s="1">
        <v>5</v>
      </c>
      <c r="D575" s="1" t="s">
        <v>60</v>
      </c>
      <c r="E575" s="1" t="s">
        <v>17</v>
      </c>
      <c r="F575" s="1" t="s">
        <v>18</v>
      </c>
      <c r="G575" s="1" t="s">
        <v>24</v>
      </c>
      <c r="H575" s="1">
        <v>159</v>
      </c>
      <c r="I575" s="1">
        <v>3</v>
      </c>
      <c r="J575" s="1">
        <v>477</v>
      </c>
    </row>
    <row r="576" spans="1:10" ht="15.6" x14ac:dyDescent="0.3">
      <c r="A576" s="4" t="s">
        <v>621</v>
      </c>
      <c r="B576" s="5">
        <v>43271</v>
      </c>
      <c r="C576" s="1">
        <v>18</v>
      </c>
      <c r="D576" s="1" t="s">
        <v>26</v>
      </c>
      <c r="E576" s="1" t="s">
        <v>36</v>
      </c>
      <c r="F576" s="1" t="s">
        <v>28</v>
      </c>
      <c r="G576" s="1" t="s">
        <v>31</v>
      </c>
      <c r="H576" s="1">
        <v>69</v>
      </c>
      <c r="I576" s="1">
        <v>1</v>
      </c>
      <c r="J576" s="1">
        <v>69</v>
      </c>
    </row>
    <row r="577" spans="1:10" ht="15.6" x14ac:dyDescent="0.3">
      <c r="A577" s="4" t="s">
        <v>622</v>
      </c>
      <c r="B577" s="5">
        <v>43271</v>
      </c>
      <c r="C577" s="1">
        <v>4</v>
      </c>
      <c r="D577" s="1" t="s">
        <v>51</v>
      </c>
      <c r="E577" s="1" t="s">
        <v>68</v>
      </c>
      <c r="F577" s="1" t="s">
        <v>18</v>
      </c>
      <c r="G577" s="1" t="s">
        <v>31</v>
      </c>
      <c r="H577" s="1">
        <v>69</v>
      </c>
      <c r="I577" s="1">
        <v>3</v>
      </c>
      <c r="J577" s="1">
        <v>207</v>
      </c>
    </row>
    <row r="578" spans="1:10" ht="15.6" x14ac:dyDescent="0.3">
      <c r="A578" s="4" t="s">
        <v>623</v>
      </c>
      <c r="B578" s="5">
        <v>43271</v>
      </c>
      <c r="C578" s="1">
        <v>12</v>
      </c>
      <c r="D578" s="1" t="s">
        <v>66</v>
      </c>
      <c r="E578" s="1" t="s">
        <v>12</v>
      </c>
      <c r="F578" s="1" t="s">
        <v>13</v>
      </c>
      <c r="G578" s="1" t="s">
        <v>24</v>
      </c>
      <c r="H578" s="1">
        <v>159</v>
      </c>
      <c r="I578" s="1">
        <v>6</v>
      </c>
      <c r="J578" s="1">
        <v>954</v>
      </c>
    </row>
    <row r="579" spans="1:10" ht="15.6" x14ac:dyDescent="0.3">
      <c r="A579" s="4" t="s">
        <v>624</v>
      </c>
      <c r="B579" s="5">
        <v>43272</v>
      </c>
      <c r="C579" s="1">
        <v>14</v>
      </c>
      <c r="D579" s="1" t="s">
        <v>38</v>
      </c>
      <c r="E579" s="1" t="s">
        <v>12</v>
      </c>
      <c r="F579" s="1" t="s">
        <v>13</v>
      </c>
      <c r="G579" s="1" t="s">
        <v>41</v>
      </c>
      <c r="H579" s="1">
        <v>399</v>
      </c>
      <c r="I579" s="1">
        <v>9</v>
      </c>
      <c r="J579" s="1">
        <v>3591</v>
      </c>
    </row>
    <row r="580" spans="1:10" ht="15.6" x14ac:dyDescent="0.3">
      <c r="A580" s="4" t="s">
        <v>625</v>
      </c>
      <c r="B580" s="5">
        <v>43273</v>
      </c>
      <c r="C580" s="1">
        <v>7</v>
      </c>
      <c r="D580" s="1" t="s">
        <v>88</v>
      </c>
      <c r="E580" s="1" t="s">
        <v>22</v>
      </c>
      <c r="F580" s="1" t="s">
        <v>23</v>
      </c>
      <c r="G580" s="1" t="s">
        <v>41</v>
      </c>
      <c r="H580" s="1">
        <v>399</v>
      </c>
      <c r="I580" s="1">
        <v>0</v>
      </c>
      <c r="J580" s="1">
        <v>0</v>
      </c>
    </row>
    <row r="581" spans="1:10" ht="15.6" x14ac:dyDescent="0.3">
      <c r="A581" s="4" t="s">
        <v>626</v>
      </c>
      <c r="B581" s="5">
        <v>43273</v>
      </c>
      <c r="C581" s="1">
        <v>15</v>
      </c>
      <c r="D581" s="1" t="s">
        <v>118</v>
      </c>
      <c r="E581" s="1" t="s">
        <v>63</v>
      </c>
      <c r="F581" s="1" t="s">
        <v>13</v>
      </c>
      <c r="G581" s="1" t="s">
        <v>24</v>
      </c>
      <c r="H581" s="1">
        <v>159</v>
      </c>
      <c r="I581" s="1">
        <v>6</v>
      </c>
      <c r="J581" s="1">
        <v>954</v>
      </c>
    </row>
    <row r="582" spans="1:10" ht="15.6" x14ac:dyDescent="0.3">
      <c r="A582" s="4" t="s">
        <v>627</v>
      </c>
      <c r="B582" s="5">
        <v>43273</v>
      </c>
      <c r="C582" s="1">
        <v>15</v>
      </c>
      <c r="D582" s="1" t="s">
        <v>118</v>
      </c>
      <c r="E582" s="1" t="s">
        <v>12</v>
      </c>
      <c r="F582" s="1" t="s">
        <v>13</v>
      </c>
      <c r="G582" s="1" t="s">
        <v>24</v>
      </c>
      <c r="H582" s="1">
        <v>159</v>
      </c>
      <c r="I582" s="1">
        <v>8</v>
      </c>
      <c r="J582" s="1">
        <v>1272</v>
      </c>
    </row>
    <row r="583" spans="1:10" ht="15.6" x14ac:dyDescent="0.3">
      <c r="A583" s="4" t="s">
        <v>628</v>
      </c>
      <c r="B583" s="5">
        <v>43273</v>
      </c>
      <c r="C583" s="1">
        <v>15</v>
      </c>
      <c r="D583" s="1" t="s">
        <v>118</v>
      </c>
      <c r="E583" s="1" t="s">
        <v>63</v>
      </c>
      <c r="F583" s="1" t="s">
        <v>13</v>
      </c>
      <c r="G583" s="1" t="s">
        <v>41</v>
      </c>
      <c r="H583" s="1">
        <v>399</v>
      </c>
      <c r="I583" s="1">
        <v>4</v>
      </c>
      <c r="J583" s="1">
        <v>1596</v>
      </c>
    </row>
    <row r="584" spans="1:10" ht="15.6" x14ac:dyDescent="0.3">
      <c r="A584" s="4" t="s">
        <v>629</v>
      </c>
      <c r="B584" s="5">
        <v>43273</v>
      </c>
      <c r="C584" s="1">
        <v>10</v>
      </c>
      <c r="D584" s="1" t="s">
        <v>58</v>
      </c>
      <c r="E584" s="1" t="s">
        <v>46</v>
      </c>
      <c r="F584" s="1" t="s">
        <v>23</v>
      </c>
      <c r="G584" s="1" t="s">
        <v>41</v>
      </c>
      <c r="H584" s="1">
        <v>399</v>
      </c>
      <c r="I584" s="1">
        <v>3</v>
      </c>
      <c r="J584" s="1">
        <v>1197</v>
      </c>
    </row>
    <row r="585" spans="1:10" ht="15.6" x14ac:dyDescent="0.3">
      <c r="A585" s="4" t="s">
        <v>630</v>
      </c>
      <c r="B585" s="5">
        <v>43273</v>
      </c>
      <c r="C585" s="1">
        <v>18</v>
      </c>
      <c r="D585" s="1" t="s">
        <v>26</v>
      </c>
      <c r="E585" s="1" t="s">
        <v>36</v>
      </c>
      <c r="F585" s="1" t="s">
        <v>28</v>
      </c>
      <c r="G585" s="1" t="s">
        <v>31</v>
      </c>
      <c r="H585" s="1">
        <v>69</v>
      </c>
      <c r="I585" s="1">
        <v>0</v>
      </c>
      <c r="J585" s="1">
        <v>0</v>
      </c>
    </row>
    <row r="586" spans="1:10" ht="15.6" x14ac:dyDescent="0.3">
      <c r="A586" s="4" t="s">
        <v>631</v>
      </c>
      <c r="B586" s="5">
        <v>43273</v>
      </c>
      <c r="C586" s="1">
        <v>5</v>
      </c>
      <c r="D586" s="1" t="s">
        <v>60</v>
      </c>
      <c r="E586" s="1" t="s">
        <v>17</v>
      </c>
      <c r="F586" s="1" t="s">
        <v>18</v>
      </c>
      <c r="G586" s="1" t="s">
        <v>14</v>
      </c>
      <c r="H586" s="1">
        <v>199</v>
      </c>
      <c r="I586" s="1">
        <v>1</v>
      </c>
      <c r="J586" s="1">
        <v>199</v>
      </c>
    </row>
    <row r="587" spans="1:10" ht="15.6" x14ac:dyDescent="0.3">
      <c r="A587" s="4" t="s">
        <v>632</v>
      </c>
      <c r="B587" s="5">
        <v>43273</v>
      </c>
      <c r="C587" s="1">
        <v>4</v>
      </c>
      <c r="D587" s="1" t="s">
        <v>51</v>
      </c>
      <c r="E587" s="1" t="s">
        <v>17</v>
      </c>
      <c r="F587" s="1" t="s">
        <v>18</v>
      </c>
      <c r="G587" s="1" t="s">
        <v>19</v>
      </c>
      <c r="H587" s="1">
        <v>289</v>
      </c>
      <c r="I587" s="1">
        <v>5</v>
      </c>
      <c r="J587" s="1">
        <v>1445</v>
      </c>
    </row>
    <row r="588" spans="1:10" ht="15.6" x14ac:dyDescent="0.3">
      <c r="A588" s="4" t="s">
        <v>633</v>
      </c>
      <c r="B588" s="5">
        <v>43273</v>
      </c>
      <c r="C588" s="1">
        <v>20</v>
      </c>
      <c r="D588" s="1" t="s">
        <v>40</v>
      </c>
      <c r="E588" s="1" t="s">
        <v>36</v>
      </c>
      <c r="F588" s="1" t="s">
        <v>28</v>
      </c>
      <c r="G588" s="1" t="s">
        <v>31</v>
      </c>
      <c r="H588" s="1">
        <v>69</v>
      </c>
      <c r="I588" s="1">
        <v>3</v>
      </c>
      <c r="J588" s="1">
        <v>207</v>
      </c>
    </row>
    <row r="589" spans="1:10" ht="15.6" x14ac:dyDescent="0.3">
      <c r="A589" s="4" t="s">
        <v>634</v>
      </c>
      <c r="B589" s="5">
        <v>43274</v>
      </c>
      <c r="C589" s="1">
        <v>17</v>
      </c>
      <c r="D589" s="1" t="s">
        <v>35</v>
      </c>
      <c r="E589" s="1" t="s">
        <v>27</v>
      </c>
      <c r="F589" s="1" t="s">
        <v>28</v>
      </c>
      <c r="G589" s="1" t="s">
        <v>31</v>
      </c>
      <c r="H589" s="1">
        <v>69</v>
      </c>
      <c r="I589" s="1">
        <v>1</v>
      </c>
      <c r="J589" s="1">
        <v>69</v>
      </c>
    </row>
    <row r="590" spans="1:10" ht="15.6" x14ac:dyDescent="0.3">
      <c r="A590" s="4" t="s">
        <v>635</v>
      </c>
      <c r="B590" s="5">
        <v>43275</v>
      </c>
      <c r="C590" s="1">
        <v>5</v>
      </c>
      <c r="D590" s="1" t="s">
        <v>60</v>
      </c>
      <c r="E590" s="1" t="s">
        <v>17</v>
      </c>
      <c r="F590" s="1" t="s">
        <v>18</v>
      </c>
      <c r="G590" s="1" t="s">
        <v>41</v>
      </c>
      <c r="H590" s="1">
        <v>399</v>
      </c>
      <c r="I590" s="1">
        <v>3</v>
      </c>
      <c r="J590" s="1">
        <v>1197</v>
      </c>
    </row>
    <row r="591" spans="1:10" ht="15.6" x14ac:dyDescent="0.3">
      <c r="A591" s="4" t="s">
        <v>636</v>
      </c>
      <c r="B591" s="5">
        <v>43275</v>
      </c>
      <c r="C591" s="1">
        <v>18</v>
      </c>
      <c r="D591" s="1" t="s">
        <v>26</v>
      </c>
      <c r="E591" s="1" t="s">
        <v>36</v>
      </c>
      <c r="F591" s="1" t="s">
        <v>28</v>
      </c>
      <c r="G591" s="1" t="s">
        <v>24</v>
      </c>
      <c r="H591" s="1">
        <v>159</v>
      </c>
      <c r="I591" s="1">
        <v>5</v>
      </c>
      <c r="J591" s="1">
        <v>795</v>
      </c>
    </row>
    <row r="592" spans="1:10" ht="15.6" x14ac:dyDescent="0.3">
      <c r="A592" s="4" t="s">
        <v>637</v>
      </c>
      <c r="B592" s="5">
        <v>43276</v>
      </c>
      <c r="C592" s="1">
        <v>4</v>
      </c>
      <c r="D592" s="1" t="s">
        <v>51</v>
      </c>
      <c r="E592" s="1" t="s">
        <v>68</v>
      </c>
      <c r="F592" s="1" t="s">
        <v>18</v>
      </c>
      <c r="G592" s="1" t="s">
        <v>19</v>
      </c>
      <c r="H592" s="1">
        <v>289</v>
      </c>
      <c r="I592" s="1">
        <v>3</v>
      </c>
      <c r="J592" s="1">
        <v>867</v>
      </c>
    </row>
    <row r="593" spans="1:10" ht="15.6" x14ac:dyDescent="0.3">
      <c r="A593" s="4" t="s">
        <v>638</v>
      </c>
      <c r="B593" s="5">
        <v>43277</v>
      </c>
      <c r="C593" s="1">
        <v>6</v>
      </c>
      <c r="D593" s="1" t="s">
        <v>48</v>
      </c>
      <c r="E593" s="1" t="s">
        <v>46</v>
      </c>
      <c r="F593" s="1" t="s">
        <v>23</v>
      </c>
      <c r="G593" s="1" t="s">
        <v>19</v>
      </c>
      <c r="H593" s="1">
        <v>289</v>
      </c>
      <c r="I593" s="1">
        <v>9</v>
      </c>
      <c r="J593" s="1">
        <v>2601</v>
      </c>
    </row>
    <row r="594" spans="1:10" ht="15.6" x14ac:dyDescent="0.3">
      <c r="A594" s="4" t="s">
        <v>639</v>
      </c>
      <c r="B594" s="5">
        <v>43277</v>
      </c>
      <c r="C594" s="1">
        <v>17</v>
      </c>
      <c r="D594" s="1" t="s">
        <v>35</v>
      </c>
      <c r="E594" s="1" t="s">
        <v>27</v>
      </c>
      <c r="F594" s="1" t="s">
        <v>28</v>
      </c>
      <c r="G594" s="1" t="s">
        <v>31</v>
      </c>
      <c r="H594" s="1">
        <v>69</v>
      </c>
      <c r="I594" s="1">
        <v>9</v>
      </c>
      <c r="J594" s="1">
        <v>621</v>
      </c>
    </row>
    <row r="595" spans="1:10" ht="15.6" x14ac:dyDescent="0.3">
      <c r="A595" s="4" t="s">
        <v>640</v>
      </c>
      <c r="B595" s="5">
        <v>43277</v>
      </c>
      <c r="C595" s="1">
        <v>2</v>
      </c>
      <c r="D595" s="1" t="s">
        <v>106</v>
      </c>
      <c r="E595" s="1" t="s">
        <v>68</v>
      </c>
      <c r="F595" s="1" t="s">
        <v>18</v>
      </c>
      <c r="G595" s="1" t="s">
        <v>19</v>
      </c>
      <c r="H595" s="1">
        <v>289</v>
      </c>
      <c r="I595" s="1">
        <v>1</v>
      </c>
      <c r="J595" s="1">
        <v>289</v>
      </c>
    </row>
    <row r="596" spans="1:10" ht="15.6" x14ac:dyDescent="0.3">
      <c r="A596" s="4" t="s">
        <v>641</v>
      </c>
      <c r="B596" s="5">
        <v>43277</v>
      </c>
      <c r="C596" s="1">
        <v>10</v>
      </c>
      <c r="D596" s="1" t="s">
        <v>58</v>
      </c>
      <c r="E596" s="1" t="s">
        <v>46</v>
      </c>
      <c r="F596" s="1" t="s">
        <v>23</v>
      </c>
      <c r="G596" s="1" t="s">
        <v>14</v>
      </c>
      <c r="H596" s="1">
        <v>199</v>
      </c>
      <c r="I596" s="1">
        <v>6</v>
      </c>
      <c r="J596" s="1">
        <v>1194</v>
      </c>
    </row>
    <row r="597" spans="1:10" ht="15.6" x14ac:dyDescent="0.3">
      <c r="A597" s="4" t="s">
        <v>642</v>
      </c>
      <c r="B597" s="5">
        <v>43277</v>
      </c>
      <c r="C597" s="1">
        <v>11</v>
      </c>
      <c r="D597" s="1" t="s">
        <v>11</v>
      </c>
      <c r="E597" s="1" t="s">
        <v>63</v>
      </c>
      <c r="F597" s="1" t="s">
        <v>13</v>
      </c>
      <c r="G597" s="1" t="s">
        <v>41</v>
      </c>
      <c r="H597" s="1">
        <v>399</v>
      </c>
      <c r="I597" s="1">
        <v>9</v>
      </c>
      <c r="J597" s="1">
        <v>3591</v>
      </c>
    </row>
    <row r="598" spans="1:10" ht="15.6" x14ac:dyDescent="0.3">
      <c r="A598" s="4" t="s">
        <v>643</v>
      </c>
      <c r="B598" s="5">
        <v>43278</v>
      </c>
      <c r="C598" s="1">
        <v>4</v>
      </c>
      <c r="D598" s="1" t="s">
        <v>51</v>
      </c>
      <c r="E598" s="1" t="s">
        <v>17</v>
      </c>
      <c r="F598" s="1" t="s">
        <v>18</v>
      </c>
      <c r="G598" s="1" t="s">
        <v>31</v>
      </c>
      <c r="H598" s="1">
        <v>69</v>
      </c>
      <c r="I598" s="1">
        <v>8</v>
      </c>
      <c r="J598" s="1">
        <v>552</v>
      </c>
    </row>
    <row r="599" spans="1:10" ht="15.6" x14ac:dyDescent="0.3">
      <c r="A599" s="4" t="s">
        <v>644</v>
      </c>
      <c r="B599" s="5">
        <v>43279</v>
      </c>
      <c r="C599" s="1">
        <v>10</v>
      </c>
      <c r="D599" s="1" t="s">
        <v>58</v>
      </c>
      <c r="E599" s="1" t="s">
        <v>22</v>
      </c>
      <c r="F599" s="1" t="s">
        <v>23</v>
      </c>
      <c r="G599" s="1" t="s">
        <v>41</v>
      </c>
      <c r="H599" s="1">
        <v>399</v>
      </c>
      <c r="I599" s="1">
        <v>9</v>
      </c>
      <c r="J599" s="1">
        <v>3591</v>
      </c>
    </row>
    <row r="600" spans="1:10" ht="15.6" x14ac:dyDescent="0.3">
      <c r="A600" s="4" t="s">
        <v>645</v>
      </c>
      <c r="B600" s="5">
        <v>43279</v>
      </c>
      <c r="C600" s="1">
        <v>2</v>
      </c>
      <c r="D600" s="1" t="s">
        <v>106</v>
      </c>
      <c r="E600" s="1" t="s">
        <v>17</v>
      </c>
      <c r="F600" s="1" t="s">
        <v>18</v>
      </c>
      <c r="G600" s="1" t="s">
        <v>24</v>
      </c>
      <c r="H600" s="1">
        <v>159</v>
      </c>
      <c r="I600" s="1">
        <v>5</v>
      </c>
      <c r="J600" s="1">
        <v>795</v>
      </c>
    </row>
    <row r="601" spans="1:10" ht="15.6" x14ac:dyDescent="0.3">
      <c r="A601" s="4" t="s">
        <v>646</v>
      </c>
      <c r="B601" s="5">
        <v>43279</v>
      </c>
      <c r="C601" s="1">
        <v>5</v>
      </c>
      <c r="D601" s="1" t="s">
        <v>60</v>
      </c>
      <c r="E601" s="1" t="s">
        <v>17</v>
      </c>
      <c r="F601" s="1" t="s">
        <v>18</v>
      </c>
      <c r="G601" s="1" t="s">
        <v>19</v>
      </c>
      <c r="H601" s="1">
        <v>289</v>
      </c>
      <c r="I601" s="1">
        <v>0</v>
      </c>
      <c r="J601" s="1">
        <v>0</v>
      </c>
    </row>
    <row r="602" spans="1:10" ht="15.6" x14ac:dyDescent="0.3">
      <c r="A602" s="4" t="s">
        <v>647</v>
      </c>
      <c r="B602" s="5">
        <v>43279</v>
      </c>
      <c r="C602" s="1">
        <v>10</v>
      </c>
      <c r="D602" s="1" t="s">
        <v>58</v>
      </c>
      <c r="E602" s="1" t="s">
        <v>46</v>
      </c>
      <c r="F602" s="1" t="s">
        <v>23</v>
      </c>
      <c r="G602" s="1" t="s">
        <v>31</v>
      </c>
      <c r="H602" s="1">
        <v>69</v>
      </c>
      <c r="I602" s="1">
        <v>3</v>
      </c>
      <c r="J602" s="1">
        <v>207</v>
      </c>
    </row>
    <row r="603" spans="1:10" ht="15.6" x14ac:dyDescent="0.3">
      <c r="A603" s="4" t="s">
        <v>648</v>
      </c>
      <c r="B603" s="5">
        <v>43279</v>
      </c>
      <c r="C603" s="1">
        <v>12</v>
      </c>
      <c r="D603" s="1" t="s">
        <v>66</v>
      </c>
      <c r="E603" s="1" t="s">
        <v>63</v>
      </c>
      <c r="F603" s="1" t="s">
        <v>13</v>
      </c>
      <c r="G603" s="1" t="s">
        <v>14</v>
      </c>
      <c r="H603" s="1">
        <v>199</v>
      </c>
      <c r="I603" s="1">
        <v>3</v>
      </c>
      <c r="J603" s="1">
        <v>597</v>
      </c>
    </row>
    <row r="604" spans="1:10" ht="15.6" x14ac:dyDescent="0.3">
      <c r="A604" s="4" t="s">
        <v>649</v>
      </c>
      <c r="B604" s="5">
        <v>43279</v>
      </c>
      <c r="C604" s="1">
        <v>11</v>
      </c>
      <c r="D604" s="1" t="s">
        <v>11</v>
      </c>
      <c r="E604" s="1" t="s">
        <v>12</v>
      </c>
      <c r="F604" s="1" t="s">
        <v>13</v>
      </c>
      <c r="G604" s="1" t="s">
        <v>19</v>
      </c>
      <c r="H604" s="1">
        <v>289</v>
      </c>
      <c r="I604" s="1">
        <v>7</v>
      </c>
      <c r="J604" s="1">
        <v>2023</v>
      </c>
    </row>
    <row r="605" spans="1:10" ht="15.6" x14ac:dyDescent="0.3">
      <c r="A605" s="4" t="s">
        <v>650</v>
      </c>
      <c r="B605" s="5">
        <v>43279</v>
      </c>
      <c r="C605" s="1">
        <v>1</v>
      </c>
      <c r="D605" s="1" t="s">
        <v>16</v>
      </c>
      <c r="E605" s="1" t="s">
        <v>68</v>
      </c>
      <c r="F605" s="1" t="s">
        <v>18</v>
      </c>
      <c r="G605" s="1" t="s">
        <v>19</v>
      </c>
      <c r="H605" s="1">
        <v>289</v>
      </c>
      <c r="I605" s="1">
        <v>8</v>
      </c>
      <c r="J605" s="1">
        <v>2312</v>
      </c>
    </row>
    <row r="606" spans="1:10" ht="15.6" x14ac:dyDescent="0.3">
      <c r="A606" s="4" t="s">
        <v>651</v>
      </c>
      <c r="B606" s="5">
        <v>43280</v>
      </c>
      <c r="C606" s="1">
        <v>15</v>
      </c>
      <c r="D606" s="1" t="s">
        <v>118</v>
      </c>
      <c r="E606" s="1" t="s">
        <v>63</v>
      </c>
      <c r="F606" s="1" t="s">
        <v>13</v>
      </c>
      <c r="G606" s="1" t="s">
        <v>24</v>
      </c>
      <c r="H606" s="1">
        <v>159</v>
      </c>
      <c r="I606" s="1">
        <v>5</v>
      </c>
      <c r="J606" s="1">
        <v>795</v>
      </c>
    </row>
    <row r="607" spans="1:10" ht="15.6" x14ac:dyDescent="0.3">
      <c r="A607" s="4" t="s">
        <v>652</v>
      </c>
      <c r="B607" s="5">
        <v>43281</v>
      </c>
      <c r="C607" s="1">
        <v>12</v>
      </c>
      <c r="D607" s="1" t="s">
        <v>66</v>
      </c>
      <c r="E607" s="1" t="s">
        <v>12</v>
      </c>
      <c r="F607" s="1" t="s">
        <v>13</v>
      </c>
      <c r="G607" s="1" t="s">
        <v>19</v>
      </c>
      <c r="H607" s="1">
        <v>289</v>
      </c>
      <c r="I607" s="1">
        <v>3</v>
      </c>
      <c r="J607" s="1">
        <v>867</v>
      </c>
    </row>
    <row r="608" spans="1:10" ht="15.6" x14ac:dyDescent="0.3">
      <c r="A608" s="4" t="s">
        <v>653</v>
      </c>
      <c r="B608" s="5">
        <v>43281</v>
      </c>
      <c r="C608" s="1">
        <v>20</v>
      </c>
      <c r="D608" s="1" t="s">
        <v>40</v>
      </c>
      <c r="E608" s="1" t="s">
        <v>27</v>
      </c>
      <c r="F608" s="1" t="s">
        <v>28</v>
      </c>
      <c r="G608" s="1" t="s">
        <v>41</v>
      </c>
      <c r="H608" s="1">
        <v>399</v>
      </c>
      <c r="I608" s="1">
        <v>7</v>
      </c>
      <c r="J608" s="1">
        <v>2793</v>
      </c>
    </row>
    <row r="609" spans="1:10" ht="15.6" x14ac:dyDescent="0.3">
      <c r="A609" s="4" t="s">
        <v>654</v>
      </c>
      <c r="B609" s="5">
        <v>43281</v>
      </c>
      <c r="C609" s="1">
        <v>12</v>
      </c>
      <c r="D609" s="1" t="s">
        <v>66</v>
      </c>
      <c r="E609" s="1" t="s">
        <v>12</v>
      </c>
      <c r="F609" s="1" t="s">
        <v>13</v>
      </c>
      <c r="G609" s="1" t="s">
        <v>31</v>
      </c>
      <c r="H609" s="1">
        <v>69</v>
      </c>
      <c r="I609" s="1">
        <v>4</v>
      </c>
      <c r="J609" s="1">
        <v>276</v>
      </c>
    </row>
    <row r="610" spans="1:10" ht="15.6" x14ac:dyDescent="0.3">
      <c r="A610" s="4" t="s">
        <v>655</v>
      </c>
      <c r="B610" s="5">
        <v>43281</v>
      </c>
      <c r="C610" s="1">
        <v>19</v>
      </c>
      <c r="D610" s="1" t="s">
        <v>56</v>
      </c>
      <c r="E610" s="1" t="s">
        <v>27</v>
      </c>
      <c r="F610" s="1" t="s">
        <v>28</v>
      </c>
      <c r="G610" s="1" t="s">
        <v>31</v>
      </c>
      <c r="H610" s="1">
        <v>69</v>
      </c>
      <c r="I610" s="1">
        <v>4</v>
      </c>
      <c r="J610" s="1">
        <v>276</v>
      </c>
    </row>
    <row r="611" spans="1:10" ht="15.6" x14ac:dyDescent="0.3">
      <c r="A611" s="4" t="s">
        <v>656</v>
      </c>
      <c r="B611" s="5">
        <v>43282</v>
      </c>
      <c r="C611" s="1">
        <v>12</v>
      </c>
      <c r="D611" s="1" t="s">
        <v>66</v>
      </c>
      <c r="E611" s="1" t="s">
        <v>63</v>
      </c>
      <c r="F611" s="1" t="s">
        <v>13</v>
      </c>
      <c r="G611" s="1" t="s">
        <v>31</v>
      </c>
      <c r="H611" s="1">
        <v>69</v>
      </c>
      <c r="I611" s="1">
        <v>8</v>
      </c>
      <c r="J611" s="1">
        <v>552</v>
      </c>
    </row>
    <row r="612" spans="1:10" ht="15.6" x14ac:dyDescent="0.3">
      <c r="A612" s="4" t="s">
        <v>657</v>
      </c>
      <c r="B612" s="5">
        <v>43282</v>
      </c>
      <c r="C612" s="1">
        <v>10</v>
      </c>
      <c r="D612" s="1" t="s">
        <v>58</v>
      </c>
      <c r="E612" s="1" t="s">
        <v>46</v>
      </c>
      <c r="F612" s="1" t="s">
        <v>23</v>
      </c>
      <c r="G612" s="1" t="s">
        <v>19</v>
      </c>
      <c r="H612" s="1">
        <v>289</v>
      </c>
      <c r="I612" s="1">
        <v>9</v>
      </c>
      <c r="J612" s="1">
        <v>2601</v>
      </c>
    </row>
    <row r="613" spans="1:10" ht="15.6" x14ac:dyDescent="0.3">
      <c r="A613" s="4" t="s">
        <v>658</v>
      </c>
      <c r="B613" s="5">
        <v>43282</v>
      </c>
      <c r="C613" s="1">
        <v>17</v>
      </c>
      <c r="D613" s="1" t="s">
        <v>35</v>
      </c>
      <c r="E613" s="1" t="s">
        <v>27</v>
      </c>
      <c r="F613" s="1" t="s">
        <v>28</v>
      </c>
      <c r="G613" s="1" t="s">
        <v>19</v>
      </c>
      <c r="H613" s="1">
        <v>289</v>
      </c>
      <c r="I613" s="1">
        <v>9</v>
      </c>
      <c r="J613" s="1">
        <v>2601</v>
      </c>
    </row>
    <row r="614" spans="1:10" ht="15.6" x14ac:dyDescent="0.3">
      <c r="A614" s="4" t="s">
        <v>659</v>
      </c>
      <c r="B614" s="5">
        <v>43283</v>
      </c>
      <c r="C614" s="1">
        <v>15</v>
      </c>
      <c r="D614" s="1" t="s">
        <v>118</v>
      </c>
      <c r="E614" s="1" t="s">
        <v>63</v>
      </c>
      <c r="F614" s="1" t="s">
        <v>13</v>
      </c>
      <c r="G614" s="1" t="s">
        <v>31</v>
      </c>
      <c r="H614" s="1">
        <v>69</v>
      </c>
      <c r="I614" s="1">
        <v>2</v>
      </c>
      <c r="J614" s="1">
        <v>138</v>
      </c>
    </row>
    <row r="615" spans="1:10" ht="15.6" x14ac:dyDescent="0.3">
      <c r="A615" s="4" t="s">
        <v>660</v>
      </c>
      <c r="B615" s="5">
        <v>43284</v>
      </c>
      <c r="C615" s="1">
        <v>20</v>
      </c>
      <c r="D615" s="1" t="s">
        <v>40</v>
      </c>
      <c r="E615" s="1" t="s">
        <v>36</v>
      </c>
      <c r="F615" s="1" t="s">
        <v>28</v>
      </c>
      <c r="G615" s="1" t="s">
        <v>19</v>
      </c>
      <c r="H615" s="1">
        <v>289</v>
      </c>
      <c r="I615" s="1">
        <v>0</v>
      </c>
      <c r="J615" s="1">
        <v>0</v>
      </c>
    </row>
    <row r="616" spans="1:10" ht="15.6" x14ac:dyDescent="0.3">
      <c r="A616" s="4" t="s">
        <v>661</v>
      </c>
      <c r="B616" s="5">
        <v>43285</v>
      </c>
      <c r="C616" s="1">
        <v>10</v>
      </c>
      <c r="D616" s="1" t="s">
        <v>58</v>
      </c>
      <c r="E616" s="1" t="s">
        <v>22</v>
      </c>
      <c r="F616" s="1" t="s">
        <v>23</v>
      </c>
      <c r="G616" s="1" t="s">
        <v>24</v>
      </c>
      <c r="H616" s="1">
        <v>159</v>
      </c>
      <c r="I616" s="1">
        <v>2</v>
      </c>
      <c r="J616" s="1">
        <v>318</v>
      </c>
    </row>
    <row r="617" spans="1:10" ht="15.6" x14ac:dyDescent="0.3">
      <c r="A617" s="4" t="s">
        <v>662</v>
      </c>
      <c r="B617" s="5">
        <v>43286</v>
      </c>
      <c r="C617" s="1">
        <v>11</v>
      </c>
      <c r="D617" s="1" t="s">
        <v>11</v>
      </c>
      <c r="E617" s="1" t="s">
        <v>63</v>
      </c>
      <c r="F617" s="1" t="s">
        <v>13</v>
      </c>
      <c r="G617" s="1" t="s">
        <v>31</v>
      </c>
      <c r="H617" s="1">
        <v>69</v>
      </c>
      <c r="I617" s="1">
        <v>7</v>
      </c>
      <c r="J617" s="1">
        <v>483</v>
      </c>
    </row>
    <row r="618" spans="1:10" ht="15.6" x14ac:dyDescent="0.3">
      <c r="A618" s="4" t="s">
        <v>663</v>
      </c>
      <c r="B618" s="5">
        <v>43287</v>
      </c>
      <c r="C618" s="1">
        <v>19</v>
      </c>
      <c r="D618" s="1" t="s">
        <v>56</v>
      </c>
      <c r="E618" s="1" t="s">
        <v>36</v>
      </c>
      <c r="F618" s="1" t="s">
        <v>28</v>
      </c>
      <c r="G618" s="1" t="s">
        <v>14</v>
      </c>
      <c r="H618" s="1">
        <v>199</v>
      </c>
      <c r="I618" s="1">
        <v>8</v>
      </c>
      <c r="J618" s="1">
        <v>1592</v>
      </c>
    </row>
    <row r="619" spans="1:10" ht="15.6" x14ac:dyDescent="0.3">
      <c r="A619" s="4" t="s">
        <v>664</v>
      </c>
      <c r="B619" s="5">
        <v>43287</v>
      </c>
      <c r="C619" s="1">
        <v>19</v>
      </c>
      <c r="D619" s="1" t="s">
        <v>56</v>
      </c>
      <c r="E619" s="1" t="s">
        <v>36</v>
      </c>
      <c r="F619" s="1" t="s">
        <v>28</v>
      </c>
      <c r="G619" s="1" t="s">
        <v>41</v>
      </c>
      <c r="H619" s="1">
        <v>399</v>
      </c>
      <c r="I619" s="1">
        <v>0</v>
      </c>
      <c r="J619" s="1">
        <v>0</v>
      </c>
    </row>
    <row r="620" spans="1:10" ht="15.6" x14ac:dyDescent="0.3">
      <c r="A620" s="4" t="s">
        <v>665</v>
      </c>
      <c r="B620" s="5">
        <v>43288</v>
      </c>
      <c r="C620" s="1">
        <v>17</v>
      </c>
      <c r="D620" s="1" t="s">
        <v>35</v>
      </c>
      <c r="E620" s="1" t="s">
        <v>36</v>
      </c>
      <c r="F620" s="1" t="s">
        <v>28</v>
      </c>
      <c r="G620" s="1" t="s">
        <v>19</v>
      </c>
      <c r="H620" s="1">
        <v>289</v>
      </c>
      <c r="I620" s="1">
        <v>6</v>
      </c>
      <c r="J620" s="1">
        <v>1734</v>
      </c>
    </row>
    <row r="621" spans="1:10" ht="15.6" x14ac:dyDescent="0.3">
      <c r="A621" s="4" t="s">
        <v>666</v>
      </c>
      <c r="B621" s="5">
        <v>43288</v>
      </c>
      <c r="C621" s="1">
        <v>20</v>
      </c>
      <c r="D621" s="1" t="s">
        <v>40</v>
      </c>
      <c r="E621" s="1" t="s">
        <v>36</v>
      </c>
      <c r="F621" s="1" t="s">
        <v>28</v>
      </c>
      <c r="G621" s="1" t="s">
        <v>24</v>
      </c>
      <c r="H621" s="1">
        <v>159</v>
      </c>
      <c r="I621" s="1">
        <v>9</v>
      </c>
      <c r="J621" s="1">
        <v>1431</v>
      </c>
    </row>
    <row r="622" spans="1:10" ht="15.6" x14ac:dyDescent="0.3">
      <c r="A622" s="4" t="s">
        <v>667</v>
      </c>
      <c r="B622" s="5">
        <v>43288</v>
      </c>
      <c r="C622" s="1">
        <v>10</v>
      </c>
      <c r="D622" s="1" t="s">
        <v>58</v>
      </c>
      <c r="E622" s="1" t="s">
        <v>46</v>
      </c>
      <c r="F622" s="1" t="s">
        <v>23</v>
      </c>
      <c r="G622" s="1" t="s">
        <v>24</v>
      </c>
      <c r="H622" s="1">
        <v>159</v>
      </c>
      <c r="I622" s="1">
        <v>7</v>
      </c>
      <c r="J622" s="1">
        <v>1113</v>
      </c>
    </row>
    <row r="623" spans="1:10" ht="15.6" x14ac:dyDescent="0.3">
      <c r="A623" s="4" t="s">
        <v>668</v>
      </c>
      <c r="B623" s="5">
        <v>43288</v>
      </c>
      <c r="C623" s="1">
        <v>13</v>
      </c>
      <c r="D623" s="1" t="s">
        <v>33</v>
      </c>
      <c r="E623" s="1" t="s">
        <v>63</v>
      </c>
      <c r="F623" s="1" t="s">
        <v>13</v>
      </c>
      <c r="G623" s="1" t="s">
        <v>24</v>
      </c>
      <c r="H623" s="1">
        <v>159</v>
      </c>
      <c r="I623" s="1">
        <v>9</v>
      </c>
      <c r="J623" s="1">
        <v>1431</v>
      </c>
    </row>
    <row r="624" spans="1:10" ht="15.6" x14ac:dyDescent="0.3">
      <c r="A624" s="4" t="s">
        <v>669</v>
      </c>
      <c r="B624" s="5">
        <v>43288</v>
      </c>
      <c r="C624" s="1">
        <v>14</v>
      </c>
      <c r="D624" s="1" t="s">
        <v>38</v>
      </c>
      <c r="E624" s="1" t="s">
        <v>63</v>
      </c>
      <c r="F624" s="1" t="s">
        <v>13</v>
      </c>
      <c r="G624" s="1" t="s">
        <v>14</v>
      </c>
      <c r="H624" s="1">
        <v>199</v>
      </c>
      <c r="I624" s="1">
        <v>0</v>
      </c>
      <c r="J624" s="1">
        <v>0</v>
      </c>
    </row>
    <row r="625" spans="1:10" ht="15.6" x14ac:dyDescent="0.3">
      <c r="A625" s="4" t="s">
        <v>670</v>
      </c>
      <c r="B625" s="5">
        <v>43289</v>
      </c>
      <c r="C625" s="1">
        <v>3</v>
      </c>
      <c r="D625" s="1" t="s">
        <v>43</v>
      </c>
      <c r="E625" s="1" t="s">
        <v>68</v>
      </c>
      <c r="F625" s="1" t="s">
        <v>18</v>
      </c>
      <c r="G625" s="1" t="s">
        <v>14</v>
      </c>
      <c r="H625" s="1">
        <v>199</v>
      </c>
      <c r="I625" s="1">
        <v>4</v>
      </c>
      <c r="J625" s="1">
        <v>796</v>
      </c>
    </row>
    <row r="626" spans="1:10" ht="15.6" x14ac:dyDescent="0.3">
      <c r="A626" s="4" t="s">
        <v>671</v>
      </c>
      <c r="B626" s="5">
        <v>43289</v>
      </c>
      <c r="C626" s="1">
        <v>17</v>
      </c>
      <c r="D626" s="1" t="s">
        <v>35</v>
      </c>
      <c r="E626" s="1" t="s">
        <v>27</v>
      </c>
      <c r="F626" s="1" t="s">
        <v>28</v>
      </c>
      <c r="G626" s="1" t="s">
        <v>41</v>
      </c>
      <c r="H626" s="1">
        <v>399</v>
      </c>
      <c r="I626" s="1">
        <v>8</v>
      </c>
      <c r="J626" s="1">
        <v>3192</v>
      </c>
    </row>
    <row r="627" spans="1:10" ht="15.6" x14ac:dyDescent="0.3">
      <c r="A627" s="4" t="s">
        <v>672</v>
      </c>
      <c r="B627" s="5">
        <v>43289</v>
      </c>
      <c r="C627" s="1">
        <v>1</v>
      </c>
      <c r="D627" s="1" t="s">
        <v>16</v>
      </c>
      <c r="E627" s="1" t="s">
        <v>17</v>
      </c>
      <c r="F627" s="1" t="s">
        <v>18</v>
      </c>
      <c r="G627" s="1" t="s">
        <v>19</v>
      </c>
      <c r="H627" s="1">
        <v>289</v>
      </c>
      <c r="I627" s="1">
        <v>0</v>
      </c>
      <c r="J627" s="1">
        <v>0</v>
      </c>
    </row>
    <row r="628" spans="1:10" ht="15.6" x14ac:dyDescent="0.3">
      <c r="A628" s="4" t="s">
        <v>673</v>
      </c>
      <c r="B628" s="5">
        <v>43289</v>
      </c>
      <c r="C628" s="1">
        <v>18</v>
      </c>
      <c r="D628" s="1" t="s">
        <v>26</v>
      </c>
      <c r="E628" s="1" t="s">
        <v>27</v>
      </c>
      <c r="F628" s="1" t="s">
        <v>28</v>
      </c>
      <c r="G628" s="1" t="s">
        <v>31</v>
      </c>
      <c r="H628" s="1">
        <v>69</v>
      </c>
      <c r="I628" s="1">
        <v>4</v>
      </c>
      <c r="J628" s="1">
        <v>276</v>
      </c>
    </row>
    <row r="629" spans="1:10" ht="15.6" x14ac:dyDescent="0.3">
      <c r="A629" s="4" t="s">
        <v>674</v>
      </c>
      <c r="B629" s="5">
        <v>43289</v>
      </c>
      <c r="C629" s="1">
        <v>14</v>
      </c>
      <c r="D629" s="1" t="s">
        <v>38</v>
      </c>
      <c r="E629" s="1" t="s">
        <v>12</v>
      </c>
      <c r="F629" s="1" t="s">
        <v>13</v>
      </c>
      <c r="G629" s="1" t="s">
        <v>41</v>
      </c>
      <c r="H629" s="1">
        <v>399</v>
      </c>
      <c r="I629" s="1">
        <v>5</v>
      </c>
      <c r="J629" s="1">
        <v>1995</v>
      </c>
    </row>
    <row r="630" spans="1:10" ht="15.6" x14ac:dyDescent="0.3">
      <c r="A630" s="4" t="s">
        <v>675</v>
      </c>
      <c r="B630" s="5">
        <v>43289</v>
      </c>
      <c r="C630" s="1">
        <v>2</v>
      </c>
      <c r="D630" s="1" t="s">
        <v>106</v>
      </c>
      <c r="E630" s="1" t="s">
        <v>68</v>
      </c>
      <c r="F630" s="1" t="s">
        <v>18</v>
      </c>
      <c r="G630" s="1" t="s">
        <v>31</v>
      </c>
      <c r="H630" s="1">
        <v>69</v>
      </c>
      <c r="I630" s="1">
        <v>6</v>
      </c>
      <c r="J630" s="1">
        <v>414</v>
      </c>
    </row>
    <row r="631" spans="1:10" ht="15.6" x14ac:dyDescent="0.3">
      <c r="A631" s="4" t="s">
        <v>676</v>
      </c>
      <c r="B631" s="5">
        <v>43290</v>
      </c>
      <c r="C631" s="1">
        <v>10</v>
      </c>
      <c r="D631" s="1" t="s">
        <v>58</v>
      </c>
      <c r="E631" s="1" t="s">
        <v>22</v>
      </c>
      <c r="F631" s="1" t="s">
        <v>23</v>
      </c>
      <c r="G631" s="1" t="s">
        <v>24</v>
      </c>
      <c r="H631" s="1">
        <v>159</v>
      </c>
      <c r="I631" s="1">
        <v>3</v>
      </c>
      <c r="J631" s="1">
        <v>477</v>
      </c>
    </row>
    <row r="632" spans="1:10" ht="15.6" x14ac:dyDescent="0.3">
      <c r="A632" s="4" t="s">
        <v>677</v>
      </c>
      <c r="B632" s="5">
        <v>43291</v>
      </c>
      <c r="C632" s="1">
        <v>13</v>
      </c>
      <c r="D632" s="1" t="s">
        <v>33</v>
      </c>
      <c r="E632" s="1" t="s">
        <v>12</v>
      </c>
      <c r="F632" s="1" t="s">
        <v>13</v>
      </c>
      <c r="G632" s="1" t="s">
        <v>14</v>
      </c>
      <c r="H632" s="1">
        <v>199</v>
      </c>
      <c r="I632" s="1">
        <v>4</v>
      </c>
      <c r="J632" s="1">
        <v>796</v>
      </c>
    </row>
    <row r="633" spans="1:10" ht="15.6" x14ac:dyDescent="0.3">
      <c r="A633" s="4" t="s">
        <v>678</v>
      </c>
      <c r="B633" s="5">
        <v>43291</v>
      </c>
      <c r="C633" s="1">
        <v>17</v>
      </c>
      <c r="D633" s="1" t="s">
        <v>35</v>
      </c>
      <c r="E633" s="1" t="s">
        <v>27</v>
      </c>
      <c r="F633" s="1" t="s">
        <v>28</v>
      </c>
      <c r="G633" s="1" t="s">
        <v>31</v>
      </c>
      <c r="H633" s="1">
        <v>69</v>
      </c>
      <c r="I633" s="1">
        <v>3</v>
      </c>
      <c r="J633" s="1">
        <v>207</v>
      </c>
    </row>
    <row r="634" spans="1:10" ht="15.6" x14ac:dyDescent="0.3">
      <c r="A634" s="4" t="s">
        <v>679</v>
      </c>
      <c r="B634" s="5">
        <v>43292</v>
      </c>
      <c r="C634" s="1">
        <v>20</v>
      </c>
      <c r="D634" s="1" t="s">
        <v>40</v>
      </c>
      <c r="E634" s="1" t="s">
        <v>27</v>
      </c>
      <c r="F634" s="1" t="s">
        <v>28</v>
      </c>
      <c r="G634" s="1" t="s">
        <v>24</v>
      </c>
      <c r="H634" s="1">
        <v>159</v>
      </c>
      <c r="I634" s="1">
        <v>3</v>
      </c>
      <c r="J634" s="1">
        <v>477</v>
      </c>
    </row>
    <row r="635" spans="1:10" ht="15.6" x14ac:dyDescent="0.3">
      <c r="A635" s="4" t="s">
        <v>680</v>
      </c>
      <c r="B635" s="5">
        <v>43292</v>
      </c>
      <c r="C635" s="1">
        <v>5</v>
      </c>
      <c r="D635" s="1" t="s">
        <v>60</v>
      </c>
      <c r="E635" s="1" t="s">
        <v>17</v>
      </c>
      <c r="F635" s="1" t="s">
        <v>18</v>
      </c>
      <c r="G635" s="1" t="s">
        <v>41</v>
      </c>
      <c r="H635" s="1">
        <v>399</v>
      </c>
      <c r="I635" s="1">
        <v>0</v>
      </c>
      <c r="J635" s="1">
        <v>0</v>
      </c>
    </row>
    <row r="636" spans="1:10" ht="15.6" x14ac:dyDescent="0.3">
      <c r="A636" s="4" t="s">
        <v>681</v>
      </c>
      <c r="B636" s="5">
        <v>43292</v>
      </c>
      <c r="C636" s="1">
        <v>3</v>
      </c>
      <c r="D636" s="1" t="s">
        <v>43</v>
      </c>
      <c r="E636" s="1" t="s">
        <v>17</v>
      </c>
      <c r="F636" s="1" t="s">
        <v>18</v>
      </c>
      <c r="G636" s="1" t="s">
        <v>24</v>
      </c>
      <c r="H636" s="1">
        <v>159</v>
      </c>
      <c r="I636" s="1">
        <v>5</v>
      </c>
      <c r="J636" s="1">
        <v>795</v>
      </c>
    </row>
    <row r="637" spans="1:10" ht="15.6" x14ac:dyDescent="0.3">
      <c r="A637" s="4" t="s">
        <v>682</v>
      </c>
      <c r="B637" s="5">
        <v>43293</v>
      </c>
      <c r="C637" s="1">
        <v>16</v>
      </c>
      <c r="D637" s="1" t="s">
        <v>30</v>
      </c>
      <c r="E637" s="1" t="s">
        <v>27</v>
      </c>
      <c r="F637" s="1" t="s">
        <v>28</v>
      </c>
      <c r="G637" s="1" t="s">
        <v>31</v>
      </c>
      <c r="H637" s="1">
        <v>69</v>
      </c>
      <c r="I637" s="1">
        <v>5</v>
      </c>
      <c r="J637" s="1">
        <v>345</v>
      </c>
    </row>
    <row r="638" spans="1:10" ht="15.6" x14ac:dyDescent="0.3">
      <c r="A638" s="4" t="s">
        <v>683</v>
      </c>
      <c r="B638" s="5">
        <v>43294</v>
      </c>
      <c r="C638" s="1">
        <v>17</v>
      </c>
      <c r="D638" s="1" t="s">
        <v>35</v>
      </c>
      <c r="E638" s="1" t="s">
        <v>27</v>
      </c>
      <c r="F638" s="1" t="s">
        <v>28</v>
      </c>
      <c r="G638" s="1" t="s">
        <v>24</v>
      </c>
      <c r="H638" s="1">
        <v>159</v>
      </c>
      <c r="I638" s="1">
        <v>6</v>
      </c>
      <c r="J638" s="1">
        <v>954</v>
      </c>
    </row>
    <row r="639" spans="1:10" ht="15.6" x14ac:dyDescent="0.3">
      <c r="A639" s="4" t="s">
        <v>684</v>
      </c>
      <c r="B639" s="5">
        <v>43294</v>
      </c>
      <c r="C639" s="1">
        <v>11</v>
      </c>
      <c r="D639" s="1" t="s">
        <v>11</v>
      </c>
      <c r="E639" s="1" t="s">
        <v>12</v>
      </c>
      <c r="F639" s="1" t="s">
        <v>13</v>
      </c>
      <c r="G639" s="1" t="s">
        <v>24</v>
      </c>
      <c r="H639" s="1">
        <v>159</v>
      </c>
      <c r="I639" s="1">
        <v>5</v>
      </c>
      <c r="J639" s="1">
        <v>795</v>
      </c>
    </row>
    <row r="640" spans="1:10" ht="15.6" x14ac:dyDescent="0.3">
      <c r="A640" s="4" t="s">
        <v>685</v>
      </c>
      <c r="B640" s="5">
        <v>43294</v>
      </c>
      <c r="C640" s="1">
        <v>16</v>
      </c>
      <c r="D640" s="1" t="s">
        <v>30</v>
      </c>
      <c r="E640" s="1" t="s">
        <v>27</v>
      </c>
      <c r="F640" s="1" t="s">
        <v>28</v>
      </c>
      <c r="G640" s="1" t="s">
        <v>41</v>
      </c>
      <c r="H640" s="1">
        <v>399</v>
      </c>
      <c r="I640" s="1">
        <v>3</v>
      </c>
      <c r="J640" s="1">
        <v>1197</v>
      </c>
    </row>
    <row r="641" spans="1:10" ht="15.6" x14ac:dyDescent="0.3">
      <c r="A641" s="4" t="s">
        <v>686</v>
      </c>
      <c r="B641" s="5">
        <v>43295</v>
      </c>
      <c r="C641" s="1">
        <v>20</v>
      </c>
      <c r="D641" s="1" t="s">
        <v>40</v>
      </c>
      <c r="E641" s="1" t="s">
        <v>36</v>
      </c>
      <c r="F641" s="1" t="s">
        <v>28</v>
      </c>
      <c r="G641" s="1" t="s">
        <v>19</v>
      </c>
      <c r="H641" s="1">
        <v>289</v>
      </c>
      <c r="I641" s="1">
        <v>4</v>
      </c>
      <c r="J641" s="1">
        <v>1156</v>
      </c>
    </row>
    <row r="642" spans="1:10" ht="15.6" x14ac:dyDescent="0.3">
      <c r="A642" s="4" t="s">
        <v>687</v>
      </c>
      <c r="B642" s="5">
        <v>43295</v>
      </c>
      <c r="C642" s="1">
        <v>10</v>
      </c>
      <c r="D642" s="1" t="s">
        <v>58</v>
      </c>
      <c r="E642" s="1" t="s">
        <v>46</v>
      </c>
      <c r="F642" s="1" t="s">
        <v>23</v>
      </c>
      <c r="G642" s="1" t="s">
        <v>41</v>
      </c>
      <c r="H642" s="1">
        <v>399</v>
      </c>
      <c r="I642" s="1">
        <v>7</v>
      </c>
      <c r="J642" s="1">
        <v>2793</v>
      </c>
    </row>
    <row r="643" spans="1:10" ht="15.6" x14ac:dyDescent="0.3">
      <c r="A643" s="4" t="s">
        <v>688</v>
      </c>
      <c r="B643" s="5">
        <v>43296</v>
      </c>
      <c r="C643" s="1">
        <v>10</v>
      </c>
      <c r="D643" s="1" t="s">
        <v>58</v>
      </c>
      <c r="E643" s="1" t="s">
        <v>46</v>
      </c>
      <c r="F643" s="1" t="s">
        <v>23</v>
      </c>
      <c r="G643" s="1" t="s">
        <v>41</v>
      </c>
      <c r="H643" s="1">
        <v>399</v>
      </c>
      <c r="I643" s="1">
        <v>9</v>
      </c>
      <c r="J643" s="1">
        <v>3591</v>
      </c>
    </row>
    <row r="644" spans="1:10" ht="15.6" x14ac:dyDescent="0.3">
      <c r="A644" s="4" t="s">
        <v>689</v>
      </c>
      <c r="B644" s="5">
        <v>43296</v>
      </c>
      <c r="C644" s="1">
        <v>13</v>
      </c>
      <c r="D644" s="1" t="s">
        <v>33</v>
      </c>
      <c r="E644" s="1" t="s">
        <v>12</v>
      </c>
      <c r="F644" s="1" t="s">
        <v>13</v>
      </c>
      <c r="G644" s="1" t="s">
        <v>41</v>
      </c>
      <c r="H644" s="1">
        <v>399</v>
      </c>
      <c r="I644" s="1">
        <v>8</v>
      </c>
      <c r="J644" s="1">
        <v>3192</v>
      </c>
    </row>
    <row r="645" spans="1:10" ht="15.6" x14ac:dyDescent="0.3">
      <c r="A645" s="4" t="s">
        <v>690</v>
      </c>
      <c r="B645" s="5">
        <v>43297</v>
      </c>
      <c r="C645" s="1">
        <v>6</v>
      </c>
      <c r="D645" s="1" t="s">
        <v>48</v>
      </c>
      <c r="E645" s="1" t="s">
        <v>46</v>
      </c>
      <c r="F645" s="1" t="s">
        <v>23</v>
      </c>
      <c r="G645" s="1" t="s">
        <v>14</v>
      </c>
      <c r="H645" s="1">
        <v>199</v>
      </c>
      <c r="I645" s="1">
        <v>6</v>
      </c>
      <c r="J645" s="1">
        <v>1194</v>
      </c>
    </row>
    <row r="646" spans="1:10" ht="15.6" x14ac:dyDescent="0.3">
      <c r="A646" s="4" t="s">
        <v>691</v>
      </c>
      <c r="B646" s="5">
        <v>43297</v>
      </c>
      <c r="C646" s="1">
        <v>1</v>
      </c>
      <c r="D646" s="1" t="s">
        <v>16</v>
      </c>
      <c r="E646" s="1" t="s">
        <v>17</v>
      </c>
      <c r="F646" s="1" t="s">
        <v>18</v>
      </c>
      <c r="G646" s="1" t="s">
        <v>31</v>
      </c>
      <c r="H646" s="1">
        <v>69</v>
      </c>
      <c r="I646" s="1">
        <v>9</v>
      </c>
      <c r="J646" s="1">
        <v>621</v>
      </c>
    </row>
    <row r="647" spans="1:10" ht="15.6" x14ac:dyDescent="0.3">
      <c r="A647" s="4" t="s">
        <v>692</v>
      </c>
      <c r="B647" s="5">
        <v>43297</v>
      </c>
      <c r="C647" s="1">
        <v>14</v>
      </c>
      <c r="D647" s="1" t="s">
        <v>38</v>
      </c>
      <c r="E647" s="1" t="s">
        <v>12</v>
      </c>
      <c r="F647" s="1" t="s">
        <v>13</v>
      </c>
      <c r="G647" s="1" t="s">
        <v>14</v>
      </c>
      <c r="H647" s="1">
        <v>199</v>
      </c>
      <c r="I647" s="1">
        <v>0</v>
      </c>
      <c r="J647" s="1">
        <v>0</v>
      </c>
    </row>
    <row r="648" spans="1:10" ht="15.6" x14ac:dyDescent="0.3">
      <c r="A648" s="4" t="s">
        <v>693</v>
      </c>
      <c r="B648" s="5">
        <v>43297</v>
      </c>
      <c r="C648" s="1">
        <v>13</v>
      </c>
      <c r="D648" s="1" t="s">
        <v>33</v>
      </c>
      <c r="E648" s="1" t="s">
        <v>12</v>
      </c>
      <c r="F648" s="1" t="s">
        <v>13</v>
      </c>
      <c r="G648" s="1" t="s">
        <v>19</v>
      </c>
      <c r="H648" s="1">
        <v>289</v>
      </c>
      <c r="I648" s="1">
        <v>3</v>
      </c>
      <c r="J648" s="1">
        <v>867</v>
      </c>
    </row>
    <row r="649" spans="1:10" ht="15.6" x14ac:dyDescent="0.3">
      <c r="A649" s="4" t="s">
        <v>694</v>
      </c>
      <c r="B649" s="5">
        <v>43297</v>
      </c>
      <c r="C649" s="1">
        <v>8</v>
      </c>
      <c r="D649" s="1" t="s">
        <v>45</v>
      </c>
      <c r="E649" s="1" t="s">
        <v>22</v>
      </c>
      <c r="F649" s="1" t="s">
        <v>23</v>
      </c>
      <c r="G649" s="1" t="s">
        <v>14</v>
      </c>
      <c r="H649" s="1">
        <v>199</v>
      </c>
      <c r="I649" s="1">
        <v>1</v>
      </c>
      <c r="J649" s="1">
        <v>199</v>
      </c>
    </row>
    <row r="650" spans="1:10" ht="15.6" x14ac:dyDescent="0.3">
      <c r="A650" s="4" t="s">
        <v>695</v>
      </c>
      <c r="B650" s="5">
        <v>43298</v>
      </c>
      <c r="C650" s="1">
        <v>8</v>
      </c>
      <c r="D650" s="1" t="s">
        <v>45</v>
      </c>
      <c r="E650" s="1" t="s">
        <v>46</v>
      </c>
      <c r="F650" s="1" t="s">
        <v>23</v>
      </c>
      <c r="G650" s="1" t="s">
        <v>41</v>
      </c>
      <c r="H650" s="1">
        <v>399</v>
      </c>
      <c r="I650" s="1">
        <v>5</v>
      </c>
      <c r="J650" s="1">
        <v>1995</v>
      </c>
    </row>
    <row r="651" spans="1:10" ht="15.6" x14ac:dyDescent="0.3">
      <c r="A651" s="4" t="s">
        <v>696</v>
      </c>
      <c r="B651" s="5">
        <v>43298</v>
      </c>
      <c r="C651" s="1">
        <v>13</v>
      </c>
      <c r="D651" s="1" t="s">
        <v>33</v>
      </c>
      <c r="E651" s="1" t="s">
        <v>63</v>
      </c>
      <c r="F651" s="1" t="s">
        <v>13</v>
      </c>
      <c r="G651" s="1" t="s">
        <v>19</v>
      </c>
      <c r="H651" s="1">
        <v>289</v>
      </c>
      <c r="I651" s="1">
        <v>3</v>
      </c>
      <c r="J651" s="1">
        <v>867</v>
      </c>
    </row>
    <row r="652" spans="1:10" ht="15.6" x14ac:dyDescent="0.3">
      <c r="A652" s="4" t="s">
        <v>697</v>
      </c>
      <c r="B652" s="5">
        <v>43298</v>
      </c>
      <c r="C652" s="1">
        <v>17</v>
      </c>
      <c r="D652" s="1" t="s">
        <v>35</v>
      </c>
      <c r="E652" s="1" t="s">
        <v>36</v>
      </c>
      <c r="F652" s="1" t="s">
        <v>28</v>
      </c>
      <c r="G652" s="1" t="s">
        <v>24</v>
      </c>
      <c r="H652" s="1">
        <v>159</v>
      </c>
      <c r="I652" s="1">
        <v>2</v>
      </c>
      <c r="J652" s="1">
        <v>318</v>
      </c>
    </row>
    <row r="653" spans="1:10" ht="15.6" x14ac:dyDescent="0.3">
      <c r="A653" s="4" t="s">
        <v>698</v>
      </c>
      <c r="B653" s="5">
        <v>43298</v>
      </c>
      <c r="C653" s="1">
        <v>15</v>
      </c>
      <c r="D653" s="1" t="s">
        <v>118</v>
      </c>
      <c r="E653" s="1" t="s">
        <v>63</v>
      </c>
      <c r="F653" s="1" t="s">
        <v>13</v>
      </c>
      <c r="G653" s="1" t="s">
        <v>24</v>
      </c>
      <c r="H653" s="1">
        <v>159</v>
      </c>
      <c r="I653" s="1">
        <v>3</v>
      </c>
      <c r="J653" s="1">
        <v>477</v>
      </c>
    </row>
    <row r="654" spans="1:10" ht="15.6" x14ac:dyDescent="0.3">
      <c r="A654" s="4" t="s">
        <v>699</v>
      </c>
      <c r="B654" s="5">
        <v>43299</v>
      </c>
      <c r="C654" s="1">
        <v>5</v>
      </c>
      <c r="D654" s="1" t="s">
        <v>60</v>
      </c>
      <c r="E654" s="1" t="s">
        <v>68</v>
      </c>
      <c r="F654" s="1" t="s">
        <v>18</v>
      </c>
      <c r="G654" s="1" t="s">
        <v>24</v>
      </c>
      <c r="H654" s="1">
        <v>159</v>
      </c>
      <c r="I654" s="1">
        <v>1</v>
      </c>
      <c r="J654" s="1">
        <v>159</v>
      </c>
    </row>
    <row r="655" spans="1:10" ht="15.6" x14ac:dyDescent="0.3">
      <c r="A655" s="4" t="s">
        <v>700</v>
      </c>
      <c r="B655" s="5">
        <v>43299</v>
      </c>
      <c r="C655" s="1">
        <v>1</v>
      </c>
      <c r="D655" s="1" t="s">
        <v>16</v>
      </c>
      <c r="E655" s="1" t="s">
        <v>17</v>
      </c>
      <c r="F655" s="1" t="s">
        <v>18</v>
      </c>
      <c r="G655" s="1" t="s">
        <v>31</v>
      </c>
      <c r="H655" s="1">
        <v>69</v>
      </c>
      <c r="I655" s="1">
        <v>0</v>
      </c>
      <c r="J655" s="1">
        <v>0</v>
      </c>
    </row>
    <row r="656" spans="1:10" ht="15.6" x14ac:dyDescent="0.3">
      <c r="A656" s="4" t="s">
        <v>701</v>
      </c>
      <c r="B656" s="5">
        <v>43299</v>
      </c>
      <c r="C656" s="1">
        <v>2</v>
      </c>
      <c r="D656" s="1" t="s">
        <v>106</v>
      </c>
      <c r="E656" s="1" t="s">
        <v>17</v>
      </c>
      <c r="F656" s="1" t="s">
        <v>18</v>
      </c>
      <c r="G656" s="1" t="s">
        <v>19</v>
      </c>
      <c r="H656" s="1">
        <v>289</v>
      </c>
      <c r="I656" s="1">
        <v>2</v>
      </c>
      <c r="J656" s="1">
        <v>578</v>
      </c>
    </row>
    <row r="657" spans="1:10" ht="15.6" x14ac:dyDescent="0.3">
      <c r="A657" s="4" t="s">
        <v>702</v>
      </c>
      <c r="B657" s="5">
        <v>43299</v>
      </c>
      <c r="C657" s="1">
        <v>12</v>
      </c>
      <c r="D657" s="1" t="s">
        <v>66</v>
      </c>
      <c r="E657" s="1" t="s">
        <v>63</v>
      </c>
      <c r="F657" s="1" t="s">
        <v>13</v>
      </c>
      <c r="G657" s="1" t="s">
        <v>24</v>
      </c>
      <c r="H657" s="1">
        <v>159</v>
      </c>
      <c r="I657" s="1">
        <v>5</v>
      </c>
      <c r="J657" s="1">
        <v>795</v>
      </c>
    </row>
    <row r="658" spans="1:10" ht="15.6" x14ac:dyDescent="0.3">
      <c r="A658" s="4" t="s">
        <v>703</v>
      </c>
      <c r="B658" s="5">
        <v>43299</v>
      </c>
      <c r="C658" s="1">
        <v>6</v>
      </c>
      <c r="D658" s="1" t="s">
        <v>48</v>
      </c>
      <c r="E658" s="1" t="s">
        <v>46</v>
      </c>
      <c r="F658" s="1" t="s">
        <v>23</v>
      </c>
      <c r="G658" s="1" t="s">
        <v>31</v>
      </c>
      <c r="H658" s="1">
        <v>69</v>
      </c>
      <c r="I658" s="1">
        <v>3</v>
      </c>
      <c r="J658" s="1">
        <v>207</v>
      </c>
    </row>
    <row r="659" spans="1:10" ht="15.6" x14ac:dyDescent="0.3">
      <c r="A659" s="4" t="s">
        <v>704</v>
      </c>
      <c r="B659" s="5">
        <v>43299</v>
      </c>
      <c r="C659" s="1">
        <v>5</v>
      </c>
      <c r="D659" s="1" t="s">
        <v>60</v>
      </c>
      <c r="E659" s="1" t="s">
        <v>17</v>
      </c>
      <c r="F659" s="1" t="s">
        <v>18</v>
      </c>
      <c r="G659" s="1" t="s">
        <v>24</v>
      </c>
      <c r="H659" s="1">
        <v>159</v>
      </c>
      <c r="I659" s="1">
        <v>9</v>
      </c>
      <c r="J659" s="1">
        <v>1431</v>
      </c>
    </row>
    <row r="660" spans="1:10" ht="15.6" x14ac:dyDescent="0.3">
      <c r="A660" s="4" t="s">
        <v>705</v>
      </c>
      <c r="B660" s="5">
        <v>43300</v>
      </c>
      <c r="C660" s="1">
        <v>15</v>
      </c>
      <c r="D660" s="1" t="s">
        <v>118</v>
      </c>
      <c r="E660" s="1" t="s">
        <v>63</v>
      </c>
      <c r="F660" s="1" t="s">
        <v>13</v>
      </c>
      <c r="G660" s="1" t="s">
        <v>14</v>
      </c>
      <c r="H660" s="1">
        <v>199</v>
      </c>
      <c r="I660" s="1">
        <v>1</v>
      </c>
      <c r="J660" s="1">
        <v>199</v>
      </c>
    </row>
    <row r="661" spans="1:10" ht="15.6" x14ac:dyDescent="0.3">
      <c r="A661" s="4" t="s">
        <v>706</v>
      </c>
      <c r="B661" s="5">
        <v>43300</v>
      </c>
      <c r="C661" s="1">
        <v>1</v>
      </c>
      <c r="D661" s="1" t="s">
        <v>16</v>
      </c>
      <c r="E661" s="1" t="s">
        <v>17</v>
      </c>
      <c r="F661" s="1" t="s">
        <v>18</v>
      </c>
      <c r="G661" s="1" t="s">
        <v>19</v>
      </c>
      <c r="H661" s="1">
        <v>289</v>
      </c>
      <c r="I661" s="1">
        <v>4</v>
      </c>
      <c r="J661" s="1">
        <v>1156</v>
      </c>
    </row>
    <row r="662" spans="1:10" ht="15.6" x14ac:dyDescent="0.3">
      <c r="A662" s="4" t="s">
        <v>707</v>
      </c>
      <c r="B662" s="5">
        <v>43301</v>
      </c>
      <c r="C662" s="1">
        <v>16</v>
      </c>
      <c r="D662" s="1" t="s">
        <v>30</v>
      </c>
      <c r="E662" s="1" t="s">
        <v>27</v>
      </c>
      <c r="F662" s="1" t="s">
        <v>28</v>
      </c>
      <c r="G662" s="1" t="s">
        <v>24</v>
      </c>
      <c r="H662" s="1">
        <v>159</v>
      </c>
      <c r="I662" s="1">
        <v>3</v>
      </c>
      <c r="J662" s="1">
        <v>477</v>
      </c>
    </row>
    <row r="663" spans="1:10" ht="15.6" x14ac:dyDescent="0.3">
      <c r="A663" s="4" t="s">
        <v>708</v>
      </c>
      <c r="B663" s="5">
        <v>43301</v>
      </c>
      <c r="C663" s="1">
        <v>9</v>
      </c>
      <c r="D663" s="1" t="s">
        <v>21</v>
      </c>
      <c r="E663" s="1" t="s">
        <v>46</v>
      </c>
      <c r="F663" s="1" t="s">
        <v>23</v>
      </c>
      <c r="G663" s="1" t="s">
        <v>31</v>
      </c>
      <c r="H663" s="1">
        <v>69</v>
      </c>
      <c r="I663" s="1">
        <v>2</v>
      </c>
      <c r="J663" s="1">
        <v>138</v>
      </c>
    </row>
    <row r="664" spans="1:10" ht="15.6" x14ac:dyDescent="0.3">
      <c r="A664" s="4" t="s">
        <v>709</v>
      </c>
      <c r="B664" s="5">
        <v>43301</v>
      </c>
      <c r="C664" s="1">
        <v>20</v>
      </c>
      <c r="D664" s="1" t="s">
        <v>40</v>
      </c>
      <c r="E664" s="1" t="s">
        <v>27</v>
      </c>
      <c r="F664" s="1" t="s">
        <v>28</v>
      </c>
      <c r="G664" s="1" t="s">
        <v>24</v>
      </c>
      <c r="H664" s="1">
        <v>159</v>
      </c>
      <c r="I664" s="1">
        <v>4</v>
      </c>
      <c r="J664" s="1">
        <v>636</v>
      </c>
    </row>
    <row r="665" spans="1:10" ht="15.6" x14ac:dyDescent="0.3">
      <c r="A665" s="4" t="s">
        <v>710</v>
      </c>
      <c r="B665" s="5">
        <v>43302</v>
      </c>
      <c r="C665" s="1">
        <v>14</v>
      </c>
      <c r="D665" s="1" t="s">
        <v>38</v>
      </c>
      <c r="E665" s="1" t="s">
        <v>63</v>
      </c>
      <c r="F665" s="1" t="s">
        <v>13</v>
      </c>
      <c r="G665" s="1" t="s">
        <v>41</v>
      </c>
      <c r="H665" s="1">
        <v>399</v>
      </c>
      <c r="I665" s="1">
        <v>5</v>
      </c>
      <c r="J665" s="1">
        <v>1995</v>
      </c>
    </row>
    <row r="666" spans="1:10" ht="15.6" x14ac:dyDescent="0.3">
      <c r="A666" s="4" t="s">
        <v>711</v>
      </c>
      <c r="B666" s="5">
        <v>43303</v>
      </c>
      <c r="C666" s="1">
        <v>1</v>
      </c>
      <c r="D666" s="1" t="s">
        <v>16</v>
      </c>
      <c r="E666" s="1" t="s">
        <v>17</v>
      </c>
      <c r="F666" s="1" t="s">
        <v>18</v>
      </c>
      <c r="G666" s="1" t="s">
        <v>41</v>
      </c>
      <c r="H666" s="1">
        <v>399</v>
      </c>
      <c r="I666" s="1">
        <v>8</v>
      </c>
      <c r="J666" s="1">
        <v>3192</v>
      </c>
    </row>
    <row r="667" spans="1:10" ht="15.6" x14ac:dyDescent="0.3">
      <c r="A667" s="4" t="s">
        <v>712</v>
      </c>
      <c r="B667" s="5">
        <v>43303</v>
      </c>
      <c r="C667" s="1">
        <v>13</v>
      </c>
      <c r="D667" s="1" t="s">
        <v>33</v>
      </c>
      <c r="E667" s="1" t="s">
        <v>63</v>
      </c>
      <c r="F667" s="1" t="s">
        <v>13</v>
      </c>
      <c r="G667" s="1" t="s">
        <v>31</v>
      </c>
      <c r="H667" s="1">
        <v>69</v>
      </c>
      <c r="I667" s="1">
        <v>0</v>
      </c>
      <c r="J667" s="1">
        <v>0</v>
      </c>
    </row>
    <row r="668" spans="1:10" ht="15.6" x14ac:dyDescent="0.3">
      <c r="A668" s="4" t="s">
        <v>713</v>
      </c>
      <c r="B668" s="5">
        <v>43304</v>
      </c>
      <c r="C668" s="1">
        <v>14</v>
      </c>
      <c r="D668" s="1" t="s">
        <v>38</v>
      </c>
      <c r="E668" s="1" t="s">
        <v>63</v>
      </c>
      <c r="F668" s="1" t="s">
        <v>13</v>
      </c>
      <c r="G668" s="1" t="s">
        <v>31</v>
      </c>
      <c r="H668" s="1">
        <v>69</v>
      </c>
      <c r="I668" s="1">
        <v>8</v>
      </c>
      <c r="J668" s="1">
        <v>552</v>
      </c>
    </row>
    <row r="669" spans="1:10" ht="15.6" x14ac:dyDescent="0.3">
      <c r="A669" s="4" t="s">
        <v>714</v>
      </c>
      <c r="B669" s="5">
        <v>43305</v>
      </c>
      <c r="C669" s="1">
        <v>10</v>
      </c>
      <c r="D669" s="1" t="s">
        <v>58</v>
      </c>
      <c r="E669" s="1" t="s">
        <v>22</v>
      </c>
      <c r="F669" s="1" t="s">
        <v>23</v>
      </c>
      <c r="G669" s="1" t="s">
        <v>31</v>
      </c>
      <c r="H669" s="1">
        <v>69</v>
      </c>
      <c r="I669" s="1">
        <v>2</v>
      </c>
      <c r="J669" s="1">
        <v>138</v>
      </c>
    </row>
    <row r="670" spans="1:10" ht="15.6" x14ac:dyDescent="0.3">
      <c r="A670" s="4" t="s">
        <v>715</v>
      </c>
      <c r="B670" s="5">
        <v>43305</v>
      </c>
      <c r="C670" s="1">
        <v>9</v>
      </c>
      <c r="D670" s="1" t="s">
        <v>21</v>
      </c>
      <c r="E670" s="1" t="s">
        <v>22</v>
      </c>
      <c r="F670" s="1" t="s">
        <v>23</v>
      </c>
      <c r="G670" s="1" t="s">
        <v>41</v>
      </c>
      <c r="H670" s="1">
        <v>399</v>
      </c>
      <c r="I670" s="1">
        <v>6</v>
      </c>
      <c r="J670" s="1">
        <v>2394</v>
      </c>
    </row>
    <row r="671" spans="1:10" ht="15.6" x14ac:dyDescent="0.3">
      <c r="A671" s="4" t="s">
        <v>716</v>
      </c>
      <c r="B671" s="5">
        <v>43305</v>
      </c>
      <c r="C671" s="1">
        <v>2</v>
      </c>
      <c r="D671" s="1" t="s">
        <v>106</v>
      </c>
      <c r="E671" s="1" t="s">
        <v>17</v>
      </c>
      <c r="F671" s="1" t="s">
        <v>18</v>
      </c>
      <c r="G671" s="1" t="s">
        <v>14</v>
      </c>
      <c r="H671" s="1">
        <v>199</v>
      </c>
      <c r="I671" s="1">
        <v>1</v>
      </c>
      <c r="J671" s="1">
        <v>199</v>
      </c>
    </row>
    <row r="672" spans="1:10" ht="15.6" x14ac:dyDescent="0.3">
      <c r="A672" s="4" t="s">
        <v>717</v>
      </c>
      <c r="B672" s="5">
        <v>43305</v>
      </c>
      <c r="C672" s="1">
        <v>13</v>
      </c>
      <c r="D672" s="1" t="s">
        <v>33</v>
      </c>
      <c r="E672" s="1" t="s">
        <v>12</v>
      </c>
      <c r="F672" s="1" t="s">
        <v>13</v>
      </c>
      <c r="G672" s="1" t="s">
        <v>41</v>
      </c>
      <c r="H672" s="1">
        <v>399</v>
      </c>
      <c r="I672" s="1">
        <v>1</v>
      </c>
      <c r="J672" s="1">
        <v>399</v>
      </c>
    </row>
    <row r="673" spans="1:10" ht="15.6" x14ac:dyDescent="0.3">
      <c r="A673" s="4" t="s">
        <v>718</v>
      </c>
      <c r="B673" s="5">
        <v>43306</v>
      </c>
      <c r="C673" s="1">
        <v>12</v>
      </c>
      <c r="D673" s="1" t="s">
        <v>66</v>
      </c>
      <c r="E673" s="1" t="s">
        <v>12</v>
      </c>
      <c r="F673" s="1" t="s">
        <v>13</v>
      </c>
      <c r="G673" s="1" t="s">
        <v>24</v>
      </c>
      <c r="H673" s="1">
        <v>159</v>
      </c>
      <c r="I673" s="1">
        <v>7</v>
      </c>
      <c r="J673" s="1">
        <v>1113</v>
      </c>
    </row>
    <row r="674" spans="1:10" ht="15.6" x14ac:dyDescent="0.3">
      <c r="A674" s="4" t="s">
        <v>719</v>
      </c>
      <c r="B674" s="5">
        <v>43306</v>
      </c>
      <c r="C674" s="1">
        <v>17</v>
      </c>
      <c r="D674" s="1" t="s">
        <v>35</v>
      </c>
      <c r="E674" s="1" t="s">
        <v>27</v>
      </c>
      <c r="F674" s="1" t="s">
        <v>28</v>
      </c>
      <c r="G674" s="1" t="s">
        <v>24</v>
      </c>
      <c r="H674" s="1">
        <v>159</v>
      </c>
      <c r="I674" s="1">
        <v>8</v>
      </c>
      <c r="J674" s="1">
        <v>1272</v>
      </c>
    </row>
    <row r="675" spans="1:10" ht="15.6" x14ac:dyDescent="0.3">
      <c r="A675" s="4" t="s">
        <v>720</v>
      </c>
      <c r="B675" s="5">
        <v>43307</v>
      </c>
      <c r="C675" s="1">
        <v>18</v>
      </c>
      <c r="D675" s="1" t="s">
        <v>26</v>
      </c>
      <c r="E675" s="1" t="s">
        <v>36</v>
      </c>
      <c r="F675" s="1" t="s">
        <v>28</v>
      </c>
      <c r="G675" s="1" t="s">
        <v>19</v>
      </c>
      <c r="H675" s="1">
        <v>289</v>
      </c>
      <c r="I675" s="1">
        <v>8</v>
      </c>
      <c r="J675" s="1">
        <v>2312</v>
      </c>
    </row>
    <row r="676" spans="1:10" ht="15.6" x14ac:dyDescent="0.3">
      <c r="A676" s="4" t="s">
        <v>721</v>
      </c>
      <c r="B676" s="5">
        <v>43307</v>
      </c>
      <c r="C676" s="1">
        <v>13</v>
      </c>
      <c r="D676" s="1" t="s">
        <v>33</v>
      </c>
      <c r="E676" s="1" t="s">
        <v>12</v>
      </c>
      <c r="F676" s="1" t="s">
        <v>13</v>
      </c>
      <c r="G676" s="1" t="s">
        <v>24</v>
      </c>
      <c r="H676" s="1">
        <v>159</v>
      </c>
      <c r="I676" s="1">
        <v>4</v>
      </c>
      <c r="J676" s="1">
        <v>636</v>
      </c>
    </row>
    <row r="677" spans="1:10" ht="15.6" x14ac:dyDescent="0.3">
      <c r="A677" s="4" t="s">
        <v>722</v>
      </c>
      <c r="B677" s="5">
        <v>43307</v>
      </c>
      <c r="C677" s="1">
        <v>15</v>
      </c>
      <c r="D677" s="1" t="s">
        <v>118</v>
      </c>
      <c r="E677" s="1" t="s">
        <v>12</v>
      </c>
      <c r="F677" s="1" t="s">
        <v>13</v>
      </c>
      <c r="G677" s="1" t="s">
        <v>31</v>
      </c>
      <c r="H677" s="1">
        <v>69</v>
      </c>
      <c r="I677" s="1">
        <v>4</v>
      </c>
      <c r="J677" s="1">
        <v>276</v>
      </c>
    </row>
    <row r="678" spans="1:10" ht="15.6" x14ac:dyDescent="0.3">
      <c r="A678" s="4" t="s">
        <v>723</v>
      </c>
      <c r="B678" s="5">
        <v>43307</v>
      </c>
      <c r="C678" s="1">
        <v>15</v>
      </c>
      <c r="D678" s="1" t="s">
        <v>118</v>
      </c>
      <c r="E678" s="1" t="s">
        <v>12</v>
      </c>
      <c r="F678" s="1" t="s">
        <v>13</v>
      </c>
      <c r="G678" s="1" t="s">
        <v>24</v>
      </c>
      <c r="H678" s="1">
        <v>159</v>
      </c>
      <c r="I678" s="1">
        <v>9</v>
      </c>
      <c r="J678" s="1">
        <v>1431</v>
      </c>
    </row>
    <row r="679" spans="1:10" ht="15.6" x14ac:dyDescent="0.3">
      <c r="A679" s="4" t="s">
        <v>724</v>
      </c>
      <c r="B679" s="5">
        <v>43307</v>
      </c>
      <c r="C679" s="1">
        <v>18</v>
      </c>
      <c r="D679" s="1" t="s">
        <v>26</v>
      </c>
      <c r="E679" s="1" t="s">
        <v>36</v>
      </c>
      <c r="F679" s="1" t="s">
        <v>28</v>
      </c>
      <c r="G679" s="1" t="s">
        <v>31</v>
      </c>
      <c r="H679" s="1">
        <v>69</v>
      </c>
      <c r="I679" s="1">
        <v>6</v>
      </c>
      <c r="J679" s="1">
        <v>414</v>
      </c>
    </row>
    <row r="680" spans="1:10" ht="15.6" x14ac:dyDescent="0.3">
      <c r="A680" s="4" t="s">
        <v>725</v>
      </c>
      <c r="B680" s="5">
        <v>43307</v>
      </c>
      <c r="C680" s="1">
        <v>7</v>
      </c>
      <c r="D680" s="1" t="s">
        <v>88</v>
      </c>
      <c r="E680" s="1" t="s">
        <v>22</v>
      </c>
      <c r="F680" s="1" t="s">
        <v>23</v>
      </c>
      <c r="G680" s="1" t="s">
        <v>24</v>
      </c>
      <c r="H680" s="1">
        <v>159</v>
      </c>
      <c r="I680" s="1">
        <v>6</v>
      </c>
      <c r="J680" s="1">
        <v>954</v>
      </c>
    </row>
    <row r="681" spans="1:10" ht="15.6" x14ac:dyDescent="0.3">
      <c r="A681" s="4" t="s">
        <v>726</v>
      </c>
      <c r="B681" s="5">
        <v>43307</v>
      </c>
      <c r="C681" s="1">
        <v>13</v>
      </c>
      <c r="D681" s="1" t="s">
        <v>33</v>
      </c>
      <c r="E681" s="1" t="s">
        <v>12</v>
      </c>
      <c r="F681" s="1" t="s">
        <v>13</v>
      </c>
      <c r="G681" s="1" t="s">
        <v>31</v>
      </c>
      <c r="H681" s="1">
        <v>69</v>
      </c>
      <c r="I681" s="1">
        <v>3</v>
      </c>
      <c r="J681" s="1">
        <v>207</v>
      </c>
    </row>
    <row r="682" spans="1:10" ht="15.6" x14ac:dyDescent="0.3">
      <c r="A682" s="4" t="s">
        <v>727</v>
      </c>
      <c r="B682" s="5">
        <v>43307</v>
      </c>
      <c r="C682" s="1">
        <v>3</v>
      </c>
      <c r="D682" s="1" t="s">
        <v>43</v>
      </c>
      <c r="E682" s="1" t="s">
        <v>68</v>
      </c>
      <c r="F682" s="1" t="s">
        <v>18</v>
      </c>
      <c r="G682" s="1" t="s">
        <v>31</v>
      </c>
      <c r="H682" s="1">
        <v>69</v>
      </c>
      <c r="I682" s="1">
        <v>4</v>
      </c>
      <c r="J682" s="1">
        <v>276</v>
      </c>
    </row>
    <row r="683" spans="1:10" ht="15.6" x14ac:dyDescent="0.3">
      <c r="A683" s="4" t="s">
        <v>728</v>
      </c>
      <c r="B683" s="5">
        <v>43308</v>
      </c>
      <c r="C683" s="1">
        <v>18</v>
      </c>
      <c r="D683" s="1" t="s">
        <v>26</v>
      </c>
      <c r="E683" s="1" t="s">
        <v>27</v>
      </c>
      <c r="F683" s="1" t="s">
        <v>28</v>
      </c>
      <c r="G683" s="1" t="s">
        <v>19</v>
      </c>
      <c r="H683" s="1">
        <v>289</v>
      </c>
      <c r="I683" s="1">
        <v>3</v>
      </c>
      <c r="J683" s="1">
        <v>867</v>
      </c>
    </row>
    <row r="684" spans="1:10" ht="15.6" x14ac:dyDescent="0.3">
      <c r="A684" s="4" t="s">
        <v>729</v>
      </c>
      <c r="B684" s="5">
        <v>43308</v>
      </c>
      <c r="C684" s="1">
        <v>16</v>
      </c>
      <c r="D684" s="1" t="s">
        <v>30</v>
      </c>
      <c r="E684" s="1" t="s">
        <v>36</v>
      </c>
      <c r="F684" s="1" t="s">
        <v>28</v>
      </c>
      <c r="G684" s="1" t="s">
        <v>19</v>
      </c>
      <c r="H684" s="1">
        <v>289</v>
      </c>
      <c r="I684" s="1">
        <v>6</v>
      </c>
      <c r="J684" s="1">
        <v>1734</v>
      </c>
    </row>
    <row r="685" spans="1:10" ht="15.6" x14ac:dyDescent="0.3">
      <c r="A685" s="4" t="s">
        <v>730</v>
      </c>
      <c r="B685" s="5">
        <v>43308</v>
      </c>
      <c r="C685" s="1">
        <v>18</v>
      </c>
      <c r="D685" s="1" t="s">
        <v>26</v>
      </c>
      <c r="E685" s="1" t="s">
        <v>27</v>
      </c>
      <c r="F685" s="1" t="s">
        <v>28</v>
      </c>
      <c r="G685" s="1" t="s">
        <v>24</v>
      </c>
      <c r="H685" s="1">
        <v>159</v>
      </c>
      <c r="I685" s="1">
        <v>3</v>
      </c>
      <c r="J685" s="1">
        <v>477</v>
      </c>
    </row>
    <row r="686" spans="1:10" ht="15.6" x14ac:dyDescent="0.3">
      <c r="A686" s="4" t="s">
        <v>731</v>
      </c>
      <c r="B686" s="5">
        <v>43308</v>
      </c>
      <c r="C686" s="1">
        <v>11</v>
      </c>
      <c r="D686" s="1" t="s">
        <v>11</v>
      </c>
      <c r="E686" s="1" t="s">
        <v>63</v>
      </c>
      <c r="F686" s="1" t="s">
        <v>13</v>
      </c>
      <c r="G686" s="1" t="s">
        <v>14</v>
      </c>
      <c r="H686" s="1">
        <v>199</v>
      </c>
      <c r="I686" s="1">
        <v>4</v>
      </c>
      <c r="J686" s="1">
        <v>796</v>
      </c>
    </row>
    <row r="687" spans="1:10" ht="15.6" x14ac:dyDescent="0.3">
      <c r="A687" s="4" t="s">
        <v>732</v>
      </c>
      <c r="B687" s="5">
        <v>43308</v>
      </c>
      <c r="C687" s="1">
        <v>1</v>
      </c>
      <c r="D687" s="1" t="s">
        <v>16</v>
      </c>
      <c r="E687" s="1" t="s">
        <v>68</v>
      </c>
      <c r="F687" s="1" t="s">
        <v>18</v>
      </c>
      <c r="G687" s="1" t="s">
        <v>31</v>
      </c>
      <c r="H687" s="1">
        <v>69</v>
      </c>
      <c r="I687" s="1">
        <v>1</v>
      </c>
      <c r="J687" s="1">
        <v>69</v>
      </c>
    </row>
    <row r="688" spans="1:10" ht="15.6" x14ac:dyDescent="0.3">
      <c r="A688" s="4" t="s">
        <v>733</v>
      </c>
      <c r="B688" s="5">
        <v>43308</v>
      </c>
      <c r="C688" s="1">
        <v>15</v>
      </c>
      <c r="D688" s="1" t="s">
        <v>118</v>
      </c>
      <c r="E688" s="1" t="s">
        <v>63</v>
      </c>
      <c r="F688" s="1" t="s">
        <v>13</v>
      </c>
      <c r="G688" s="1" t="s">
        <v>31</v>
      </c>
      <c r="H688" s="1">
        <v>69</v>
      </c>
      <c r="I688" s="1">
        <v>0</v>
      </c>
      <c r="J688" s="1">
        <v>0</v>
      </c>
    </row>
    <row r="689" spans="1:10" ht="15.6" x14ac:dyDescent="0.3">
      <c r="A689" s="4" t="s">
        <v>734</v>
      </c>
      <c r="B689" s="5">
        <v>43308</v>
      </c>
      <c r="C689" s="1">
        <v>19</v>
      </c>
      <c r="D689" s="1" t="s">
        <v>56</v>
      </c>
      <c r="E689" s="1" t="s">
        <v>27</v>
      </c>
      <c r="F689" s="1" t="s">
        <v>28</v>
      </c>
      <c r="G689" s="1" t="s">
        <v>14</v>
      </c>
      <c r="H689" s="1">
        <v>199</v>
      </c>
      <c r="I689" s="1">
        <v>5</v>
      </c>
      <c r="J689" s="1">
        <v>995</v>
      </c>
    </row>
    <row r="690" spans="1:10" ht="15.6" x14ac:dyDescent="0.3">
      <c r="A690" s="4" t="s">
        <v>735</v>
      </c>
      <c r="B690" s="5">
        <v>43308</v>
      </c>
      <c r="C690" s="1">
        <v>19</v>
      </c>
      <c r="D690" s="1" t="s">
        <v>56</v>
      </c>
      <c r="E690" s="1" t="s">
        <v>36</v>
      </c>
      <c r="F690" s="1" t="s">
        <v>28</v>
      </c>
      <c r="G690" s="1" t="s">
        <v>24</v>
      </c>
      <c r="H690" s="1">
        <v>159</v>
      </c>
      <c r="I690" s="1">
        <v>8</v>
      </c>
      <c r="J690" s="1">
        <v>1272</v>
      </c>
    </row>
    <row r="691" spans="1:10" ht="15.6" x14ac:dyDescent="0.3">
      <c r="A691" s="4" t="s">
        <v>736</v>
      </c>
      <c r="B691" s="5">
        <v>43308</v>
      </c>
      <c r="C691" s="1">
        <v>5</v>
      </c>
      <c r="D691" s="1" t="s">
        <v>60</v>
      </c>
      <c r="E691" s="1" t="s">
        <v>17</v>
      </c>
      <c r="F691" s="1" t="s">
        <v>18</v>
      </c>
      <c r="G691" s="1" t="s">
        <v>41</v>
      </c>
      <c r="H691" s="1">
        <v>399</v>
      </c>
      <c r="I691" s="1">
        <v>5</v>
      </c>
      <c r="J691" s="1">
        <v>1995</v>
      </c>
    </row>
    <row r="692" spans="1:10" ht="15.6" x14ac:dyDescent="0.3">
      <c r="A692" s="4" t="s">
        <v>737</v>
      </c>
      <c r="B692" s="5">
        <v>43308</v>
      </c>
      <c r="C692" s="1">
        <v>19</v>
      </c>
      <c r="D692" s="1" t="s">
        <v>56</v>
      </c>
      <c r="E692" s="1" t="s">
        <v>27</v>
      </c>
      <c r="F692" s="1" t="s">
        <v>28</v>
      </c>
      <c r="G692" s="1" t="s">
        <v>19</v>
      </c>
      <c r="H692" s="1">
        <v>289</v>
      </c>
      <c r="I692" s="1">
        <v>2</v>
      </c>
      <c r="J692" s="1">
        <v>578</v>
      </c>
    </row>
    <row r="693" spans="1:10" ht="15.6" x14ac:dyDescent="0.3">
      <c r="A693" s="4" t="s">
        <v>738</v>
      </c>
      <c r="B693" s="5">
        <v>43308</v>
      </c>
      <c r="C693" s="1">
        <v>7</v>
      </c>
      <c r="D693" s="1" t="s">
        <v>88</v>
      </c>
      <c r="E693" s="1" t="s">
        <v>46</v>
      </c>
      <c r="F693" s="1" t="s">
        <v>23</v>
      </c>
      <c r="G693" s="1" t="s">
        <v>19</v>
      </c>
      <c r="H693" s="1">
        <v>289</v>
      </c>
      <c r="I693" s="1">
        <v>4</v>
      </c>
      <c r="J693" s="1">
        <v>1156</v>
      </c>
    </row>
    <row r="694" spans="1:10" ht="15.6" x14ac:dyDescent="0.3">
      <c r="A694" s="4" t="s">
        <v>739</v>
      </c>
      <c r="B694" s="5">
        <v>43308</v>
      </c>
      <c r="C694" s="1">
        <v>11</v>
      </c>
      <c r="D694" s="1" t="s">
        <v>11</v>
      </c>
      <c r="E694" s="1" t="s">
        <v>12</v>
      </c>
      <c r="F694" s="1" t="s">
        <v>13</v>
      </c>
      <c r="G694" s="1" t="s">
        <v>14</v>
      </c>
      <c r="H694" s="1">
        <v>199</v>
      </c>
      <c r="I694" s="1">
        <v>5</v>
      </c>
      <c r="J694" s="1">
        <v>995</v>
      </c>
    </row>
    <row r="695" spans="1:10" ht="15.6" x14ac:dyDescent="0.3">
      <c r="A695" s="4" t="s">
        <v>740</v>
      </c>
      <c r="B695" s="5">
        <v>43308</v>
      </c>
      <c r="C695" s="1">
        <v>8</v>
      </c>
      <c r="D695" s="1" t="s">
        <v>45</v>
      </c>
      <c r="E695" s="1" t="s">
        <v>46</v>
      </c>
      <c r="F695" s="1" t="s">
        <v>23</v>
      </c>
      <c r="G695" s="1" t="s">
        <v>24</v>
      </c>
      <c r="H695" s="1">
        <v>159</v>
      </c>
      <c r="I695" s="1">
        <v>8</v>
      </c>
      <c r="J695" s="1">
        <v>1272</v>
      </c>
    </row>
    <row r="696" spans="1:10" ht="15.6" x14ac:dyDescent="0.3">
      <c r="A696" s="4" t="s">
        <v>741</v>
      </c>
      <c r="B696" s="5">
        <v>43309</v>
      </c>
      <c r="C696" s="1">
        <v>12</v>
      </c>
      <c r="D696" s="1" t="s">
        <v>66</v>
      </c>
      <c r="E696" s="1" t="s">
        <v>63</v>
      </c>
      <c r="F696" s="1" t="s">
        <v>13</v>
      </c>
      <c r="G696" s="1" t="s">
        <v>19</v>
      </c>
      <c r="H696" s="1">
        <v>289</v>
      </c>
      <c r="I696" s="1">
        <v>7</v>
      </c>
      <c r="J696" s="1">
        <v>2023</v>
      </c>
    </row>
    <row r="697" spans="1:10" ht="15.6" x14ac:dyDescent="0.3">
      <c r="A697" s="4" t="s">
        <v>742</v>
      </c>
      <c r="B697" s="5">
        <v>43310</v>
      </c>
      <c r="C697" s="1">
        <v>3</v>
      </c>
      <c r="D697" s="1" t="s">
        <v>43</v>
      </c>
      <c r="E697" s="1" t="s">
        <v>68</v>
      </c>
      <c r="F697" s="1" t="s">
        <v>18</v>
      </c>
      <c r="G697" s="1" t="s">
        <v>14</v>
      </c>
      <c r="H697" s="1">
        <v>199</v>
      </c>
      <c r="I697" s="1">
        <v>8</v>
      </c>
      <c r="J697" s="1">
        <v>1592</v>
      </c>
    </row>
    <row r="698" spans="1:10" ht="15.6" x14ac:dyDescent="0.3">
      <c r="A698" s="4" t="s">
        <v>743</v>
      </c>
      <c r="B698" s="5">
        <v>43310</v>
      </c>
      <c r="C698" s="1">
        <v>5</v>
      </c>
      <c r="D698" s="1" t="s">
        <v>60</v>
      </c>
      <c r="E698" s="1" t="s">
        <v>68</v>
      </c>
      <c r="F698" s="1" t="s">
        <v>18</v>
      </c>
      <c r="G698" s="1" t="s">
        <v>24</v>
      </c>
      <c r="H698" s="1">
        <v>159</v>
      </c>
      <c r="I698" s="1">
        <v>1</v>
      </c>
      <c r="J698" s="1">
        <v>159</v>
      </c>
    </row>
    <row r="699" spans="1:10" ht="15.6" x14ac:dyDescent="0.3">
      <c r="A699" s="4" t="s">
        <v>744</v>
      </c>
      <c r="B699" s="5">
        <v>43311</v>
      </c>
      <c r="C699" s="1">
        <v>8</v>
      </c>
      <c r="D699" s="1" t="s">
        <v>45</v>
      </c>
      <c r="E699" s="1" t="s">
        <v>46</v>
      </c>
      <c r="F699" s="1" t="s">
        <v>23</v>
      </c>
      <c r="G699" s="1" t="s">
        <v>19</v>
      </c>
      <c r="H699" s="1">
        <v>289</v>
      </c>
      <c r="I699" s="1">
        <v>9</v>
      </c>
      <c r="J699" s="1">
        <v>2601</v>
      </c>
    </row>
    <row r="700" spans="1:10" ht="15.6" x14ac:dyDescent="0.3">
      <c r="A700" s="4" t="s">
        <v>745</v>
      </c>
      <c r="B700" s="5">
        <v>43312</v>
      </c>
      <c r="C700" s="1">
        <v>5</v>
      </c>
      <c r="D700" s="1" t="s">
        <v>60</v>
      </c>
      <c r="E700" s="1" t="s">
        <v>68</v>
      </c>
      <c r="F700" s="1" t="s">
        <v>18</v>
      </c>
      <c r="G700" s="1" t="s">
        <v>14</v>
      </c>
      <c r="H700" s="1">
        <v>199</v>
      </c>
      <c r="I700" s="1">
        <v>3</v>
      </c>
      <c r="J700" s="1">
        <v>597</v>
      </c>
    </row>
    <row r="701" spans="1:10" ht="15.6" x14ac:dyDescent="0.3">
      <c r="A701" s="4" t="s">
        <v>746</v>
      </c>
      <c r="B701" s="5">
        <v>43313</v>
      </c>
      <c r="C701" s="1">
        <v>20</v>
      </c>
      <c r="D701" s="1" t="s">
        <v>40</v>
      </c>
      <c r="E701" s="1" t="s">
        <v>36</v>
      </c>
      <c r="F701" s="1" t="s">
        <v>28</v>
      </c>
      <c r="G701" s="1" t="s">
        <v>19</v>
      </c>
      <c r="H701" s="1">
        <v>289</v>
      </c>
      <c r="I701" s="1">
        <v>0</v>
      </c>
      <c r="J701" s="1">
        <v>0</v>
      </c>
    </row>
    <row r="702" spans="1:10" ht="15.6" x14ac:dyDescent="0.3">
      <c r="A702" s="4" t="s">
        <v>747</v>
      </c>
      <c r="B702" s="5">
        <v>43314</v>
      </c>
      <c r="C702" s="1">
        <v>15</v>
      </c>
      <c r="D702" s="1" t="s">
        <v>118</v>
      </c>
      <c r="E702" s="1" t="s">
        <v>12</v>
      </c>
      <c r="F702" s="1" t="s">
        <v>13</v>
      </c>
      <c r="G702" s="1" t="s">
        <v>19</v>
      </c>
      <c r="H702" s="1">
        <v>289</v>
      </c>
      <c r="I702" s="1">
        <v>2</v>
      </c>
      <c r="J702" s="1">
        <v>578</v>
      </c>
    </row>
    <row r="703" spans="1:10" ht="15.6" x14ac:dyDescent="0.3">
      <c r="A703" s="4" t="s">
        <v>748</v>
      </c>
      <c r="B703" s="5">
        <v>43315</v>
      </c>
      <c r="C703" s="1">
        <v>6</v>
      </c>
      <c r="D703" s="1" t="s">
        <v>48</v>
      </c>
      <c r="E703" s="1" t="s">
        <v>46</v>
      </c>
      <c r="F703" s="1" t="s">
        <v>23</v>
      </c>
      <c r="G703" s="1" t="s">
        <v>14</v>
      </c>
      <c r="H703" s="1">
        <v>199</v>
      </c>
      <c r="I703" s="1">
        <v>3</v>
      </c>
      <c r="J703" s="1">
        <v>597</v>
      </c>
    </row>
    <row r="704" spans="1:10" ht="15.6" x14ac:dyDescent="0.3">
      <c r="A704" s="4" t="s">
        <v>749</v>
      </c>
      <c r="B704" s="5">
        <v>43315</v>
      </c>
      <c r="C704" s="1">
        <v>19</v>
      </c>
      <c r="D704" s="1" t="s">
        <v>56</v>
      </c>
      <c r="E704" s="1" t="s">
        <v>36</v>
      </c>
      <c r="F704" s="1" t="s">
        <v>28</v>
      </c>
      <c r="G704" s="1" t="s">
        <v>19</v>
      </c>
      <c r="H704" s="1">
        <v>289</v>
      </c>
      <c r="I704" s="1">
        <v>9</v>
      </c>
      <c r="J704" s="1">
        <v>2601</v>
      </c>
    </row>
    <row r="705" spans="1:10" ht="15.6" x14ac:dyDescent="0.3">
      <c r="A705" s="4" t="s">
        <v>750</v>
      </c>
      <c r="B705" s="5">
        <v>43315</v>
      </c>
      <c r="C705" s="1">
        <v>15</v>
      </c>
      <c r="D705" s="1" t="s">
        <v>118</v>
      </c>
      <c r="E705" s="1" t="s">
        <v>12</v>
      </c>
      <c r="F705" s="1" t="s">
        <v>13</v>
      </c>
      <c r="G705" s="1" t="s">
        <v>19</v>
      </c>
      <c r="H705" s="1">
        <v>289</v>
      </c>
      <c r="I705" s="1">
        <v>6</v>
      </c>
      <c r="J705" s="1">
        <v>1734</v>
      </c>
    </row>
    <row r="706" spans="1:10" ht="15.6" x14ac:dyDescent="0.3">
      <c r="A706" s="4" t="s">
        <v>751</v>
      </c>
      <c r="B706" s="5">
        <v>43315</v>
      </c>
      <c r="C706" s="1">
        <v>14</v>
      </c>
      <c r="D706" s="1" t="s">
        <v>38</v>
      </c>
      <c r="E706" s="1" t="s">
        <v>12</v>
      </c>
      <c r="F706" s="1" t="s">
        <v>13</v>
      </c>
      <c r="G706" s="1" t="s">
        <v>19</v>
      </c>
      <c r="H706" s="1">
        <v>289</v>
      </c>
      <c r="I706" s="1">
        <v>0</v>
      </c>
      <c r="J706" s="1">
        <v>0</v>
      </c>
    </row>
    <row r="707" spans="1:10" ht="15.6" x14ac:dyDescent="0.3">
      <c r="A707" s="4" t="s">
        <v>752</v>
      </c>
      <c r="B707" s="5">
        <v>43315</v>
      </c>
      <c r="C707" s="1">
        <v>7</v>
      </c>
      <c r="D707" s="1" t="s">
        <v>88</v>
      </c>
      <c r="E707" s="1" t="s">
        <v>46</v>
      </c>
      <c r="F707" s="1" t="s">
        <v>23</v>
      </c>
      <c r="G707" s="1" t="s">
        <v>24</v>
      </c>
      <c r="H707" s="1">
        <v>159</v>
      </c>
      <c r="I707" s="1">
        <v>2</v>
      </c>
      <c r="J707" s="1">
        <v>318</v>
      </c>
    </row>
    <row r="708" spans="1:10" ht="15.6" x14ac:dyDescent="0.3">
      <c r="A708" s="4" t="s">
        <v>753</v>
      </c>
      <c r="B708" s="5">
        <v>43315</v>
      </c>
      <c r="C708" s="1">
        <v>10</v>
      </c>
      <c r="D708" s="1" t="s">
        <v>58</v>
      </c>
      <c r="E708" s="1" t="s">
        <v>46</v>
      </c>
      <c r="F708" s="1" t="s">
        <v>23</v>
      </c>
      <c r="G708" s="1" t="s">
        <v>14</v>
      </c>
      <c r="H708" s="1">
        <v>199</v>
      </c>
      <c r="I708" s="1">
        <v>1</v>
      </c>
      <c r="J708" s="1">
        <v>199</v>
      </c>
    </row>
    <row r="709" spans="1:10" ht="15.6" x14ac:dyDescent="0.3">
      <c r="A709" s="4" t="s">
        <v>754</v>
      </c>
      <c r="B709" s="5">
        <v>43315</v>
      </c>
      <c r="C709" s="1">
        <v>1</v>
      </c>
      <c r="D709" s="1" t="s">
        <v>16</v>
      </c>
      <c r="E709" s="1" t="s">
        <v>17</v>
      </c>
      <c r="F709" s="1" t="s">
        <v>18</v>
      </c>
      <c r="G709" s="1" t="s">
        <v>19</v>
      </c>
      <c r="H709" s="1">
        <v>289</v>
      </c>
      <c r="I709" s="1">
        <v>4</v>
      </c>
      <c r="J709" s="1">
        <v>1156</v>
      </c>
    </row>
    <row r="710" spans="1:10" ht="15.6" x14ac:dyDescent="0.3">
      <c r="A710" s="4" t="s">
        <v>755</v>
      </c>
      <c r="B710" s="5">
        <v>43315</v>
      </c>
      <c r="C710" s="1">
        <v>1</v>
      </c>
      <c r="D710" s="1" t="s">
        <v>16</v>
      </c>
      <c r="E710" s="1" t="s">
        <v>17</v>
      </c>
      <c r="F710" s="1" t="s">
        <v>18</v>
      </c>
      <c r="G710" s="1" t="s">
        <v>24</v>
      </c>
      <c r="H710" s="1">
        <v>159</v>
      </c>
      <c r="I710" s="1">
        <v>9</v>
      </c>
      <c r="J710" s="1">
        <v>1431</v>
      </c>
    </row>
    <row r="711" spans="1:10" ht="15.6" x14ac:dyDescent="0.3">
      <c r="A711" s="4" t="s">
        <v>756</v>
      </c>
      <c r="B711" s="5">
        <v>43315</v>
      </c>
      <c r="C711" s="1">
        <v>13</v>
      </c>
      <c r="D711" s="1" t="s">
        <v>33</v>
      </c>
      <c r="E711" s="1" t="s">
        <v>12</v>
      </c>
      <c r="F711" s="1" t="s">
        <v>13</v>
      </c>
      <c r="G711" s="1" t="s">
        <v>19</v>
      </c>
      <c r="H711" s="1">
        <v>289</v>
      </c>
      <c r="I711" s="1">
        <v>8</v>
      </c>
      <c r="J711" s="1">
        <v>2312</v>
      </c>
    </row>
    <row r="712" spans="1:10" ht="15.6" x14ac:dyDescent="0.3">
      <c r="A712" s="4" t="s">
        <v>757</v>
      </c>
      <c r="B712" s="5">
        <v>43315</v>
      </c>
      <c r="C712" s="1">
        <v>19</v>
      </c>
      <c r="D712" s="1" t="s">
        <v>56</v>
      </c>
      <c r="E712" s="1" t="s">
        <v>27</v>
      </c>
      <c r="F712" s="1" t="s">
        <v>28</v>
      </c>
      <c r="G712" s="1" t="s">
        <v>14</v>
      </c>
      <c r="H712" s="1">
        <v>199</v>
      </c>
      <c r="I712" s="1">
        <v>1</v>
      </c>
      <c r="J712" s="1">
        <v>199</v>
      </c>
    </row>
    <row r="713" spans="1:10" ht="15.6" x14ac:dyDescent="0.3">
      <c r="A713" s="4" t="s">
        <v>758</v>
      </c>
      <c r="B713" s="5">
        <v>43316</v>
      </c>
      <c r="C713" s="1">
        <v>12</v>
      </c>
      <c r="D713" s="1" t="s">
        <v>66</v>
      </c>
      <c r="E713" s="1" t="s">
        <v>12</v>
      </c>
      <c r="F713" s="1" t="s">
        <v>13</v>
      </c>
      <c r="G713" s="1" t="s">
        <v>24</v>
      </c>
      <c r="H713" s="1">
        <v>159</v>
      </c>
      <c r="I713" s="1">
        <v>0</v>
      </c>
      <c r="J713" s="1">
        <v>0</v>
      </c>
    </row>
    <row r="714" spans="1:10" ht="15.6" x14ac:dyDescent="0.3">
      <c r="A714" s="4" t="s">
        <v>759</v>
      </c>
      <c r="B714" s="5">
        <v>43316</v>
      </c>
      <c r="C714" s="1">
        <v>19</v>
      </c>
      <c r="D714" s="1" t="s">
        <v>56</v>
      </c>
      <c r="E714" s="1" t="s">
        <v>27</v>
      </c>
      <c r="F714" s="1" t="s">
        <v>28</v>
      </c>
      <c r="G714" s="1" t="s">
        <v>24</v>
      </c>
      <c r="H714" s="1">
        <v>159</v>
      </c>
      <c r="I714" s="1">
        <v>8</v>
      </c>
      <c r="J714" s="1">
        <v>1272</v>
      </c>
    </row>
    <row r="715" spans="1:10" ht="15.6" x14ac:dyDescent="0.3">
      <c r="A715" s="4" t="s">
        <v>760</v>
      </c>
      <c r="B715" s="5">
        <v>43317</v>
      </c>
      <c r="C715" s="1">
        <v>4</v>
      </c>
      <c r="D715" s="1" t="s">
        <v>51</v>
      </c>
      <c r="E715" s="1" t="s">
        <v>17</v>
      </c>
      <c r="F715" s="1" t="s">
        <v>18</v>
      </c>
      <c r="G715" s="1" t="s">
        <v>19</v>
      </c>
      <c r="H715" s="1">
        <v>289</v>
      </c>
      <c r="I715" s="1">
        <v>6</v>
      </c>
      <c r="J715" s="1">
        <v>1734</v>
      </c>
    </row>
    <row r="716" spans="1:10" ht="15.6" x14ac:dyDescent="0.3">
      <c r="A716" s="4" t="s">
        <v>761</v>
      </c>
      <c r="B716" s="5">
        <v>43317</v>
      </c>
      <c r="C716" s="1">
        <v>13</v>
      </c>
      <c r="D716" s="1" t="s">
        <v>33</v>
      </c>
      <c r="E716" s="1" t="s">
        <v>63</v>
      </c>
      <c r="F716" s="1" t="s">
        <v>13</v>
      </c>
      <c r="G716" s="1" t="s">
        <v>24</v>
      </c>
      <c r="H716" s="1">
        <v>159</v>
      </c>
      <c r="I716" s="1">
        <v>5</v>
      </c>
      <c r="J716" s="1">
        <v>795</v>
      </c>
    </row>
    <row r="717" spans="1:10" ht="15.6" x14ac:dyDescent="0.3">
      <c r="A717" s="4" t="s">
        <v>762</v>
      </c>
      <c r="B717" s="5">
        <v>43317</v>
      </c>
      <c r="C717" s="1">
        <v>4</v>
      </c>
      <c r="D717" s="1" t="s">
        <v>51</v>
      </c>
      <c r="E717" s="1" t="s">
        <v>17</v>
      </c>
      <c r="F717" s="1" t="s">
        <v>18</v>
      </c>
      <c r="G717" s="1" t="s">
        <v>31</v>
      </c>
      <c r="H717" s="1">
        <v>69</v>
      </c>
      <c r="I717" s="1">
        <v>8</v>
      </c>
      <c r="J717" s="1">
        <v>552</v>
      </c>
    </row>
    <row r="718" spans="1:10" ht="15.6" x14ac:dyDescent="0.3">
      <c r="A718" s="4" t="s">
        <v>763</v>
      </c>
      <c r="B718" s="5">
        <v>43317</v>
      </c>
      <c r="C718" s="1">
        <v>12</v>
      </c>
      <c r="D718" s="1" t="s">
        <v>66</v>
      </c>
      <c r="E718" s="1" t="s">
        <v>12</v>
      </c>
      <c r="F718" s="1" t="s">
        <v>13</v>
      </c>
      <c r="G718" s="1" t="s">
        <v>14</v>
      </c>
      <c r="H718" s="1">
        <v>199</v>
      </c>
      <c r="I718" s="1">
        <v>2</v>
      </c>
      <c r="J718" s="1">
        <v>398</v>
      </c>
    </row>
    <row r="719" spans="1:10" ht="15.6" x14ac:dyDescent="0.3">
      <c r="A719" s="4" t="s">
        <v>764</v>
      </c>
      <c r="B719" s="5">
        <v>43318</v>
      </c>
      <c r="C719" s="1">
        <v>13</v>
      </c>
      <c r="D719" s="1" t="s">
        <v>33</v>
      </c>
      <c r="E719" s="1" t="s">
        <v>63</v>
      </c>
      <c r="F719" s="1" t="s">
        <v>13</v>
      </c>
      <c r="G719" s="1" t="s">
        <v>24</v>
      </c>
      <c r="H719" s="1">
        <v>159</v>
      </c>
      <c r="I719" s="1">
        <v>3</v>
      </c>
      <c r="J719" s="1">
        <v>477</v>
      </c>
    </row>
    <row r="720" spans="1:10" ht="15.6" x14ac:dyDescent="0.3">
      <c r="A720" s="4" t="s">
        <v>765</v>
      </c>
      <c r="B720" s="5">
        <v>43318</v>
      </c>
      <c r="C720" s="1">
        <v>2</v>
      </c>
      <c r="D720" s="1" t="s">
        <v>106</v>
      </c>
      <c r="E720" s="1" t="s">
        <v>68</v>
      </c>
      <c r="F720" s="1" t="s">
        <v>18</v>
      </c>
      <c r="G720" s="1" t="s">
        <v>24</v>
      </c>
      <c r="H720" s="1">
        <v>159</v>
      </c>
      <c r="I720" s="1">
        <v>4</v>
      </c>
      <c r="J720" s="1">
        <v>636</v>
      </c>
    </row>
    <row r="721" spans="1:10" ht="15.6" x14ac:dyDescent="0.3">
      <c r="A721" s="4" t="s">
        <v>766</v>
      </c>
      <c r="B721" s="5">
        <v>43319</v>
      </c>
      <c r="C721" s="1">
        <v>9</v>
      </c>
      <c r="D721" s="1" t="s">
        <v>21</v>
      </c>
      <c r="E721" s="1" t="s">
        <v>46</v>
      </c>
      <c r="F721" s="1" t="s">
        <v>23</v>
      </c>
      <c r="G721" s="1" t="s">
        <v>19</v>
      </c>
      <c r="H721" s="1">
        <v>289</v>
      </c>
      <c r="I721" s="1">
        <v>9</v>
      </c>
      <c r="J721" s="1">
        <v>2601</v>
      </c>
    </row>
    <row r="722" spans="1:10" ht="15.6" x14ac:dyDescent="0.3">
      <c r="A722" s="4" t="s">
        <v>767</v>
      </c>
      <c r="B722" s="5">
        <v>43319</v>
      </c>
      <c r="C722" s="1">
        <v>7</v>
      </c>
      <c r="D722" s="1" t="s">
        <v>88</v>
      </c>
      <c r="E722" s="1" t="s">
        <v>46</v>
      </c>
      <c r="F722" s="1" t="s">
        <v>23</v>
      </c>
      <c r="G722" s="1" t="s">
        <v>24</v>
      </c>
      <c r="H722" s="1">
        <v>159</v>
      </c>
      <c r="I722" s="1">
        <v>5</v>
      </c>
      <c r="J722" s="1">
        <v>795</v>
      </c>
    </row>
    <row r="723" spans="1:10" ht="15.6" x14ac:dyDescent="0.3">
      <c r="A723" s="4" t="s">
        <v>768</v>
      </c>
      <c r="B723" s="5">
        <v>43319</v>
      </c>
      <c r="C723" s="1">
        <v>11</v>
      </c>
      <c r="D723" s="1" t="s">
        <v>11</v>
      </c>
      <c r="E723" s="1" t="s">
        <v>63</v>
      </c>
      <c r="F723" s="1" t="s">
        <v>13</v>
      </c>
      <c r="G723" s="1" t="s">
        <v>24</v>
      </c>
      <c r="H723" s="1">
        <v>159</v>
      </c>
      <c r="I723" s="1">
        <v>4</v>
      </c>
      <c r="J723" s="1">
        <v>636</v>
      </c>
    </row>
    <row r="724" spans="1:10" ht="15.6" x14ac:dyDescent="0.3">
      <c r="A724" s="4" t="s">
        <v>769</v>
      </c>
      <c r="B724" s="5">
        <v>43320</v>
      </c>
      <c r="C724" s="1">
        <v>8</v>
      </c>
      <c r="D724" s="1" t="s">
        <v>45</v>
      </c>
      <c r="E724" s="1" t="s">
        <v>46</v>
      </c>
      <c r="F724" s="1" t="s">
        <v>23</v>
      </c>
      <c r="G724" s="1" t="s">
        <v>41</v>
      </c>
      <c r="H724" s="1">
        <v>399</v>
      </c>
      <c r="I724" s="1">
        <v>2</v>
      </c>
      <c r="J724" s="1">
        <v>798</v>
      </c>
    </row>
    <row r="725" spans="1:10" ht="15.6" x14ac:dyDescent="0.3">
      <c r="A725" s="4" t="s">
        <v>770</v>
      </c>
      <c r="B725" s="5">
        <v>43320</v>
      </c>
      <c r="C725" s="1">
        <v>7</v>
      </c>
      <c r="D725" s="1" t="s">
        <v>88</v>
      </c>
      <c r="E725" s="1" t="s">
        <v>46</v>
      </c>
      <c r="F725" s="1" t="s">
        <v>23</v>
      </c>
      <c r="G725" s="1" t="s">
        <v>19</v>
      </c>
      <c r="H725" s="1">
        <v>289</v>
      </c>
      <c r="I725" s="1">
        <v>5</v>
      </c>
      <c r="J725" s="1">
        <v>1445</v>
      </c>
    </row>
    <row r="726" spans="1:10" ht="15.6" x14ac:dyDescent="0.3">
      <c r="A726" s="4" t="s">
        <v>771</v>
      </c>
      <c r="B726" s="5">
        <v>43320</v>
      </c>
      <c r="C726" s="1">
        <v>8</v>
      </c>
      <c r="D726" s="1" t="s">
        <v>45</v>
      </c>
      <c r="E726" s="1" t="s">
        <v>22</v>
      </c>
      <c r="F726" s="1" t="s">
        <v>23</v>
      </c>
      <c r="G726" s="1" t="s">
        <v>19</v>
      </c>
      <c r="H726" s="1">
        <v>289</v>
      </c>
      <c r="I726" s="1">
        <v>2</v>
      </c>
      <c r="J726" s="1">
        <v>578</v>
      </c>
    </row>
    <row r="727" spans="1:10" ht="15.6" x14ac:dyDescent="0.3">
      <c r="A727" s="4" t="s">
        <v>772</v>
      </c>
      <c r="B727" s="5">
        <v>43320</v>
      </c>
      <c r="C727" s="1">
        <v>8</v>
      </c>
      <c r="D727" s="1" t="s">
        <v>45</v>
      </c>
      <c r="E727" s="1" t="s">
        <v>46</v>
      </c>
      <c r="F727" s="1" t="s">
        <v>23</v>
      </c>
      <c r="G727" s="1" t="s">
        <v>19</v>
      </c>
      <c r="H727" s="1">
        <v>289</v>
      </c>
      <c r="I727" s="1">
        <v>1</v>
      </c>
      <c r="J727" s="1">
        <v>289</v>
      </c>
    </row>
    <row r="728" spans="1:10" ht="15.6" x14ac:dyDescent="0.3">
      <c r="A728" s="4" t="s">
        <v>773</v>
      </c>
      <c r="B728" s="5">
        <v>43320</v>
      </c>
      <c r="C728" s="1">
        <v>17</v>
      </c>
      <c r="D728" s="1" t="s">
        <v>35</v>
      </c>
      <c r="E728" s="1" t="s">
        <v>36</v>
      </c>
      <c r="F728" s="1" t="s">
        <v>28</v>
      </c>
      <c r="G728" s="1" t="s">
        <v>31</v>
      </c>
      <c r="H728" s="1">
        <v>69</v>
      </c>
      <c r="I728" s="1">
        <v>3</v>
      </c>
      <c r="J728" s="1">
        <v>207</v>
      </c>
    </row>
    <row r="729" spans="1:10" ht="15.6" x14ac:dyDescent="0.3">
      <c r="A729" s="4" t="s">
        <v>774</v>
      </c>
      <c r="B729" s="5">
        <v>43321</v>
      </c>
      <c r="C729" s="1">
        <v>10</v>
      </c>
      <c r="D729" s="1" t="s">
        <v>58</v>
      </c>
      <c r="E729" s="1" t="s">
        <v>22</v>
      </c>
      <c r="F729" s="1" t="s">
        <v>23</v>
      </c>
      <c r="G729" s="1" t="s">
        <v>19</v>
      </c>
      <c r="H729" s="1">
        <v>289</v>
      </c>
      <c r="I729" s="1">
        <v>7</v>
      </c>
      <c r="J729" s="1">
        <v>2023</v>
      </c>
    </row>
    <row r="730" spans="1:10" ht="15.6" x14ac:dyDescent="0.3">
      <c r="A730" s="4" t="s">
        <v>775</v>
      </c>
      <c r="B730" s="5">
        <v>43321</v>
      </c>
      <c r="C730" s="1">
        <v>6</v>
      </c>
      <c r="D730" s="1" t="s">
        <v>48</v>
      </c>
      <c r="E730" s="1" t="s">
        <v>46</v>
      </c>
      <c r="F730" s="1" t="s">
        <v>23</v>
      </c>
      <c r="G730" s="1" t="s">
        <v>14</v>
      </c>
      <c r="H730" s="1">
        <v>199</v>
      </c>
      <c r="I730" s="1">
        <v>7</v>
      </c>
      <c r="J730" s="1">
        <v>1393</v>
      </c>
    </row>
    <row r="731" spans="1:10" ht="15.6" x14ac:dyDescent="0.3">
      <c r="A731" s="4" t="s">
        <v>776</v>
      </c>
      <c r="B731" s="5">
        <v>43322</v>
      </c>
      <c r="C731" s="1">
        <v>18</v>
      </c>
      <c r="D731" s="1" t="s">
        <v>26</v>
      </c>
      <c r="E731" s="1" t="s">
        <v>36</v>
      </c>
      <c r="F731" s="1" t="s">
        <v>28</v>
      </c>
      <c r="G731" s="1" t="s">
        <v>41</v>
      </c>
      <c r="H731" s="1">
        <v>399</v>
      </c>
      <c r="I731" s="1">
        <v>4</v>
      </c>
      <c r="J731" s="1">
        <v>1596</v>
      </c>
    </row>
    <row r="732" spans="1:10" ht="15.6" x14ac:dyDescent="0.3">
      <c r="A732" s="4" t="s">
        <v>777</v>
      </c>
      <c r="B732" s="5">
        <v>43322</v>
      </c>
      <c r="C732" s="1">
        <v>13</v>
      </c>
      <c r="D732" s="1" t="s">
        <v>33</v>
      </c>
      <c r="E732" s="1" t="s">
        <v>12</v>
      </c>
      <c r="F732" s="1" t="s">
        <v>13</v>
      </c>
      <c r="G732" s="1" t="s">
        <v>41</v>
      </c>
      <c r="H732" s="1">
        <v>399</v>
      </c>
      <c r="I732" s="1">
        <v>4</v>
      </c>
      <c r="J732" s="1">
        <v>1596</v>
      </c>
    </row>
    <row r="733" spans="1:10" ht="15.6" x14ac:dyDescent="0.3">
      <c r="A733" s="4" t="s">
        <v>778</v>
      </c>
      <c r="B733" s="5">
        <v>43322</v>
      </c>
      <c r="C733" s="1">
        <v>1</v>
      </c>
      <c r="D733" s="1" t="s">
        <v>16</v>
      </c>
      <c r="E733" s="1" t="s">
        <v>68</v>
      </c>
      <c r="F733" s="1" t="s">
        <v>18</v>
      </c>
      <c r="G733" s="1" t="s">
        <v>19</v>
      </c>
      <c r="H733" s="1">
        <v>289</v>
      </c>
      <c r="I733" s="1">
        <v>6</v>
      </c>
      <c r="J733" s="1">
        <v>1734</v>
      </c>
    </row>
    <row r="734" spans="1:10" ht="15.6" x14ac:dyDescent="0.3">
      <c r="A734" s="4" t="s">
        <v>779</v>
      </c>
      <c r="B734" s="5">
        <v>43322</v>
      </c>
      <c r="C734" s="1">
        <v>17</v>
      </c>
      <c r="D734" s="1" t="s">
        <v>35</v>
      </c>
      <c r="E734" s="1" t="s">
        <v>36</v>
      </c>
      <c r="F734" s="1" t="s">
        <v>28</v>
      </c>
      <c r="G734" s="1" t="s">
        <v>24</v>
      </c>
      <c r="H734" s="1">
        <v>159</v>
      </c>
      <c r="I734" s="1">
        <v>4</v>
      </c>
      <c r="J734" s="1">
        <v>636</v>
      </c>
    </row>
    <row r="735" spans="1:10" ht="15.6" x14ac:dyDescent="0.3">
      <c r="A735" s="4" t="s">
        <v>780</v>
      </c>
      <c r="B735" s="5">
        <v>43322</v>
      </c>
      <c r="C735" s="1">
        <v>3</v>
      </c>
      <c r="D735" s="1" t="s">
        <v>43</v>
      </c>
      <c r="E735" s="1" t="s">
        <v>17</v>
      </c>
      <c r="F735" s="1" t="s">
        <v>18</v>
      </c>
      <c r="G735" s="1" t="s">
        <v>19</v>
      </c>
      <c r="H735" s="1">
        <v>289</v>
      </c>
      <c r="I735" s="1">
        <v>2</v>
      </c>
      <c r="J735" s="1">
        <v>578</v>
      </c>
    </row>
    <row r="736" spans="1:10" ht="15.6" x14ac:dyDescent="0.3">
      <c r="A736" s="4" t="s">
        <v>781</v>
      </c>
      <c r="B736" s="5">
        <v>43323</v>
      </c>
      <c r="C736" s="1">
        <v>3</v>
      </c>
      <c r="D736" s="1" t="s">
        <v>43</v>
      </c>
      <c r="E736" s="1" t="s">
        <v>68</v>
      </c>
      <c r="F736" s="1" t="s">
        <v>18</v>
      </c>
      <c r="G736" s="1" t="s">
        <v>41</v>
      </c>
      <c r="H736" s="1">
        <v>399</v>
      </c>
      <c r="I736" s="1">
        <v>0</v>
      </c>
      <c r="J736" s="1">
        <v>0</v>
      </c>
    </row>
    <row r="737" spans="1:10" ht="15.6" x14ac:dyDescent="0.3">
      <c r="A737" s="4" t="s">
        <v>782</v>
      </c>
      <c r="B737" s="5">
        <v>43323</v>
      </c>
      <c r="C737" s="1">
        <v>14</v>
      </c>
      <c r="D737" s="1" t="s">
        <v>38</v>
      </c>
      <c r="E737" s="1" t="s">
        <v>12</v>
      </c>
      <c r="F737" s="1" t="s">
        <v>13</v>
      </c>
      <c r="G737" s="1" t="s">
        <v>24</v>
      </c>
      <c r="H737" s="1">
        <v>159</v>
      </c>
      <c r="I737" s="1">
        <v>6</v>
      </c>
      <c r="J737" s="1">
        <v>954</v>
      </c>
    </row>
    <row r="738" spans="1:10" ht="15.6" x14ac:dyDescent="0.3">
      <c r="A738" s="4" t="s">
        <v>783</v>
      </c>
      <c r="B738" s="5">
        <v>43323</v>
      </c>
      <c r="C738" s="1">
        <v>12</v>
      </c>
      <c r="D738" s="1" t="s">
        <v>66</v>
      </c>
      <c r="E738" s="1" t="s">
        <v>63</v>
      </c>
      <c r="F738" s="1" t="s">
        <v>13</v>
      </c>
      <c r="G738" s="1" t="s">
        <v>24</v>
      </c>
      <c r="H738" s="1">
        <v>159</v>
      </c>
      <c r="I738" s="1">
        <v>5</v>
      </c>
      <c r="J738" s="1">
        <v>795</v>
      </c>
    </row>
    <row r="739" spans="1:10" ht="15.6" x14ac:dyDescent="0.3">
      <c r="A739" s="4" t="s">
        <v>784</v>
      </c>
      <c r="B739" s="5">
        <v>43324</v>
      </c>
      <c r="C739" s="1">
        <v>8</v>
      </c>
      <c r="D739" s="1" t="s">
        <v>45</v>
      </c>
      <c r="E739" s="1" t="s">
        <v>22</v>
      </c>
      <c r="F739" s="1" t="s">
        <v>23</v>
      </c>
      <c r="G739" s="1" t="s">
        <v>41</v>
      </c>
      <c r="H739" s="1">
        <v>399</v>
      </c>
      <c r="I739" s="1">
        <v>7</v>
      </c>
      <c r="J739" s="1">
        <v>2793</v>
      </c>
    </row>
    <row r="740" spans="1:10" ht="15.6" x14ac:dyDescent="0.3">
      <c r="A740" s="4" t="s">
        <v>785</v>
      </c>
      <c r="B740" s="5">
        <v>43325</v>
      </c>
      <c r="C740" s="1">
        <v>1</v>
      </c>
      <c r="D740" s="1" t="s">
        <v>16</v>
      </c>
      <c r="E740" s="1" t="s">
        <v>68</v>
      </c>
      <c r="F740" s="1" t="s">
        <v>18</v>
      </c>
      <c r="G740" s="1" t="s">
        <v>31</v>
      </c>
      <c r="H740" s="1">
        <v>69</v>
      </c>
      <c r="I740" s="1">
        <v>6</v>
      </c>
      <c r="J740" s="1">
        <v>414</v>
      </c>
    </row>
    <row r="741" spans="1:10" ht="15.6" x14ac:dyDescent="0.3">
      <c r="A741" s="4" t="s">
        <v>786</v>
      </c>
      <c r="B741" s="5">
        <v>43325</v>
      </c>
      <c r="C741" s="1">
        <v>19</v>
      </c>
      <c r="D741" s="1" t="s">
        <v>56</v>
      </c>
      <c r="E741" s="1" t="s">
        <v>36</v>
      </c>
      <c r="F741" s="1" t="s">
        <v>28</v>
      </c>
      <c r="G741" s="1" t="s">
        <v>14</v>
      </c>
      <c r="H741" s="1">
        <v>199</v>
      </c>
      <c r="I741" s="1">
        <v>4</v>
      </c>
      <c r="J741" s="1">
        <v>796</v>
      </c>
    </row>
    <row r="742" spans="1:10" ht="15.6" x14ac:dyDescent="0.3">
      <c r="A742" s="4" t="s">
        <v>787</v>
      </c>
      <c r="B742" s="5">
        <v>43326</v>
      </c>
      <c r="C742" s="1">
        <v>1</v>
      </c>
      <c r="D742" s="1" t="s">
        <v>16</v>
      </c>
      <c r="E742" s="1" t="s">
        <v>68</v>
      </c>
      <c r="F742" s="1" t="s">
        <v>18</v>
      </c>
      <c r="G742" s="1" t="s">
        <v>19</v>
      </c>
      <c r="H742" s="1">
        <v>289</v>
      </c>
      <c r="I742" s="1">
        <v>7</v>
      </c>
      <c r="J742" s="1">
        <v>2023</v>
      </c>
    </row>
    <row r="743" spans="1:10" ht="15.6" x14ac:dyDescent="0.3">
      <c r="A743" s="4" t="s">
        <v>788</v>
      </c>
      <c r="B743" s="5">
        <v>43326</v>
      </c>
      <c r="C743" s="1">
        <v>18</v>
      </c>
      <c r="D743" s="1" t="s">
        <v>26</v>
      </c>
      <c r="E743" s="1" t="s">
        <v>36</v>
      </c>
      <c r="F743" s="1" t="s">
        <v>28</v>
      </c>
      <c r="G743" s="1" t="s">
        <v>19</v>
      </c>
      <c r="H743" s="1">
        <v>289</v>
      </c>
      <c r="I743" s="1">
        <v>0</v>
      </c>
      <c r="J743" s="1">
        <v>0</v>
      </c>
    </row>
    <row r="744" spans="1:10" ht="15.6" x14ac:dyDescent="0.3">
      <c r="A744" s="4" t="s">
        <v>789</v>
      </c>
      <c r="B744" s="5">
        <v>43327</v>
      </c>
      <c r="C744" s="1">
        <v>19</v>
      </c>
      <c r="D744" s="1" t="s">
        <v>56</v>
      </c>
      <c r="E744" s="1" t="s">
        <v>27</v>
      </c>
      <c r="F744" s="1" t="s">
        <v>28</v>
      </c>
      <c r="G744" s="1" t="s">
        <v>31</v>
      </c>
      <c r="H744" s="1">
        <v>69</v>
      </c>
      <c r="I744" s="1">
        <v>9</v>
      </c>
      <c r="J744" s="1">
        <v>621</v>
      </c>
    </row>
    <row r="745" spans="1:10" ht="15.6" x14ac:dyDescent="0.3">
      <c r="A745" s="4" t="s">
        <v>790</v>
      </c>
      <c r="B745" s="5">
        <v>43328</v>
      </c>
      <c r="C745" s="1">
        <v>12</v>
      </c>
      <c r="D745" s="1" t="s">
        <v>66</v>
      </c>
      <c r="E745" s="1" t="s">
        <v>63</v>
      </c>
      <c r="F745" s="1" t="s">
        <v>13</v>
      </c>
      <c r="G745" s="1" t="s">
        <v>31</v>
      </c>
      <c r="H745" s="1">
        <v>69</v>
      </c>
      <c r="I745" s="1">
        <v>5</v>
      </c>
      <c r="J745" s="1">
        <v>345</v>
      </c>
    </row>
    <row r="746" spans="1:10" ht="15.6" x14ac:dyDescent="0.3">
      <c r="A746" s="4" t="s">
        <v>791</v>
      </c>
      <c r="B746" s="5">
        <v>43328</v>
      </c>
      <c r="C746" s="1">
        <v>8</v>
      </c>
      <c r="D746" s="1" t="s">
        <v>45</v>
      </c>
      <c r="E746" s="1" t="s">
        <v>22</v>
      </c>
      <c r="F746" s="1" t="s">
        <v>23</v>
      </c>
      <c r="G746" s="1" t="s">
        <v>41</v>
      </c>
      <c r="H746" s="1">
        <v>399</v>
      </c>
      <c r="I746" s="1">
        <v>0</v>
      </c>
      <c r="J746" s="1">
        <v>0</v>
      </c>
    </row>
    <row r="747" spans="1:10" ht="15.6" x14ac:dyDescent="0.3">
      <c r="A747" s="4" t="s">
        <v>792</v>
      </c>
      <c r="B747" s="5">
        <v>43329</v>
      </c>
      <c r="C747" s="1">
        <v>2</v>
      </c>
      <c r="D747" s="1" t="s">
        <v>106</v>
      </c>
      <c r="E747" s="1" t="s">
        <v>68</v>
      </c>
      <c r="F747" s="1" t="s">
        <v>18</v>
      </c>
      <c r="G747" s="1" t="s">
        <v>24</v>
      </c>
      <c r="H747" s="1">
        <v>159</v>
      </c>
      <c r="I747" s="1">
        <v>8</v>
      </c>
      <c r="J747" s="1">
        <v>1272</v>
      </c>
    </row>
    <row r="748" spans="1:10" ht="15.6" x14ac:dyDescent="0.3">
      <c r="A748" s="4" t="s">
        <v>793</v>
      </c>
      <c r="B748" s="5">
        <v>43329</v>
      </c>
      <c r="C748" s="1">
        <v>6</v>
      </c>
      <c r="D748" s="1" t="s">
        <v>48</v>
      </c>
      <c r="E748" s="1" t="s">
        <v>22</v>
      </c>
      <c r="F748" s="1" t="s">
        <v>23</v>
      </c>
      <c r="G748" s="1" t="s">
        <v>14</v>
      </c>
      <c r="H748" s="1">
        <v>199</v>
      </c>
      <c r="I748" s="1">
        <v>3</v>
      </c>
      <c r="J748" s="1">
        <v>597</v>
      </c>
    </row>
    <row r="749" spans="1:10" ht="15.6" x14ac:dyDescent="0.3">
      <c r="A749" s="4" t="s">
        <v>794</v>
      </c>
      <c r="B749" s="5">
        <v>43330</v>
      </c>
      <c r="C749" s="1">
        <v>8</v>
      </c>
      <c r="D749" s="1" t="s">
        <v>45</v>
      </c>
      <c r="E749" s="1" t="s">
        <v>22</v>
      </c>
      <c r="F749" s="1" t="s">
        <v>23</v>
      </c>
      <c r="G749" s="1" t="s">
        <v>14</v>
      </c>
      <c r="H749" s="1">
        <v>199</v>
      </c>
      <c r="I749" s="1">
        <v>7</v>
      </c>
      <c r="J749" s="1">
        <v>1393</v>
      </c>
    </row>
    <row r="750" spans="1:10" ht="15.6" x14ac:dyDescent="0.3">
      <c r="A750" s="4" t="s">
        <v>795</v>
      </c>
      <c r="B750" s="5">
        <v>43330</v>
      </c>
      <c r="C750" s="1">
        <v>11</v>
      </c>
      <c r="D750" s="1" t="s">
        <v>11</v>
      </c>
      <c r="E750" s="1" t="s">
        <v>63</v>
      </c>
      <c r="F750" s="1" t="s">
        <v>13</v>
      </c>
      <c r="G750" s="1" t="s">
        <v>19</v>
      </c>
      <c r="H750" s="1">
        <v>289</v>
      </c>
      <c r="I750" s="1">
        <v>3</v>
      </c>
      <c r="J750" s="1">
        <v>867</v>
      </c>
    </row>
    <row r="751" spans="1:10" ht="15.6" x14ac:dyDescent="0.3">
      <c r="A751" s="4" t="s">
        <v>796</v>
      </c>
      <c r="B751" s="5">
        <v>43330</v>
      </c>
      <c r="C751" s="1">
        <v>20</v>
      </c>
      <c r="D751" s="1" t="s">
        <v>40</v>
      </c>
      <c r="E751" s="1" t="s">
        <v>36</v>
      </c>
      <c r="F751" s="1" t="s">
        <v>28</v>
      </c>
      <c r="G751" s="1" t="s">
        <v>24</v>
      </c>
      <c r="H751" s="1">
        <v>159</v>
      </c>
      <c r="I751" s="1">
        <v>9</v>
      </c>
      <c r="J751" s="1">
        <v>1431</v>
      </c>
    </row>
    <row r="752" spans="1:10" ht="15.6" x14ac:dyDescent="0.3">
      <c r="A752" s="4" t="s">
        <v>797</v>
      </c>
      <c r="B752" s="5">
        <v>43330</v>
      </c>
      <c r="C752" s="1">
        <v>10</v>
      </c>
      <c r="D752" s="1" t="s">
        <v>58</v>
      </c>
      <c r="E752" s="1" t="s">
        <v>22</v>
      </c>
      <c r="F752" s="1" t="s">
        <v>23</v>
      </c>
      <c r="G752" s="1" t="s">
        <v>19</v>
      </c>
      <c r="H752" s="1">
        <v>289</v>
      </c>
      <c r="I752" s="1">
        <v>5</v>
      </c>
      <c r="J752" s="1">
        <v>1445</v>
      </c>
    </row>
    <row r="753" spans="1:10" ht="15.6" x14ac:dyDescent="0.3">
      <c r="A753" s="4" t="s">
        <v>798</v>
      </c>
      <c r="B753" s="5">
        <v>43331</v>
      </c>
      <c r="C753" s="1">
        <v>8</v>
      </c>
      <c r="D753" s="1" t="s">
        <v>45</v>
      </c>
      <c r="E753" s="1" t="s">
        <v>46</v>
      </c>
      <c r="F753" s="1" t="s">
        <v>23</v>
      </c>
      <c r="G753" s="1" t="s">
        <v>41</v>
      </c>
      <c r="H753" s="1">
        <v>399</v>
      </c>
      <c r="I753" s="1">
        <v>1</v>
      </c>
      <c r="J753" s="1">
        <v>399</v>
      </c>
    </row>
    <row r="754" spans="1:10" ht="15.6" x14ac:dyDescent="0.3">
      <c r="A754" s="4" t="s">
        <v>799</v>
      </c>
      <c r="B754" s="5">
        <v>43331</v>
      </c>
      <c r="C754" s="1">
        <v>5</v>
      </c>
      <c r="D754" s="1" t="s">
        <v>60</v>
      </c>
      <c r="E754" s="1" t="s">
        <v>17</v>
      </c>
      <c r="F754" s="1" t="s">
        <v>18</v>
      </c>
      <c r="G754" s="1" t="s">
        <v>41</v>
      </c>
      <c r="H754" s="1">
        <v>399</v>
      </c>
      <c r="I754" s="1">
        <v>6</v>
      </c>
      <c r="J754" s="1">
        <v>2394</v>
      </c>
    </row>
    <row r="755" spans="1:10" ht="15.6" x14ac:dyDescent="0.3">
      <c r="A755" s="4" t="s">
        <v>800</v>
      </c>
      <c r="B755" s="5">
        <v>43332</v>
      </c>
      <c r="C755" s="1">
        <v>14</v>
      </c>
      <c r="D755" s="1" t="s">
        <v>38</v>
      </c>
      <c r="E755" s="1" t="s">
        <v>63</v>
      </c>
      <c r="F755" s="1" t="s">
        <v>13</v>
      </c>
      <c r="G755" s="1" t="s">
        <v>14</v>
      </c>
      <c r="H755" s="1">
        <v>199</v>
      </c>
      <c r="I755" s="1">
        <v>2</v>
      </c>
      <c r="J755" s="1">
        <v>398</v>
      </c>
    </row>
    <row r="756" spans="1:10" ht="15.6" x14ac:dyDescent="0.3">
      <c r="A756" s="4" t="s">
        <v>801</v>
      </c>
      <c r="B756" s="5">
        <v>43332</v>
      </c>
      <c r="C756" s="1">
        <v>20</v>
      </c>
      <c r="D756" s="1" t="s">
        <v>40</v>
      </c>
      <c r="E756" s="1" t="s">
        <v>27</v>
      </c>
      <c r="F756" s="1" t="s">
        <v>28</v>
      </c>
      <c r="G756" s="1" t="s">
        <v>14</v>
      </c>
      <c r="H756" s="1">
        <v>199</v>
      </c>
      <c r="I756" s="1">
        <v>6</v>
      </c>
      <c r="J756" s="1">
        <v>1194</v>
      </c>
    </row>
    <row r="757" spans="1:10" ht="15.6" x14ac:dyDescent="0.3">
      <c r="A757" s="4" t="s">
        <v>802</v>
      </c>
      <c r="B757" s="5">
        <v>43332</v>
      </c>
      <c r="C757" s="1">
        <v>17</v>
      </c>
      <c r="D757" s="1" t="s">
        <v>35</v>
      </c>
      <c r="E757" s="1" t="s">
        <v>27</v>
      </c>
      <c r="F757" s="1" t="s">
        <v>28</v>
      </c>
      <c r="G757" s="1" t="s">
        <v>41</v>
      </c>
      <c r="H757" s="1">
        <v>399</v>
      </c>
      <c r="I757" s="1">
        <v>6</v>
      </c>
      <c r="J757" s="1">
        <v>2394</v>
      </c>
    </row>
    <row r="758" spans="1:10" ht="15.6" x14ac:dyDescent="0.3">
      <c r="A758" s="4" t="s">
        <v>803</v>
      </c>
      <c r="B758" s="5">
        <v>43332</v>
      </c>
      <c r="C758" s="1">
        <v>13</v>
      </c>
      <c r="D758" s="1" t="s">
        <v>33</v>
      </c>
      <c r="E758" s="1" t="s">
        <v>63</v>
      </c>
      <c r="F758" s="1" t="s">
        <v>13</v>
      </c>
      <c r="G758" s="1" t="s">
        <v>19</v>
      </c>
      <c r="H758" s="1">
        <v>289</v>
      </c>
      <c r="I758" s="1">
        <v>0</v>
      </c>
      <c r="J758" s="1">
        <v>0</v>
      </c>
    </row>
    <row r="759" spans="1:10" ht="15.6" x14ac:dyDescent="0.3">
      <c r="A759" s="4" t="s">
        <v>804</v>
      </c>
      <c r="B759" s="5">
        <v>43332</v>
      </c>
      <c r="C759" s="1">
        <v>10</v>
      </c>
      <c r="D759" s="1" t="s">
        <v>58</v>
      </c>
      <c r="E759" s="1" t="s">
        <v>46</v>
      </c>
      <c r="F759" s="1" t="s">
        <v>23</v>
      </c>
      <c r="G759" s="1" t="s">
        <v>41</v>
      </c>
      <c r="H759" s="1">
        <v>399</v>
      </c>
      <c r="I759" s="1">
        <v>4</v>
      </c>
      <c r="J759" s="1">
        <v>1596</v>
      </c>
    </row>
    <row r="760" spans="1:10" ht="15.6" x14ac:dyDescent="0.3">
      <c r="A760" s="4" t="s">
        <v>805</v>
      </c>
      <c r="B760" s="5">
        <v>43332</v>
      </c>
      <c r="C760" s="1">
        <v>3</v>
      </c>
      <c r="D760" s="1" t="s">
        <v>43</v>
      </c>
      <c r="E760" s="1" t="s">
        <v>68</v>
      </c>
      <c r="F760" s="1" t="s">
        <v>18</v>
      </c>
      <c r="G760" s="1" t="s">
        <v>19</v>
      </c>
      <c r="H760" s="1">
        <v>289</v>
      </c>
      <c r="I760" s="1">
        <v>1</v>
      </c>
      <c r="J760" s="1">
        <v>289</v>
      </c>
    </row>
    <row r="761" spans="1:10" ht="15.6" x14ac:dyDescent="0.3">
      <c r="A761" s="4" t="s">
        <v>806</v>
      </c>
      <c r="B761" s="5">
        <v>43333</v>
      </c>
      <c r="C761" s="1">
        <v>19</v>
      </c>
      <c r="D761" s="1" t="s">
        <v>56</v>
      </c>
      <c r="E761" s="1" t="s">
        <v>36</v>
      </c>
      <c r="F761" s="1" t="s">
        <v>28</v>
      </c>
      <c r="G761" s="1" t="s">
        <v>41</v>
      </c>
      <c r="H761" s="1">
        <v>399</v>
      </c>
      <c r="I761" s="1">
        <v>6</v>
      </c>
      <c r="J761" s="1">
        <v>2394</v>
      </c>
    </row>
    <row r="762" spans="1:10" ht="15.6" x14ac:dyDescent="0.3">
      <c r="A762" s="4" t="s">
        <v>807</v>
      </c>
      <c r="B762" s="5">
        <v>43333</v>
      </c>
      <c r="C762" s="1">
        <v>16</v>
      </c>
      <c r="D762" s="1" t="s">
        <v>30</v>
      </c>
      <c r="E762" s="1" t="s">
        <v>36</v>
      </c>
      <c r="F762" s="1" t="s">
        <v>28</v>
      </c>
      <c r="G762" s="1" t="s">
        <v>24</v>
      </c>
      <c r="H762" s="1">
        <v>159</v>
      </c>
      <c r="I762" s="1">
        <v>6</v>
      </c>
      <c r="J762" s="1">
        <v>954</v>
      </c>
    </row>
    <row r="763" spans="1:10" ht="15.6" x14ac:dyDescent="0.3">
      <c r="A763" s="4" t="s">
        <v>808</v>
      </c>
      <c r="B763" s="5">
        <v>43333</v>
      </c>
      <c r="C763" s="1">
        <v>16</v>
      </c>
      <c r="D763" s="1" t="s">
        <v>30</v>
      </c>
      <c r="E763" s="1" t="s">
        <v>36</v>
      </c>
      <c r="F763" s="1" t="s">
        <v>28</v>
      </c>
      <c r="G763" s="1" t="s">
        <v>19</v>
      </c>
      <c r="H763" s="1">
        <v>289</v>
      </c>
      <c r="I763" s="1">
        <v>2</v>
      </c>
      <c r="J763" s="1">
        <v>578</v>
      </c>
    </row>
    <row r="764" spans="1:10" ht="15.6" x14ac:dyDescent="0.3">
      <c r="A764" s="4" t="s">
        <v>809</v>
      </c>
      <c r="B764" s="5">
        <v>43333</v>
      </c>
      <c r="C764" s="1">
        <v>17</v>
      </c>
      <c r="D764" s="1" t="s">
        <v>35</v>
      </c>
      <c r="E764" s="1" t="s">
        <v>27</v>
      </c>
      <c r="F764" s="1" t="s">
        <v>28</v>
      </c>
      <c r="G764" s="1" t="s">
        <v>31</v>
      </c>
      <c r="H764" s="1">
        <v>69</v>
      </c>
      <c r="I764" s="1">
        <v>8</v>
      </c>
      <c r="J764" s="1">
        <v>552</v>
      </c>
    </row>
    <row r="765" spans="1:10" ht="15.6" x14ac:dyDescent="0.3">
      <c r="A765" s="4" t="s">
        <v>810</v>
      </c>
      <c r="B765" s="5">
        <v>43334</v>
      </c>
      <c r="C765" s="1">
        <v>8</v>
      </c>
      <c r="D765" s="1" t="s">
        <v>45</v>
      </c>
      <c r="E765" s="1" t="s">
        <v>46</v>
      </c>
      <c r="F765" s="1" t="s">
        <v>23</v>
      </c>
      <c r="G765" s="1" t="s">
        <v>41</v>
      </c>
      <c r="H765" s="1">
        <v>399</v>
      </c>
      <c r="I765" s="1">
        <v>2</v>
      </c>
      <c r="J765" s="1">
        <v>798</v>
      </c>
    </row>
    <row r="766" spans="1:10" ht="15.6" x14ac:dyDescent="0.3">
      <c r="A766" s="4" t="s">
        <v>811</v>
      </c>
      <c r="B766" s="5">
        <v>43334</v>
      </c>
      <c r="C766" s="1">
        <v>19</v>
      </c>
      <c r="D766" s="1" t="s">
        <v>56</v>
      </c>
      <c r="E766" s="1" t="s">
        <v>36</v>
      </c>
      <c r="F766" s="1" t="s">
        <v>28</v>
      </c>
      <c r="G766" s="1" t="s">
        <v>24</v>
      </c>
      <c r="H766" s="1">
        <v>159</v>
      </c>
      <c r="I766" s="1">
        <v>8</v>
      </c>
      <c r="J766" s="1">
        <v>1272</v>
      </c>
    </row>
    <row r="767" spans="1:10" ht="15.6" x14ac:dyDescent="0.3">
      <c r="A767" s="4" t="s">
        <v>812</v>
      </c>
      <c r="B767" s="5">
        <v>43334</v>
      </c>
      <c r="C767" s="1">
        <v>14</v>
      </c>
      <c r="D767" s="1" t="s">
        <v>38</v>
      </c>
      <c r="E767" s="1" t="s">
        <v>63</v>
      </c>
      <c r="F767" s="1" t="s">
        <v>13</v>
      </c>
      <c r="G767" s="1" t="s">
        <v>41</v>
      </c>
      <c r="H767" s="1">
        <v>399</v>
      </c>
      <c r="I767" s="1">
        <v>9</v>
      </c>
      <c r="J767" s="1">
        <v>3591</v>
      </c>
    </row>
    <row r="768" spans="1:10" ht="15.6" x14ac:dyDescent="0.3">
      <c r="A768" s="4" t="s">
        <v>813</v>
      </c>
      <c r="B768" s="5">
        <v>43335</v>
      </c>
      <c r="C768" s="1">
        <v>13</v>
      </c>
      <c r="D768" s="1" t="s">
        <v>33</v>
      </c>
      <c r="E768" s="1" t="s">
        <v>12</v>
      </c>
      <c r="F768" s="1" t="s">
        <v>13</v>
      </c>
      <c r="G768" s="1" t="s">
        <v>14</v>
      </c>
      <c r="H768" s="1">
        <v>199</v>
      </c>
      <c r="I768" s="1">
        <v>1</v>
      </c>
      <c r="J768" s="1">
        <v>199</v>
      </c>
    </row>
    <row r="769" spans="1:10" ht="15.6" x14ac:dyDescent="0.3">
      <c r="A769" s="4" t="s">
        <v>814</v>
      </c>
      <c r="B769" s="5">
        <v>43336</v>
      </c>
      <c r="C769" s="1">
        <v>15</v>
      </c>
      <c r="D769" s="1" t="s">
        <v>118</v>
      </c>
      <c r="E769" s="1" t="s">
        <v>63</v>
      </c>
      <c r="F769" s="1" t="s">
        <v>13</v>
      </c>
      <c r="G769" s="1" t="s">
        <v>24</v>
      </c>
      <c r="H769" s="1">
        <v>159</v>
      </c>
      <c r="I769" s="1">
        <v>1</v>
      </c>
      <c r="J769" s="1">
        <v>159</v>
      </c>
    </row>
    <row r="770" spans="1:10" ht="15.6" x14ac:dyDescent="0.3">
      <c r="A770" s="4" t="s">
        <v>815</v>
      </c>
      <c r="B770" s="5">
        <v>43337</v>
      </c>
      <c r="C770" s="1">
        <v>7</v>
      </c>
      <c r="D770" s="1" t="s">
        <v>88</v>
      </c>
      <c r="E770" s="1" t="s">
        <v>22</v>
      </c>
      <c r="F770" s="1" t="s">
        <v>23</v>
      </c>
      <c r="G770" s="1" t="s">
        <v>41</v>
      </c>
      <c r="H770" s="1">
        <v>399</v>
      </c>
      <c r="I770" s="1">
        <v>6</v>
      </c>
      <c r="J770" s="1">
        <v>2394</v>
      </c>
    </row>
    <row r="771" spans="1:10" ht="15.6" x14ac:dyDescent="0.3">
      <c r="A771" s="4" t="s">
        <v>816</v>
      </c>
      <c r="B771" s="5">
        <v>43337</v>
      </c>
      <c r="C771" s="1">
        <v>11</v>
      </c>
      <c r="D771" s="1" t="s">
        <v>11</v>
      </c>
      <c r="E771" s="1" t="s">
        <v>12</v>
      </c>
      <c r="F771" s="1" t="s">
        <v>13</v>
      </c>
      <c r="G771" s="1" t="s">
        <v>41</v>
      </c>
      <c r="H771" s="1">
        <v>399</v>
      </c>
      <c r="I771" s="1">
        <v>0</v>
      </c>
      <c r="J771" s="1">
        <v>0</v>
      </c>
    </row>
    <row r="772" spans="1:10" ht="15.6" x14ac:dyDescent="0.3">
      <c r="A772" s="4" t="s">
        <v>817</v>
      </c>
      <c r="B772" s="5">
        <v>43338</v>
      </c>
      <c r="C772" s="1">
        <v>4</v>
      </c>
      <c r="D772" s="1" t="s">
        <v>51</v>
      </c>
      <c r="E772" s="1" t="s">
        <v>17</v>
      </c>
      <c r="F772" s="1" t="s">
        <v>18</v>
      </c>
      <c r="G772" s="1" t="s">
        <v>19</v>
      </c>
      <c r="H772" s="1">
        <v>289</v>
      </c>
      <c r="I772" s="1">
        <v>2</v>
      </c>
      <c r="J772" s="1">
        <v>578</v>
      </c>
    </row>
    <row r="773" spans="1:10" ht="15.6" x14ac:dyDescent="0.3">
      <c r="A773" s="4" t="s">
        <v>818</v>
      </c>
      <c r="B773" s="5">
        <v>43338</v>
      </c>
      <c r="C773" s="1">
        <v>6</v>
      </c>
      <c r="D773" s="1" t="s">
        <v>48</v>
      </c>
      <c r="E773" s="1" t="s">
        <v>46</v>
      </c>
      <c r="F773" s="1" t="s">
        <v>23</v>
      </c>
      <c r="G773" s="1" t="s">
        <v>19</v>
      </c>
      <c r="H773" s="1">
        <v>289</v>
      </c>
      <c r="I773" s="1">
        <v>3</v>
      </c>
      <c r="J773" s="1">
        <v>867</v>
      </c>
    </row>
    <row r="774" spans="1:10" ht="15.6" x14ac:dyDescent="0.3">
      <c r="A774" s="4" t="s">
        <v>819</v>
      </c>
      <c r="B774" s="5">
        <v>43338</v>
      </c>
      <c r="C774" s="1">
        <v>20</v>
      </c>
      <c r="D774" s="1" t="s">
        <v>40</v>
      </c>
      <c r="E774" s="1" t="s">
        <v>36</v>
      </c>
      <c r="F774" s="1" t="s">
        <v>28</v>
      </c>
      <c r="G774" s="1" t="s">
        <v>31</v>
      </c>
      <c r="H774" s="1">
        <v>69</v>
      </c>
      <c r="I774" s="1">
        <v>0</v>
      </c>
      <c r="J774" s="1">
        <v>0</v>
      </c>
    </row>
    <row r="775" spans="1:10" ht="15.6" x14ac:dyDescent="0.3">
      <c r="A775" s="4" t="s">
        <v>820</v>
      </c>
      <c r="B775" s="5">
        <v>43338</v>
      </c>
      <c r="C775" s="1">
        <v>15</v>
      </c>
      <c r="D775" s="1" t="s">
        <v>118</v>
      </c>
      <c r="E775" s="1" t="s">
        <v>12</v>
      </c>
      <c r="F775" s="1" t="s">
        <v>13</v>
      </c>
      <c r="G775" s="1" t="s">
        <v>31</v>
      </c>
      <c r="H775" s="1">
        <v>69</v>
      </c>
      <c r="I775" s="1">
        <v>2</v>
      </c>
      <c r="J775" s="1">
        <v>138</v>
      </c>
    </row>
    <row r="776" spans="1:10" ht="15.6" x14ac:dyDescent="0.3">
      <c r="A776" s="4" t="s">
        <v>821</v>
      </c>
      <c r="B776" s="5">
        <v>43338</v>
      </c>
      <c r="C776" s="1">
        <v>13</v>
      </c>
      <c r="D776" s="1" t="s">
        <v>33</v>
      </c>
      <c r="E776" s="1" t="s">
        <v>63</v>
      </c>
      <c r="F776" s="1" t="s">
        <v>13</v>
      </c>
      <c r="G776" s="1" t="s">
        <v>41</v>
      </c>
      <c r="H776" s="1">
        <v>399</v>
      </c>
      <c r="I776" s="1">
        <v>1</v>
      </c>
      <c r="J776" s="1">
        <v>399</v>
      </c>
    </row>
    <row r="777" spans="1:10" ht="15.6" x14ac:dyDescent="0.3">
      <c r="A777" s="4" t="s">
        <v>822</v>
      </c>
      <c r="B777" s="5">
        <v>43339</v>
      </c>
      <c r="C777" s="1">
        <v>17</v>
      </c>
      <c r="D777" s="1" t="s">
        <v>35</v>
      </c>
      <c r="E777" s="1" t="s">
        <v>36</v>
      </c>
      <c r="F777" s="1" t="s">
        <v>28</v>
      </c>
      <c r="G777" s="1" t="s">
        <v>41</v>
      </c>
      <c r="H777" s="1">
        <v>399</v>
      </c>
      <c r="I777" s="1">
        <v>2</v>
      </c>
      <c r="J777" s="1">
        <v>798</v>
      </c>
    </row>
    <row r="778" spans="1:10" ht="15.6" x14ac:dyDescent="0.3">
      <c r="A778" s="4" t="s">
        <v>823</v>
      </c>
      <c r="B778" s="5">
        <v>43339</v>
      </c>
      <c r="C778" s="1">
        <v>4</v>
      </c>
      <c r="D778" s="1" t="s">
        <v>51</v>
      </c>
      <c r="E778" s="1" t="s">
        <v>68</v>
      </c>
      <c r="F778" s="1" t="s">
        <v>18</v>
      </c>
      <c r="G778" s="1" t="s">
        <v>41</v>
      </c>
      <c r="H778" s="1">
        <v>399</v>
      </c>
      <c r="I778" s="1">
        <v>3</v>
      </c>
      <c r="J778" s="1">
        <v>1197</v>
      </c>
    </row>
    <row r="779" spans="1:10" ht="15.6" x14ac:dyDescent="0.3">
      <c r="A779" s="4" t="s">
        <v>824</v>
      </c>
      <c r="B779" s="5">
        <v>43339</v>
      </c>
      <c r="C779" s="1">
        <v>2</v>
      </c>
      <c r="D779" s="1" t="s">
        <v>106</v>
      </c>
      <c r="E779" s="1" t="s">
        <v>17</v>
      </c>
      <c r="F779" s="1" t="s">
        <v>18</v>
      </c>
      <c r="G779" s="1" t="s">
        <v>19</v>
      </c>
      <c r="H779" s="1">
        <v>289</v>
      </c>
      <c r="I779" s="1">
        <v>5</v>
      </c>
      <c r="J779" s="1">
        <v>1445</v>
      </c>
    </row>
    <row r="780" spans="1:10" ht="15.6" x14ac:dyDescent="0.3">
      <c r="A780" s="4" t="s">
        <v>825</v>
      </c>
      <c r="B780" s="5">
        <v>43339</v>
      </c>
      <c r="C780" s="1">
        <v>14</v>
      </c>
      <c r="D780" s="1" t="s">
        <v>38</v>
      </c>
      <c r="E780" s="1" t="s">
        <v>63</v>
      </c>
      <c r="F780" s="1" t="s">
        <v>13</v>
      </c>
      <c r="G780" s="1" t="s">
        <v>19</v>
      </c>
      <c r="H780" s="1">
        <v>289</v>
      </c>
      <c r="I780" s="1">
        <v>6</v>
      </c>
      <c r="J780" s="1">
        <v>1734</v>
      </c>
    </row>
    <row r="781" spans="1:10" ht="15.6" x14ac:dyDescent="0.3">
      <c r="A781" s="4" t="s">
        <v>826</v>
      </c>
      <c r="B781" s="5">
        <v>43339</v>
      </c>
      <c r="C781" s="1">
        <v>7</v>
      </c>
      <c r="D781" s="1" t="s">
        <v>88</v>
      </c>
      <c r="E781" s="1" t="s">
        <v>22</v>
      </c>
      <c r="F781" s="1" t="s">
        <v>23</v>
      </c>
      <c r="G781" s="1" t="s">
        <v>41</v>
      </c>
      <c r="H781" s="1">
        <v>399</v>
      </c>
      <c r="I781" s="1">
        <v>8</v>
      </c>
      <c r="J781" s="1">
        <v>3192</v>
      </c>
    </row>
    <row r="782" spans="1:10" ht="15.6" x14ac:dyDescent="0.3">
      <c r="A782" s="4" t="s">
        <v>827</v>
      </c>
      <c r="B782" s="5">
        <v>43340</v>
      </c>
      <c r="C782" s="1">
        <v>11</v>
      </c>
      <c r="D782" s="1" t="s">
        <v>11</v>
      </c>
      <c r="E782" s="1" t="s">
        <v>63</v>
      </c>
      <c r="F782" s="1" t="s">
        <v>13</v>
      </c>
      <c r="G782" s="1" t="s">
        <v>31</v>
      </c>
      <c r="H782" s="1">
        <v>69</v>
      </c>
      <c r="I782" s="1">
        <v>6</v>
      </c>
      <c r="J782" s="1">
        <v>414</v>
      </c>
    </row>
    <row r="783" spans="1:10" ht="15.6" x14ac:dyDescent="0.3">
      <c r="A783" s="4" t="s">
        <v>828</v>
      </c>
      <c r="B783" s="5">
        <v>43341</v>
      </c>
      <c r="C783" s="1">
        <v>1</v>
      </c>
      <c r="D783" s="1" t="s">
        <v>16</v>
      </c>
      <c r="E783" s="1" t="s">
        <v>17</v>
      </c>
      <c r="F783" s="1" t="s">
        <v>18</v>
      </c>
      <c r="G783" s="1" t="s">
        <v>24</v>
      </c>
      <c r="H783" s="1">
        <v>159</v>
      </c>
      <c r="I783" s="1">
        <v>9</v>
      </c>
      <c r="J783" s="1">
        <v>1431</v>
      </c>
    </row>
    <row r="784" spans="1:10" ht="15.6" x14ac:dyDescent="0.3">
      <c r="A784" s="4" t="s">
        <v>829</v>
      </c>
      <c r="B784" s="5">
        <v>43341</v>
      </c>
      <c r="C784" s="1">
        <v>8</v>
      </c>
      <c r="D784" s="1" t="s">
        <v>45</v>
      </c>
      <c r="E784" s="1" t="s">
        <v>22</v>
      </c>
      <c r="F784" s="1" t="s">
        <v>23</v>
      </c>
      <c r="G784" s="1" t="s">
        <v>41</v>
      </c>
      <c r="H784" s="1">
        <v>399</v>
      </c>
      <c r="I784" s="1">
        <v>3</v>
      </c>
      <c r="J784" s="1">
        <v>1197</v>
      </c>
    </row>
    <row r="785" spans="1:10" ht="15.6" x14ac:dyDescent="0.3">
      <c r="A785" s="4" t="s">
        <v>830</v>
      </c>
      <c r="B785" s="5">
        <v>43341</v>
      </c>
      <c r="C785" s="1">
        <v>2</v>
      </c>
      <c r="D785" s="1" t="s">
        <v>106</v>
      </c>
      <c r="E785" s="1" t="s">
        <v>17</v>
      </c>
      <c r="F785" s="1" t="s">
        <v>18</v>
      </c>
      <c r="G785" s="1" t="s">
        <v>14</v>
      </c>
      <c r="H785" s="1">
        <v>199</v>
      </c>
      <c r="I785" s="1">
        <v>5</v>
      </c>
      <c r="J785" s="1">
        <v>995</v>
      </c>
    </row>
    <row r="786" spans="1:10" ht="15.6" x14ac:dyDescent="0.3">
      <c r="A786" s="4" t="s">
        <v>831</v>
      </c>
      <c r="B786" s="5">
        <v>43341</v>
      </c>
      <c r="C786" s="1">
        <v>5</v>
      </c>
      <c r="D786" s="1" t="s">
        <v>60</v>
      </c>
      <c r="E786" s="1" t="s">
        <v>68</v>
      </c>
      <c r="F786" s="1" t="s">
        <v>18</v>
      </c>
      <c r="G786" s="1" t="s">
        <v>41</v>
      </c>
      <c r="H786" s="1">
        <v>399</v>
      </c>
      <c r="I786" s="1">
        <v>6</v>
      </c>
      <c r="J786" s="1">
        <v>2394</v>
      </c>
    </row>
    <row r="787" spans="1:10" ht="15.6" x14ac:dyDescent="0.3">
      <c r="A787" s="4" t="s">
        <v>832</v>
      </c>
      <c r="B787" s="5">
        <v>43341</v>
      </c>
      <c r="C787" s="1">
        <v>4</v>
      </c>
      <c r="D787" s="1" t="s">
        <v>51</v>
      </c>
      <c r="E787" s="1" t="s">
        <v>68</v>
      </c>
      <c r="F787" s="1" t="s">
        <v>18</v>
      </c>
      <c r="G787" s="1" t="s">
        <v>19</v>
      </c>
      <c r="H787" s="1">
        <v>289</v>
      </c>
      <c r="I787" s="1">
        <v>6</v>
      </c>
      <c r="J787" s="1">
        <v>1734</v>
      </c>
    </row>
    <row r="788" spans="1:10" ht="15.6" x14ac:dyDescent="0.3">
      <c r="A788" s="4" t="s">
        <v>833</v>
      </c>
      <c r="B788" s="5">
        <v>43342</v>
      </c>
      <c r="C788" s="1">
        <v>14</v>
      </c>
      <c r="D788" s="1" t="s">
        <v>38</v>
      </c>
      <c r="E788" s="1" t="s">
        <v>12</v>
      </c>
      <c r="F788" s="1" t="s">
        <v>13</v>
      </c>
      <c r="G788" s="1" t="s">
        <v>31</v>
      </c>
      <c r="H788" s="1">
        <v>69</v>
      </c>
      <c r="I788" s="1">
        <v>1</v>
      </c>
      <c r="J788" s="1">
        <v>69</v>
      </c>
    </row>
    <row r="789" spans="1:10" ht="15.6" x14ac:dyDescent="0.3">
      <c r="A789" s="4" t="s">
        <v>834</v>
      </c>
      <c r="B789" s="5">
        <v>43342</v>
      </c>
      <c r="C789" s="1">
        <v>14</v>
      </c>
      <c r="D789" s="1" t="s">
        <v>38</v>
      </c>
      <c r="E789" s="1" t="s">
        <v>63</v>
      </c>
      <c r="F789" s="1" t="s">
        <v>13</v>
      </c>
      <c r="G789" s="1" t="s">
        <v>14</v>
      </c>
      <c r="H789" s="1">
        <v>199</v>
      </c>
      <c r="I789" s="1">
        <v>6</v>
      </c>
      <c r="J789" s="1">
        <v>1194</v>
      </c>
    </row>
    <row r="790" spans="1:10" ht="15.6" x14ac:dyDescent="0.3">
      <c r="A790" s="4" t="s">
        <v>835</v>
      </c>
      <c r="B790" s="5">
        <v>43342</v>
      </c>
      <c r="C790" s="1">
        <v>6</v>
      </c>
      <c r="D790" s="1" t="s">
        <v>48</v>
      </c>
      <c r="E790" s="1" t="s">
        <v>46</v>
      </c>
      <c r="F790" s="1" t="s">
        <v>23</v>
      </c>
      <c r="G790" s="1" t="s">
        <v>24</v>
      </c>
      <c r="H790" s="1">
        <v>159</v>
      </c>
      <c r="I790" s="1">
        <v>8</v>
      </c>
      <c r="J790" s="1">
        <v>1272</v>
      </c>
    </row>
    <row r="791" spans="1:10" ht="15.6" x14ac:dyDescent="0.3">
      <c r="A791" s="4" t="s">
        <v>836</v>
      </c>
      <c r="B791" s="5">
        <v>43342</v>
      </c>
      <c r="C791" s="1">
        <v>13</v>
      </c>
      <c r="D791" s="1" t="s">
        <v>33</v>
      </c>
      <c r="E791" s="1" t="s">
        <v>63</v>
      </c>
      <c r="F791" s="1" t="s">
        <v>13</v>
      </c>
      <c r="G791" s="1" t="s">
        <v>24</v>
      </c>
      <c r="H791" s="1">
        <v>159</v>
      </c>
      <c r="I791" s="1">
        <v>8</v>
      </c>
      <c r="J791" s="1">
        <v>1272</v>
      </c>
    </row>
    <row r="792" spans="1:10" ht="15.6" x14ac:dyDescent="0.3">
      <c r="A792" s="4" t="s">
        <v>837</v>
      </c>
      <c r="B792" s="5">
        <v>43343</v>
      </c>
      <c r="C792" s="1">
        <v>18</v>
      </c>
      <c r="D792" s="1" t="s">
        <v>26</v>
      </c>
      <c r="E792" s="1" t="s">
        <v>27</v>
      </c>
      <c r="F792" s="1" t="s">
        <v>28</v>
      </c>
      <c r="G792" s="1" t="s">
        <v>41</v>
      </c>
      <c r="H792" s="1">
        <v>399</v>
      </c>
      <c r="I792" s="1">
        <v>3</v>
      </c>
      <c r="J792" s="1">
        <v>1197</v>
      </c>
    </row>
    <row r="793" spans="1:10" ht="15.6" x14ac:dyDescent="0.3">
      <c r="A793" s="4" t="s">
        <v>838</v>
      </c>
      <c r="B793" s="5">
        <v>43343</v>
      </c>
      <c r="C793" s="1">
        <v>16</v>
      </c>
      <c r="D793" s="1" t="s">
        <v>30</v>
      </c>
      <c r="E793" s="1" t="s">
        <v>27</v>
      </c>
      <c r="F793" s="1" t="s">
        <v>28</v>
      </c>
      <c r="G793" s="1" t="s">
        <v>24</v>
      </c>
      <c r="H793" s="1">
        <v>159</v>
      </c>
      <c r="I793" s="1">
        <v>9</v>
      </c>
      <c r="J793" s="1">
        <v>1431</v>
      </c>
    </row>
    <row r="794" spans="1:10" ht="15.6" x14ac:dyDescent="0.3">
      <c r="A794" s="4" t="s">
        <v>839</v>
      </c>
      <c r="B794" s="5">
        <v>43344</v>
      </c>
      <c r="C794" s="1">
        <v>10</v>
      </c>
      <c r="D794" s="1" t="s">
        <v>58</v>
      </c>
      <c r="E794" s="1" t="s">
        <v>46</v>
      </c>
      <c r="F794" s="1" t="s">
        <v>23</v>
      </c>
      <c r="G794" s="1" t="s">
        <v>41</v>
      </c>
      <c r="H794" s="1">
        <v>399</v>
      </c>
      <c r="I794" s="1">
        <v>3</v>
      </c>
      <c r="J794" s="1">
        <v>1197</v>
      </c>
    </row>
    <row r="795" spans="1:10" ht="15.6" x14ac:dyDescent="0.3">
      <c r="A795" s="4" t="s">
        <v>840</v>
      </c>
      <c r="B795" s="5">
        <v>43344</v>
      </c>
      <c r="C795" s="1">
        <v>11</v>
      </c>
      <c r="D795" s="1" t="s">
        <v>11</v>
      </c>
      <c r="E795" s="1" t="s">
        <v>12</v>
      </c>
      <c r="F795" s="1" t="s">
        <v>13</v>
      </c>
      <c r="G795" s="1" t="s">
        <v>14</v>
      </c>
      <c r="H795" s="1">
        <v>199</v>
      </c>
      <c r="I795" s="1">
        <v>8</v>
      </c>
      <c r="J795" s="1">
        <v>1592</v>
      </c>
    </row>
    <row r="796" spans="1:10" ht="15.6" x14ac:dyDescent="0.3">
      <c r="A796" s="4" t="s">
        <v>841</v>
      </c>
      <c r="B796" s="5">
        <v>43344</v>
      </c>
      <c r="C796" s="1">
        <v>13</v>
      </c>
      <c r="D796" s="1" t="s">
        <v>33</v>
      </c>
      <c r="E796" s="1" t="s">
        <v>63</v>
      </c>
      <c r="F796" s="1" t="s">
        <v>13</v>
      </c>
      <c r="G796" s="1" t="s">
        <v>14</v>
      </c>
      <c r="H796" s="1">
        <v>199</v>
      </c>
      <c r="I796" s="1">
        <v>9</v>
      </c>
      <c r="J796" s="1">
        <v>1791</v>
      </c>
    </row>
    <row r="797" spans="1:10" ht="15.6" x14ac:dyDescent="0.3">
      <c r="A797" s="4" t="s">
        <v>842</v>
      </c>
      <c r="B797" s="5">
        <v>43344</v>
      </c>
      <c r="C797" s="1">
        <v>18</v>
      </c>
      <c r="D797" s="1" t="s">
        <v>26</v>
      </c>
      <c r="E797" s="1" t="s">
        <v>36</v>
      </c>
      <c r="F797" s="1" t="s">
        <v>28</v>
      </c>
      <c r="G797" s="1" t="s">
        <v>19</v>
      </c>
      <c r="H797" s="1">
        <v>289</v>
      </c>
      <c r="I797" s="1">
        <v>4</v>
      </c>
      <c r="J797" s="1">
        <v>1156</v>
      </c>
    </row>
    <row r="798" spans="1:10" ht="15.6" x14ac:dyDescent="0.3">
      <c r="A798" s="4" t="s">
        <v>843</v>
      </c>
      <c r="B798" s="5">
        <v>43345</v>
      </c>
      <c r="C798" s="1">
        <v>4</v>
      </c>
      <c r="D798" s="1" t="s">
        <v>51</v>
      </c>
      <c r="E798" s="1" t="s">
        <v>68</v>
      </c>
      <c r="F798" s="1" t="s">
        <v>18</v>
      </c>
      <c r="G798" s="1" t="s">
        <v>31</v>
      </c>
      <c r="H798" s="1">
        <v>69</v>
      </c>
      <c r="I798" s="1">
        <v>2</v>
      </c>
      <c r="J798" s="1">
        <v>138</v>
      </c>
    </row>
    <row r="799" spans="1:10" ht="15.6" x14ac:dyDescent="0.3">
      <c r="A799" s="4" t="s">
        <v>844</v>
      </c>
      <c r="B799" s="5">
        <v>43345</v>
      </c>
      <c r="C799" s="1">
        <v>20</v>
      </c>
      <c r="D799" s="1" t="s">
        <v>40</v>
      </c>
      <c r="E799" s="1" t="s">
        <v>36</v>
      </c>
      <c r="F799" s="1" t="s">
        <v>28</v>
      </c>
      <c r="G799" s="1" t="s">
        <v>31</v>
      </c>
      <c r="H799" s="1">
        <v>69</v>
      </c>
      <c r="I799" s="1">
        <v>6</v>
      </c>
      <c r="J799" s="1">
        <v>414</v>
      </c>
    </row>
    <row r="800" spans="1:10" ht="15.6" x14ac:dyDescent="0.3">
      <c r="A800" s="4" t="s">
        <v>845</v>
      </c>
      <c r="B800" s="5">
        <v>43346</v>
      </c>
      <c r="C800" s="1">
        <v>16</v>
      </c>
      <c r="D800" s="1" t="s">
        <v>30</v>
      </c>
      <c r="E800" s="1" t="s">
        <v>36</v>
      </c>
      <c r="F800" s="1" t="s">
        <v>28</v>
      </c>
      <c r="G800" s="1" t="s">
        <v>41</v>
      </c>
      <c r="H800" s="1">
        <v>399</v>
      </c>
      <c r="I800" s="1">
        <v>5</v>
      </c>
      <c r="J800" s="1">
        <v>1995</v>
      </c>
    </row>
    <row r="801" spans="1:10" ht="15.6" x14ac:dyDescent="0.3">
      <c r="A801" s="4" t="s">
        <v>846</v>
      </c>
      <c r="B801" s="5">
        <v>43346</v>
      </c>
      <c r="C801" s="1">
        <v>3</v>
      </c>
      <c r="D801" s="1" t="s">
        <v>43</v>
      </c>
      <c r="E801" s="1" t="s">
        <v>68</v>
      </c>
      <c r="F801" s="1" t="s">
        <v>18</v>
      </c>
      <c r="G801" s="1" t="s">
        <v>24</v>
      </c>
      <c r="H801" s="1">
        <v>159</v>
      </c>
      <c r="I801" s="1">
        <v>4</v>
      </c>
      <c r="J801" s="1">
        <v>636</v>
      </c>
    </row>
    <row r="802" spans="1:10" ht="15.6" x14ac:dyDescent="0.3">
      <c r="A802" s="4" t="s">
        <v>847</v>
      </c>
      <c r="B802" s="5">
        <v>43346</v>
      </c>
      <c r="C802" s="1">
        <v>10</v>
      </c>
      <c r="D802" s="1" t="s">
        <v>58</v>
      </c>
      <c r="E802" s="1" t="s">
        <v>46</v>
      </c>
      <c r="F802" s="1" t="s">
        <v>23</v>
      </c>
      <c r="G802" s="1" t="s">
        <v>19</v>
      </c>
      <c r="H802" s="1">
        <v>289</v>
      </c>
      <c r="I802" s="1">
        <v>7</v>
      </c>
      <c r="J802" s="1">
        <v>2023</v>
      </c>
    </row>
    <row r="803" spans="1:10" ht="15.6" x14ac:dyDescent="0.3">
      <c r="A803" s="4" t="s">
        <v>848</v>
      </c>
      <c r="B803" s="5">
        <v>43346</v>
      </c>
      <c r="C803" s="1">
        <v>6</v>
      </c>
      <c r="D803" s="1" t="s">
        <v>48</v>
      </c>
      <c r="E803" s="1" t="s">
        <v>46</v>
      </c>
      <c r="F803" s="1" t="s">
        <v>23</v>
      </c>
      <c r="G803" s="1" t="s">
        <v>41</v>
      </c>
      <c r="H803" s="1">
        <v>399</v>
      </c>
      <c r="I803" s="1">
        <v>8</v>
      </c>
      <c r="J803" s="1">
        <v>3192</v>
      </c>
    </row>
    <row r="804" spans="1:10" ht="15.6" x14ac:dyDescent="0.3">
      <c r="A804" s="4" t="s">
        <v>849</v>
      </c>
      <c r="B804" s="5">
        <v>43346</v>
      </c>
      <c r="C804" s="1">
        <v>17</v>
      </c>
      <c r="D804" s="1" t="s">
        <v>35</v>
      </c>
      <c r="E804" s="1" t="s">
        <v>36</v>
      </c>
      <c r="F804" s="1" t="s">
        <v>28</v>
      </c>
      <c r="G804" s="1" t="s">
        <v>14</v>
      </c>
      <c r="H804" s="1">
        <v>199</v>
      </c>
      <c r="I804" s="1">
        <v>5</v>
      </c>
      <c r="J804" s="1">
        <v>995</v>
      </c>
    </row>
    <row r="805" spans="1:10" ht="15.6" x14ac:dyDescent="0.3">
      <c r="A805" s="4" t="s">
        <v>850</v>
      </c>
      <c r="B805" s="5">
        <v>43347</v>
      </c>
      <c r="C805" s="1">
        <v>16</v>
      </c>
      <c r="D805" s="1" t="s">
        <v>30</v>
      </c>
      <c r="E805" s="1" t="s">
        <v>27</v>
      </c>
      <c r="F805" s="1" t="s">
        <v>28</v>
      </c>
      <c r="G805" s="1" t="s">
        <v>31</v>
      </c>
      <c r="H805" s="1">
        <v>69</v>
      </c>
      <c r="I805" s="1">
        <v>1</v>
      </c>
      <c r="J805" s="1">
        <v>69</v>
      </c>
    </row>
    <row r="806" spans="1:10" ht="15.6" x14ac:dyDescent="0.3">
      <c r="A806" s="4" t="s">
        <v>851</v>
      </c>
      <c r="B806" s="5">
        <v>43348</v>
      </c>
      <c r="C806" s="1">
        <v>19</v>
      </c>
      <c r="D806" s="1" t="s">
        <v>56</v>
      </c>
      <c r="E806" s="1" t="s">
        <v>36</v>
      </c>
      <c r="F806" s="1" t="s">
        <v>28</v>
      </c>
      <c r="G806" s="1" t="s">
        <v>41</v>
      </c>
      <c r="H806" s="1">
        <v>399</v>
      </c>
      <c r="I806" s="1">
        <v>7</v>
      </c>
      <c r="J806" s="1">
        <v>2793</v>
      </c>
    </row>
    <row r="807" spans="1:10" ht="15.6" x14ac:dyDescent="0.3">
      <c r="A807" s="4" t="s">
        <v>852</v>
      </c>
      <c r="B807" s="5">
        <v>43348</v>
      </c>
      <c r="C807" s="1">
        <v>5</v>
      </c>
      <c r="D807" s="1" t="s">
        <v>60</v>
      </c>
      <c r="E807" s="1" t="s">
        <v>17</v>
      </c>
      <c r="F807" s="1" t="s">
        <v>18</v>
      </c>
      <c r="G807" s="1" t="s">
        <v>41</v>
      </c>
      <c r="H807" s="1">
        <v>399</v>
      </c>
      <c r="I807" s="1">
        <v>6</v>
      </c>
      <c r="J807" s="1">
        <v>2394</v>
      </c>
    </row>
    <row r="808" spans="1:10" ht="15.6" x14ac:dyDescent="0.3">
      <c r="A808" s="4" t="s">
        <v>853</v>
      </c>
      <c r="B808" s="5">
        <v>43348</v>
      </c>
      <c r="C808" s="1">
        <v>11</v>
      </c>
      <c r="D808" s="1" t="s">
        <v>11</v>
      </c>
      <c r="E808" s="1" t="s">
        <v>12</v>
      </c>
      <c r="F808" s="1" t="s">
        <v>13</v>
      </c>
      <c r="G808" s="1" t="s">
        <v>24</v>
      </c>
      <c r="H808" s="1">
        <v>159</v>
      </c>
      <c r="I808" s="1">
        <v>5</v>
      </c>
      <c r="J808" s="1">
        <v>795</v>
      </c>
    </row>
    <row r="809" spans="1:10" ht="15.6" x14ac:dyDescent="0.3">
      <c r="A809" s="4" t="s">
        <v>854</v>
      </c>
      <c r="B809" s="5">
        <v>43349</v>
      </c>
      <c r="C809" s="1">
        <v>13</v>
      </c>
      <c r="D809" s="1" t="s">
        <v>33</v>
      </c>
      <c r="E809" s="1" t="s">
        <v>63</v>
      </c>
      <c r="F809" s="1" t="s">
        <v>13</v>
      </c>
      <c r="G809" s="1" t="s">
        <v>31</v>
      </c>
      <c r="H809" s="1">
        <v>69</v>
      </c>
      <c r="I809" s="1">
        <v>5</v>
      </c>
      <c r="J809" s="1">
        <v>345</v>
      </c>
    </row>
    <row r="810" spans="1:10" ht="15.6" x14ac:dyDescent="0.3">
      <c r="A810" s="4" t="s">
        <v>855</v>
      </c>
      <c r="B810" s="5">
        <v>43349</v>
      </c>
      <c r="C810" s="1">
        <v>19</v>
      </c>
      <c r="D810" s="1" t="s">
        <v>56</v>
      </c>
      <c r="E810" s="1" t="s">
        <v>27</v>
      </c>
      <c r="F810" s="1" t="s">
        <v>28</v>
      </c>
      <c r="G810" s="1" t="s">
        <v>14</v>
      </c>
      <c r="H810" s="1">
        <v>199</v>
      </c>
      <c r="I810" s="1">
        <v>9</v>
      </c>
      <c r="J810" s="1">
        <v>1791</v>
      </c>
    </row>
    <row r="811" spans="1:10" ht="15.6" x14ac:dyDescent="0.3">
      <c r="A811" s="4" t="s">
        <v>856</v>
      </c>
      <c r="B811" s="5">
        <v>43349</v>
      </c>
      <c r="C811" s="1">
        <v>15</v>
      </c>
      <c r="D811" s="1" t="s">
        <v>118</v>
      </c>
      <c r="E811" s="1" t="s">
        <v>12</v>
      </c>
      <c r="F811" s="1" t="s">
        <v>13</v>
      </c>
      <c r="G811" s="1" t="s">
        <v>31</v>
      </c>
      <c r="H811" s="1">
        <v>69</v>
      </c>
      <c r="I811" s="1">
        <v>5</v>
      </c>
      <c r="J811" s="1">
        <v>345</v>
      </c>
    </row>
    <row r="812" spans="1:10" ht="15.6" x14ac:dyDescent="0.3">
      <c r="A812" s="4" t="s">
        <v>857</v>
      </c>
      <c r="B812" s="5">
        <v>43349</v>
      </c>
      <c r="C812" s="1">
        <v>14</v>
      </c>
      <c r="D812" s="1" t="s">
        <v>38</v>
      </c>
      <c r="E812" s="1" t="s">
        <v>12</v>
      </c>
      <c r="F812" s="1" t="s">
        <v>13</v>
      </c>
      <c r="G812" s="1" t="s">
        <v>31</v>
      </c>
      <c r="H812" s="1">
        <v>69</v>
      </c>
      <c r="I812" s="1">
        <v>9</v>
      </c>
      <c r="J812" s="1">
        <v>621</v>
      </c>
    </row>
    <row r="813" spans="1:10" ht="15.6" x14ac:dyDescent="0.3">
      <c r="A813" s="4" t="s">
        <v>858</v>
      </c>
      <c r="B813" s="5">
        <v>43350</v>
      </c>
      <c r="C813" s="1">
        <v>16</v>
      </c>
      <c r="D813" s="1" t="s">
        <v>30</v>
      </c>
      <c r="E813" s="1" t="s">
        <v>36</v>
      </c>
      <c r="F813" s="1" t="s">
        <v>28</v>
      </c>
      <c r="G813" s="1" t="s">
        <v>41</v>
      </c>
      <c r="H813" s="1">
        <v>399</v>
      </c>
      <c r="I813" s="1">
        <v>1</v>
      </c>
      <c r="J813" s="1">
        <v>399</v>
      </c>
    </row>
    <row r="814" spans="1:10" ht="15.6" x14ac:dyDescent="0.3">
      <c r="A814" s="4" t="s">
        <v>859</v>
      </c>
      <c r="B814" s="5">
        <v>43351</v>
      </c>
      <c r="C814" s="1">
        <v>16</v>
      </c>
      <c r="D814" s="1" t="s">
        <v>30</v>
      </c>
      <c r="E814" s="1" t="s">
        <v>36</v>
      </c>
      <c r="F814" s="1" t="s">
        <v>28</v>
      </c>
      <c r="G814" s="1" t="s">
        <v>24</v>
      </c>
      <c r="H814" s="1">
        <v>159</v>
      </c>
      <c r="I814" s="1">
        <v>8</v>
      </c>
      <c r="J814" s="1">
        <v>1272</v>
      </c>
    </row>
    <row r="815" spans="1:10" ht="15.6" x14ac:dyDescent="0.3">
      <c r="A815" s="4" t="s">
        <v>860</v>
      </c>
      <c r="B815" s="5">
        <v>43351</v>
      </c>
      <c r="C815" s="1">
        <v>16</v>
      </c>
      <c r="D815" s="1" t="s">
        <v>30</v>
      </c>
      <c r="E815" s="1" t="s">
        <v>27</v>
      </c>
      <c r="F815" s="1" t="s">
        <v>28</v>
      </c>
      <c r="G815" s="1" t="s">
        <v>24</v>
      </c>
      <c r="H815" s="1">
        <v>159</v>
      </c>
      <c r="I815" s="1">
        <v>4</v>
      </c>
      <c r="J815" s="1">
        <v>636</v>
      </c>
    </row>
    <row r="816" spans="1:10" ht="15.6" x14ac:dyDescent="0.3">
      <c r="A816" s="4" t="s">
        <v>861</v>
      </c>
      <c r="B816" s="5">
        <v>43351</v>
      </c>
      <c r="C816" s="1">
        <v>3</v>
      </c>
      <c r="D816" s="1" t="s">
        <v>43</v>
      </c>
      <c r="E816" s="1" t="s">
        <v>17</v>
      </c>
      <c r="F816" s="1" t="s">
        <v>18</v>
      </c>
      <c r="G816" s="1" t="s">
        <v>24</v>
      </c>
      <c r="H816" s="1">
        <v>159</v>
      </c>
      <c r="I816" s="1">
        <v>8</v>
      </c>
      <c r="J816" s="1">
        <v>1272</v>
      </c>
    </row>
    <row r="817" spans="1:10" ht="15.6" x14ac:dyDescent="0.3">
      <c r="A817" s="4" t="s">
        <v>862</v>
      </c>
      <c r="B817" s="5">
        <v>43351</v>
      </c>
      <c r="C817" s="1">
        <v>15</v>
      </c>
      <c r="D817" s="1" t="s">
        <v>118</v>
      </c>
      <c r="E817" s="1" t="s">
        <v>63</v>
      </c>
      <c r="F817" s="1" t="s">
        <v>13</v>
      </c>
      <c r="G817" s="1" t="s">
        <v>41</v>
      </c>
      <c r="H817" s="1">
        <v>399</v>
      </c>
      <c r="I817" s="1">
        <v>4</v>
      </c>
      <c r="J817" s="1">
        <v>1596</v>
      </c>
    </row>
    <row r="818" spans="1:10" ht="15.6" x14ac:dyDescent="0.3">
      <c r="A818" s="4" t="s">
        <v>863</v>
      </c>
      <c r="B818" s="5">
        <v>43351</v>
      </c>
      <c r="C818" s="1">
        <v>20</v>
      </c>
      <c r="D818" s="1" t="s">
        <v>40</v>
      </c>
      <c r="E818" s="1" t="s">
        <v>27</v>
      </c>
      <c r="F818" s="1" t="s">
        <v>28</v>
      </c>
      <c r="G818" s="1" t="s">
        <v>31</v>
      </c>
      <c r="H818" s="1">
        <v>69</v>
      </c>
      <c r="I818" s="1">
        <v>5</v>
      </c>
      <c r="J818" s="1">
        <v>345</v>
      </c>
    </row>
    <row r="819" spans="1:10" ht="15.6" x14ac:dyDescent="0.3">
      <c r="A819" s="4" t="s">
        <v>864</v>
      </c>
      <c r="B819" s="5">
        <v>43352</v>
      </c>
      <c r="C819" s="1">
        <v>13</v>
      </c>
      <c r="D819" s="1" t="s">
        <v>33</v>
      </c>
      <c r="E819" s="1" t="s">
        <v>12</v>
      </c>
      <c r="F819" s="1" t="s">
        <v>13</v>
      </c>
      <c r="G819" s="1" t="s">
        <v>41</v>
      </c>
      <c r="H819" s="1">
        <v>399</v>
      </c>
      <c r="I819" s="1">
        <v>3</v>
      </c>
      <c r="J819" s="1">
        <v>1197</v>
      </c>
    </row>
    <row r="820" spans="1:10" ht="15.6" x14ac:dyDescent="0.3">
      <c r="A820" s="4" t="s">
        <v>865</v>
      </c>
      <c r="B820" s="5">
        <v>43352</v>
      </c>
      <c r="C820" s="1">
        <v>6</v>
      </c>
      <c r="D820" s="1" t="s">
        <v>48</v>
      </c>
      <c r="E820" s="1" t="s">
        <v>22</v>
      </c>
      <c r="F820" s="1" t="s">
        <v>23</v>
      </c>
      <c r="G820" s="1" t="s">
        <v>19</v>
      </c>
      <c r="H820" s="1">
        <v>289</v>
      </c>
      <c r="I820" s="1">
        <v>0</v>
      </c>
      <c r="J820" s="1">
        <v>0</v>
      </c>
    </row>
    <row r="821" spans="1:10" ht="15.6" x14ac:dyDescent="0.3">
      <c r="A821" s="4" t="s">
        <v>866</v>
      </c>
      <c r="B821" s="5">
        <v>43353</v>
      </c>
      <c r="C821" s="1">
        <v>11</v>
      </c>
      <c r="D821" s="1" t="s">
        <v>11</v>
      </c>
      <c r="E821" s="1" t="s">
        <v>63</v>
      </c>
      <c r="F821" s="1" t="s">
        <v>13</v>
      </c>
      <c r="G821" s="1" t="s">
        <v>24</v>
      </c>
      <c r="H821" s="1">
        <v>159</v>
      </c>
      <c r="I821" s="1">
        <v>4</v>
      </c>
      <c r="J821" s="1">
        <v>636</v>
      </c>
    </row>
    <row r="822" spans="1:10" ht="15.6" x14ac:dyDescent="0.3">
      <c r="A822" s="4" t="s">
        <v>867</v>
      </c>
      <c r="B822" s="5">
        <v>43353</v>
      </c>
      <c r="C822" s="1">
        <v>12</v>
      </c>
      <c r="D822" s="1" t="s">
        <v>66</v>
      </c>
      <c r="E822" s="1" t="s">
        <v>12</v>
      </c>
      <c r="F822" s="1" t="s">
        <v>13</v>
      </c>
      <c r="G822" s="1" t="s">
        <v>24</v>
      </c>
      <c r="H822" s="1">
        <v>159</v>
      </c>
      <c r="I822" s="1">
        <v>4</v>
      </c>
      <c r="J822" s="1">
        <v>636</v>
      </c>
    </row>
    <row r="823" spans="1:10" ht="15.6" x14ac:dyDescent="0.3">
      <c r="A823" s="4" t="s">
        <v>868</v>
      </c>
      <c r="B823" s="5">
        <v>43353</v>
      </c>
      <c r="C823" s="1">
        <v>19</v>
      </c>
      <c r="D823" s="1" t="s">
        <v>56</v>
      </c>
      <c r="E823" s="1" t="s">
        <v>27</v>
      </c>
      <c r="F823" s="1" t="s">
        <v>28</v>
      </c>
      <c r="G823" s="1" t="s">
        <v>41</v>
      </c>
      <c r="H823" s="1">
        <v>399</v>
      </c>
      <c r="I823" s="1">
        <v>4</v>
      </c>
      <c r="J823" s="1">
        <v>1596</v>
      </c>
    </row>
    <row r="824" spans="1:10" ht="15.6" x14ac:dyDescent="0.3">
      <c r="A824" s="4" t="s">
        <v>869</v>
      </c>
      <c r="B824" s="5">
        <v>43353</v>
      </c>
      <c r="C824" s="1">
        <v>11</v>
      </c>
      <c r="D824" s="1" t="s">
        <v>11</v>
      </c>
      <c r="E824" s="1" t="s">
        <v>63</v>
      </c>
      <c r="F824" s="1" t="s">
        <v>13</v>
      </c>
      <c r="G824" s="1" t="s">
        <v>31</v>
      </c>
      <c r="H824" s="1">
        <v>69</v>
      </c>
      <c r="I824" s="1">
        <v>8</v>
      </c>
      <c r="J824" s="1">
        <v>552</v>
      </c>
    </row>
    <row r="825" spans="1:10" ht="15.6" x14ac:dyDescent="0.3">
      <c r="A825" s="4" t="s">
        <v>870</v>
      </c>
      <c r="B825" s="5">
        <v>43353</v>
      </c>
      <c r="C825" s="1">
        <v>8</v>
      </c>
      <c r="D825" s="1" t="s">
        <v>45</v>
      </c>
      <c r="E825" s="1" t="s">
        <v>22</v>
      </c>
      <c r="F825" s="1" t="s">
        <v>23</v>
      </c>
      <c r="G825" s="1" t="s">
        <v>19</v>
      </c>
      <c r="H825" s="1">
        <v>289</v>
      </c>
      <c r="I825" s="1">
        <v>0</v>
      </c>
      <c r="J825" s="1">
        <v>0</v>
      </c>
    </row>
    <row r="826" spans="1:10" ht="15.6" x14ac:dyDescent="0.3">
      <c r="A826" s="4" t="s">
        <v>871</v>
      </c>
      <c r="B826" s="5">
        <v>43354</v>
      </c>
      <c r="C826" s="1">
        <v>20</v>
      </c>
      <c r="D826" s="1" t="s">
        <v>40</v>
      </c>
      <c r="E826" s="1" t="s">
        <v>36</v>
      </c>
      <c r="F826" s="1" t="s">
        <v>28</v>
      </c>
      <c r="G826" s="1" t="s">
        <v>41</v>
      </c>
      <c r="H826" s="1">
        <v>399</v>
      </c>
      <c r="I826" s="1">
        <v>9</v>
      </c>
      <c r="J826" s="1">
        <v>3591</v>
      </c>
    </row>
    <row r="827" spans="1:10" ht="15.6" x14ac:dyDescent="0.3">
      <c r="A827" s="4" t="s">
        <v>872</v>
      </c>
      <c r="B827" s="5">
        <v>43354</v>
      </c>
      <c r="C827" s="1">
        <v>15</v>
      </c>
      <c r="D827" s="1" t="s">
        <v>118</v>
      </c>
      <c r="E827" s="1" t="s">
        <v>63</v>
      </c>
      <c r="F827" s="1" t="s">
        <v>13</v>
      </c>
      <c r="G827" s="1" t="s">
        <v>19</v>
      </c>
      <c r="H827" s="1">
        <v>289</v>
      </c>
      <c r="I827" s="1">
        <v>1</v>
      </c>
      <c r="J827" s="1">
        <v>289</v>
      </c>
    </row>
    <row r="828" spans="1:10" ht="15.6" x14ac:dyDescent="0.3">
      <c r="A828" s="4" t="s">
        <v>873</v>
      </c>
      <c r="B828" s="5">
        <v>43354</v>
      </c>
      <c r="C828" s="1">
        <v>1</v>
      </c>
      <c r="D828" s="1" t="s">
        <v>16</v>
      </c>
      <c r="E828" s="1" t="s">
        <v>17</v>
      </c>
      <c r="F828" s="1" t="s">
        <v>18</v>
      </c>
      <c r="G828" s="1" t="s">
        <v>24</v>
      </c>
      <c r="H828" s="1">
        <v>159</v>
      </c>
      <c r="I828" s="1">
        <v>3</v>
      </c>
      <c r="J828" s="1">
        <v>477</v>
      </c>
    </row>
    <row r="829" spans="1:10" ht="15.6" x14ac:dyDescent="0.3">
      <c r="A829" s="4" t="s">
        <v>874</v>
      </c>
      <c r="B829" s="5">
        <v>43355</v>
      </c>
      <c r="C829" s="1">
        <v>5</v>
      </c>
      <c r="D829" s="1" t="s">
        <v>60</v>
      </c>
      <c r="E829" s="1" t="s">
        <v>17</v>
      </c>
      <c r="F829" s="1" t="s">
        <v>18</v>
      </c>
      <c r="G829" s="1" t="s">
        <v>14</v>
      </c>
      <c r="H829" s="1">
        <v>199</v>
      </c>
      <c r="I829" s="1">
        <v>3</v>
      </c>
      <c r="J829" s="1">
        <v>597</v>
      </c>
    </row>
    <row r="830" spans="1:10" ht="15.6" x14ac:dyDescent="0.3">
      <c r="A830" s="4" t="s">
        <v>875</v>
      </c>
      <c r="B830" s="5">
        <v>43355</v>
      </c>
      <c r="C830" s="1">
        <v>14</v>
      </c>
      <c r="D830" s="1" t="s">
        <v>38</v>
      </c>
      <c r="E830" s="1" t="s">
        <v>12</v>
      </c>
      <c r="F830" s="1" t="s">
        <v>13</v>
      </c>
      <c r="G830" s="1" t="s">
        <v>31</v>
      </c>
      <c r="H830" s="1">
        <v>69</v>
      </c>
      <c r="I830" s="1">
        <v>4</v>
      </c>
      <c r="J830" s="1">
        <v>276</v>
      </c>
    </row>
    <row r="831" spans="1:10" ht="15.6" x14ac:dyDescent="0.3">
      <c r="A831" s="4" t="s">
        <v>876</v>
      </c>
      <c r="B831" s="5">
        <v>43356</v>
      </c>
      <c r="C831" s="1">
        <v>1</v>
      </c>
      <c r="D831" s="1" t="s">
        <v>16</v>
      </c>
      <c r="E831" s="1" t="s">
        <v>17</v>
      </c>
      <c r="F831" s="1" t="s">
        <v>18</v>
      </c>
      <c r="G831" s="1" t="s">
        <v>41</v>
      </c>
      <c r="H831" s="1">
        <v>399</v>
      </c>
      <c r="I831" s="1">
        <v>6</v>
      </c>
      <c r="J831" s="1">
        <v>2394</v>
      </c>
    </row>
    <row r="832" spans="1:10" ht="15.6" x14ac:dyDescent="0.3">
      <c r="A832" s="4" t="s">
        <v>877</v>
      </c>
      <c r="B832" s="5">
        <v>43357</v>
      </c>
      <c r="C832" s="1">
        <v>1</v>
      </c>
      <c r="D832" s="1" t="s">
        <v>16</v>
      </c>
      <c r="E832" s="1" t="s">
        <v>17</v>
      </c>
      <c r="F832" s="1" t="s">
        <v>18</v>
      </c>
      <c r="G832" s="1" t="s">
        <v>14</v>
      </c>
      <c r="H832" s="1">
        <v>199</v>
      </c>
      <c r="I832" s="1">
        <v>1</v>
      </c>
      <c r="J832" s="1">
        <v>199</v>
      </c>
    </row>
    <row r="833" spans="1:10" ht="15.6" x14ac:dyDescent="0.3">
      <c r="A833" s="4" t="s">
        <v>878</v>
      </c>
      <c r="B833" s="5">
        <v>43357</v>
      </c>
      <c r="C833" s="1">
        <v>3</v>
      </c>
      <c r="D833" s="1" t="s">
        <v>43</v>
      </c>
      <c r="E833" s="1" t="s">
        <v>68</v>
      </c>
      <c r="F833" s="1" t="s">
        <v>18</v>
      </c>
      <c r="G833" s="1" t="s">
        <v>19</v>
      </c>
      <c r="H833" s="1">
        <v>289</v>
      </c>
      <c r="I833" s="1">
        <v>1</v>
      </c>
      <c r="J833" s="1">
        <v>289</v>
      </c>
    </row>
    <row r="834" spans="1:10" ht="15.6" x14ac:dyDescent="0.3">
      <c r="A834" s="4" t="s">
        <v>879</v>
      </c>
      <c r="B834" s="5">
        <v>43358</v>
      </c>
      <c r="C834" s="1">
        <v>16</v>
      </c>
      <c r="D834" s="1" t="s">
        <v>30</v>
      </c>
      <c r="E834" s="1" t="s">
        <v>36</v>
      </c>
      <c r="F834" s="1" t="s">
        <v>28</v>
      </c>
      <c r="G834" s="1" t="s">
        <v>41</v>
      </c>
      <c r="H834" s="1">
        <v>399</v>
      </c>
      <c r="I834" s="1">
        <v>9</v>
      </c>
      <c r="J834" s="1">
        <v>3591</v>
      </c>
    </row>
    <row r="835" spans="1:10" ht="15.6" x14ac:dyDescent="0.3">
      <c r="A835" s="4" t="s">
        <v>880</v>
      </c>
      <c r="B835" s="5">
        <v>43358</v>
      </c>
      <c r="C835" s="1">
        <v>6</v>
      </c>
      <c r="D835" s="1" t="s">
        <v>48</v>
      </c>
      <c r="E835" s="1" t="s">
        <v>46</v>
      </c>
      <c r="F835" s="1" t="s">
        <v>23</v>
      </c>
      <c r="G835" s="1" t="s">
        <v>31</v>
      </c>
      <c r="H835" s="1">
        <v>69</v>
      </c>
      <c r="I835" s="1">
        <v>6</v>
      </c>
      <c r="J835" s="1">
        <v>414</v>
      </c>
    </row>
    <row r="836" spans="1:10" ht="15.6" x14ac:dyDescent="0.3">
      <c r="A836" s="4" t="s">
        <v>881</v>
      </c>
      <c r="B836" s="5">
        <v>43358</v>
      </c>
      <c r="C836" s="1">
        <v>19</v>
      </c>
      <c r="D836" s="1" t="s">
        <v>56</v>
      </c>
      <c r="E836" s="1" t="s">
        <v>36</v>
      </c>
      <c r="F836" s="1" t="s">
        <v>28</v>
      </c>
      <c r="G836" s="1" t="s">
        <v>41</v>
      </c>
      <c r="H836" s="1">
        <v>399</v>
      </c>
      <c r="I836" s="1">
        <v>2</v>
      </c>
      <c r="J836" s="1">
        <v>798</v>
      </c>
    </row>
    <row r="837" spans="1:10" ht="15.6" x14ac:dyDescent="0.3">
      <c r="A837" s="4" t="s">
        <v>882</v>
      </c>
      <c r="B837" s="5">
        <v>43359</v>
      </c>
      <c r="C837" s="1">
        <v>5</v>
      </c>
      <c r="D837" s="1" t="s">
        <v>60</v>
      </c>
      <c r="E837" s="1" t="s">
        <v>17</v>
      </c>
      <c r="F837" s="1" t="s">
        <v>18</v>
      </c>
      <c r="G837" s="1" t="s">
        <v>31</v>
      </c>
      <c r="H837" s="1">
        <v>69</v>
      </c>
      <c r="I837" s="1">
        <v>6</v>
      </c>
      <c r="J837" s="1">
        <v>414</v>
      </c>
    </row>
    <row r="838" spans="1:10" ht="15.6" x14ac:dyDescent="0.3">
      <c r="A838" s="4" t="s">
        <v>883</v>
      </c>
      <c r="B838" s="5">
        <v>43360</v>
      </c>
      <c r="C838" s="1">
        <v>3</v>
      </c>
      <c r="D838" s="1" t="s">
        <v>43</v>
      </c>
      <c r="E838" s="1" t="s">
        <v>68</v>
      </c>
      <c r="F838" s="1" t="s">
        <v>18</v>
      </c>
      <c r="G838" s="1" t="s">
        <v>14</v>
      </c>
      <c r="H838" s="1">
        <v>199</v>
      </c>
      <c r="I838" s="1">
        <v>6</v>
      </c>
      <c r="J838" s="1">
        <v>1194</v>
      </c>
    </row>
    <row r="839" spans="1:10" ht="15.6" x14ac:dyDescent="0.3">
      <c r="A839" s="4" t="s">
        <v>884</v>
      </c>
      <c r="B839" s="5">
        <v>43361</v>
      </c>
      <c r="C839" s="1">
        <v>7</v>
      </c>
      <c r="D839" s="1" t="s">
        <v>88</v>
      </c>
      <c r="E839" s="1" t="s">
        <v>46</v>
      </c>
      <c r="F839" s="1" t="s">
        <v>23</v>
      </c>
      <c r="G839" s="1" t="s">
        <v>41</v>
      </c>
      <c r="H839" s="1">
        <v>399</v>
      </c>
      <c r="I839" s="1">
        <v>3</v>
      </c>
      <c r="J839" s="1">
        <v>1197</v>
      </c>
    </row>
    <row r="840" spans="1:10" ht="15.6" x14ac:dyDescent="0.3">
      <c r="A840" s="4" t="s">
        <v>885</v>
      </c>
      <c r="B840" s="5">
        <v>43362</v>
      </c>
      <c r="C840" s="1">
        <v>20</v>
      </c>
      <c r="D840" s="1" t="s">
        <v>40</v>
      </c>
      <c r="E840" s="1" t="s">
        <v>36</v>
      </c>
      <c r="F840" s="1" t="s">
        <v>28</v>
      </c>
      <c r="G840" s="1" t="s">
        <v>19</v>
      </c>
      <c r="H840" s="1">
        <v>289</v>
      </c>
      <c r="I840" s="1">
        <v>4</v>
      </c>
      <c r="J840" s="1">
        <v>1156</v>
      </c>
    </row>
    <row r="841" spans="1:10" ht="15.6" x14ac:dyDescent="0.3">
      <c r="A841" s="4" t="s">
        <v>886</v>
      </c>
      <c r="B841" s="5">
        <v>43363</v>
      </c>
      <c r="C841" s="1">
        <v>6</v>
      </c>
      <c r="D841" s="1" t="s">
        <v>48</v>
      </c>
      <c r="E841" s="1" t="s">
        <v>46</v>
      </c>
      <c r="F841" s="1" t="s">
        <v>23</v>
      </c>
      <c r="G841" s="1" t="s">
        <v>24</v>
      </c>
      <c r="H841" s="1">
        <v>159</v>
      </c>
      <c r="I841" s="1">
        <v>8</v>
      </c>
      <c r="J841" s="1">
        <v>1272</v>
      </c>
    </row>
    <row r="842" spans="1:10" ht="15.6" x14ac:dyDescent="0.3">
      <c r="A842" s="4" t="s">
        <v>887</v>
      </c>
      <c r="B842" s="5">
        <v>43363</v>
      </c>
      <c r="C842" s="1">
        <v>7</v>
      </c>
      <c r="D842" s="1" t="s">
        <v>88</v>
      </c>
      <c r="E842" s="1" t="s">
        <v>22</v>
      </c>
      <c r="F842" s="1" t="s">
        <v>23</v>
      </c>
      <c r="G842" s="1" t="s">
        <v>19</v>
      </c>
      <c r="H842" s="1">
        <v>289</v>
      </c>
      <c r="I842" s="1">
        <v>2</v>
      </c>
      <c r="J842" s="1">
        <v>578</v>
      </c>
    </row>
    <row r="843" spans="1:10" ht="15.6" x14ac:dyDescent="0.3">
      <c r="A843" s="4" t="s">
        <v>888</v>
      </c>
      <c r="B843" s="5">
        <v>43363</v>
      </c>
      <c r="C843" s="1">
        <v>12</v>
      </c>
      <c r="D843" s="1" t="s">
        <v>66</v>
      </c>
      <c r="E843" s="1" t="s">
        <v>63</v>
      </c>
      <c r="F843" s="1" t="s">
        <v>13</v>
      </c>
      <c r="G843" s="1" t="s">
        <v>14</v>
      </c>
      <c r="H843" s="1">
        <v>199</v>
      </c>
      <c r="I843" s="1">
        <v>4</v>
      </c>
      <c r="J843" s="1">
        <v>796</v>
      </c>
    </row>
    <row r="844" spans="1:10" ht="15.6" x14ac:dyDescent="0.3">
      <c r="A844" s="4" t="s">
        <v>889</v>
      </c>
      <c r="B844" s="5">
        <v>43363</v>
      </c>
      <c r="C844" s="1">
        <v>4</v>
      </c>
      <c r="D844" s="1" t="s">
        <v>51</v>
      </c>
      <c r="E844" s="1" t="s">
        <v>17</v>
      </c>
      <c r="F844" s="1" t="s">
        <v>18</v>
      </c>
      <c r="G844" s="1" t="s">
        <v>14</v>
      </c>
      <c r="H844" s="1">
        <v>199</v>
      </c>
      <c r="I844" s="1">
        <v>7</v>
      </c>
      <c r="J844" s="1">
        <v>1393</v>
      </c>
    </row>
    <row r="845" spans="1:10" ht="15.6" x14ac:dyDescent="0.3">
      <c r="A845" s="4" t="s">
        <v>890</v>
      </c>
      <c r="B845" s="5">
        <v>43364</v>
      </c>
      <c r="C845" s="1">
        <v>11</v>
      </c>
      <c r="D845" s="1" t="s">
        <v>11</v>
      </c>
      <c r="E845" s="1" t="s">
        <v>12</v>
      </c>
      <c r="F845" s="1" t="s">
        <v>13</v>
      </c>
      <c r="G845" s="1" t="s">
        <v>19</v>
      </c>
      <c r="H845" s="1">
        <v>289</v>
      </c>
      <c r="I845" s="1">
        <v>6</v>
      </c>
      <c r="J845" s="1">
        <v>1734</v>
      </c>
    </row>
    <row r="846" spans="1:10" ht="15.6" x14ac:dyDescent="0.3">
      <c r="A846" s="4" t="s">
        <v>891</v>
      </c>
      <c r="B846" s="5">
        <v>43364</v>
      </c>
      <c r="C846" s="1">
        <v>8</v>
      </c>
      <c r="D846" s="1" t="s">
        <v>45</v>
      </c>
      <c r="E846" s="1" t="s">
        <v>46</v>
      </c>
      <c r="F846" s="1" t="s">
        <v>23</v>
      </c>
      <c r="G846" s="1" t="s">
        <v>24</v>
      </c>
      <c r="H846" s="1">
        <v>159</v>
      </c>
      <c r="I846" s="1">
        <v>7</v>
      </c>
      <c r="J846" s="1">
        <v>1113</v>
      </c>
    </row>
    <row r="847" spans="1:10" ht="15.6" x14ac:dyDescent="0.3">
      <c r="A847" s="4" t="s">
        <v>892</v>
      </c>
      <c r="B847" s="5">
        <v>43365</v>
      </c>
      <c r="C847" s="1">
        <v>8</v>
      </c>
      <c r="D847" s="1" t="s">
        <v>45</v>
      </c>
      <c r="E847" s="1" t="s">
        <v>46</v>
      </c>
      <c r="F847" s="1" t="s">
        <v>23</v>
      </c>
      <c r="G847" s="1" t="s">
        <v>14</v>
      </c>
      <c r="H847" s="1">
        <v>199</v>
      </c>
      <c r="I847" s="1">
        <v>8</v>
      </c>
      <c r="J847" s="1">
        <v>1592</v>
      </c>
    </row>
    <row r="848" spans="1:10" ht="15.6" x14ac:dyDescent="0.3">
      <c r="A848" s="4" t="s">
        <v>893</v>
      </c>
      <c r="B848" s="5">
        <v>43365</v>
      </c>
      <c r="C848" s="1">
        <v>5</v>
      </c>
      <c r="D848" s="1" t="s">
        <v>60</v>
      </c>
      <c r="E848" s="1" t="s">
        <v>17</v>
      </c>
      <c r="F848" s="1" t="s">
        <v>18</v>
      </c>
      <c r="G848" s="1" t="s">
        <v>24</v>
      </c>
      <c r="H848" s="1">
        <v>159</v>
      </c>
      <c r="I848" s="1">
        <v>0</v>
      </c>
      <c r="J848" s="1">
        <v>0</v>
      </c>
    </row>
    <row r="849" spans="1:10" ht="15.6" x14ac:dyDescent="0.3">
      <c r="A849" s="4" t="s">
        <v>894</v>
      </c>
      <c r="B849" s="5">
        <v>43365</v>
      </c>
      <c r="C849" s="1">
        <v>15</v>
      </c>
      <c r="D849" s="1" t="s">
        <v>118</v>
      </c>
      <c r="E849" s="1" t="s">
        <v>12</v>
      </c>
      <c r="F849" s="1" t="s">
        <v>13</v>
      </c>
      <c r="G849" s="1" t="s">
        <v>19</v>
      </c>
      <c r="H849" s="1">
        <v>289</v>
      </c>
      <c r="I849" s="1">
        <v>3</v>
      </c>
      <c r="J849" s="1">
        <v>867</v>
      </c>
    </row>
    <row r="850" spans="1:10" ht="15.6" x14ac:dyDescent="0.3">
      <c r="A850" s="4" t="s">
        <v>895</v>
      </c>
      <c r="B850" s="5">
        <v>43365</v>
      </c>
      <c r="C850" s="1">
        <v>4</v>
      </c>
      <c r="D850" s="1" t="s">
        <v>51</v>
      </c>
      <c r="E850" s="1" t="s">
        <v>17</v>
      </c>
      <c r="F850" s="1" t="s">
        <v>18</v>
      </c>
      <c r="G850" s="1" t="s">
        <v>14</v>
      </c>
      <c r="H850" s="1">
        <v>199</v>
      </c>
      <c r="I850" s="1">
        <v>8</v>
      </c>
      <c r="J850" s="1">
        <v>1592</v>
      </c>
    </row>
    <row r="851" spans="1:10" ht="15.6" x14ac:dyDescent="0.3">
      <c r="A851" s="4" t="s">
        <v>896</v>
      </c>
      <c r="B851" s="5">
        <v>43365</v>
      </c>
      <c r="C851" s="1">
        <v>10</v>
      </c>
      <c r="D851" s="1" t="s">
        <v>58</v>
      </c>
      <c r="E851" s="1" t="s">
        <v>46</v>
      </c>
      <c r="F851" s="1" t="s">
        <v>23</v>
      </c>
      <c r="G851" s="1" t="s">
        <v>19</v>
      </c>
      <c r="H851" s="1">
        <v>289</v>
      </c>
      <c r="I851" s="1">
        <v>0</v>
      </c>
      <c r="J851" s="1">
        <v>0</v>
      </c>
    </row>
    <row r="852" spans="1:10" ht="15.6" x14ac:dyDescent="0.3">
      <c r="A852" s="4" t="s">
        <v>897</v>
      </c>
      <c r="B852" s="5">
        <v>43365</v>
      </c>
      <c r="C852" s="1">
        <v>17</v>
      </c>
      <c r="D852" s="1" t="s">
        <v>35</v>
      </c>
      <c r="E852" s="1" t="s">
        <v>27</v>
      </c>
      <c r="F852" s="1" t="s">
        <v>28</v>
      </c>
      <c r="G852" s="1" t="s">
        <v>19</v>
      </c>
      <c r="H852" s="1">
        <v>289</v>
      </c>
      <c r="I852" s="1">
        <v>0</v>
      </c>
      <c r="J852" s="1">
        <v>0</v>
      </c>
    </row>
    <row r="853" spans="1:10" ht="15.6" x14ac:dyDescent="0.3">
      <c r="A853" s="4" t="s">
        <v>898</v>
      </c>
      <c r="B853" s="5">
        <v>43365</v>
      </c>
      <c r="C853" s="1">
        <v>6</v>
      </c>
      <c r="D853" s="1" t="s">
        <v>48</v>
      </c>
      <c r="E853" s="1" t="s">
        <v>46</v>
      </c>
      <c r="F853" s="1" t="s">
        <v>23</v>
      </c>
      <c r="G853" s="1" t="s">
        <v>41</v>
      </c>
      <c r="H853" s="1">
        <v>399</v>
      </c>
      <c r="I853" s="1">
        <v>9</v>
      </c>
      <c r="J853" s="1">
        <v>3591</v>
      </c>
    </row>
    <row r="854" spans="1:10" ht="15.6" x14ac:dyDescent="0.3">
      <c r="A854" s="4" t="s">
        <v>899</v>
      </c>
      <c r="B854" s="5">
        <v>43365</v>
      </c>
      <c r="C854" s="1">
        <v>14</v>
      </c>
      <c r="D854" s="1" t="s">
        <v>38</v>
      </c>
      <c r="E854" s="1" t="s">
        <v>63</v>
      </c>
      <c r="F854" s="1" t="s">
        <v>13</v>
      </c>
      <c r="G854" s="1" t="s">
        <v>41</v>
      </c>
      <c r="H854" s="1">
        <v>399</v>
      </c>
      <c r="I854" s="1">
        <v>4</v>
      </c>
      <c r="J854" s="1">
        <v>1596</v>
      </c>
    </row>
    <row r="855" spans="1:10" ht="15.6" x14ac:dyDescent="0.3">
      <c r="A855" s="4" t="s">
        <v>900</v>
      </c>
      <c r="B855" s="5">
        <v>43365</v>
      </c>
      <c r="C855" s="1">
        <v>7</v>
      </c>
      <c r="D855" s="1" t="s">
        <v>88</v>
      </c>
      <c r="E855" s="1" t="s">
        <v>22</v>
      </c>
      <c r="F855" s="1" t="s">
        <v>23</v>
      </c>
      <c r="G855" s="1" t="s">
        <v>14</v>
      </c>
      <c r="H855" s="1">
        <v>199</v>
      </c>
      <c r="I855" s="1">
        <v>5</v>
      </c>
      <c r="J855" s="1">
        <v>995</v>
      </c>
    </row>
    <row r="856" spans="1:10" ht="15.6" x14ac:dyDescent="0.3">
      <c r="A856" s="4" t="s">
        <v>901</v>
      </c>
      <c r="B856" s="5">
        <v>43365</v>
      </c>
      <c r="C856" s="1">
        <v>9</v>
      </c>
      <c r="D856" s="1" t="s">
        <v>21</v>
      </c>
      <c r="E856" s="1" t="s">
        <v>22</v>
      </c>
      <c r="F856" s="1" t="s">
        <v>23</v>
      </c>
      <c r="G856" s="1" t="s">
        <v>19</v>
      </c>
      <c r="H856" s="1">
        <v>289</v>
      </c>
      <c r="I856" s="1">
        <v>7</v>
      </c>
      <c r="J856" s="1">
        <v>2023</v>
      </c>
    </row>
    <row r="857" spans="1:10" ht="15.6" x14ac:dyDescent="0.3">
      <c r="A857" s="4" t="s">
        <v>902</v>
      </c>
      <c r="B857" s="5">
        <v>43365</v>
      </c>
      <c r="C857" s="1">
        <v>19</v>
      </c>
      <c r="D857" s="1" t="s">
        <v>56</v>
      </c>
      <c r="E857" s="1" t="s">
        <v>36</v>
      </c>
      <c r="F857" s="1" t="s">
        <v>28</v>
      </c>
      <c r="G857" s="1" t="s">
        <v>24</v>
      </c>
      <c r="H857" s="1">
        <v>159</v>
      </c>
      <c r="I857" s="1">
        <v>3</v>
      </c>
      <c r="J857" s="1">
        <v>477</v>
      </c>
    </row>
    <row r="858" spans="1:10" ht="15.6" x14ac:dyDescent="0.3">
      <c r="A858" s="4" t="s">
        <v>903</v>
      </c>
      <c r="B858" s="5">
        <v>43366</v>
      </c>
      <c r="C858" s="1">
        <v>19</v>
      </c>
      <c r="D858" s="1" t="s">
        <v>56</v>
      </c>
      <c r="E858" s="1" t="s">
        <v>27</v>
      </c>
      <c r="F858" s="1" t="s">
        <v>28</v>
      </c>
      <c r="G858" s="1" t="s">
        <v>19</v>
      </c>
      <c r="H858" s="1">
        <v>289</v>
      </c>
      <c r="I858" s="1">
        <v>8</v>
      </c>
      <c r="J858" s="1">
        <v>2312</v>
      </c>
    </row>
    <row r="859" spans="1:10" ht="15.6" x14ac:dyDescent="0.3">
      <c r="A859" s="4" t="s">
        <v>904</v>
      </c>
      <c r="B859" s="5">
        <v>43367</v>
      </c>
      <c r="C859" s="1">
        <v>17</v>
      </c>
      <c r="D859" s="1" t="s">
        <v>35</v>
      </c>
      <c r="E859" s="1" t="s">
        <v>27</v>
      </c>
      <c r="F859" s="1" t="s">
        <v>28</v>
      </c>
      <c r="G859" s="1" t="s">
        <v>31</v>
      </c>
      <c r="H859" s="1">
        <v>69</v>
      </c>
      <c r="I859" s="1">
        <v>5</v>
      </c>
      <c r="J859" s="1">
        <v>345</v>
      </c>
    </row>
    <row r="860" spans="1:10" ht="15.6" x14ac:dyDescent="0.3">
      <c r="A860" s="4" t="s">
        <v>905</v>
      </c>
      <c r="B860" s="5">
        <v>43367</v>
      </c>
      <c r="C860" s="1">
        <v>19</v>
      </c>
      <c r="D860" s="1" t="s">
        <v>56</v>
      </c>
      <c r="E860" s="1" t="s">
        <v>36</v>
      </c>
      <c r="F860" s="1" t="s">
        <v>28</v>
      </c>
      <c r="G860" s="1" t="s">
        <v>19</v>
      </c>
      <c r="H860" s="1">
        <v>289</v>
      </c>
      <c r="I860" s="1">
        <v>4</v>
      </c>
      <c r="J860" s="1">
        <v>1156</v>
      </c>
    </row>
    <row r="861" spans="1:10" ht="15.6" x14ac:dyDescent="0.3">
      <c r="A861" s="4" t="s">
        <v>906</v>
      </c>
      <c r="B861" s="5">
        <v>43367</v>
      </c>
      <c r="C861" s="1">
        <v>6</v>
      </c>
      <c r="D861" s="1" t="s">
        <v>48</v>
      </c>
      <c r="E861" s="1" t="s">
        <v>46</v>
      </c>
      <c r="F861" s="1" t="s">
        <v>23</v>
      </c>
      <c r="G861" s="1" t="s">
        <v>14</v>
      </c>
      <c r="H861" s="1">
        <v>199</v>
      </c>
      <c r="I861" s="1">
        <v>8</v>
      </c>
      <c r="J861" s="1">
        <v>1592</v>
      </c>
    </row>
    <row r="862" spans="1:10" ht="15.6" x14ac:dyDescent="0.3">
      <c r="A862" s="4" t="s">
        <v>907</v>
      </c>
      <c r="B862" s="5">
        <v>43367</v>
      </c>
      <c r="C862" s="1">
        <v>14</v>
      </c>
      <c r="D862" s="1" t="s">
        <v>38</v>
      </c>
      <c r="E862" s="1" t="s">
        <v>12</v>
      </c>
      <c r="F862" s="1" t="s">
        <v>13</v>
      </c>
      <c r="G862" s="1" t="s">
        <v>41</v>
      </c>
      <c r="H862" s="1">
        <v>399</v>
      </c>
      <c r="I862" s="1">
        <v>2</v>
      </c>
      <c r="J862" s="1">
        <v>798</v>
      </c>
    </row>
    <row r="863" spans="1:10" ht="15.6" x14ac:dyDescent="0.3">
      <c r="A863" s="4" t="s">
        <v>908</v>
      </c>
      <c r="B863" s="5">
        <v>43368</v>
      </c>
      <c r="C863" s="1">
        <v>17</v>
      </c>
      <c r="D863" s="1" t="s">
        <v>35</v>
      </c>
      <c r="E863" s="1" t="s">
        <v>27</v>
      </c>
      <c r="F863" s="1" t="s">
        <v>28</v>
      </c>
      <c r="G863" s="1" t="s">
        <v>31</v>
      </c>
      <c r="H863" s="1">
        <v>69</v>
      </c>
      <c r="I863" s="1">
        <v>8</v>
      </c>
      <c r="J863" s="1">
        <v>552</v>
      </c>
    </row>
    <row r="864" spans="1:10" ht="15.6" x14ac:dyDescent="0.3">
      <c r="A864" s="4" t="s">
        <v>909</v>
      </c>
      <c r="B864" s="5">
        <v>43368</v>
      </c>
      <c r="C864" s="1">
        <v>16</v>
      </c>
      <c r="D864" s="1" t="s">
        <v>30</v>
      </c>
      <c r="E864" s="1" t="s">
        <v>27</v>
      </c>
      <c r="F864" s="1" t="s">
        <v>28</v>
      </c>
      <c r="G864" s="1" t="s">
        <v>14</v>
      </c>
      <c r="H864" s="1">
        <v>199</v>
      </c>
      <c r="I864" s="1">
        <v>0</v>
      </c>
      <c r="J864" s="1">
        <v>0</v>
      </c>
    </row>
    <row r="865" spans="1:10" ht="15.6" x14ac:dyDescent="0.3">
      <c r="A865" s="4" t="s">
        <v>910</v>
      </c>
      <c r="B865" s="5">
        <v>43368</v>
      </c>
      <c r="C865" s="1">
        <v>3</v>
      </c>
      <c r="D865" s="1" t="s">
        <v>43</v>
      </c>
      <c r="E865" s="1" t="s">
        <v>68</v>
      </c>
      <c r="F865" s="1" t="s">
        <v>18</v>
      </c>
      <c r="G865" s="1" t="s">
        <v>19</v>
      </c>
      <c r="H865" s="1">
        <v>289</v>
      </c>
      <c r="I865" s="1">
        <v>4</v>
      </c>
      <c r="J865" s="1">
        <v>1156</v>
      </c>
    </row>
    <row r="866" spans="1:10" ht="15.6" x14ac:dyDescent="0.3">
      <c r="A866" s="4" t="s">
        <v>911</v>
      </c>
      <c r="B866" s="5">
        <v>43369</v>
      </c>
      <c r="C866" s="1">
        <v>16</v>
      </c>
      <c r="D866" s="1" t="s">
        <v>30</v>
      </c>
      <c r="E866" s="1" t="s">
        <v>27</v>
      </c>
      <c r="F866" s="1" t="s">
        <v>28</v>
      </c>
      <c r="G866" s="1" t="s">
        <v>31</v>
      </c>
      <c r="H866" s="1">
        <v>69</v>
      </c>
      <c r="I866" s="1">
        <v>6</v>
      </c>
      <c r="J866" s="1">
        <v>414</v>
      </c>
    </row>
    <row r="867" spans="1:10" ht="15.6" x14ac:dyDescent="0.3">
      <c r="A867" s="4" t="s">
        <v>912</v>
      </c>
      <c r="B867" s="5">
        <v>43369</v>
      </c>
      <c r="C867" s="1">
        <v>19</v>
      </c>
      <c r="D867" s="1" t="s">
        <v>56</v>
      </c>
      <c r="E867" s="1" t="s">
        <v>36</v>
      </c>
      <c r="F867" s="1" t="s">
        <v>28</v>
      </c>
      <c r="G867" s="1" t="s">
        <v>31</v>
      </c>
      <c r="H867" s="1">
        <v>69</v>
      </c>
      <c r="I867" s="1">
        <v>2</v>
      </c>
      <c r="J867" s="1">
        <v>138</v>
      </c>
    </row>
    <row r="868" spans="1:10" ht="15.6" x14ac:dyDescent="0.3">
      <c r="A868" s="4" t="s">
        <v>913</v>
      </c>
      <c r="B868" s="5">
        <v>43370</v>
      </c>
      <c r="C868" s="1">
        <v>7</v>
      </c>
      <c r="D868" s="1" t="s">
        <v>88</v>
      </c>
      <c r="E868" s="1" t="s">
        <v>46</v>
      </c>
      <c r="F868" s="1" t="s">
        <v>23</v>
      </c>
      <c r="G868" s="1" t="s">
        <v>14</v>
      </c>
      <c r="H868" s="1">
        <v>199</v>
      </c>
      <c r="I868" s="1">
        <v>6</v>
      </c>
      <c r="J868" s="1">
        <v>1194</v>
      </c>
    </row>
    <row r="869" spans="1:10" ht="15.6" x14ac:dyDescent="0.3">
      <c r="A869" s="4" t="s">
        <v>914</v>
      </c>
      <c r="B869" s="5">
        <v>43370</v>
      </c>
      <c r="C869" s="1">
        <v>9</v>
      </c>
      <c r="D869" s="1" t="s">
        <v>21</v>
      </c>
      <c r="E869" s="1" t="s">
        <v>46</v>
      </c>
      <c r="F869" s="1" t="s">
        <v>23</v>
      </c>
      <c r="G869" s="1" t="s">
        <v>31</v>
      </c>
      <c r="H869" s="1">
        <v>69</v>
      </c>
      <c r="I869" s="1">
        <v>7</v>
      </c>
      <c r="J869" s="1">
        <v>483</v>
      </c>
    </row>
    <row r="870" spans="1:10" ht="15.6" x14ac:dyDescent="0.3">
      <c r="A870" s="4" t="s">
        <v>915</v>
      </c>
      <c r="B870" s="5">
        <v>43371</v>
      </c>
      <c r="C870" s="1">
        <v>14</v>
      </c>
      <c r="D870" s="1" t="s">
        <v>38</v>
      </c>
      <c r="E870" s="1" t="s">
        <v>63</v>
      </c>
      <c r="F870" s="1" t="s">
        <v>13</v>
      </c>
      <c r="G870" s="1" t="s">
        <v>41</v>
      </c>
      <c r="H870" s="1">
        <v>399</v>
      </c>
      <c r="I870" s="1">
        <v>3</v>
      </c>
      <c r="J870" s="1">
        <v>1197</v>
      </c>
    </row>
    <row r="871" spans="1:10" ht="15.6" x14ac:dyDescent="0.3">
      <c r="A871" s="4" t="s">
        <v>916</v>
      </c>
      <c r="B871" s="5">
        <v>43371</v>
      </c>
      <c r="C871" s="1">
        <v>3</v>
      </c>
      <c r="D871" s="1" t="s">
        <v>43</v>
      </c>
      <c r="E871" s="1" t="s">
        <v>68</v>
      </c>
      <c r="F871" s="1" t="s">
        <v>18</v>
      </c>
      <c r="G871" s="1" t="s">
        <v>24</v>
      </c>
      <c r="H871" s="1">
        <v>159</v>
      </c>
      <c r="I871" s="1">
        <v>5</v>
      </c>
      <c r="J871" s="1">
        <v>795</v>
      </c>
    </row>
    <row r="872" spans="1:10" ht="15.6" x14ac:dyDescent="0.3">
      <c r="A872" s="4" t="s">
        <v>917</v>
      </c>
      <c r="B872" s="5">
        <v>43371</v>
      </c>
      <c r="C872" s="1">
        <v>9</v>
      </c>
      <c r="D872" s="1" t="s">
        <v>21</v>
      </c>
      <c r="E872" s="1" t="s">
        <v>46</v>
      </c>
      <c r="F872" s="1" t="s">
        <v>23</v>
      </c>
      <c r="G872" s="1" t="s">
        <v>31</v>
      </c>
      <c r="H872" s="1">
        <v>69</v>
      </c>
      <c r="I872" s="1">
        <v>6</v>
      </c>
      <c r="J872" s="1">
        <v>414</v>
      </c>
    </row>
    <row r="873" spans="1:10" ht="15.6" x14ac:dyDescent="0.3">
      <c r="A873" s="4" t="s">
        <v>918</v>
      </c>
      <c r="B873" s="5">
        <v>43371</v>
      </c>
      <c r="C873" s="1">
        <v>1</v>
      </c>
      <c r="D873" s="1" t="s">
        <v>16</v>
      </c>
      <c r="E873" s="1" t="s">
        <v>17</v>
      </c>
      <c r="F873" s="1" t="s">
        <v>18</v>
      </c>
      <c r="G873" s="1" t="s">
        <v>24</v>
      </c>
      <c r="H873" s="1">
        <v>159</v>
      </c>
      <c r="I873" s="1">
        <v>5</v>
      </c>
      <c r="J873" s="1">
        <v>795</v>
      </c>
    </row>
    <row r="874" spans="1:10" ht="15.6" x14ac:dyDescent="0.3">
      <c r="A874" s="4" t="s">
        <v>919</v>
      </c>
      <c r="B874" s="5">
        <v>43372</v>
      </c>
      <c r="C874" s="1">
        <v>20</v>
      </c>
      <c r="D874" s="1" t="s">
        <v>40</v>
      </c>
      <c r="E874" s="1" t="s">
        <v>27</v>
      </c>
      <c r="F874" s="1" t="s">
        <v>28</v>
      </c>
      <c r="G874" s="1" t="s">
        <v>14</v>
      </c>
      <c r="H874" s="1">
        <v>199</v>
      </c>
      <c r="I874" s="1">
        <v>3</v>
      </c>
      <c r="J874" s="1">
        <v>597</v>
      </c>
    </row>
    <row r="875" spans="1:10" ht="15.6" x14ac:dyDescent="0.3">
      <c r="A875" s="4" t="s">
        <v>920</v>
      </c>
      <c r="B875" s="5">
        <v>43372</v>
      </c>
      <c r="C875" s="1">
        <v>3</v>
      </c>
      <c r="D875" s="1" t="s">
        <v>43</v>
      </c>
      <c r="E875" s="1" t="s">
        <v>68</v>
      </c>
      <c r="F875" s="1" t="s">
        <v>18</v>
      </c>
      <c r="G875" s="1" t="s">
        <v>19</v>
      </c>
      <c r="H875" s="1">
        <v>289</v>
      </c>
      <c r="I875" s="1">
        <v>8</v>
      </c>
      <c r="J875" s="1">
        <v>2312</v>
      </c>
    </row>
    <row r="876" spans="1:10" ht="15.6" x14ac:dyDescent="0.3">
      <c r="A876" s="4" t="s">
        <v>921</v>
      </c>
      <c r="B876" s="5">
        <v>43372</v>
      </c>
      <c r="C876" s="1">
        <v>4</v>
      </c>
      <c r="D876" s="1" t="s">
        <v>51</v>
      </c>
      <c r="E876" s="1" t="s">
        <v>68</v>
      </c>
      <c r="F876" s="1" t="s">
        <v>18</v>
      </c>
      <c r="G876" s="1" t="s">
        <v>31</v>
      </c>
      <c r="H876" s="1">
        <v>69</v>
      </c>
      <c r="I876" s="1">
        <v>6</v>
      </c>
      <c r="J876" s="1">
        <v>414</v>
      </c>
    </row>
    <row r="877" spans="1:10" ht="15.6" x14ac:dyDescent="0.3">
      <c r="A877" s="4" t="s">
        <v>922</v>
      </c>
      <c r="B877" s="5">
        <v>43372</v>
      </c>
      <c r="C877" s="1">
        <v>7</v>
      </c>
      <c r="D877" s="1" t="s">
        <v>88</v>
      </c>
      <c r="E877" s="1" t="s">
        <v>46</v>
      </c>
      <c r="F877" s="1" t="s">
        <v>23</v>
      </c>
      <c r="G877" s="1" t="s">
        <v>19</v>
      </c>
      <c r="H877" s="1">
        <v>289</v>
      </c>
      <c r="I877" s="1">
        <v>0</v>
      </c>
      <c r="J877" s="1">
        <v>0</v>
      </c>
    </row>
    <row r="878" spans="1:10" ht="15.6" x14ac:dyDescent="0.3">
      <c r="A878" s="4" t="s">
        <v>923</v>
      </c>
      <c r="B878" s="5">
        <v>43373</v>
      </c>
      <c r="C878" s="1">
        <v>11</v>
      </c>
      <c r="D878" s="1" t="s">
        <v>11</v>
      </c>
      <c r="E878" s="1" t="s">
        <v>12</v>
      </c>
      <c r="F878" s="1" t="s">
        <v>13</v>
      </c>
      <c r="G878" s="1" t="s">
        <v>19</v>
      </c>
      <c r="H878" s="1">
        <v>289</v>
      </c>
      <c r="I878" s="1">
        <v>1</v>
      </c>
      <c r="J878" s="1">
        <v>289</v>
      </c>
    </row>
    <row r="879" spans="1:10" ht="15.6" x14ac:dyDescent="0.3">
      <c r="A879" s="4" t="s">
        <v>924</v>
      </c>
      <c r="B879" s="5">
        <v>43373</v>
      </c>
      <c r="C879" s="1">
        <v>15</v>
      </c>
      <c r="D879" s="1" t="s">
        <v>118</v>
      </c>
      <c r="E879" s="1" t="s">
        <v>63</v>
      </c>
      <c r="F879" s="1" t="s">
        <v>13</v>
      </c>
      <c r="G879" s="1" t="s">
        <v>24</v>
      </c>
      <c r="H879" s="1">
        <v>159</v>
      </c>
      <c r="I879" s="1">
        <v>0</v>
      </c>
      <c r="J879" s="1">
        <v>0</v>
      </c>
    </row>
    <row r="880" spans="1:10" ht="15.6" x14ac:dyDescent="0.3">
      <c r="A880" s="4" t="s">
        <v>925</v>
      </c>
      <c r="B880" s="5">
        <v>43373</v>
      </c>
      <c r="C880" s="1">
        <v>20</v>
      </c>
      <c r="D880" s="1" t="s">
        <v>40</v>
      </c>
      <c r="E880" s="1" t="s">
        <v>36</v>
      </c>
      <c r="F880" s="1" t="s">
        <v>28</v>
      </c>
      <c r="G880" s="1" t="s">
        <v>14</v>
      </c>
      <c r="H880" s="1">
        <v>199</v>
      </c>
      <c r="I880" s="1">
        <v>1</v>
      </c>
      <c r="J880" s="1">
        <v>199</v>
      </c>
    </row>
    <row r="881" spans="1:10" ht="15.6" x14ac:dyDescent="0.3">
      <c r="A881" s="4" t="s">
        <v>926</v>
      </c>
      <c r="B881" s="5">
        <v>43373</v>
      </c>
      <c r="C881" s="1">
        <v>6</v>
      </c>
      <c r="D881" s="1" t="s">
        <v>48</v>
      </c>
      <c r="E881" s="1" t="s">
        <v>22</v>
      </c>
      <c r="F881" s="1" t="s">
        <v>23</v>
      </c>
      <c r="G881" s="1" t="s">
        <v>14</v>
      </c>
      <c r="H881" s="1">
        <v>199</v>
      </c>
      <c r="I881" s="1">
        <v>7</v>
      </c>
      <c r="J881" s="1">
        <v>1393</v>
      </c>
    </row>
    <row r="882" spans="1:10" ht="15.6" x14ac:dyDescent="0.3">
      <c r="A882" s="4" t="s">
        <v>927</v>
      </c>
      <c r="B882" s="5">
        <v>43374</v>
      </c>
      <c r="C882" s="1">
        <v>9</v>
      </c>
      <c r="D882" s="1" t="s">
        <v>21</v>
      </c>
      <c r="E882" s="1" t="s">
        <v>22</v>
      </c>
      <c r="F882" s="1" t="s">
        <v>23</v>
      </c>
      <c r="G882" s="1" t="s">
        <v>41</v>
      </c>
      <c r="H882" s="1">
        <v>399</v>
      </c>
      <c r="I882" s="1">
        <v>7</v>
      </c>
      <c r="J882" s="1">
        <v>2793</v>
      </c>
    </row>
    <row r="883" spans="1:10" ht="15.6" x14ac:dyDescent="0.3">
      <c r="A883" s="4" t="s">
        <v>928</v>
      </c>
      <c r="B883" s="5">
        <v>43374</v>
      </c>
      <c r="C883" s="1">
        <v>7</v>
      </c>
      <c r="D883" s="1" t="s">
        <v>88</v>
      </c>
      <c r="E883" s="1" t="s">
        <v>46</v>
      </c>
      <c r="F883" s="1" t="s">
        <v>23</v>
      </c>
      <c r="G883" s="1" t="s">
        <v>24</v>
      </c>
      <c r="H883" s="1">
        <v>159</v>
      </c>
      <c r="I883" s="1">
        <v>2</v>
      </c>
      <c r="J883" s="1">
        <v>318</v>
      </c>
    </row>
    <row r="884" spans="1:10" ht="15.6" x14ac:dyDescent="0.3">
      <c r="A884" s="4" t="s">
        <v>929</v>
      </c>
      <c r="B884" s="5">
        <v>43375</v>
      </c>
      <c r="C884" s="1">
        <v>3</v>
      </c>
      <c r="D884" s="1" t="s">
        <v>43</v>
      </c>
      <c r="E884" s="1" t="s">
        <v>68</v>
      </c>
      <c r="F884" s="1" t="s">
        <v>18</v>
      </c>
      <c r="G884" s="1" t="s">
        <v>14</v>
      </c>
      <c r="H884" s="1">
        <v>199</v>
      </c>
      <c r="I884" s="1">
        <v>5</v>
      </c>
      <c r="J884" s="1">
        <v>995</v>
      </c>
    </row>
    <row r="885" spans="1:10" ht="15.6" x14ac:dyDescent="0.3">
      <c r="A885" s="4" t="s">
        <v>930</v>
      </c>
      <c r="B885" s="5">
        <v>43375</v>
      </c>
      <c r="C885" s="1">
        <v>14</v>
      </c>
      <c r="D885" s="1" t="s">
        <v>38</v>
      </c>
      <c r="E885" s="1" t="s">
        <v>63</v>
      </c>
      <c r="F885" s="1" t="s">
        <v>13</v>
      </c>
      <c r="G885" s="1" t="s">
        <v>19</v>
      </c>
      <c r="H885" s="1">
        <v>289</v>
      </c>
      <c r="I885" s="1">
        <v>9</v>
      </c>
      <c r="J885" s="1">
        <v>2601</v>
      </c>
    </row>
    <row r="886" spans="1:10" ht="15.6" x14ac:dyDescent="0.3">
      <c r="A886" s="4" t="s">
        <v>931</v>
      </c>
      <c r="B886" s="5">
        <v>43375</v>
      </c>
      <c r="C886" s="1">
        <v>15</v>
      </c>
      <c r="D886" s="1" t="s">
        <v>118</v>
      </c>
      <c r="E886" s="1" t="s">
        <v>63</v>
      </c>
      <c r="F886" s="1" t="s">
        <v>13</v>
      </c>
      <c r="G886" s="1" t="s">
        <v>24</v>
      </c>
      <c r="H886" s="1">
        <v>159</v>
      </c>
      <c r="I886" s="1">
        <v>8</v>
      </c>
      <c r="J886" s="1">
        <v>1272</v>
      </c>
    </row>
    <row r="887" spans="1:10" ht="15.6" x14ac:dyDescent="0.3">
      <c r="A887" s="4" t="s">
        <v>932</v>
      </c>
      <c r="B887" s="5">
        <v>43376</v>
      </c>
      <c r="C887" s="1">
        <v>20</v>
      </c>
      <c r="D887" s="1" t="s">
        <v>40</v>
      </c>
      <c r="E887" s="1" t="s">
        <v>27</v>
      </c>
      <c r="F887" s="1" t="s">
        <v>28</v>
      </c>
      <c r="G887" s="1" t="s">
        <v>24</v>
      </c>
      <c r="H887" s="1">
        <v>159</v>
      </c>
      <c r="I887" s="1">
        <v>1</v>
      </c>
      <c r="J887" s="1">
        <v>159</v>
      </c>
    </row>
    <row r="888" spans="1:10" ht="15.6" x14ac:dyDescent="0.3">
      <c r="A888" s="4" t="s">
        <v>933</v>
      </c>
      <c r="B888" s="5">
        <v>43377</v>
      </c>
      <c r="C888" s="1">
        <v>20</v>
      </c>
      <c r="D888" s="1" t="s">
        <v>40</v>
      </c>
      <c r="E888" s="1" t="s">
        <v>36</v>
      </c>
      <c r="F888" s="1" t="s">
        <v>28</v>
      </c>
      <c r="G888" s="1" t="s">
        <v>19</v>
      </c>
      <c r="H888" s="1">
        <v>289</v>
      </c>
      <c r="I888" s="1">
        <v>1</v>
      </c>
      <c r="J888" s="1">
        <v>289</v>
      </c>
    </row>
    <row r="889" spans="1:10" ht="15.6" x14ac:dyDescent="0.3">
      <c r="A889" s="4" t="s">
        <v>934</v>
      </c>
      <c r="B889" s="5">
        <v>43377</v>
      </c>
      <c r="C889" s="1">
        <v>15</v>
      </c>
      <c r="D889" s="1" t="s">
        <v>118</v>
      </c>
      <c r="E889" s="1" t="s">
        <v>12</v>
      </c>
      <c r="F889" s="1" t="s">
        <v>13</v>
      </c>
      <c r="G889" s="1" t="s">
        <v>14</v>
      </c>
      <c r="H889" s="1">
        <v>199</v>
      </c>
      <c r="I889" s="1">
        <v>3</v>
      </c>
      <c r="J889" s="1">
        <v>597</v>
      </c>
    </row>
    <row r="890" spans="1:10" ht="15.6" x14ac:dyDescent="0.3">
      <c r="A890" s="4" t="s">
        <v>935</v>
      </c>
      <c r="B890" s="5">
        <v>43378</v>
      </c>
      <c r="C890" s="1">
        <v>20</v>
      </c>
      <c r="D890" s="1" t="s">
        <v>40</v>
      </c>
      <c r="E890" s="1" t="s">
        <v>27</v>
      </c>
      <c r="F890" s="1" t="s">
        <v>28</v>
      </c>
      <c r="G890" s="1" t="s">
        <v>14</v>
      </c>
      <c r="H890" s="1">
        <v>199</v>
      </c>
      <c r="I890" s="1">
        <v>3</v>
      </c>
      <c r="J890" s="1">
        <v>597</v>
      </c>
    </row>
    <row r="891" spans="1:10" ht="15.6" x14ac:dyDescent="0.3">
      <c r="A891" s="4" t="s">
        <v>936</v>
      </c>
      <c r="B891" s="5">
        <v>43378</v>
      </c>
      <c r="C891" s="1">
        <v>9</v>
      </c>
      <c r="D891" s="1" t="s">
        <v>21</v>
      </c>
      <c r="E891" s="1" t="s">
        <v>46</v>
      </c>
      <c r="F891" s="1" t="s">
        <v>23</v>
      </c>
      <c r="G891" s="1" t="s">
        <v>19</v>
      </c>
      <c r="H891" s="1">
        <v>289</v>
      </c>
      <c r="I891" s="1">
        <v>9</v>
      </c>
      <c r="J891" s="1">
        <v>2601</v>
      </c>
    </row>
    <row r="892" spans="1:10" ht="15.6" x14ac:dyDescent="0.3">
      <c r="A892" s="4" t="s">
        <v>937</v>
      </c>
      <c r="B892" s="5">
        <v>43378</v>
      </c>
      <c r="C892" s="1">
        <v>4</v>
      </c>
      <c r="D892" s="1" t="s">
        <v>51</v>
      </c>
      <c r="E892" s="1" t="s">
        <v>17</v>
      </c>
      <c r="F892" s="1" t="s">
        <v>18</v>
      </c>
      <c r="G892" s="1" t="s">
        <v>14</v>
      </c>
      <c r="H892" s="1">
        <v>199</v>
      </c>
      <c r="I892" s="1">
        <v>9</v>
      </c>
      <c r="J892" s="1">
        <v>1791</v>
      </c>
    </row>
    <row r="893" spans="1:10" ht="15.6" x14ac:dyDescent="0.3">
      <c r="A893" s="4" t="s">
        <v>938</v>
      </c>
      <c r="B893" s="5">
        <v>43378</v>
      </c>
      <c r="C893" s="1">
        <v>16</v>
      </c>
      <c r="D893" s="1" t="s">
        <v>30</v>
      </c>
      <c r="E893" s="1" t="s">
        <v>36</v>
      </c>
      <c r="F893" s="1" t="s">
        <v>28</v>
      </c>
      <c r="G893" s="1" t="s">
        <v>24</v>
      </c>
      <c r="H893" s="1">
        <v>159</v>
      </c>
      <c r="I893" s="1">
        <v>7</v>
      </c>
      <c r="J893" s="1">
        <v>1113</v>
      </c>
    </row>
    <row r="894" spans="1:10" ht="15.6" x14ac:dyDescent="0.3">
      <c r="A894" s="4" t="s">
        <v>939</v>
      </c>
      <c r="B894" s="5">
        <v>43378</v>
      </c>
      <c r="C894" s="1">
        <v>5</v>
      </c>
      <c r="D894" s="1" t="s">
        <v>60</v>
      </c>
      <c r="E894" s="1" t="s">
        <v>68</v>
      </c>
      <c r="F894" s="1" t="s">
        <v>18</v>
      </c>
      <c r="G894" s="1" t="s">
        <v>31</v>
      </c>
      <c r="H894" s="1">
        <v>69</v>
      </c>
      <c r="I894" s="1">
        <v>3</v>
      </c>
      <c r="J894" s="1">
        <v>207</v>
      </c>
    </row>
    <row r="895" spans="1:10" ht="15.6" x14ac:dyDescent="0.3">
      <c r="A895" s="4" t="s">
        <v>940</v>
      </c>
      <c r="B895" s="5">
        <v>43379</v>
      </c>
      <c r="C895" s="1">
        <v>11</v>
      </c>
      <c r="D895" s="1" t="s">
        <v>11</v>
      </c>
      <c r="E895" s="1" t="s">
        <v>63</v>
      </c>
      <c r="F895" s="1" t="s">
        <v>13</v>
      </c>
      <c r="G895" s="1" t="s">
        <v>24</v>
      </c>
      <c r="H895" s="1">
        <v>159</v>
      </c>
      <c r="I895" s="1">
        <v>6</v>
      </c>
      <c r="J895" s="1">
        <v>954</v>
      </c>
    </row>
    <row r="896" spans="1:10" ht="15.6" x14ac:dyDescent="0.3">
      <c r="A896" s="4" t="s">
        <v>941</v>
      </c>
      <c r="B896" s="5">
        <v>43379</v>
      </c>
      <c r="C896" s="1">
        <v>9</v>
      </c>
      <c r="D896" s="1" t="s">
        <v>21</v>
      </c>
      <c r="E896" s="1" t="s">
        <v>22</v>
      </c>
      <c r="F896" s="1" t="s">
        <v>23</v>
      </c>
      <c r="G896" s="1" t="s">
        <v>14</v>
      </c>
      <c r="H896" s="1">
        <v>199</v>
      </c>
      <c r="I896" s="1">
        <v>2</v>
      </c>
      <c r="J896" s="1">
        <v>398</v>
      </c>
    </row>
    <row r="897" spans="1:10" ht="15.6" x14ac:dyDescent="0.3">
      <c r="A897" s="4" t="s">
        <v>942</v>
      </c>
      <c r="B897" s="5">
        <v>43379</v>
      </c>
      <c r="C897" s="1">
        <v>6</v>
      </c>
      <c r="D897" s="1" t="s">
        <v>48</v>
      </c>
      <c r="E897" s="1" t="s">
        <v>46</v>
      </c>
      <c r="F897" s="1" t="s">
        <v>23</v>
      </c>
      <c r="G897" s="1" t="s">
        <v>14</v>
      </c>
      <c r="H897" s="1">
        <v>199</v>
      </c>
      <c r="I897" s="1">
        <v>8</v>
      </c>
      <c r="J897" s="1">
        <v>1592</v>
      </c>
    </row>
    <row r="898" spans="1:10" ht="15.6" x14ac:dyDescent="0.3">
      <c r="A898" s="4" t="s">
        <v>943</v>
      </c>
      <c r="B898" s="5">
        <v>43379</v>
      </c>
      <c r="C898" s="1">
        <v>4</v>
      </c>
      <c r="D898" s="1" t="s">
        <v>51</v>
      </c>
      <c r="E898" s="1" t="s">
        <v>17</v>
      </c>
      <c r="F898" s="1" t="s">
        <v>18</v>
      </c>
      <c r="G898" s="1" t="s">
        <v>41</v>
      </c>
      <c r="H898" s="1">
        <v>399</v>
      </c>
      <c r="I898" s="1">
        <v>0</v>
      </c>
      <c r="J898" s="1">
        <v>0</v>
      </c>
    </row>
    <row r="899" spans="1:10" ht="15.6" x14ac:dyDescent="0.3">
      <c r="A899" s="4" t="s">
        <v>944</v>
      </c>
      <c r="B899" s="5">
        <v>43379</v>
      </c>
      <c r="C899" s="1">
        <v>17</v>
      </c>
      <c r="D899" s="1" t="s">
        <v>35</v>
      </c>
      <c r="E899" s="1" t="s">
        <v>36</v>
      </c>
      <c r="F899" s="1" t="s">
        <v>28</v>
      </c>
      <c r="G899" s="1" t="s">
        <v>14</v>
      </c>
      <c r="H899" s="1">
        <v>199</v>
      </c>
      <c r="I899" s="1">
        <v>2</v>
      </c>
      <c r="J899" s="1">
        <v>398</v>
      </c>
    </row>
    <row r="900" spans="1:10" ht="15.6" x14ac:dyDescent="0.3">
      <c r="A900" s="4" t="s">
        <v>945</v>
      </c>
      <c r="B900" s="5">
        <v>43380</v>
      </c>
      <c r="C900" s="1">
        <v>1</v>
      </c>
      <c r="D900" s="1" t="s">
        <v>16</v>
      </c>
      <c r="E900" s="1" t="s">
        <v>68</v>
      </c>
      <c r="F900" s="1" t="s">
        <v>18</v>
      </c>
      <c r="G900" s="1" t="s">
        <v>14</v>
      </c>
      <c r="H900" s="1">
        <v>199</v>
      </c>
      <c r="I900" s="1">
        <v>4</v>
      </c>
      <c r="J900" s="1">
        <v>796</v>
      </c>
    </row>
    <row r="901" spans="1:10" ht="15.6" x14ac:dyDescent="0.3">
      <c r="A901" s="4" t="s">
        <v>946</v>
      </c>
      <c r="B901" s="5">
        <v>43380</v>
      </c>
      <c r="C901" s="1">
        <v>4</v>
      </c>
      <c r="D901" s="1" t="s">
        <v>51</v>
      </c>
      <c r="E901" s="1" t="s">
        <v>17</v>
      </c>
      <c r="F901" s="1" t="s">
        <v>18</v>
      </c>
      <c r="G901" s="1" t="s">
        <v>24</v>
      </c>
      <c r="H901" s="1">
        <v>159</v>
      </c>
      <c r="I901" s="1">
        <v>5</v>
      </c>
      <c r="J901" s="1">
        <v>795</v>
      </c>
    </row>
    <row r="902" spans="1:10" ht="15.6" x14ac:dyDescent="0.3">
      <c r="A902" s="4" t="s">
        <v>947</v>
      </c>
      <c r="B902" s="5">
        <v>43381</v>
      </c>
      <c r="C902" s="1">
        <v>15</v>
      </c>
      <c r="D902" s="1" t="s">
        <v>118</v>
      </c>
      <c r="E902" s="1" t="s">
        <v>12</v>
      </c>
      <c r="F902" s="1" t="s">
        <v>13</v>
      </c>
      <c r="G902" s="1" t="s">
        <v>41</v>
      </c>
      <c r="H902" s="1">
        <v>399</v>
      </c>
      <c r="I902" s="1">
        <v>7</v>
      </c>
      <c r="J902" s="1">
        <v>2793</v>
      </c>
    </row>
    <row r="903" spans="1:10" ht="15.6" x14ac:dyDescent="0.3">
      <c r="A903" s="4" t="s">
        <v>948</v>
      </c>
      <c r="B903" s="5">
        <v>43382</v>
      </c>
      <c r="C903" s="1">
        <v>13</v>
      </c>
      <c r="D903" s="1" t="s">
        <v>33</v>
      </c>
      <c r="E903" s="1" t="s">
        <v>12</v>
      </c>
      <c r="F903" s="1" t="s">
        <v>13</v>
      </c>
      <c r="G903" s="1" t="s">
        <v>41</v>
      </c>
      <c r="H903" s="1">
        <v>399</v>
      </c>
      <c r="I903" s="1">
        <v>4</v>
      </c>
      <c r="J903" s="1">
        <v>1596</v>
      </c>
    </row>
    <row r="904" spans="1:10" ht="15.6" x14ac:dyDescent="0.3">
      <c r="A904" s="4" t="s">
        <v>949</v>
      </c>
      <c r="B904" s="5">
        <v>43383</v>
      </c>
      <c r="C904" s="1">
        <v>6</v>
      </c>
      <c r="D904" s="1" t="s">
        <v>48</v>
      </c>
      <c r="E904" s="1" t="s">
        <v>22</v>
      </c>
      <c r="F904" s="1" t="s">
        <v>23</v>
      </c>
      <c r="G904" s="1" t="s">
        <v>19</v>
      </c>
      <c r="H904" s="1">
        <v>289</v>
      </c>
      <c r="I904" s="1">
        <v>3</v>
      </c>
      <c r="J904" s="1">
        <v>867</v>
      </c>
    </row>
    <row r="905" spans="1:10" ht="15.6" x14ac:dyDescent="0.3">
      <c r="A905" s="4" t="s">
        <v>950</v>
      </c>
      <c r="B905" s="5">
        <v>43383</v>
      </c>
      <c r="C905" s="1">
        <v>5</v>
      </c>
      <c r="D905" s="1" t="s">
        <v>60</v>
      </c>
      <c r="E905" s="1" t="s">
        <v>17</v>
      </c>
      <c r="F905" s="1" t="s">
        <v>18</v>
      </c>
      <c r="G905" s="1" t="s">
        <v>19</v>
      </c>
      <c r="H905" s="1">
        <v>289</v>
      </c>
      <c r="I905" s="1">
        <v>1</v>
      </c>
      <c r="J905" s="1">
        <v>289</v>
      </c>
    </row>
    <row r="906" spans="1:10" ht="15.6" x14ac:dyDescent="0.3">
      <c r="A906" s="4" t="s">
        <v>951</v>
      </c>
      <c r="B906" s="5">
        <v>43384</v>
      </c>
      <c r="C906" s="1">
        <v>13</v>
      </c>
      <c r="D906" s="1" t="s">
        <v>33</v>
      </c>
      <c r="E906" s="1" t="s">
        <v>12</v>
      </c>
      <c r="F906" s="1" t="s">
        <v>13</v>
      </c>
      <c r="G906" s="1" t="s">
        <v>19</v>
      </c>
      <c r="H906" s="1">
        <v>289</v>
      </c>
      <c r="I906" s="1">
        <v>7</v>
      </c>
      <c r="J906" s="1">
        <v>2023</v>
      </c>
    </row>
    <row r="907" spans="1:10" ht="15.6" x14ac:dyDescent="0.3">
      <c r="A907" s="4" t="s">
        <v>952</v>
      </c>
      <c r="B907" s="5">
        <v>43384</v>
      </c>
      <c r="C907" s="1">
        <v>19</v>
      </c>
      <c r="D907" s="1" t="s">
        <v>56</v>
      </c>
      <c r="E907" s="1" t="s">
        <v>27</v>
      </c>
      <c r="F907" s="1" t="s">
        <v>28</v>
      </c>
      <c r="G907" s="1" t="s">
        <v>14</v>
      </c>
      <c r="H907" s="1">
        <v>199</v>
      </c>
      <c r="I907" s="1">
        <v>5</v>
      </c>
      <c r="J907" s="1">
        <v>995</v>
      </c>
    </row>
    <row r="908" spans="1:10" ht="15.6" x14ac:dyDescent="0.3">
      <c r="A908" s="4" t="s">
        <v>953</v>
      </c>
      <c r="B908" s="5">
        <v>43385</v>
      </c>
      <c r="C908" s="1">
        <v>10</v>
      </c>
      <c r="D908" s="1" t="s">
        <v>58</v>
      </c>
      <c r="E908" s="1" t="s">
        <v>22</v>
      </c>
      <c r="F908" s="1" t="s">
        <v>23</v>
      </c>
      <c r="G908" s="1" t="s">
        <v>14</v>
      </c>
      <c r="H908" s="1">
        <v>199</v>
      </c>
      <c r="I908" s="1">
        <v>1</v>
      </c>
      <c r="J908" s="1">
        <v>199</v>
      </c>
    </row>
    <row r="909" spans="1:10" ht="15.6" x14ac:dyDescent="0.3">
      <c r="A909" s="4" t="s">
        <v>954</v>
      </c>
      <c r="B909" s="5">
        <v>43385</v>
      </c>
      <c r="C909" s="1">
        <v>20</v>
      </c>
      <c r="D909" s="1" t="s">
        <v>40</v>
      </c>
      <c r="E909" s="1" t="s">
        <v>27</v>
      </c>
      <c r="F909" s="1" t="s">
        <v>28</v>
      </c>
      <c r="G909" s="1" t="s">
        <v>19</v>
      </c>
      <c r="H909" s="1">
        <v>289</v>
      </c>
      <c r="I909" s="1">
        <v>3</v>
      </c>
      <c r="J909" s="1">
        <v>867</v>
      </c>
    </row>
    <row r="910" spans="1:10" ht="15.6" x14ac:dyDescent="0.3">
      <c r="A910" s="4" t="s">
        <v>955</v>
      </c>
      <c r="B910" s="5">
        <v>43386</v>
      </c>
      <c r="C910" s="1">
        <v>7</v>
      </c>
      <c r="D910" s="1" t="s">
        <v>88</v>
      </c>
      <c r="E910" s="1" t="s">
        <v>46</v>
      </c>
      <c r="F910" s="1" t="s">
        <v>23</v>
      </c>
      <c r="G910" s="1" t="s">
        <v>24</v>
      </c>
      <c r="H910" s="1">
        <v>159</v>
      </c>
      <c r="I910" s="1">
        <v>8</v>
      </c>
      <c r="J910" s="1">
        <v>1272</v>
      </c>
    </row>
    <row r="911" spans="1:10" ht="15.6" x14ac:dyDescent="0.3">
      <c r="A911" s="4" t="s">
        <v>956</v>
      </c>
      <c r="B911" s="5">
        <v>43386</v>
      </c>
      <c r="C911" s="1">
        <v>19</v>
      </c>
      <c r="D911" s="1" t="s">
        <v>56</v>
      </c>
      <c r="E911" s="1" t="s">
        <v>27</v>
      </c>
      <c r="F911" s="1" t="s">
        <v>28</v>
      </c>
      <c r="G911" s="1" t="s">
        <v>14</v>
      </c>
      <c r="H911" s="1">
        <v>199</v>
      </c>
      <c r="I911" s="1">
        <v>3</v>
      </c>
      <c r="J911" s="1">
        <v>597</v>
      </c>
    </row>
    <row r="912" spans="1:10" ht="15.6" x14ac:dyDescent="0.3">
      <c r="A912" s="4" t="s">
        <v>957</v>
      </c>
      <c r="B912" s="5">
        <v>43386</v>
      </c>
      <c r="C912" s="1">
        <v>18</v>
      </c>
      <c r="D912" s="1" t="s">
        <v>26</v>
      </c>
      <c r="E912" s="1" t="s">
        <v>27</v>
      </c>
      <c r="F912" s="1" t="s">
        <v>28</v>
      </c>
      <c r="G912" s="1" t="s">
        <v>31</v>
      </c>
      <c r="H912" s="1">
        <v>69</v>
      </c>
      <c r="I912" s="1">
        <v>9</v>
      </c>
      <c r="J912" s="1">
        <v>621</v>
      </c>
    </row>
    <row r="913" spans="1:10" ht="15.6" x14ac:dyDescent="0.3">
      <c r="A913" s="4" t="s">
        <v>958</v>
      </c>
      <c r="B913" s="5">
        <v>43386</v>
      </c>
      <c r="C913" s="1">
        <v>13</v>
      </c>
      <c r="D913" s="1" t="s">
        <v>33</v>
      </c>
      <c r="E913" s="1" t="s">
        <v>12</v>
      </c>
      <c r="F913" s="1" t="s">
        <v>13</v>
      </c>
      <c r="G913" s="1" t="s">
        <v>19</v>
      </c>
      <c r="H913" s="1">
        <v>289</v>
      </c>
      <c r="I913" s="1">
        <v>8</v>
      </c>
      <c r="J913" s="1">
        <v>2312</v>
      </c>
    </row>
    <row r="914" spans="1:10" ht="15.6" x14ac:dyDescent="0.3">
      <c r="A914" s="4" t="s">
        <v>959</v>
      </c>
      <c r="B914" s="5">
        <v>43386</v>
      </c>
      <c r="C914" s="1">
        <v>9</v>
      </c>
      <c r="D914" s="1" t="s">
        <v>21</v>
      </c>
      <c r="E914" s="1" t="s">
        <v>46</v>
      </c>
      <c r="F914" s="1" t="s">
        <v>23</v>
      </c>
      <c r="G914" s="1" t="s">
        <v>14</v>
      </c>
      <c r="H914" s="1">
        <v>199</v>
      </c>
      <c r="I914" s="1">
        <v>5</v>
      </c>
      <c r="J914" s="1">
        <v>995</v>
      </c>
    </row>
    <row r="915" spans="1:10" ht="15.6" x14ac:dyDescent="0.3">
      <c r="A915" s="4" t="s">
        <v>960</v>
      </c>
      <c r="B915" s="5">
        <v>43386</v>
      </c>
      <c r="C915" s="1">
        <v>14</v>
      </c>
      <c r="D915" s="1" t="s">
        <v>38</v>
      </c>
      <c r="E915" s="1" t="s">
        <v>12</v>
      </c>
      <c r="F915" s="1" t="s">
        <v>13</v>
      </c>
      <c r="G915" s="1" t="s">
        <v>24</v>
      </c>
      <c r="H915" s="1">
        <v>159</v>
      </c>
      <c r="I915" s="1">
        <v>7</v>
      </c>
      <c r="J915" s="1">
        <v>1113</v>
      </c>
    </row>
    <row r="916" spans="1:10" ht="15.6" x14ac:dyDescent="0.3">
      <c r="A916" s="4" t="s">
        <v>961</v>
      </c>
      <c r="B916" s="5">
        <v>43387</v>
      </c>
      <c r="C916" s="1">
        <v>3</v>
      </c>
      <c r="D916" s="1" t="s">
        <v>43</v>
      </c>
      <c r="E916" s="1" t="s">
        <v>17</v>
      </c>
      <c r="F916" s="1" t="s">
        <v>18</v>
      </c>
      <c r="G916" s="1" t="s">
        <v>31</v>
      </c>
      <c r="H916" s="1">
        <v>69</v>
      </c>
      <c r="I916" s="1">
        <v>2</v>
      </c>
      <c r="J916" s="1">
        <v>138</v>
      </c>
    </row>
    <row r="917" spans="1:10" ht="15.6" x14ac:dyDescent="0.3">
      <c r="A917" s="4" t="s">
        <v>962</v>
      </c>
      <c r="B917" s="5">
        <v>43387</v>
      </c>
      <c r="C917" s="1">
        <v>10</v>
      </c>
      <c r="D917" s="1" t="s">
        <v>58</v>
      </c>
      <c r="E917" s="1" t="s">
        <v>46</v>
      </c>
      <c r="F917" s="1" t="s">
        <v>23</v>
      </c>
      <c r="G917" s="1" t="s">
        <v>19</v>
      </c>
      <c r="H917" s="1">
        <v>289</v>
      </c>
      <c r="I917" s="1">
        <v>5</v>
      </c>
      <c r="J917" s="1">
        <v>1445</v>
      </c>
    </row>
    <row r="918" spans="1:10" ht="15.6" x14ac:dyDescent="0.3">
      <c r="A918" s="4" t="s">
        <v>963</v>
      </c>
      <c r="B918" s="5">
        <v>43388</v>
      </c>
      <c r="C918" s="1">
        <v>18</v>
      </c>
      <c r="D918" s="1" t="s">
        <v>26</v>
      </c>
      <c r="E918" s="1" t="s">
        <v>36</v>
      </c>
      <c r="F918" s="1" t="s">
        <v>28</v>
      </c>
      <c r="G918" s="1" t="s">
        <v>31</v>
      </c>
      <c r="H918" s="1">
        <v>69</v>
      </c>
      <c r="I918" s="1">
        <v>2</v>
      </c>
      <c r="J918" s="1">
        <v>138</v>
      </c>
    </row>
    <row r="919" spans="1:10" ht="15.6" x14ac:dyDescent="0.3">
      <c r="A919" s="4" t="s">
        <v>964</v>
      </c>
      <c r="B919" s="5">
        <v>43388</v>
      </c>
      <c r="C919" s="1">
        <v>18</v>
      </c>
      <c r="D919" s="1" t="s">
        <v>26</v>
      </c>
      <c r="E919" s="1" t="s">
        <v>36</v>
      </c>
      <c r="F919" s="1" t="s">
        <v>28</v>
      </c>
      <c r="G919" s="1" t="s">
        <v>24</v>
      </c>
      <c r="H919" s="1">
        <v>159</v>
      </c>
      <c r="I919" s="1">
        <v>5</v>
      </c>
      <c r="J919" s="1">
        <v>795</v>
      </c>
    </row>
    <row r="920" spans="1:10" ht="15.6" x14ac:dyDescent="0.3">
      <c r="A920" s="4" t="s">
        <v>965</v>
      </c>
      <c r="B920" s="5">
        <v>43388</v>
      </c>
      <c r="C920" s="1">
        <v>14</v>
      </c>
      <c r="D920" s="1" t="s">
        <v>38</v>
      </c>
      <c r="E920" s="1" t="s">
        <v>63</v>
      </c>
      <c r="F920" s="1" t="s">
        <v>13</v>
      </c>
      <c r="G920" s="1" t="s">
        <v>41</v>
      </c>
      <c r="H920" s="1">
        <v>399</v>
      </c>
      <c r="I920" s="1">
        <v>9</v>
      </c>
      <c r="J920" s="1">
        <v>3591</v>
      </c>
    </row>
    <row r="921" spans="1:10" ht="15.6" x14ac:dyDescent="0.3">
      <c r="A921" s="4" t="s">
        <v>966</v>
      </c>
      <c r="B921" s="5">
        <v>43388</v>
      </c>
      <c r="C921" s="1">
        <v>2</v>
      </c>
      <c r="D921" s="1" t="s">
        <v>106</v>
      </c>
      <c r="E921" s="1" t="s">
        <v>68</v>
      </c>
      <c r="F921" s="1" t="s">
        <v>18</v>
      </c>
      <c r="G921" s="1" t="s">
        <v>14</v>
      </c>
      <c r="H921" s="1">
        <v>199</v>
      </c>
      <c r="I921" s="1">
        <v>3</v>
      </c>
      <c r="J921" s="1">
        <v>597</v>
      </c>
    </row>
    <row r="922" spans="1:10" ht="15.6" x14ac:dyDescent="0.3">
      <c r="A922" s="4" t="s">
        <v>967</v>
      </c>
      <c r="B922" s="5">
        <v>43389</v>
      </c>
      <c r="C922" s="1">
        <v>17</v>
      </c>
      <c r="D922" s="1" t="s">
        <v>35</v>
      </c>
      <c r="E922" s="1" t="s">
        <v>27</v>
      </c>
      <c r="F922" s="1" t="s">
        <v>28</v>
      </c>
      <c r="G922" s="1" t="s">
        <v>41</v>
      </c>
      <c r="H922" s="1">
        <v>399</v>
      </c>
      <c r="I922" s="1">
        <v>6</v>
      </c>
      <c r="J922" s="1">
        <v>2394</v>
      </c>
    </row>
    <row r="923" spans="1:10" ht="15.6" x14ac:dyDescent="0.3">
      <c r="A923" s="4" t="s">
        <v>968</v>
      </c>
      <c r="B923" s="5">
        <v>43389</v>
      </c>
      <c r="C923" s="1">
        <v>1</v>
      </c>
      <c r="D923" s="1" t="s">
        <v>16</v>
      </c>
      <c r="E923" s="1" t="s">
        <v>17</v>
      </c>
      <c r="F923" s="1" t="s">
        <v>18</v>
      </c>
      <c r="G923" s="1" t="s">
        <v>19</v>
      </c>
      <c r="H923" s="1">
        <v>289</v>
      </c>
      <c r="I923" s="1">
        <v>7</v>
      </c>
      <c r="J923" s="1">
        <v>2023</v>
      </c>
    </row>
    <row r="924" spans="1:10" ht="15.6" x14ac:dyDescent="0.3">
      <c r="A924" s="4" t="s">
        <v>969</v>
      </c>
      <c r="B924" s="5">
        <v>43389</v>
      </c>
      <c r="C924" s="1">
        <v>15</v>
      </c>
      <c r="D924" s="1" t="s">
        <v>118</v>
      </c>
      <c r="E924" s="1" t="s">
        <v>63</v>
      </c>
      <c r="F924" s="1" t="s">
        <v>13</v>
      </c>
      <c r="G924" s="1" t="s">
        <v>24</v>
      </c>
      <c r="H924" s="1">
        <v>159</v>
      </c>
      <c r="I924" s="1">
        <v>3</v>
      </c>
      <c r="J924" s="1">
        <v>477</v>
      </c>
    </row>
    <row r="925" spans="1:10" ht="15.6" x14ac:dyDescent="0.3">
      <c r="A925" s="4" t="s">
        <v>970</v>
      </c>
      <c r="B925" s="5">
        <v>43389</v>
      </c>
      <c r="C925" s="1">
        <v>11</v>
      </c>
      <c r="D925" s="1" t="s">
        <v>11</v>
      </c>
      <c r="E925" s="1" t="s">
        <v>12</v>
      </c>
      <c r="F925" s="1" t="s">
        <v>13</v>
      </c>
      <c r="G925" s="1" t="s">
        <v>19</v>
      </c>
      <c r="H925" s="1">
        <v>289</v>
      </c>
      <c r="I925" s="1">
        <v>9</v>
      </c>
      <c r="J925" s="1">
        <v>2601</v>
      </c>
    </row>
    <row r="926" spans="1:10" ht="15.6" x14ac:dyDescent="0.3">
      <c r="A926" s="4" t="s">
        <v>971</v>
      </c>
      <c r="B926" s="5">
        <v>43389</v>
      </c>
      <c r="C926" s="1">
        <v>12</v>
      </c>
      <c r="D926" s="1" t="s">
        <v>66</v>
      </c>
      <c r="E926" s="1" t="s">
        <v>12</v>
      </c>
      <c r="F926" s="1" t="s">
        <v>13</v>
      </c>
      <c r="G926" s="1" t="s">
        <v>14</v>
      </c>
      <c r="H926" s="1">
        <v>199</v>
      </c>
      <c r="I926" s="1">
        <v>7</v>
      </c>
      <c r="J926" s="1">
        <v>1393</v>
      </c>
    </row>
    <row r="927" spans="1:10" ht="15.6" x14ac:dyDescent="0.3">
      <c r="A927" s="4" t="s">
        <v>972</v>
      </c>
      <c r="B927" s="5">
        <v>43390</v>
      </c>
      <c r="C927" s="1">
        <v>1</v>
      </c>
      <c r="D927" s="1" t="s">
        <v>16</v>
      </c>
      <c r="E927" s="1" t="s">
        <v>68</v>
      </c>
      <c r="F927" s="1" t="s">
        <v>18</v>
      </c>
      <c r="G927" s="1" t="s">
        <v>14</v>
      </c>
      <c r="H927" s="1">
        <v>199</v>
      </c>
      <c r="I927" s="1">
        <v>0</v>
      </c>
      <c r="J927" s="1">
        <v>0</v>
      </c>
    </row>
    <row r="928" spans="1:10" ht="15.6" x14ac:dyDescent="0.3">
      <c r="A928" s="4" t="s">
        <v>973</v>
      </c>
      <c r="B928" s="5">
        <v>43390</v>
      </c>
      <c r="C928" s="1">
        <v>8</v>
      </c>
      <c r="D928" s="1" t="s">
        <v>45</v>
      </c>
      <c r="E928" s="1" t="s">
        <v>46</v>
      </c>
      <c r="F928" s="1" t="s">
        <v>23</v>
      </c>
      <c r="G928" s="1" t="s">
        <v>14</v>
      </c>
      <c r="H928" s="1">
        <v>199</v>
      </c>
      <c r="I928" s="1">
        <v>8</v>
      </c>
      <c r="J928" s="1">
        <v>1592</v>
      </c>
    </row>
    <row r="929" spans="1:10" ht="15.6" x14ac:dyDescent="0.3">
      <c r="A929" s="4" t="s">
        <v>974</v>
      </c>
      <c r="B929" s="5">
        <v>43390</v>
      </c>
      <c r="C929" s="1">
        <v>20</v>
      </c>
      <c r="D929" s="1" t="s">
        <v>40</v>
      </c>
      <c r="E929" s="1" t="s">
        <v>36</v>
      </c>
      <c r="F929" s="1" t="s">
        <v>28</v>
      </c>
      <c r="G929" s="1" t="s">
        <v>24</v>
      </c>
      <c r="H929" s="1">
        <v>159</v>
      </c>
      <c r="I929" s="1">
        <v>8</v>
      </c>
      <c r="J929" s="1">
        <v>1272</v>
      </c>
    </row>
    <row r="930" spans="1:10" ht="15.6" x14ac:dyDescent="0.3">
      <c r="A930" s="4" t="s">
        <v>975</v>
      </c>
      <c r="B930" s="5">
        <v>43390</v>
      </c>
      <c r="C930" s="1">
        <v>14</v>
      </c>
      <c r="D930" s="1" t="s">
        <v>38</v>
      </c>
      <c r="E930" s="1" t="s">
        <v>63</v>
      </c>
      <c r="F930" s="1" t="s">
        <v>13</v>
      </c>
      <c r="G930" s="1" t="s">
        <v>24</v>
      </c>
      <c r="H930" s="1">
        <v>159</v>
      </c>
      <c r="I930" s="1">
        <v>5</v>
      </c>
      <c r="J930" s="1">
        <v>795</v>
      </c>
    </row>
    <row r="931" spans="1:10" ht="15.6" x14ac:dyDescent="0.3">
      <c r="A931" s="4" t="s">
        <v>976</v>
      </c>
      <c r="B931" s="5">
        <v>43390</v>
      </c>
      <c r="C931" s="1">
        <v>10</v>
      </c>
      <c r="D931" s="1" t="s">
        <v>58</v>
      </c>
      <c r="E931" s="1" t="s">
        <v>46</v>
      </c>
      <c r="F931" s="1" t="s">
        <v>23</v>
      </c>
      <c r="G931" s="1" t="s">
        <v>14</v>
      </c>
      <c r="H931" s="1">
        <v>199</v>
      </c>
      <c r="I931" s="1">
        <v>3</v>
      </c>
      <c r="J931" s="1">
        <v>597</v>
      </c>
    </row>
    <row r="932" spans="1:10" ht="15.6" x14ac:dyDescent="0.3">
      <c r="A932" s="4" t="s">
        <v>977</v>
      </c>
      <c r="B932" s="5">
        <v>43391</v>
      </c>
      <c r="C932" s="1">
        <v>17</v>
      </c>
      <c r="D932" s="1" t="s">
        <v>35</v>
      </c>
      <c r="E932" s="1" t="s">
        <v>36</v>
      </c>
      <c r="F932" s="1" t="s">
        <v>28</v>
      </c>
      <c r="G932" s="1" t="s">
        <v>41</v>
      </c>
      <c r="H932" s="1">
        <v>399</v>
      </c>
      <c r="I932" s="1">
        <v>0</v>
      </c>
      <c r="J932" s="1">
        <v>0</v>
      </c>
    </row>
    <row r="933" spans="1:10" ht="15.6" x14ac:dyDescent="0.3">
      <c r="A933" s="4" t="s">
        <v>978</v>
      </c>
      <c r="B933" s="5">
        <v>43392</v>
      </c>
      <c r="C933" s="1">
        <v>5</v>
      </c>
      <c r="D933" s="1" t="s">
        <v>60</v>
      </c>
      <c r="E933" s="1" t="s">
        <v>68</v>
      </c>
      <c r="F933" s="1" t="s">
        <v>18</v>
      </c>
      <c r="G933" s="1" t="s">
        <v>14</v>
      </c>
      <c r="H933" s="1">
        <v>199</v>
      </c>
      <c r="I933" s="1">
        <v>6</v>
      </c>
      <c r="J933" s="1">
        <v>1194</v>
      </c>
    </row>
    <row r="934" spans="1:10" ht="15.6" x14ac:dyDescent="0.3">
      <c r="A934" s="4" t="s">
        <v>979</v>
      </c>
      <c r="B934" s="5">
        <v>43392</v>
      </c>
      <c r="C934" s="1">
        <v>10</v>
      </c>
      <c r="D934" s="1" t="s">
        <v>58</v>
      </c>
      <c r="E934" s="1" t="s">
        <v>46</v>
      </c>
      <c r="F934" s="1" t="s">
        <v>23</v>
      </c>
      <c r="G934" s="1" t="s">
        <v>24</v>
      </c>
      <c r="H934" s="1">
        <v>159</v>
      </c>
      <c r="I934" s="1">
        <v>6</v>
      </c>
      <c r="J934" s="1">
        <v>954</v>
      </c>
    </row>
    <row r="935" spans="1:10" ht="15.6" x14ac:dyDescent="0.3">
      <c r="A935" s="4" t="s">
        <v>980</v>
      </c>
      <c r="B935" s="5">
        <v>43393</v>
      </c>
      <c r="C935" s="1">
        <v>17</v>
      </c>
      <c r="D935" s="1" t="s">
        <v>35</v>
      </c>
      <c r="E935" s="1" t="s">
        <v>36</v>
      </c>
      <c r="F935" s="1" t="s">
        <v>28</v>
      </c>
      <c r="G935" s="1" t="s">
        <v>24</v>
      </c>
      <c r="H935" s="1">
        <v>159</v>
      </c>
      <c r="I935" s="1">
        <v>1</v>
      </c>
      <c r="J935" s="1">
        <v>159</v>
      </c>
    </row>
    <row r="936" spans="1:10" ht="15.6" x14ac:dyDescent="0.3">
      <c r="A936" s="4" t="s">
        <v>981</v>
      </c>
      <c r="B936" s="5">
        <v>43393</v>
      </c>
      <c r="C936" s="1">
        <v>18</v>
      </c>
      <c r="D936" s="1" t="s">
        <v>26</v>
      </c>
      <c r="E936" s="1" t="s">
        <v>27</v>
      </c>
      <c r="F936" s="1" t="s">
        <v>28</v>
      </c>
      <c r="G936" s="1" t="s">
        <v>19</v>
      </c>
      <c r="H936" s="1">
        <v>289</v>
      </c>
      <c r="I936" s="1">
        <v>5</v>
      </c>
      <c r="J936" s="1">
        <v>1445</v>
      </c>
    </row>
    <row r="937" spans="1:10" ht="15.6" x14ac:dyDescent="0.3">
      <c r="A937" s="4" t="s">
        <v>982</v>
      </c>
      <c r="B937" s="5">
        <v>43393</v>
      </c>
      <c r="C937" s="1">
        <v>2</v>
      </c>
      <c r="D937" s="1" t="s">
        <v>106</v>
      </c>
      <c r="E937" s="1" t="s">
        <v>17</v>
      </c>
      <c r="F937" s="1" t="s">
        <v>18</v>
      </c>
      <c r="G937" s="1" t="s">
        <v>31</v>
      </c>
      <c r="H937" s="1">
        <v>69</v>
      </c>
      <c r="I937" s="1">
        <v>8</v>
      </c>
      <c r="J937" s="1">
        <v>552</v>
      </c>
    </row>
    <row r="938" spans="1:10" ht="15.6" x14ac:dyDescent="0.3">
      <c r="A938" s="4" t="s">
        <v>983</v>
      </c>
      <c r="B938" s="5">
        <v>43394</v>
      </c>
      <c r="C938" s="1">
        <v>17</v>
      </c>
      <c r="D938" s="1" t="s">
        <v>35</v>
      </c>
      <c r="E938" s="1" t="s">
        <v>27</v>
      </c>
      <c r="F938" s="1" t="s">
        <v>28</v>
      </c>
      <c r="G938" s="1" t="s">
        <v>31</v>
      </c>
      <c r="H938" s="1">
        <v>69</v>
      </c>
      <c r="I938" s="1">
        <v>5</v>
      </c>
      <c r="J938" s="1">
        <v>345</v>
      </c>
    </row>
    <row r="939" spans="1:10" ht="15.6" x14ac:dyDescent="0.3">
      <c r="A939" s="4" t="s">
        <v>984</v>
      </c>
      <c r="B939" s="5">
        <v>43395</v>
      </c>
      <c r="C939" s="1">
        <v>10</v>
      </c>
      <c r="D939" s="1" t="s">
        <v>58</v>
      </c>
      <c r="E939" s="1" t="s">
        <v>22</v>
      </c>
      <c r="F939" s="1" t="s">
        <v>23</v>
      </c>
      <c r="G939" s="1" t="s">
        <v>41</v>
      </c>
      <c r="H939" s="1">
        <v>399</v>
      </c>
      <c r="I939" s="1">
        <v>0</v>
      </c>
      <c r="J939" s="1">
        <v>0</v>
      </c>
    </row>
    <row r="940" spans="1:10" ht="15.6" x14ac:dyDescent="0.3">
      <c r="A940" s="4" t="s">
        <v>985</v>
      </c>
      <c r="B940" s="5">
        <v>43395</v>
      </c>
      <c r="C940" s="1">
        <v>1</v>
      </c>
      <c r="D940" s="1" t="s">
        <v>16</v>
      </c>
      <c r="E940" s="1" t="s">
        <v>68</v>
      </c>
      <c r="F940" s="1" t="s">
        <v>18</v>
      </c>
      <c r="G940" s="1" t="s">
        <v>19</v>
      </c>
      <c r="H940" s="1">
        <v>289</v>
      </c>
      <c r="I940" s="1">
        <v>7</v>
      </c>
      <c r="J940" s="1">
        <v>2023</v>
      </c>
    </row>
    <row r="941" spans="1:10" ht="15.6" x14ac:dyDescent="0.3">
      <c r="A941" s="4" t="s">
        <v>986</v>
      </c>
      <c r="B941" s="5">
        <v>43395</v>
      </c>
      <c r="C941" s="1">
        <v>5</v>
      </c>
      <c r="D941" s="1" t="s">
        <v>60</v>
      </c>
      <c r="E941" s="1" t="s">
        <v>17</v>
      </c>
      <c r="F941" s="1" t="s">
        <v>18</v>
      </c>
      <c r="G941" s="1" t="s">
        <v>14</v>
      </c>
      <c r="H941" s="1">
        <v>199</v>
      </c>
      <c r="I941" s="1">
        <v>5</v>
      </c>
      <c r="J941" s="1">
        <v>995</v>
      </c>
    </row>
    <row r="942" spans="1:10" ht="15.6" x14ac:dyDescent="0.3">
      <c r="A942" s="4" t="s">
        <v>987</v>
      </c>
      <c r="B942" s="5">
        <v>43395</v>
      </c>
      <c r="C942" s="1">
        <v>20</v>
      </c>
      <c r="D942" s="1" t="s">
        <v>40</v>
      </c>
      <c r="E942" s="1" t="s">
        <v>27</v>
      </c>
      <c r="F942" s="1" t="s">
        <v>28</v>
      </c>
      <c r="G942" s="1" t="s">
        <v>24</v>
      </c>
      <c r="H942" s="1">
        <v>159</v>
      </c>
      <c r="I942" s="1">
        <v>5</v>
      </c>
      <c r="J942" s="1">
        <v>795</v>
      </c>
    </row>
    <row r="943" spans="1:10" ht="15.6" x14ac:dyDescent="0.3">
      <c r="A943" s="4" t="s">
        <v>988</v>
      </c>
      <c r="B943" s="5">
        <v>43395</v>
      </c>
      <c r="C943" s="1">
        <v>1</v>
      </c>
      <c r="D943" s="1" t="s">
        <v>16</v>
      </c>
      <c r="E943" s="1" t="s">
        <v>17</v>
      </c>
      <c r="F943" s="1" t="s">
        <v>18</v>
      </c>
      <c r="G943" s="1" t="s">
        <v>41</v>
      </c>
      <c r="H943" s="1">
        <v>399</v>
      </c>
      <c r="I943" s="1">
        <v>8</v>
      </c>
      <c r="J943" s="1">
        <v>3192</v>
      </c>
    </row>
    <row r="944" spans="1:10" ht="15.6" x14ac:dyDescent="0.3">
      <c r="A944" s="4" t="s">
        <v>989</v>
      </c>
      <c r="B944" s="5">
        <v>43395</v>
      </c>
      <c r="C944" s="1">
        <v>6</v>
      </c>
      <c r="D944" s="1" t="s">
        <v>48</v>
      </c>
      <c r="E944" s="1" t="s">
        <v>22</v>
      </c>
      <c r="F944" s="1" t="s">
        <v>23</v>
      </c>
      <c r="G944" s="1" t="s">
        <v>24</v>
      </c>
      <c r="H944" s="1">
        <v>159</v>
      </c>
      <c r="I944" s="1">
        <v>6</v>
      </c>
      <c r="J944" s="1">
        <v>954</v>
      </c>
    </row>
    <row r="945" spans="1:10" ht="15.6" x14ac:dyDescent="0.3">
      <c r="A945" s="4" t="s">
        <v>990</v>
      </c>
      <c r="B945" s="5">
        <v>43396</v>
      </c>
      <c r="C945" s="1">
        <v>4</v>
      </c>
      <c r="D945" s="1" t="s">
        <v>51</v>
      </c>
      <c r="E945" s="1" t="s">
        <v>68</v>
      </c>
      <c r="F945" s="1" t="s">
        <v>18</v>
      </c>
      <c r="G945" s="1" t="s">
        <v>41</v>
      </c>
      <c r="H945" s="1">
        <v>399</v>
      </c>
      <c r="I945" s="1">
        <v>1</v>
      </c>
      <c r="J945" s="1">
        <v>399</v>
      </c>
    </row>
    <row r="946" spans="1:10" ht="15.6" x14ac:dyDescent="0.3">
      <c r="A946" s="4" t="s">
        <v>991</v>
      </c>
      <c r="B946" s="5">
        <v>43397</v>
      </c>
      <c r="C946" s="1">
        <v>17</v>
      </c>
      <c r="D946" s="1" t="s">
        <v>35</v>
      </c>
      <c r="E946" s="1" t="s">
        <v>36</v>
      </c>
      <c r="F946" s="1" t="s">
        <v>28</v>
      </c>
      <c r="G946" s="1" t="s">
        <v>14</v>
      </c>
      <c r="H946" s="1">
        <v>199</v>
      </c>
      <c r="I946" s="1">
        <v>5</v>
      </c>
      <c r="J946" s="1">
        <v>995</v>
      </c>
    </row>
    <row r="947" spans="1:10" ht="15.6" x14ac:dyDescent="0.3">
      <c r="A947" s="4" t="s">
        <v>992</v>
      </c>
      <c r="B947" s="5">
        <v>43398</v>
      </c>
      <c r="C947" s="1">
        <v>1</v>
      </c>
      <c r="D947" s="1" t="s">
        <v>16</v>
      </c>
      <c r="E947" s="1" t="s">
        <v>17</v>
      </c>
      <c r="F947" s="1" t="s">
        <v>18</v>
      </c>
      <c r="G947" s="1" t="s">
        <v>14</v>
      </c>
      <c r="H947" s="1">
        <v>199</v>
      </c>
      <c r="I947" s="1">
        <v>1</v>
      </c>
      <c r="J947" s="1">
        <v>199</v>
      </c>
    </row>
    <row r="948" spans="1:10" ht="15.6" x14ac:dyDescent="0.3">
      <c r="A948" s="4" t="s">
        <v>993</v>
      </c>
      <c r="B948" s="5">
        <v>43398</v>
      </c>
      <c r="C948" s="1">
        <v>15</v>
      </c>
      <c r="D948" s="1" t="s">
        <v>118</v>
      </c>
      <c r="E948" s="1" t="s">
        <v>12</v>
      </c>
      <c r="F948" s="1" t="s">
        <v>13</v>
      </c>
      <c r="G948" s="1" t="s">
        <v>31</v>
      </c>
      <c r="H948" s="1">
        <v>69</v>
      </c>
      <c r="I948" s="1">
        <v>4</v>
      </c>
      <c r="J948" s="1">
        <v>276</v>
      </c>
    </row>
    <row r="949" spans="1:10" ht="15.6" x14ac:dyDescent="0.3">
      <c r="A949" s="4" t="s">
        <v>994</v>
      </c>
      <c r="B949" s="5">
        <v>43398</v>
      </c>
      <c r="C949" s="1">
        <v>9</v>
      </c>
      <c r="D949" s="1" t="s">
        <v>21</v>
      </c>
      <c r="E949" s="1" t="s">
        <v>46</v>
      </c>
      <c r="F949" s="1" t="s">
        <v>23</v>
      </c>
      <c r="G949" s="1" t="s">
        <v>14</v>
      </c>
      <c r="H949" s="1">
        <v>199</v>
      </c>
      <c r="I949" s="1">
        <v>5</v>
      </c>
      <c r="J949" s="1">
        <v>995</v>
      </c>
    </row>
    <row r="950" spans="1:10" ht="15.6" x14ac:dyDescent="0.3">
      <c r="A950" s="4" t="s">
        <v>995</v>
      </c>
      <c r="B950" s="5">
        <v>43399</v>
      </c>
      <c r="C950" s="1">
        <v>6</v>
      </c>
      <c r="D950" s="1" t="s">
        <v>48</v>
      </c>
      <c r="E950" s="1" t="s">
        <v>46</v>
      </c>
      <c r="F950" s="1" t="s">
        <v>23</v>
      </c>
      <c r="G950" s="1" t="s">
        <v>41</v>
      </c>
      <c r="H950" s="1">
        <v>399</v>
      </c>
      <c r="I950" s="1">
        <v>5</v>
      </c>
      <c r="J950" s="1">
        <v>1995</v>
      </c>
    </row>
    <row r="951" spans="1:10" ht="15.6" x14ac:dyDescent="0.3">
      <c r="A951" s="4" t="s">
        <v>996</v>
      </c>
      <c r="B951" s="5">
        <v>43399</v>
      </c>
      <c r="C951" s="1">
        <v>20</v>
      </c>
      <c r="D951" s="1" t="s">
        <v>40</v>
      </c>
      <c r="E951" s="1" t="s">
        <v>27</v>
      </c>
      <c r="F951" s="1" t="s">
        <v>28</v>
      </c>
      <c r="G951" s="1" t="s">
        <v>31</v>
      </c>
      <c r="H951" s="1">
        <v>69</v>
      </c>
      <c r="I951" s="1">
        <v>8</v>
      </c>
      <c r="J951" s="1">
        <v>552</v>
      </c>
    </row>
    <row r="952" spans="1:10" ht="15.6" x14ac:dyDescent="0.3">
      <c r="A952" s="4" t="s">
        <v>997</v>
      </c>
      <c r="B952" s="5">
        <v>43400</v>
      </c>
      <c r="C952" s="1">
        <v>17</v>
      </c>
      <c r="D952" s="1" t="s">
        <v>35</v>
      </c>
      <c r="E952" s="1" t="s">
        <v>36</v>
      </c>
      <c r="F952" s="1" t="s">
        <v>28</v>
      </c>
      <c r="G952" s="1" t="s">
        <v>14</v>
      </c>
      <c r="H952" s="1">
        <v>199</v>
      </c>
      <c r="I952" s="1">
        <v>1</v>
      </c>
      <c r="J952" s="1">
        <v>199</v>
      </c>
    </row>
    <row r="953" spans="1:10" ht="15.6" x14ac:dyDescent="0.3">
      <c r="A953" s="4" t="s">
        <v>998</v>
      </c>
      <c r="B953" s="5">
        <v>43400</v>
      </c>
      <c r="C953" s="1">
        <v>6</v>
      </c>
      <c r="D953" s="1" t="s">
        <v>48</v>
      </c>
      <c r="E953" s="1" t="s">
        <v>46</v>
      </c>
      <c r="F953" s="1" t="s">
        <v>23</v>
      </c>
      <c r="G953" s="1" t="s">
        <v>41</v>
      </c>
      <c r="H953" s="1">
        <v>399</v>
      </c>
      <c r="I953" s="1">
        <v>7</v>
      </c>
      <c r="J953" s="1">
        <v>2793</v>
      </c>
    </row>
    <row r="954" spans="1:10" ht="15.6" x14ac:dyDescent="0.3">
      <c r="A954" s="4" t="s">
        <v>999</v>
      </c>
      <c r="B954" s="5">
        <v>43400</v>
      </c>
      <c r="C954" s="1">
        <v>3</v>
      </c>
      <c r="D954" s="1" t="s">
        <v>43</v>
      </c>
      <c r="E954" s="1" t="s">
        <v>68</v>
      </c>
      <c r="F954" s="1" t="s">
        <v>18</v>
      </c>
      <c r="G954" s="1" t="s">
        <v>14</v>
      </c>
      <c r="H954" s="1">
        <v>199</v>
      </c>
      <c r="I954" s="1">
        <v>1</v>
      </c>
      <c r="J954" s="1">
        <v>199</v>
      </c>
    </row>
    <row r="955" spans="1:10" ht="15.6" x14ac:dyDescent="0.3">
      <c r="A955" s="4" t="s">
        <v>1000</v>
      </c>
      <c r="B955" s="5">
        <v>43400</v>
      </c>
      <c r="C955" s="1">
        <v>4</v>
      </c>
      <c r="D955" s="1" t="s">
        <v>51</v>
      </c>
      <c r="E955" s="1" t="s">
        <v>17</v>
      </c>
      <c r="F955" s="1" t="s">
        <v>18</v>
      </c>
      <c r="G955" s="1" t="s">
        <v>14</v>
      </c>
      <c r="H955" s="1">
        <v>199</v>
      </c>
      <c r="I955" s="1">
        <v>8</v>
      </c>
      <c r="J955" s="1">
        <v>1592</v>
      </c>
    </row>
    <row r="956" spans="1:10" ht="15.6" x14ac:dyDescent="0.3">
      <c r="A956" s="4" t="s">
        <v>1001</v>
      </c>
      <c r="B956" s="5">
        <v>43401</v>
      </c>
      <c r="C956" s="1">
        <v>10</v>
      </c>
      <c r="D956" s="1" t="s">
        <v>58</v>
      </c>
      <c r="E956" s="1" t="s">
        <v>22</v>
      </c>
      <c r="F956" s="1" t="s">
        <v>23</v>
      </c>
      <c r="G956" s="1" t="s">
        <v>14</v>
      </c>
      <c r="H956" s="1">
        <v>199</v>
      </c>
      <c r="I956" s="1">
        <v>0</v>
      </c>
      <c r="J956" s="1">
        <v>0</v>
      </c>
    </row>
    <row r="957" spans="1:10" ht="15.6" x14ac:dyDescent="0.3">
      <c r="A957" s="4" t="s">
        <v>1002</v>
      </c>
      <c r="B957" s="5">
        <v>43402</v>
      </c>
      <c r="C957" s="1">
        <v>6</v>
      </c>
      <c r="D957" s="1" t="s">
        <v>48</v>
      </c>
      <c r="E957" s="1" t="s">
        <v>22</v>
      </c>
      <c r="F957" s="1" t="s">
        <v>23</v>
      </c>
      <c r="G957" s="1" t="s">
        <v>24</v>
      </c>
      <c r="H957" s="1">
        <v>159</v>
      </c>
      <c r="I957" s="1">
        <v>4</v>
      </c>
      <c r="J957" s="1">
        <v>636</v>
      </c>
    </row>
    <row r="958" spans="1:10" ht="15.6" x14ac:dyDescent="0.3">
      <c r="A958" s="4" t="s">
        <v>1003</v>
      </c>
      <c r="B958" s="5">
        <v>43402</v>
      </c>
      <c r="C958" s="1">
        <v>17</v>
      </c>
      <c r="D958" s="1" t="s">
        <v>35</v>
      </c>
      <c r="E958" s="1" t="s">
        <v>36</v>
      </c>
      <c r="F958" s="1" t="s">
        <v>28</v>
      </c>
      <c r="G958" s="1" t="s">
        <v>19</v>
      </c>
      <c r="H958" s="1">
        <v>289</v>
      </c>
      <c r="I958" s="1">
        <v>9</v>
      </c>
      <c r="J958" s="1">
        <v>2601</v>
      </c>
    </row>
    <row r="959" spans="1:10" ht="15.6" x14ac:dyDescent="0.3">
      <c r="A959" s="4" t="s">
        <v>1004</v>
      </c>
      <c r="B959" s="5">
        <v>43402</v>
      </c>
      <c r="C959" s="1">
        <v>9</v>
      </c>
      <c r="D959" s="1" t="s">
        <v>21</v>
      </c>
      <c r="E959" s="1" t="s">
        <v>22</v>
      </c>
      <c r="F959" s="1" t="s">
        <v>23</v>
      </c>
      <c r="G959" s="1" t="s">
        <v>41</v>
      </c>
      <c r="H959" s="1">
        <v>399</v>
      </c>
      <c r="I959" s="1">
        <v>2</v>
      </c>
      <c r="J959" s="1">
        <v>798</v>
      </c>
    </row>
    <row r="960" spans="1:10" ht="15.6" x14ac:dyDescent="0.3">
      <c r="A960" s="4" t="s">
        <v>1005</v>
      </c>
      <c r="B960" s="5">
        <v>43402</v>
      </c>
      <c r="C960" s="1">
        <v>2</v>
      </c>
      <c r="D960" s="1" t="s">
        <v>106</v>
      </c>
      <c r="E960" s="1" t="s">
        <v>17</v>
      </c>
      <c r="F960" s="1" t="s">
        <v>18</v>
      </c>
      <c r="G960" s="1" t="s">
        <v>31</v>
      </c>
      <c r="H960" s="1">
        <v>69</v>
      </c>
      <c r="I960" s="1">
        <v>6</v>
      </c>
      <c r="J960" s="1">
        <v>414</v>
      </c>
    </row>
    <row r="961" spans="1:10" ht="15.6" x14ac:dyDescent="0.3">
      <c r="A961" s="4" t="s">
        <v>1006</v>
      </c>
      <c r="B961" s="5">
        <v>43402</v>
      </c>
      <c r="C961" s="1">
        <v>9</v>
      </c>
      <c r="D961" s="1" t="s">
        <v>21</v>
      </c>
      <c r="E961" s="1" t="s">
        <v>22</v>
      </c>
      <c r="F961" s="1" t="s">
        <v>23</v>
      </c>
      <c r="G961" s="1" t="s">
        <v>31</v>
      </c>
      <c r="H961" s="1">
        <v>69</v>
      </c>
      <c r="I961" s="1">
        <v>6</v>
      </c>
      <c r="J961" s="1">
        <v>414</v>
      </c>
    </row>
    <row r="962" spans="1:10" ht="15.6" x14ac:dyDescent="0.3">
      <c r="A962" s="4" t="s">
        <v>1007</v>
      </c>
      <c r="B962" s="5">
        <v>43402</v>
      </c>
      <c r="C962" s="1">
        <v>18</v>
      </c>
      <c r="D962" s="1" t="s">
        <v>26</v>
      </c>
      <c r="E962" s="1" t="s">
        <v>36</v>
      </c>
      <c r="F962" s="1" t="s">
        <v>28</v>
      </c>
      <c r="G962" s="1" t="s">
        <v>31</v>
      </c>
      <c r="H962" s="1">
        <v>69</v>
      </c>
      <c r="I962" s="1">
        <v>3</v>
      </c>
      <c r="J962" s="1">
        <v>207</v>
      </c>
    </row>
    <row r="963" spans="1:10" ht="15.6" x14ac:dyDescent="0.3">
      <c r="A963" s="4" t="s">
        <v>1008</v>
      </c>
      <c r="B963" s="5">
        <v>43402</v>
      </c>
      <c r="C963" s="1">
        <v>9</v>
      </c>
      <c r="D963" s="1" t="s">
        <v>21</v>
      </c>
      <c r="E963" s="1" t="s">
        <v>22</v>
      </c>
      <c r="F963" s="1" t="s">
        <v>23</v>
      </c>
      <c r="G963" s="1" t="s">
        <v>31</v>
      </c>
      <c r="H963" s="1">
        <v>69</v>
      </c>
      <c r="I963" s="1">
        <v>2</v>
      </c>
      <c r="J963" s="1">
        <v>138</v>
      </c>
    </row>
    <row r="964" spans="1:10" ht="15.6" x14ac:dyDescent="0.3">
      <c r="A964" s="4" t="s">
        <v>1009</v>
      </c>
      <c r="B964" s="5">
        <v>43402</v>
      </c>
      <c r="C964" s="1">
        <v>14</v>
      </c>
      <c r="D964" s="1" t="s">
        <v>38</v>
      </c>
      <c r="E964" s="1" t="s">
        <v>12</v>
      </c>
      <c r="F964" s="1" t="s">
        <v>13</v>
      </c>
      <c r="G964" s="1" t="s">
        <v>24</v>
      </c>
      <c r="H964" s="1">
        <v>159</v>
      </c>
      <c r="I964" s="1">
        <v>1</v>
      </c>
      <c r="J964" s="1">
        <v>159</v>
      </c>
    </row>
    <row r="965" spans="1:10" ht="15.6" x14ac:dyDescent="0.3">
      <c r="A965" s="4" t="s">
        <v>1010</v>
      </c>
      <c r="B965" s="5">
        <v>43402</v>
      </c>
      <c r="C965" s="1">
        <v>7</v>
      </c>
      <c r="D965" s="1" t="s">
        <v>88</v>
      </c>
      <c r="E965" s="1" t="s">
        <v>22</v>
      </c>
      <c r="F965" s="1" t="s">
        <v>23</v>
      </c>
      <c r="G965" s="1" t="s">
        <v>41</v>
      </c>
      <c r="H965" s="1">
        <v>399</v>
      </c>
      <c r="I965" s="1">
        <v>2</v>
      </c>
      <c r="J965" s="1">
        <v>798</v>
      </c>
    </row>
    <row r="966" spans="1:10" ht="15.6" x14ac:dyDescent="0.3">
      <c r="A966" s="4" t="s">
        <v>1011</v>
      </c>
      <c r="B966" s="5">
        <v>43402</v>
      </c>
      <c r="C966" s="1">
        <v>2</v>
      </c>
      <c r="D966" s="1" t="s">
        <v>106</v>
      </c>
      <c r="E966" s="1" t="s">
        <v>68</v>
      </c>
      <c r="F966" s="1" t="s">
        <v>18</v>
      </c>
      <c r="G966" s="1" t="s">
        <v>14</v>
      </c>
      <c r="H966" s="1">
        <v>199</v>
      </c>
      <c r="I966" s="1">
        <v>7</v>
      </c>
      <c r="J966" s="1">
        <v>1393</v>
      </c>
    </row>
    <row r="967" spans="1:10" ht="15.6" x14ac:dyDescent="0.3">
      <c r="A967" s="4" t="s">
        <v>1012</v>
      </c>
      <c r="B967" s="5">
        <v>43402</v>
      </c>
      <c r="C967" s="1">
        <v>18</v>
      </c>
      <c r="D967" s="1" t="s">
        <v>26</v>
      </c>
      <c r="E967" s="1" t="s">
        <v>36</v>
      </c>
      <c r="F967" s="1" t="s">
        <v>28</v>
      </c>
      <c r="G967" s="1" t="s">
        <v>24</v>
      </c>
      <c r="H967" s="1">
        <v>159</v>
      </c>
      <c r="I967" s="1">
        <v>7</v>
      </c>
      <c r="J967" s="1">
        <v>1113</v>
      </c>
    </row>
    <row r="968" spans="1:10" ht="15.6" x14ac:dyDescent="0.3">
      <c r="A968" s="4" t="s">
        <v>1013</v>
      </c>
      <c r="B968" s="5">
        <v>43403</v>
      </c>
      <c r="C968" s="1">
        <v>14</v>
      </c>
      <c r="D968" s="1" t="s">
        <v>38</v>
      </c>
      <c r="E968" s="1" t="s">
        <v>63</v>
      </c>
      <c r="F968" s="1" t="s">
        <v>13</v>
      </c>
      <c r="G968" s="1" t="s">
        <v>41</v>
      </c>
      <c r="H968" s="1">
        <v>399</v>
      </c>
      <c r="I968" s="1">
        <v>1</v>
      </c>
      <c r="J968" s="1">
        <v>399</v>
      </c>
    </row>
    <row r="969" spans="1:10" ht="15.6" x14ac:dyDescent="0.3">
      <c r="A969" s="4" t="s">
        <v>1014</v>
      </c>
      <c r="B969" s="5">
        <v>43403</v>
      </c>
      <c r="C969" s="1">
        <v>19</v>
      </c>
      <c r="D969" s="1" t="s">
        <v>56</v>
      </c>
      <c r="E969" s="1" t="s">
        <v>27</v>
      </c>
      <c r="F969" s="1" t="s">
        <v>28</v>
      </c>
      <c r="G969" s="1" t="s">
        <v>31</v>
      </c>
      <c r="H969" s="1">
        <v>69</v>
      </c>
      <c r="I969" s="1">
        <v>3</v>
      </c>
      <c r="J969" s="1">
        <v>207</v>
      </c>
    </row>
    <row r="970" spans="1:10" ht="15.6" x14ac:dyDescent="0.3">
      <c r="A970" s="4" t="s">
        <v>1015</v>
      </c>
      <c r="B970" s="5">
        <v>43403</v>
      </c>
      <c r="C970" s="1">
        <v>7</v>
      </c>
      <c r="D970" s="1" t="s">
        <v>88</v>
      </c>
      <c r="E970" s="1" t="s">
        <v>46</v>
      </c>
      <c r="F970" s="1" t="s">
        <v>23</v>
      </c>
      <c r="G970" s="1" t="s">
        <v>24</v>
      </c>
      <c r="H970" s="1">
        <v>159</v>
      </c>
      <c r="I970" s="1">
        <v>1</v>
      </c>
      <c r="J970" s="1">
        <v>159</v>
      </c>
    </row>
    <row r="971" spans="1:10" ht="15.6" x14ac:dyDescent="0.3">
      <c r="A971" s="4" t="s">
        <v>1016</v>
      </c>
      <c r="B971" s="5">
        <v>43404</v>
      </c>
      <c r="C971" s="1">
        <v>7</v>
      </c>
      <c r="D971" s="1" t="s">
        <v>88</v>
      </c>
      <c r="E971" s="1" t="s">
        <v>46</v>
      </c>
      <c r="F971" s="1" t="s">
        <v>23</v>
      </c>
      <c r="G971" s="1" t="s">
        <v>41</v>
      </c>
      <c r="H971" s="1">
        <v>399</v>
      </c>
      <c r="I971" s="1">
        <v>0</v>
      </c>
      <c r="J971" s="1">
        <v>0</v>
      </c>
    </row>
    <row r="972" spans="1:10" ht="15.6" x14ac:dyDescent="0.3">
      <c r="A972" s="4" t="s">
        <v>1017</v>
      </c>
      <c r="B972" s="5">
        <v>43405</v>
      </c>
      <c r="C972" s="1">
        <v>14</v>
      </c>
      <c r="D972" s="1" t="s">
        <v>38</v>
      </c>
      <c r="E972" s="1" t="s">
        <v>63</v>
      </c>
      <c r="F972" s="1" t="s">
        <v>13</v>
      </c>
      <c r="G972" s="1" t="s">
        <v>14</v>
      </c>
      <c r="H972" s="1">
        <v>199</v>
      </c>
      <c r="I972" s="1">
        <v>0</v>
      </c>
      <c r="J972" s="1">
        <v>0</v>
      </c>
    </row>
    <row r="973" spans="1:10" ht="15.6" x14ac:dyDescent="0.3">
      <c r="A973" s="4" t="s">
        <v>1018</v>
      </c>
      <c r="B973" s="5">
        <v>43406</v>
      </c>
      <c r="C973" s="1">
        <v>19</v>
      </c>
      <c r="D973" s="1" t="s">
        <v>56</v>
      </c>
      <c r="E973" s="1" t="s">
        <v>27</v>
      </c>
      <c r="F973" s="1" t="s">
        <v>28</v>
      </c>
      <c r="G973" s="1" t="s">
        <v>24</v>
      </c>
      <c r="H973" s="1">
        <v>159</v>
      </c>
      <c r="I973" s="1">
        <v>4</v>
      </c>
      <c r="J973" s="1">
        <v>636</v>
      </c>
    </row>
    <row r="974" spans="1:10" ht="15.6" x14ac:dyDescent="0.3">
      <c r="A974" s="4" t="s">
        <v>1019</v>
      </c>
      <c r="B974" s="5">
        <v>43407</v>
      </c>
      <c r="C974" s="1">
        <v>13</v>
      </c>
      <c r="D974" s="1" t="s">
        <v>33</v>
      </c>
      <c r="E974" s="1" t="s">
        <v>12</v>
      </c>
      <c r="F974" s="1" t="s">
        <v>13</v>
      </c>
      <c r="G974" s="1" t="s">
        <v>41</v>
      </c>
      <c r="H974" s="1">
        <v>399</v>
      </c>
      <c r="I974" s="1">
        <v>0</v>
      </c>
      <c r="J974" s="1">
        <v>0</v>
      </c>
    </row>
    <row r="975" spans="1:10" ht="15.6" x14ac:dyDescent="0.3">
      <c r="A975" s="4" t="s">
        <v>1020</v>
      </c>
      <c r="B975" s="5">
        <v>43408</v>
      </c>
      <c r="C975" s="1">
        <v>1</v>
      </c>
      <c r="D975" s="1" t="s">
        <v>16</v>
      </c>
      <c r="E975" s="1" t="s">
        <v>17</v>
      </c>
      <c r="F975" s="1" t="s">
        <v>18</v>
      </c>
      <c r="G975" s="1" t="s">
        <v>31</v>
      </c>
      <c r="H975" s="1">
        <v>69</v>
      </c>
      <c r="I975" s="1">
        <v>7</v>
      </c>
      <c r="J975" s="1">
        <v>483</v>
      </c>
    </row>
    <row r="976" spans="1:10" ht="15.6" x14ac:dyDescent="0.3">
      <c r="A976" s="4" t="s">
        <v>1021</v>
      </c>
      <c r="B976" s="5">
        <v>43408</v>
      </c>
      <c r="C976" s="1">
        <v>13</v>
      </c>
      <c r="D976" s="1" t="s">
        <v>33</v>
      </c>
      <c r="E976" s="1" t="s">
        <v>63</v>
      </c>
      <c r="F976" s="1" t="s">
        <v>13</v>
      </c>
      <c r="G976" s="1" t="s">
        <v>24</v>
      </c>
      <c r="H976" s="1">
        <v>159</v>
      </c>
      <c r="I976" s="1">
        <v>2</v>
      </c>
      <c r="J976" s="1">
        <v>318</v>
      </c>
    </row>
    <row r="977" spans="1:10" ht="15.6" x14ac:dyDescent="0.3">
      <c r="A977" s="4" t="s">
        <v>1022</v>
      </c>
      <c r="B977" s="5">
        <v>43408</v>
      </c>
      <c r="C977" s="1">
        <v>2</v>
      </c>
      <c r="D977" s="1" t="s">
        <v>106</v>
      </c>
      <c r="E977" s="1" t="s">
        <v>68</v>
      </c>
      <c r="F977" s="1" t="s">
        <v>18</v>
      </c>
      <c r="G977" s="1" t="s">
        <v>31</v>
      </c>
      <c r="H977" s="1">
        <v>69</v>
      </c>
      <c r="I977" s="1">
        <v>1</v>
      </c>
      <c r="J977" s="1">
        <v>69</v>
      </c>
    </row>
    <row r="978" spans="1:10" ht="15.6" x14ac:dyDescent="0.3">
      <c r="A978" s="4" t="s">
        <v>1023</v>
      </c>
      <c r="B978" s="5">
        <v>43409</v>
      </c>
      <c r="C978" s="1">
        <v>5</v>
      </c>
      <c r="D978" s="1" t="s">
        <v>60</v>
      </c>
      <c r="E978" s="1" t="s">
        <v>68</v>
      </c>
      <c r="F978" s="1" t="s">
        <v>18</v>
      </c>
      <c r="G978" s="1" t="s">
        <v>14</v>
      </c>
      <c r="H978" s="1">
        <v>199</v>
      </c>
      <c r="I978" s="1">
        <v>9</v>
      </c>
      <c r="J978" s="1">
        <v>1791</v>
      </c>
    </row>
    <row r="979" spans="1:10" ht="15.6" x14ac:dyDescent="0.3">
      <c r="A979" s="4" t="s">
        <v>1024</v>
      </c>
      <c r="B979" s="5">
        <v>43410</v>
      </c>
      <c r="C979" s="1">
        <v>20</v>
      </c>
      <c r="D979" s="1" t="s">
        <v>40</v>
      </c>
      <c r="E979" s="1" t="s">
        <v>27</v>
      </c>
      <c r="F979" s="1" t="s">
        <v>28</v>
      </c>
      <c r="G979" s="1" t="s">
        <v>24</v>
      </c>
      <c r="H979" s="1">
        <v>159</v>
      </c>
      <c r="I979" s="1">
        <v>0</v>
      </c>
      <c r="J979" s="1">
        <v>0</v>
      </c>
    </row>
    <row r="980" spans="1:10" ht="15.6" x14ac:dyDescent="0.3">
      <c r="A980" s="4" t="s">
        <v>1025</v>
      </c>
      <c r="B980" s="5">
        <v>43411</v>
      </c>
      <c r="C980" s="1">
        <v>16</v>
      </c>
      <c r="D980" s="1" t="s">
        <v>30</v>
      </c>
      <c r="E980" s="1" t="s">
        <v>27</v>
      </c>
      <c r="F980" s="1" t="s">
        <v>28</v>
      </c>
      <c r="G980" s="1" t="s">
        <v>31</v>
      </c>
      <c r="H980" s="1">
        <v>69</v>
      </c>
      <c r="I980" s="1">
        <v>9</v>
      </c>
      <c r="J980" s="1">
        <v>621</v>
      </c>
    </row>
    <row r="981" spans="1:10" ht="15.6" x14ac:dyDescent="0.3">
      <c r="A981" s="4" t="s">
        <v>1026</v>
      </c>
      <c r="B981" s="5">
        <v>43411</v>
      </c>
      <c r="C981" s="1">
        <v>9</v>
      </c>
      <c r="D981" s="1" t="s">
        <v>21</v>
      </c>
      <c r="E981" s="1" t="s">
        <v>46</v>
      </c>
      <c r="F981" s="1" t="s">
        <v>23</v>
      </c>
      <c r="G981" s="1" t="s">
        <v>19</v>
      </c>
      <c r="H981" s="1">
        <v>289</v>
      </c>
      <c r="I981" s="1">
        <v>9</v>
      </c>
      <c r="J981" s="1">
        <v>2601</v>
      </c>
    </row>
    <row r="982" spans="1:10" ht="15.6" x14ac:dyDescent="0.3">
      <c r="A982" s="4" t="s">
        <v>1027</v>
      </c>
      <c r="B982" s="5">
        <v>43411</v>
      </c>
      <c r="C982" s="1">
        <v>2</v>
      </c>
      <c r="D982" s="1" t="s">
        <v>106</v>
      </c>
      <c r="E982" s="1" t="s">
        <v>17</v>
      </c>
      <c r="F982" s="1" t="s">
        <v>18</v>
      </c>
      <c r="G982" s="1" t="s">
        <v>41</v>
      </c>
      <c r="H982" s="1">
        <v>399</v>
      </c>
      <c r="I982" s="1">
        <v>4</v>
      </c>
      <c r="J982" s="1">
        <v>1596</v>
      </c>
    </row>
    <row r="983" spans="1:10" ht="15.6" x14ac:dyDescent="0.3">
      <c r="A983" s="4" t="s">
        <v>1028</v>
      </c>
      <c r="B983" s="5">
        <v>43412</v>
      </c>
      <c r="C983" s="1">
        <v>8</v>
      </c>
      <c r="D983" s="1" t="s">
        <v>45</v>
      </c>
      <c r="E983" s="1" t="s">
        <v>46</v>
      </c>
      <c r="F983" s="1" t="s">
        <v>23</v>
      </c>
      <c r="G983" s="1" t="s">
        <v>14</v>
      </c>
      <c r="H983" s="1">
        <v>199</v>
      </c>
      <c r="I983" s="1">
        <v>1</v>
      </c>
      <c r="J983" s="1">
        <v>199</v>
      </c>
    </row>
    <row r="984" spans="1:10" ht="15.6" x14ac:dyDescent="0.3">
      <c r="A984" s="4" t="s">
        <v>1029</v>
      </c>
      <c r="B984" s="5">
        <v>43412</v>
      </c>
      <c r="C984" s="1">
        <v>18</v>
      </c>
      <c r="D984" s="1" t="s">
        <v>26</v>
      </c>
      <c r="E984" s="1" t="s">
        <v>36</v>
      </c>
      <c r="F984" s="1" t="s">
        <v>28</v>
      </c>
      <c r="G984" s="1" t="s">
        <v>41</v>
      </c>
      <c r="H984" s="1">
        <v>399</v>
      </c>
      <c r="I984" s="1">
        <v>9</v>
      </c>
      <c r="J984" s="1">
        <v>3591</v>
      </c>
    </row>
    <row r="985" spans="1:10" ht="15.6" x14ac:dyDescent="0.3">
      <c r="A985" s="4" t="s">
        <v>1030</v>
      </c>
      <c r="B985" s="5">
        <v>43412</v>
      </c>
      <c r="C985" s="1">
        <v>12</v>
      </c>
      <c r="D985" s="1" t="s">
        <v>66</v>
      </c>
      <c r="E985" s="1" t="s">
        <v>12</v>
      </c>
      <c r="F985" s="1" t="s">
        <v>13</v>
      </c>
      <c r="G985" s="1" t="s">
        <v>31</v>
      </c>
      <c r="H985" s="1">
        <v>69</v>
      </c>
      <c r="I985" s="1">
        <v>0</v>
      </c>
      <c r="J985" s="1">
        <v>0</v>
      </c>
    </row>
    <row r="986" spans="1:10" ht="15.6" x14ac:dyDescent="0.3">
      <c r="A986" s="4" t="s">
        <v>1031</v>
      </c>
      <c r="B986" s="5">
        <v>43412</v>
      </c>
      <c r="C986" s="1">
        <v>10</v>
      </c>
      <c r="D986" s="1" t="s">
        <v>58</v>
      </c>
      <c r="E986" s="1" t="s">
        <v>22</v>
      </c>
      <c r="F986" s="1" t="s">
        <v>23</v>
      </c>
      <c r="G986" s="1" t="s">
        <v>24</v>
      </c>
      <c r="H986" s="1">
        <v>159</v>
      </c>
      <c r="I986" s="1">
        <v>9</v>
      </c>
      <c r="J986" s="1">
        <v>1431</v>
      </c>
    </row>
    <row r="987" spans="1:10" ht="15.6" x14ac:dyDescent="0.3">
      <c r="A987" s="4" t="s">
        <v>1032</v>
      </c>
      <c r="B987" s="5">
        <v>43412</v>
      </c>
      <c r="C987" s="1">
        <v>9</v>
      </c>
      <c r="D987" s="1" t="s">
        <v>21</v>
      </c>
      <c r="E987" s="1" t="s">
        <v>46</v>
      </c>
      <c r="F987" s="1" t="s">
        <v>23</v>
      </c>
      <c r="G987" s="1" t="s">
        <v>24</v>
      </c>
      <c r="H987" s="1">
        <v>159</v>
      </c>
      <c r="I987" s="1">
        <v>7</v>
      </c>
      <c r="J987" s="1">
        <v>1113</v>
      </c>
    </row>
    <row r="988" spans="1:10" ht="15.6" x14ac:dyDescent="0.3">
      <c r="A988" s="4" t="s">
        <v>1033</v>
      </c>
      <c r="B988" s="5">
        <v>43413</v>
      </c>
      <c r="C988" s="1">
        <v>8</v>
      </c>
      <c r="D988" s="1" t="s">
        <v>45</v>
      </c>
      <c r="E988" s="1" t="s">
        <v>22</v>
      </c>
      <c r="F988" s="1" t="s">
        <v>23</v>
      </c>
      <c r="G988" s="1" t="s">
        <v>14</v>
      </c>
      <c r="H988" s="1">
        <v>199</v>
      </c>
      <c r="I988" s="1">
        <v>7</v>
      </c>
      <c r="J988" s="1">
        <v>1393</v>
      </c>
    </row>
    <row r="989" spans="1:10" ht="15.6" x14ac:dyDescent="0.3">
      <c r="A989" s="4" t="s">
        <v>1034</v>
      </c>
      <c r="B989" s="5">
        <v>43413</v>
      </c>
      <c r="C989" s="1">
        <v>17</v>
      </c>
      <c r="D989" s="1" t="s">
        <v>35</v>
      </c>
      <c r="E989" s="1" t="s">
        <v>27</v>
      </c>
      <c r="F989" s="1" t="s">
        <v>28</v>
      </c>
      <c r="G989" s="1" t="s">
        <v>14</v>
      </c>
      <c r="H989" s="1">
        <v>199</v>
      </c>
      <c r="I989" s="1">
        <v>2</v>
      </c>
      <c r="J989" s="1">
        <v>398</v>
      </c>
    </row>
    <row r="990" spans="1:10" ht="15.6" x14ac:dyDescent="0.3">
      <c r="A990" s="4" t="s">
        <v>1035</v>
      </c>
      <c r="B990" s="5">
        <v>43413</v>
      </c>
      <c r="C990" s="1">
        <v>4</v>
      </c>
      <c r="D990" s="1" t="s">
        <v>51</v>
      </c>
      <c r="E990" s="1" t="s">
        <v>17</v>
      </c>
      <c r="F990" s="1" t="s">
        <v>18</v>
      </c>
      <c r="G990" s="1" t="s">
        <v>24</v>
      </c>
      <c r="H990" s="1">
        <v>159</v>
      </c>
      <c r="I990" s="1">
        <v>9</v>
      </c>
      <c r="J990" s="1">
        <v>1431</v>
      </c>
    </row>
    <row r="991" spans="1:10" ht="15.6" x14ac:dyDescent="0.3">
      <c r="A991" s="4" t="s">
        <v>1036</v>
      </c>
      <c r="B991" s="5">
        <v>43413</v>
      </c>
      <c r="C991" s="1">
        <v>16</v>
      </c>
      <c r="D991" s="1" t="s">
        <v>30</v>
      </c>
      <c r="E991" s="1" t="s">
        <v>36</v>
      </c>
      <c r="F991" s="1" t="s">
        <v>28</v>
      </c>
      <c r="G991" s="1" t="s">
        <v>19</v>
      </c>
      <c r="H991" s="1">
        <v>289</v>
      </c>
      <c r="I991" s="1">
        <v>4</v>
      </c>
      <c r="J991" s="1">
        <v>1156</v>
      </c>
    </row>
    <row r="992" spans="1:10" ht="15.6" x14ac:dyDescent="0.3">
      <c r="A992" s="4" t="s">
        <v>1037</v>
      </c>
      <c r="B992" s="5">
        <v>43413</v>
      </c>
      <c r="C992" s="1">
        <v>18</v>
      </c>
      <c r="D992" s="1" t="s">
        <v>26</v>
      </c>
      <c r="E992" s="1" t="s">
        <v>27</v>
      </c>
      <c r="F992" s="1" t="s">
        <v>28</v>
      </c>
      <c r="G992" s="1" t="s">
        <v>41</v>
      </c>
      <c r="H992" s="1">
        <v>399</v>
      </c>
      <c r="I992" s="1">
        <v>9</v>
      </c>
      <c r="J992" s="1">
        <v>3591</v>
      </c>
    </row>
    <row r="993" spans="1:10" ht="15.6" x14ac:dyDescent="0.3">
      <c r="A993" s="4" t="s">
        <v>1038</v>
      </c>
      <c r="B993" s="5">
        <v>43414</v>
      </c>
      <c r="C993" s="1">
        <v>19</v>
      </c>
      <c r="D993" s="1" t="s">
        <v>56</v>
      </c>
      <c r="E993" s="1" t="s">
        <v>36</v>
      </c>
      <c r="F993" s="1" t="s">
        <v>28</v>
      </c>
      <c r="G993" s="1" t="s">
        <v>14</v>
      </c>
      <c r="H993" s="1">
        <v>199</v>
      </c>
      <c r="I993" s="1">
        <v>8</v>
      </c>
      <c r="J993" s="1">
        <v>1592</v>
      </c>
    </row>
    <row r="994" spans="1:10" ht="15.6" x14ac:dyDescent="0.3">
      <c r="A994" s="4" t="s">
        <v>1039</v>
      </c>
      <c r="B994" s="5">
        <v>43414</v>
      </c>
      <c r="C994" s="1">
        <v>10</v>
      </c>
      <c r="D994" s="1" t="s">
        <v>58</v>
      </c>
      <c r="E994" s="1" t="s">
        <v>46</v>
      </c>
      <c r="F994" s="1" t="s">
        <v>23</v>
      </c>
      <c r="G994" s="1" t="s">
        <v>41</v>
      </c>
      <c r="H994" s="1">
        <v>399</v>
      </c>
      <c r="I994" s="1">
        <v>6</v>
      </c>
      <c r="J994" s="1">
        <v>2394</v>
      </c>
    </row>
    <row r="995" spans="1:10" ht="15.6" x14ac:dyDescent="0.3">
      <c r="A995" s="4" t="s">
        <v>1040</v>
      </c>
      <c r="B995" s="5">
        <v>43414</v>
      </c>
      <c r="C995" s="1">
        <v>5</v>
      </c>
      <c r="D995" s="1" t="s">
        <v>60</v>
      </c>
      <c r="E995" s="1" t="s">
        <v>17</v>
      </c>
      <c r="F995" s="1" t="s">
        <v>18</v>
      </c>
      <c r="G995" s="1" t="s">
        <v>24</v>
      </c>
      <c r="H995" s="1">
        <v>159</v>
      </c>
      <c r="I995" s="1">
        <v>4</v>
      </c>
      <c r="J995" s="1">
        <v>636</v>
      </c>
    </row>
    <row r="996" spans="1:10" ht="15.6" x14ac:dyDescent="0.3">
      <c r="A996" s="4" t="s">
        <v>1041</v>
      </c>
      <c r="B996" s="5">
        <v>43415</v>
      </c>
      <c r="C996" s="1">
        <v>10</v>
      </c>
      <c r="D996" s="1" t="s">
        <v>58</v>
      </c>
      <c r="E996" s="1" t="s">
        <v>22</v>
      </c>
      <c r="F996" s="1" t="s">
        <v>23</v>
      </c>
      <c r="G996" s="1" t="s">
        <v>31</v>
      </c>
      <c r="H996" s="1">
        <v>69</v>
      </c>
      <c r="I996" s="1">
        <v>1</v>
      </c>
      <c r="J996" s="1">
        <v>69</v>
      </c>
    </row>
    <row r="997" spans="1:10" ht="15.6" x14ac:dyDescent="0.3">
      <c r="A997" s="4" t="s">
        <v>1042</v>
      </c>
      <c r="B997" s="5">
        <v>43415</v>
      </c>
      <c r="C997" s="1">
        <v>7</v>
      </c>
      <c r="D997" s="1" t="s">
        <v>88</v>
      </c>
      <c r="E997" s="1" t="s">
        <v>22</v>
      </c>
      <c r="F997" s="1" t="s">
        <v>23</v>
      </c>
      <c r="G997" s="1" t="s">
        <v>14</v>
      </c>
      <c r="H997" s="1">
        <v>199</v>
      </c>
      <c r="I997" s="1">
        <v>0</v>
      </c>
      <c r="J997" s="1">
        <v>0</v>
      </c>
    </row>
    <row r="998" spans="1:10" ht="15.6" x14ac:dyDescent="0.3">
      <c r="A998" s="4" t="s">
        <v>1043</v>
      </c>
      <c r="B998" s="5">
        <v>43415</v>
      </c>
      <c r="C998" s="1">
        <v>13</v>
      </c>
      <c r="D998" s="1" t="s">
        <v>33</v>
      </c>
      <c r="E998" s="1" t="s">
        <v>63</v>
      </c>
      <c r="F998" s="1" t="s">
        <v>13</v>
      </c>
      <c r="G998" s="1" t="s">
        <v>14</v>
      </c>
      <c r="H998" s="1">
        <v>199</v>
      </c>
      <c r="I998" s="1">
        <v>9</v>
      </c>
      <c r="J998" s="1">
        <v>1791</v>
      </c>
    </row>
    <row r="999" spans="1:10" ht="15.6" x14ac:dyDescent="0.3">
      <c r="A999" s="4" t="s">
        <v>1044</v>
      </c>
      <c r="B999" s="5">
        <v>43416</v>
      </c>
      <c r="C999" s="1">
        <v>14</v>
      </c>
      <c r="D999" s="1" t="s">
        <v>38</v>
      </c>
      <c r="E999" s="1" t="s">
        <v>63</v>
      </c>
      <c r="F999" s="1" t="s">
        <v>13</v>
      </c>
      <c r="G999" s="1" t="s">
        <v>14</v>
      </c>
      <c r="H999" s="1">
        <v>199</v>
      </c>
      <c r="I999" s="1">
        <v>5</v>
      </c>
      <c r="J999" s="1">
        <v>995</v>
      </c>
    </row>
    <row r="1000" spans="1:10" ht="15.6" x14ac:dyDescent="0.3">
      <c r="A1000" s="4" t="s">
        <v>1045</v>
      </c>
      <c r="B1000" s="5">
        <v>43417</v>
      </c>
      <c r="C1000" s="1">
        <v>2</v>
      </c>
      <c r="D1000" s="1" t="s">
        <v>106</v>
      </c>
      <c r="E1000" s="1" t="s">
        <v>17</v>
      </c>
      <c r="F1000" s="1" t="s">
        <v>18</v>
      </c>
      <c r="G1000" s="1" t="s">
        <v>14</v>
      </c>
      <c r="H1000" s="1">
        <v>199</v>
      </c>
      <c r="I1000" s="1">
        <v>3</v>
      </c>
      <c r="J1000" s="1">
        <v>597</v>
      </c>
    </row>
    <row r="1001" spans="1:10" ht="15.6" x14ac:dyDescent="0.3">
      <c r="A1001" s="4" t="s">
        <v>1046</v>
      </c>
      <c r="B1001" s="5">
        <v>43418</v>
      </c>
      <c r="C1001" s="1">
        <v>1</v>
      </c>
      <c r="D1001" s="1" t="s">
        <v>16</v>
      </c>
      <c r="E1001" s="1" t="s">
        <v>68</v>
      </c>
      <c r="F1001" s="1" t="s">
        <v>18</v>
      </c>
      <c r="G1001" s="1" t="s">
        <v>14</v>
      </c>
      <c r="H1001" s="1">
        <v>199</v>
      </c>
      <c r="I1001" s="1">
        <v>7</v>
      </c>
      <c r="J1001" s="1">
        <v>1393</v>
      </c>
    </row>
    <row r="1002" spans="1:10" ht="15.6" x14ac:dyDescent="0.3">
      <c r="A1002" s="4" t="s">
        <v>1047</v>
      </c>
      <c r="B1002" s="5">
        <v>43419</v>
      </c>
      <c r="C1002" s="1">
        <v>15</v>
      </c>
      <c r="D1002" s="1" t="s">
        <v>118</v>
      </c>
      <c r="E1002" s="1" t="s">
        <v>12</v>
      </c>
      <c r="F1002" s="1" t="s">
        <v>13</v>
      </c>
      <c r="G1002" s="1" t="s">
        <v>19</v>
      </c>
      <c r="H1002" s="1">
        <v>289</v>
      </c>
      <c r="I1002" s="1">
        <v>7</v>
      </c>
      <c r="J1002" s="1">
        <v>2023</v>
      </c>
    </row>
    <row r="1003" spans="1:10" ht="15.6" x14ac:dyDescent="0.3">
      <c r="A1003" s="4" t="s">
        <v>1048</v>
      </c>
      <c r="B1003" s="5">
        <v>43419</v>
      </c>
      <c r="C1003" s="1">
        <v>2</v>
      </c>
      <c r="D1003" s="1" t="s">
        <v>106</v>
      </c>
      <c r="E1003" s="1" t="s">
        <v>68</v>
      </c>
      <c r="F1003" s="1" t="s">
        <v>18</v>
      </c>
      <c r="G1003" s="1" t="s">
        <v>14</v>
      </c>
      <c r="H1003" s="1">
        <v>199</v>
      </c>
      <c r="I1003" s="1">
        <v>2</v>
      </c>
      <c r="J1003" s="1">
        <v>398</v>
      </c>
    </row>
    <row r="1004" spans="1:10" ht="15.6" x14ac:dyDescent="0.3">
      <c r="A1004" s="4" t="s">
        <v>1049</v>
      </c>
      <c r="B1004" s="5">
        <v>43419</v>
      </c>
      <c r="C1004" s="1">
        <v>10</v>
      </c>
      <c r="D1004" s="1" t="s">
        <v>58</v>
      </c>
      <c r="E1004" s="1" t="s">
        <v>46</v>
      </c>
      <c r="F1004" s="1" t="s">
        <v>23</v>
      </c>
      <c r="G1004" s="1" t="s">
        <v>24</v>
      </c>
      <c r="H1004" s="1">
        <v>159</v>
      </c>
      <c r="I1004" s="1">
        <v>4</v>
      </c>
      <c r="J1004" s="1">
        <v>636</v>
      </c>
    </row>
    <row r="1005" spans="1:10" ht="15.6" x14ac:dyDescent="0.3">
      <c r="A1005" s="4" t="s">
        <v>1050</v>
      </c>
      <c r="B1005" s="5">
        <v>43419</v>
      </c>
      <c r="C1005" s="1">
        <v>17</v>
      </c>
      <c r="D1005" s="1" t="s">
        <v>35</v>
      </c>
      <c r="E1005" s="1" t="s">
        <v>27</v>
      </c>
      <c r="F1005" s="1" t="s">
        <v>28</v>
      </c>
      <c r="G1005" s="1" t="s">
        <v>14</v>
      </c>
      <c r="H1005" s="1">
        <v>199</v>
      </c>
      <c r="I1005" s="1">
        <v>9</v>
      </c>
      <c r="J1005" s="1">
        <v>1791</v>
      </c>
    </row>
    <row r="1006" spans="1:10" ht="15.6" x14ac:dyDescent="0.3">
      <c r="A1006" s="4" t="s">
        <v>1051</v>
      </c>
      <c r="B1006" s="5">
        <v>43419</v>
      </c>
      <c r="C1006" s="1">
        <v>10</v>
      </c>
      <c r="D1006" s="1" t="s">
        <v>58</v>
      </c>
      <c r="E1006" s="1" t="s">
        <v>22</v>
      </c>
      <c r="F1006" s="1" t="s">
        <v>23</v>
      </c>
      <c r="G1006" s="1" t="s">
        <v>14</v>
      </c>
      <c r="H1006" s="1">
        <v>199</v>
      </c>
      <c r="I1006" s="1">
        <v>1</v>
      </c>
      <c r="J1006" s="1">
        <v>199</v>
      </c>
    </row>
    <row r="1007" spans="1:10" ht="15.6" x14ac:dyDescent="0.3">
      <c r="A1007" s="4" t="s">
        <v>1052</v>
      </c>
      <c r="B1007" s="5">
        <v>43419</v>
      </c>
      <c r="C1007" s="1">
        <v>19</v>
      </c>
      <c r="D1007" s="1" t="s">
        <v>56</v>
      </c>
      <c r="E1007" s="1" t="s">
        <v>27</v>
      </c>
      <c r="F1007" s="1" t="s">
        <v>28</v>
      </c>
      <c r="G1007" s="1" t="s">
        <v>24</v>
      </c>
      <c r="H1007" s="1">
        <v>159</v>
      </c>
      <c r="I1007" s="1">
        <v>2</v>
      </c>
      <c r="J1007" s="1">
        <v>318</v>
      </c>
    </row>
    <row r="1008" spans="1:10" ht="15.6" x14ac:dyDescent="0.3">
      <c r="A1008" s="4" t="s">
        <v>1053</v>
      </c>
      <c r="B1008" s="5">
        <v>43419</v>
      </c>
      <c r="C1008" s="1">
        <v>6</v>
      </c>
      <c r="D1008" s="1" t="s">
        <v>48</v>
      </c>
      <c r="E1008" s="1" t="s">
        <v>22</v>
      </c>
      <c r="F1008" s="1" t="s">
        <v>23</v>
      </c>
      <c r="G1008" s="1" t="s">
        <v>14</v>
      </c>
      <c r="H1008" s="1">
        <v>199</v>
      </c>
      <c r="I1008" s="1">
        <v>7</v>
      </c>
      <c r="J1008" s="1">
        <v>1393</v>
      </c>
    </row>
    <row r="1009" spans="1:10" ht="15.6" x14ac:dyDescent="0.3">
      <c r="A1009" s="4" t="s">
        <v>1054</v>
      </c>
      <c r="B1009" s="5">
        <v>43420</v>
      </c>
      <c r="C1009" s="1">
        <v>15</v>
      </c>
      <c r="D1009" s="1" t="s">
        <v>118</v>
      </c>
      <c r="E1009" s="1" t="s">
        <v>12</v>
      </c>
      <c r="F1009" s="1" t="s">
        <v>13</v>
      </c>
      <c r="G1009" s="1" t="s">
        <v>19</v>
      </c>
      <c r="H1009" s="1">
        <v>289</v>
      </c>
      <c r="I1009" s="1">
        <v>1</v>
      </c>
      <c r="J1009" s="1">
        <v>289</v>
      </c>
    </row>
    <row r="1010" spans="1:10" ht="15.6" x14ac:dyDescent="0.3">
      <c r="A1010" s="4" t="s">
        <v>1055</v>
      </c>
      <c r="B1010" s="5">
        <v>43420</v>
      </c>
      <c r="C1010" s="1">
        <v>8</v>
      </c>
      <c r="D1010" s="1" t="s">
        <v>45</v>
      </c>
      <c r="E1010" s="1" t="s">
        <v>22</v>
      </c>
      <c r="F1010" s="1" t="s">
        <v>23</v>
      </c>
      <c r="G1010" s="1" t="s">
        <v>41</v>
      </c>
      <c r="H1010" s="1">
        <v>399</v>
      </c>
      <c r="I1010" s="1">
        <v>0</v>
      </c>
      <c r="J1010" s="1">
        <v>0</v>
      </c>
    </row>
    <row r="1011" spans="1:10" ht="15.6" x14ac:dyDescent="0.3">
      <c r="A1011" s="4" t="s">
        <v>1056</v>
      </c>
      <c r="B1011" s="5">
        <v>43421</v>
      </c>
      <c r="C1011" s="1">
        <v>1</v>
      </c>
      <c r="D1011" s="1" t="s">
        <v>16</v>
      </c>
      <c r="E1011" s="1" t="s">
        <v>17</v>
      </c>
      <c r="F1011" s="1" t="s">
        <v>18</v>
      </c>
      <c r="G1011" s="1" t="s">
        <v>14</v>
      </c>
      <c r="H1011" s="1">
        <v>199</v>
      </c>
      <c r="I1011" s="1">
        <v>2</v>
      </c>
      <c r="J1011" s="1">
        <v>398</v>
      </c>
    </row>
    <row r="1012" spans="1:10" ht="15.6" x14ac:dyDescent="0.3">
      <c r="A1012" s="4" t="s">
        <v>1057</v>
      </c>
      <c r="B1012" s="5">
        <v>43421</v>
      </c>
      <c r="C1012" s="1">
        <v>7</v>
      </c>
      <c r="D1012" s="1" t="s">
        <v>88</v>
      </c>
      <c r="E1012" s="1" t="s">
        <v>46</v>
      </c>
      <c r="F1012" s="1" t="s">
        <v>23</v>
      </c>
      <c r="G1012" s="1" t="s">
        <v>19</v>
      </c>
      <c r="H1012" s="1">
        <v>289</v>
      </c>
      <c r="I1012" s="1">
        <v>0</v>
      </c>
      <c r="J1012" s="1">
        <v>0</v>
      </c>
    </row>
    <row r="1013" spans="1:10" ht="15.6" x14ac:dyDescent="0.3">
      <c r="A1013" s="4" t="s">
        <v>1058</v>
      </c>
      <c r="B1013" s="5">
        <v>43421</v>
      </c>
      <c r="C1013" s="1">
        <v>3</v>
      </c>
      <c r="D1013" s="1" t="s">
        <v>43</v>
      </c>
      <c r="E1013" s="1" t="s">
        <v>68</v>
      </c>
      <c r="F1013" s="1" t="s">
        <v>18</v>
      </c>
      <c r="G1013" s="1" t="s">
        <v>19</v>
      </c>
      <c r="H1013" s="1">
        <v>289</v>
      </c>
      <c r="I1013" s="1">
        <v>4</v>
      </c>
      <c r="J1013" s="1">
        <v>1156</v>
      </c>
    </row>
    <row r="1014" spans="1:10" ht="15.6" x14ac:dyDescent="0.3">
      <c r="A1014" s="4" t="s">
        <v>1059</v>
      </c>
      <c r="B1014" s="5">
        <v>43421</v>
      </c>
      <c r="C1014" s="1">
        <v>9</v>
      </c>
      <c r="D1014" s="1" t="s">
        <v>21</v>
      </c>
      <c r="E1014" s="1" t="s">
        <v>46</v>
      </c>
      <c r="F1014" s="1" t="s">
        <v>23</v>
      </c>
      <c r="G1014" s="1" t="s">
        <v>31</v>
      </c>
      <c r="H1014" s="1">
        <v>69</v>
      </c>
      <c r="I1014" s="1">
        <v>8</v>
      </c>
      <c r="J1014" s="1">
        <v>552</v>
      </c>
    </row>
    <row r="1015" spans="1:10" ht="15.6" x14ac:dyDescent="0.3">
      <c r="A1015" s="4" t="s">
        <v>1060</v>
      </c>
      <c r="B1015" s="5">
        <v>43422</v>
      </c>
      <c r="C1015" s="1">
        <v>2</v>
      </c>
      <c r="D1015" s="1" t="s">
        <v>106</v>
      </c>
      <c r="E1015" s="1" t="s">
        <v>68</v>
      </c>
      <c r="F1015" s="1" t="s">
        <v>18</v>
      </c>
      <c r="G1015" s="1" t="s">
        <v>14</v>
      </c>
      <c r="H1015" s="1">
        <v>199</v>
      </c>
      <c r="I1015" s="1">
        <v>6</v>
      </c>
      <c r="J1015" s="1">
        <v>1194</v>
      </c>
    </row>
    <row r="1016" spans="1:10" ht="15.6" x14ac:dyDescent="0.3">
      <c r="A1016" s="4" t="s">
        <v>1061</v>
      </c>
      <c r="B1016" s="5">
        <v>43423</v>
      </c>
      <c r="C1016" s="1">
        <v>5</v>
      </c>
      <c r="D1016" s="1" t="s">
        <v>60</v>
      </c>
      <c r="E1016" s="1" t="s">
        <v>17</v>
      </c>
      <c r="F1016" s="1" t="s">
        <v>18</v>
      </c>
      <c r="G1016" s="1" t="s">
        <v>41</v>
      </c>
      <c r="H1016" s="1">
        <v>399</v>
      </c>
      <c r="I1016" s="1">
        <v>2</v>
      </c>
      <c r="J1016" s="1">
        <v>798</v>
      </c>
    </row>
    <row r="1017" spans="1:10" ht="15.6" x14ac:dyDescent="0.3">
      <c r="A1017" s="4" t="s">
        <v>1062</v>
      </c>
      <c r="B1017" s="5">
        <v>43423</v>
      </c>
      <c r="C1017" s="1">
        <v>6</v>
      </c>
      <c r="D1017" s="1" t="s">
        <v>48</v>
      </c>
      <c r="E1017" s="1" t="s">
        <v>22</v>
      </c>
      <c r="F1017" s="1" t="s">
        <v>23</v>
      </c>
      <c r="G1017" s="1" t="s">
        <v>19</v>
      </c>
      <c r="H1017" s="1">
        <v>289</v>
      </c>
      <c r="I1017" s="1">
        <v>5</v>
      </c>
      <c r="J1017" s="1">
        <v>1445</v>
      </c>
    </row>
    <row r="1018" spans="1:10" ht="15.6" x14ac:dyDescent="0.3">
      <c r="A1018" s="4" t="s">
        <v>1063</v>
      </c>
      <c r="B1018" s="5">
        <v>43423</v>
      </c>
      <c r="C1018" s="1">
        <v>12</v>
      </c>
      <c r="D1018" s="1" t="s">
        <v>66</v>
      </c>
      <c r="E1018" s="1" t="s">
        <v>12</v>
      </c>
      <c r="F1018" s="1" t="s">
        <v>13</v>
      </c>
      <c r="G1018" s="1" t="s">
        <v>14</v>
      </c>
      <c r="H1018" s="1">
        <v>199</v>
      </c>
      <c r="I1018" s="1">
        <v>4</v>
      </c>
      <c r="J1018" s="1">
        <v>796</v>
      </c>
    </row>
    <row r="1019" spans="1:10" ht="15.6" x14ac:dyDescent="0.3">
      <c r="A1019" s="4" t="s">
        <v>1064</v>
      </c>
      <c r="B1019" s="5">
        <v>43423</v>
      </c>
      <c r="C1019" s="1">
        <v>5</v>
      </c>
      <c r="D1019" s="1" t="s">
        <v>60</v>
      </c>
      <c r="E1019" s="1" t="s">
        <v>68</v>
      </c>
      <c r="F1019" s="1" t="s">
        <v>18</v>
      </c>
      <c r="G1019" s="1" t="s">
        <v>41</v>
      </c>
      <c r="H1019" s="1">
        <v>399</v>
      </c>
      <c r="I1019" s="1">
        <v>1</v>
      </c>
      <c r="J1019" s="1">
        <v>399</v>
      </c>
    </row>
    <row r="1020" spans="1:10" ht="15.6" x14ac:dyDescent="0.3">
      <c r="A1020" s="4" t="s">
        <v>1065</v>
      </c>
      <c r="B1020" s="5">
        <v>43424</v>
      </c>
      <c r="C1020" s="1">
        <v>5</v>
      </c>
      <c r="D1020" s="1" t="s">
        <v>60</v>
      </c>
      <c r="E1020" s="1" t="s">
        <v>68</v>
      </c>
      <c r="F1020" s="1" t="s">
        <v>18</v>
      </c>
      <c r="G1020" s="1" t="s">
        <v>41</v>
      </c>
      <c r="H1020" s="1">
        <v>399</v>
      </c>
      <c r="I1020" s="1">
        <v>8</v>
      </c>
      <c r="J1020" s="1">
        <v>3192</v>
      </c>
    </row>
    <row r="1021" spans="1:10" ht="15.6" x14ac:dyDescent="0.3">
      <c r="A1021" s="4" t="s">
        <v>1066</v>
      </c>
      <c r="B1021" s="5">
        <v>43425</v>
      </c>
      <c r="C1021" s="1">
        <v>20</v>
      </c>
      <c r="D1021" s="1" t="s">
        <v>40</v>
      </c>
      <c r="E1021" s="1" t="s">
        <v>36</v>
      </c>
      <c r="F1021" s="1" t="s">
        <v>28</v>
      </c>
      <c r="G1021" s="1" t="s">
        <v>31</v>
      </c>
      <c r="H1021" s="1">
        <v>69</v>
      </c>
      <c r="I1021" s="1">
        <v>9</v>
      </c>
      <c r="J1021" s="1">
        <v>621</v>
      </c>
    </row>
    <row r="1022" spans="1:10" ht="15.6" x14ac:dyDescent="0.3">
      <c r="A1022" s="4" t="s">
        <v>1067</v>
      </c>
      <c r="B1022" s="5">
        <v>43425</v>
      </c>
      <c r="C1022" s="1">
        <v>16</v>
      </c>
      <c r="D1022" s="1" t="s">
        <v>30</v>
      </c>
      <c r="E1022" s="1" t="s">
        <v>27</v>
      </c>
      <c r="F1022" s="1" t="s">
        <v>28</v>
      </c>
      <c r="G1022" s="1" t="s">
        <v>41</v>
      </c>
      <c r="H1022" s="1">
        <v>399</v>
      </c>
      <c r="I1022" s="1">
        <v>3</v>
      </c>
      <c r="J1022" s="1">
        <v>1197</v>
      </c>
    </row>
    <row r="1023" spans="1:10" ht="15.6" x14ac:dyDescent="0.3">
      <c r="A1023" s="4" t="s">
        <v>1068</v>
      </c>
      <c r="B1023" s="5">
        <v>43426</v>
      </c>
      <c r="C1023" s="1">
        <v>1</v>
      </c>
      <c r="D1023" s="1" t="s">
        <v>16</v>
      </c>
      <c r="E1023" s="1" t="s">
        <v>68</v>
      </c>
      <c r="F1023" s="1" t="s">
        <v>18</v>
      </c>
      <c r="G1023" s="1" t="s">
        <v>24</v>
      </c>
      <c r="H1023" s="1">
        <v>159</v>
      </c>
      <c r="I1023" s="1">
        <v>6</v>
      </c>
      <c r="J1023" s="1">
        <v>954</v>
      </c>
    </row>
    <row r="1024" spans="1:10" ht="15.6" x14ac:dyDescent="0.3">
      <c r="A1024" s="4" t="s">
        <v>1069</v>
      </c>
      <c r="B1024" s="5">
        <v>43426</v>
      </c>
      <c r="C1024" s="1">
        <v>5</v>
      </c>
      <c r="D1024" s="1" t="s">
        <v>60</v>
      </c>
      <c r="E1024" s="1" t="s">
        <v>68</v>
      </c>
      <c r="F1024" s="1" t="s">
        <v>18</v>
      </c>
      <c r="G1024" s="1" t="s">
        <v>41</v>
      </c>
      <c r="H1024" s="1">
        <v>399</v>
      </c>
      <c r="I1024" s="1">
        <v>6</v>
      </c>
      <c r="J1024" s="1">
        <v>2394</v>
      </c>
    </row>
    <row r="1025" spans="1:10" ht="15.6" x14ac:dyDescent="0.3">
      <c r="A1025" s="4" t="s">
        <v>1070</v>
      </c>
      <c r="B1025" s="5">
        <v>43426</v>
      </c>
      <c r="C1025" s="1">
        <v>15</v>
      </c>
      <c r="D1025" s="1" t="s">
        <v>118</v>
      </c>
      <c r="E1025" s="1" t="s">
        <v>63</v>
      </c>
      <c r="F1025" s="1" t="s">
        <v>13</v>
      </c>
      <c r="G1025" s="1" t="s">
        <v>31</v>
      </c>
      <c r="H1025" s="1">
        <v>69</v>
      </c>
      <c r="I1025" s="1">
        <v>7</v>
      </c>
      <c r="J1025" s="1">
        <v>483</v>
      </c>
    </row>
    <row r="1026" spans="1:10" ht="15.6" x14ac:dyDescent="0.3">
      <c r="A1026" s="4" t="s">
        <v>1071</v>
      </c>
      <c r="B1026" s="5">
        <v>43426</v>
      </c>
      <c r="C1026" s="1">
        <v>2</v>
      </c>
      <c r="D1026" s="1" t="s">
        <v>106</v>
      </c>
      <c r="E1026" s="1" t="s">
        <v>68</v>
      </c>
      <c r="F1026" s="1" t="s">
        <v>18</v>
      </c>
      <c r="G1026" s="1" t="s">
        <v>14</v>
      </c>
      <c r="H1026" s="1">
        <v>199</v>
      </c>
      <c r="I1026" s="1">
        <v>9</v>
      </c>
      <c r="J1026" s="1">
        <v>1791</v>
      </c>
    </row>
    <row r="1027" spans="1:10" ht="15.6" x14ac:dyDescent="0.3">
      <c r="A1027" s="4" t="s">
        <v>1072</v>
      </c>
      <c r="B1027" s="5">
        <v>43426</v>
      </c>
      <c r="C1027" s="1">
        <v>8</v>
      </c>
      <c r="D1027" s="1" t="s">
        <v>45</v>
      </c>
      <c r="E1027" s="1" t="s">
        <v>22</v>
      </c>
      <c r="F1027" s="1" t="s">
        <v>23</v>
      </c>
      <c r="G1027" s="1" t="s">
        <v>24</v>
      </c>
      <c r="H1027" s="1">
        <v>159</v>
      </c>
      <c r="I1027" s="1">
        <v>6</v>
      </c>
      <c r="J1027" s="1">
        <v>954</v>
      </c>
    </row>
    <row r="1028" spans="1:10" ht="15.6" x14ac:dyDescent="0.3">
      <c r="A1028" s="4" t="s">
        <v>1073</v>
      </c>
      <c r="B1028" s="5">
        <v>43426</v>
      </c>
      <c r="C1028" s="1">
        <v>3</v>
      </c>
      <c r="D1028" s="1" t="s">
        <v>43</v>
      </c>
      <c r="E1028" s="1" t="s">
        <v>68</v>
      </c>
      <c r="F1028" s="1" t="s">
        <v>18</v>
      </c>
      <c r="G1028" s="1" t="s">
        <v>31</v>
      </c>
      <c r="H1028" s="1">
        <v>69</v>
      </c>
      <c r="I1028" s="1">
        <v>5</v>
      </c>
      <c r="J1028" s="1">
        <v>345</v>
      </c>
    </row>
    <row r="1029" spans="1:10" ht="15.6" x14ac:dyDescent="0.3">
      <c r="A1029" s="4" t="s">
        <v>1074</v>
      </c>
      <c r="B1029" s="5">
        <v>43426</v>
      </c>
      <c r="C1029" s="1">
        <v>20</v>
      </c>
      <c r="D1029" s="1" t="s">
        <v>40</v>
      </c>
      <c r="E1029" s="1" t="s">
        <v>27</v>
      </c>
      <c r="F1029" s="1" t="s">
        <v>28</v>
      </c>
      <c r="G1029" s="1" t="s">
        <v>24</v>
      </c>
      <c r="H1029" s="1">
        <v>159</v>
      </c>
      <c r="I1029" s="1">
        <v>0</v>
      </c>
      <c r="J1029" s="1">
        <v>0</v>
      </c>
    </row>
    <row r="1030" spans="1:10" ht="15.6" x14ac:dyDescent="0.3">
      <c r="A1030" s="4" t="s">
        <v>1075</v>
      </c>
      <c r="B1030" s="5">
        <v>43426</v>
      </c>
      <c r="C1030" s="1">
        <v>8</v>
      </c>
      <c r="D1030" s="1" t="s">
        <v>45</v>
      </c>
      <c r="E1030" s="1" t="s">
        <v>22</v>
      </c>
      <c r="F1030" s="1" t="s">
        <v>23</v>
      </c>
      <c r="G1030" s="1" t="s">
        <v>41</v>
      </c>
      <c r="H1030" s="1">
        <v>399</v>
      </c>
      <c r="I1030" s="1">
        <v>9</v>
      </c>
      <c r="J1030" s="1">
        <v>3591</v>
      </c>
    </row>
    <row r="1031" spans="1:10" ht="15.6" x14ac:dyDescent="0.3">
      <c r="A1031" s="4" t="s">
        <v>1076</v>
      </c>
      <c r="B1031" s="5">
        <v>43426</v>
      </c>
      <c r="C1031" s="1">
        <v>7</v>
      </c>
      <c r="D1031" s="1" t="s">
        <v>88</v>
      </c>
      <c r="E1031" s="1" t="s">
        <v>22</v>
      </c>
      <c r="F1031" s="1" t="s">
        <v>23</v>
      </c>
      <c r="G1031" s="1" t="s">
        <v>41</v>
      </c>
      <c r="H1031" s="1">
        <v>399</v>
      </c>
      <c r="I1031" s="1">
        <v>5</v>
      </c>
      <c r="J1031" s="1">
        <v>1995</v>
      </c>
    </row>
    <row r="1032" spans="1:10" ht="15.6" x14ac:dyDescent="0.3">
      <c r="A1032" s="4" t="s">
        <v>1077</v>
      </c>
      <c r="B1032" s="5">
        <v>43426</v>
      </c>
      <c r="C1032" s="1">
        <v>10</v>
      </c>
      <c r="D1032" s="1" t="s">
        <v>58</v>
      </c>
      <c r="E1032" s="1" t="s">
        <v>46</v>
      </c>
      <c r="F1032" s="1" t="s">
        <v>23</v>
      </c>
      <c r="G1032" s="1" t="s">
        <v>41</v>
      </c>
      <c r="H1032" s="1">
        <v>399</v>
      </c>
      <c r="I1032" s="1">
        <v>0</v>
      </c>
      <c r="J1032" s="1">
        <v>0</v>
      </c>
    </row>
    <row r="1033" spans="1:10" ht="15.6" x14ac:dyDescent="0.3">
      <c r="A1033" s="4" t="s">
        <v>1078</v>
      </c>
      <c r="B1033" s="5">
        <v>43426</v>
      </c>
      <c r="C1033" s="1">
        <v>13</v>
      </c>
      <c r="D1033" s="1" t="s">
        <v>33</v>
      </c>
      <c r="E1033" s="1" t="s">
        <v>12</v>
      </c>
      <c r="F1033" s="1" t="s">
        <v>13</v>
      </c>
      <c r="G1033" s="1" t="s">
        <v>14</v>
      </c>
      <c r="H1033" s="1">
        <v>199</v>
      </c>
      <c r="I1033" s="1">
        <v>7</v>
      </c>
      <c r="J1033" s="1">
        <v>1393</v>
      </c>
    </row>
    <row r="1034" spans="1:10" ht="15.6" x14ac:dyDescent="0.3">
      <c r="A1034" s="4" t="s">
        <v>1079</v>
      </c>
      <c r="B1034" s="5">
        <v>43427</v>
      </c>
      <c r="C1034" s="1">
        <v>15</v>
      </c>
      <c r="D1034" s="1" t="s">
        <v>118</v>
      </c>
      <c r="E1034" s="1" t="s">
        <v>12</v>
      </c>
      <c r="F1034" s="1" t="s">
        <v>13</v>
      </c>
      <c r="G1034" s="1" t="s">
        <v>31</v>
      </c>
      <c r="H1034" s="1">
        <v>69</v>
      </c>
      <c r="I1034" s="1">
        <v>7</v>
      </c>
      <c r="J1034" s="1">
        <v>483</v>
      </c>
    </row>
    <row r="1035" spans="1:10" ht="15.6" x14ac:dyDescent="0.3">
      <c r="A1035" s="4" t="s">
        <v>1080</v>
      </c>
      <c r="B1035" s="5">
        <v>43427</v>
      </c>
      <c r="C1035" s="1">
        <v>3</v>
      </c>
      <c r="D1035" s="1" t="s">
        <v>43</v>
      </c>
      <c r="E1035" s="1" t="s">
        <v>17</v>
      </c>
      <c r="F1035" s="1" t="s">
        <v>18</v>
      </c>
      <c r="G1035" s="1" t="s">
        <v>41</v>
      </c>
      <c r="H1035" s="1">
        <v>399</v>
      </c>
      <c r="I1035" s="1">
        <v>2</v>
      </c>
      <c r="J1035" s="1">
        <v>798</v>
      </c>
    </row>
    <row r="1036" spans="1:10" ht="15.6" x14ac:dyDescent="0.3">
      <c r="A1036" s="4" t="s">
        <v>1081</v>
      </c>
      <c r="B1036" s="5">
        <v>43427</v>
      </c>
      <c r="C1036" s="1">
        <v>4</v>
      </c>
      <c r="D1036" s="1" t="s">
        <v>51</v>
      </c>
      <c r="E1036" s="1" t="s">
        <v>17</v>
      </c>
      <c r="F1036" s="1" t="s">
        <v>18</v>
      </c>
      <c r="G1036" s="1" t="s">
        <v>41</v>
      </c>
      <c r="H1036" s="1">
        <v>399</v>
      </c>
      <c r="I1036" s="1">
        <v>6</v>
      </c>
      <c r="J1036" s="1">
        <v>2394</v>
      </c>
    </row>
    <row r="1037" spans="1:10" ht="15.6" x14ac:dyDescent="0.3">
      <c r="A1037" s="4" t="s">
        <v>1082</v>
      </c>
      <c r="B1037" s="5">
        <v>43427</v>
      </c>
      <c r="C1037" s="1">
        <v>13</v>
      </c>
      <c r="D1037" s="1" t="s">
        <v>33</v>
      </c>
      <c r="E1037" s="1" t="s">
        <v>12</v>
      </c>
      <c r="F1037" s="1" t="s">
        <v>13</v>
      </c>
      <c r="G1037" s="1" t="s">
        <v>41</v>
      </c>
      <c r="H1037" s="1">
        <v>399</v>
      </c>
      <c r="I1037" s="1">
        <v>9</v>
      </c>
      <c r="J1037" s="1">
        <v>3591</v>
      </c>
    </row>
    <row r="1038" spans="1:10" ht="15.6" x14ac:dyDescent="0.3">
      <c r="A1038" s="4" t="s">
        <v>1083</v>
      </c>
      <c r="B1038" s="5">
        <v>43427</v>
      </c>
      <c r="C1038" s="1">
        <v>12</v>
      </c>
      <c r="D1038" s="1" t="s">
        <v>66</v>
      </c>
      <c r="E1038" s="1" t="s">
        <v>12</v>
      </c>
      <c r="F1038" s="1" t="s">
        <v>13</v>
      </c>
      <c r="G1038" s="1" t="s">
        <v>19</v>
      </c>
      <c r="H1038" s="1">
        <v>289</v>
      </c>
      <c r="I1038" s="1">
        <v>6</v>
      </c>
      <c r="J1038" s="1">
        <v>1734</v>
      </c>
    </row>
    <row r="1039" spans="1:10" ht="15.6" x14ac:dyDescent="0.3">
      <c r="A1039" s="4" t="s">
        <v>1084</v>
      </c>
      <c r="B1039" s="5">
        <v>43427</v>
      </c>
      <c r="C1039" s="1">
        <v>17</v>
      </c>
      <c r="D1039" s="1" t="s">
        <v>35</v>
      </c>
      <c r="E1039" s="1" t="s">
        <v>36</v>
      </c>
      <c r="F1039" s="1" t="s">
        <v>28</v>
      </c>
      <c r="G1039" s="1" t="s">
        <v>14</v>
      </c>
      <c r="H1039" s="1">
        <v>199</v>
      </c>
      <c r="I1039" s="1">
        <v>3</v>
      </c>
      <c r="J1039" s="1">
        <v>597</v>
      </c>
    </row>
    <row r="1040" spans="1:10" ht="15.6" x14ac:dyDescent="0.3">
      <c r="A1040" s="4" t="s">
        <v>1085</v>
      </c>
      <c r="B1040" s="5">
        <v>43428</v>
      </c>
      <c r="C1040" s="1">
        <v>13</v>
      </c>
      <c r="D1040" s="1" t="s">
        <v>33</v>
      </c>
      <c r="E1040" s="1" t="s">
        <v>63</v>
      </c>
      <c r="F1040" s="1" t="s">
        <v>13</v>
      </c>
      <c r="G1040" s="1" t="s">
        <v>19</v>
      </c>
      <c r="H1040" s="1">
        <v>289</v>
      </c>
      <c r="I1040" s="1">
        <v>1</v>
      </c>
      <c r="J1040" s="1">
        <v>289</v>
      </c>
    </row>
    <row r="1041" spans="1:10" ht="15.6" x14ac:dyDescent="0.3">
      <c r="A1041" s="4" t="s">
        <v>1086</v>
      </c>
      <c r="B1041" s="5">
        <v>43428</v>
      </c>
      <c r="C1041" s="1">
        <v>7</v>
      </c>
      <c r="D1041" s="1" t="s">
        <v>88</v>
      </c>
      <c r="E1041" s="1" t="s">
        <v>46</v>
      </c>
      <c r="F1041" s="1" t="s">
        <v>23</v>
      </c>
      <c r="G1041" s="1" t="s">
        <v>14</v>
      </c>
      <c r="H1041" s="1">
        <v>199</v>
      </c>
      <c r="I1041" s="1">
        <v>5</v>
      </c>
      <c r="J1041" s="1">
        <v>995</v>
      </c>
    </row>
    <row r="1042" spans="1:10" ht="15.6" x14ac:dyDescent="0.3">
      <c r="A1042" s="4" t="s">
        <v>1087</v>
      </c>
      <c r="B1042" s="5">
        <v>43428</v>
      </c>
      <c r="C1042" s="1">
        <v>18</v>
      </c>
      <c r="D1042" s="1" t="s">
        <v>26</v>
      </c>
      <c r="E1042" s="1" t="s">
        <v>36</v>
      </c>
      <c r="F1042" s="1" t="s">
        <v>28</v>
      </c>
      <c r="G1042" s="1" t="s">
        <v>24</v>
      </c>
      <c r="H1042" s="1">
        <v>159</v>
      </c>
      <c r="I1042" s="1">
        <v>2</v>
      </c>
      <c r="J1042" s="1">
        <v>318</v>
      </c>
    </row>
    <row r="1043" spans="1:10" ht="15.6" x14ac:dyDescent="0.3">
      <c r="A1043" s="4" t="s">
        <v>1088</v>
      </c>
      <c r="B1043" s="5">
        <v>43428</v>
      </c>
      <c r="C1043" s="1">
        <v>14</v>
      </c>
      <c r="D1043" s="1" t="s">
        <v>38</v>
      </c>
      <c r="E1043" s="1" t="s">
        <v>63</v>
      </c>
      <c r="F1043" s="1" t="s">
        <v>13</v>
      </c>
      <c r="G1043" s="1" t="s">
        <v>19</v>
      </c>
      <c r="H1043" s="1">
        <v>289</v>
      </c>
      <c r="I1043" s="1">
        <v>2</v>
      </c>
      <c r="J1043" s="1">
        <v>578</v>
      </c>
    </row>
    <row r="1044" spans="1:10" ht="15.6" x14ac:dyDescent="0.3">
      <c r="A1044" s="4" t="s">
        <v>1089</v>
      </c>
      <c r="B1044" s="5">
        <v>43428</v>
      </c>
      <c r="C1044" s="1">
        <v>3</v>
      </c>
      <c r="D1044" s="1" t="s">
        <v>43</v>
      </c>
      <c r="E1044" s="1" t="s">
        <v>68</v>
      </c>
      <c r="F1044" s="1" t="s">
        <v>18</v>
      </c>
      <c r="G1044" s="1" t="s">
        <v>31</v>
      </c>
      <c r="H1044" s="1">
        <v>69</v>
      </c>
      <c r="I1044" s="1">
        <v>4</v>
      </c>
      <c r="J1044" s="1">
        <v>276</v>
      </c>
    </row>
    <row r="1045" spans="1:10" ht="15.6" x14ac:dyDescent="0.3">
      <c r="A1045" s="4" t="s">
        <v>1090</v>
      </c>
      <c r="B1045" s="5">
        <v>43428</v>
      </c>
      <c r="C1045" s="1">
        <v>9</v>
      </c>
      <c r="D1045" s="1" t="s">
        <v>21</v>
      </c>
      <c r="E1045" s="1" t="s">
        <v>46</v>
      </c>
      <c r="F1045" s="1" t="s">
        <v>23</v>
      </c>
      <c r="G1045" s="1" t="s">
        <v>41</v>
      </c>
      <c r="H1045" s="1">
        <v>399</v>
      </c>
      <c r="I1045" s="1">
        <v>1</v>
      </c>
      <c r="J1045" s="1">
        <v>399</v>
      </c>
    </row>
    <row r="1046" spans="1:10" ht="15.6" x14ac:dyDescent="0.3">
      <c r="A1046" s="4" t="s">
        <v>1091</v>
      </c>
      <c r="B1046" s="5">
        <v>43428</v>
      </c>
      <c r="C1046" s="1">
        <v>11</v>
      </c>
      <c r="D1046" s="1" t="s">
        <v>11</v>
      </c>
      <c r="E1046" s="1" t="s">
        <v>63</v>
      </c>
      <c r="F1046" s="1" t="s">
        <v>13</v>
      </c>
      <c r="G1046" s="1" t="s">
        <v>41</v>
      </c>
      <c r="H1046" s="1">
        <v>399</v>
      </c>
      <c r="I1046" s="1">
        <v>3</v>
      </c>
      <c r="J1046" s="1">
        <v>1197</v>
      </c>
    </row>
    <row r="1047" spans="1:10" ht="15.6" x14ac:dyDescent="0.3">
      <c r="A1047" s="4" t="s">
        <v>1092</v>
      </c>
      <c r="B1047" s="5">
        <v>43429</v>
      </c>
      <c r="C1047" s="1">
        <v>4</v>
      </c>
      <c r="D1047" s="1" t="s">
        <v>51</v>
      </c>
      <c r="E1047" s="1" t="s">
        <v>68</v>
      </c>
      <c r="F1047" s="1" t="s">
        <v>18</v>
      </c>
      <c r="G1047" s="1" t="s">
        <v>41</v>
      </c>
      <c r="H1047" s="1">
        <v>399</v>
      </c>
      <c r="I1047" s="1">
        <v>5</v>
      </c>
      <c r="J1047" s="1">
        <v>1995</v>
      </c>
    </row>
    <row r="1048" spans="1:10" ht="15.6" x14ac:dyDescent="0.3">
      <c r="A1048" s="4" t="s">
        <v>1093</v>
      </c>
      <c r="B1048" s="5">
        <v>43430</v>
      </c>
      <c r="C1048" s="1">
        <v>6</v>
      </c>
      <c r="D1048" s="1" t="s">
        <v>48</v>
      </c>
      <c r="E1048" s="1" t="s">
        <v>46</v>
      </c>
      <c r="F1048" s="1" t="s">
        <v>23</v>
      </c>
      <c r="G1048" s="1" t="s">
        <v>19</v>
      </c>
      <c r="H1048" s="1">
        <v>289</v>
      </c>
      <c r="I1048" s="1">
        <v>1</v>
      </c>
      <c r="J1048" s="1">
        <v>289</v>
      </c>
    </row>
    <row r="1049" spans="1:10" ht="15.6" x14ac:dyDescent="0.3">
      <c r="A1049" s="4" t="s">
        <v>1094</v>
      </c>
      <c r="B1049" s="5">
        <v>43430</v>
      </c>
      <c r="C1049" s="1">
        <v>13</v>
      </c>
      <c r="D1049" s="1" t="s">
        <v>33</v>
      </c>
      <c r="E1049" s="1" t="s">
        <v>63</v>
      </c>
      <c r="F1049" s="1" t="s">
        <v>13</v>
      </c>
      <c r="G1049" s="1" t="s">
        <v>19</v>
      </c>
      <c r="H1049" s="1">
        <v>289</v>
      </c>
      <c r="I1049" s="1">
        <v>7</v>
      </c>
      <c r="J1049" s="1">
        <v>2023</v>
      </c>
    </row>
    <row r="1050" spans="1:10" ht="15.6" x14ac:dyDescent="0.3">
      <c r="A1050" s="4" t="s">
        <v>1095</v>
      </c>
      <c r="B1050" s="5">
        <v>43431</v>
      </c>
      <c r="C1050" s="1">
        <v>2</v>
      </c>
      <c r="D1050" s="1" t="s">
        <v>106</v>
      </c>
      <c r="E1050" s="1" t="s">
        <v>17</v>
      </c>
      <c r="F1050" s="1" t="s">
        <v>18</v>
      </c>
      <c r="G1050" s="1" t="s">
        <v>41</v>
      </c>
      <c r="H1050" s="1">
        <v>399</v>
      </c>
      <c r="I1050" s="1">
        <v>8</v>
      </c>
      <c r="J1050" s="1">
        <v>3192</v>
      </c>
    </row>
    <row r="1051" spans="1:10" ht="15.6" x14ac:dyDescent="0.3">
      <c r="A1051" s="4" t="s">
        <v>1096</v>
      </c>
      <c r="B1051" s="5">
        <v>43431</v>
      </c>
      <c r="C1051" s="1">
        <v>4</v>
      </c>
      <c r="D1051" s="1" t="s">
        <v>51</v>
      </c>
      <c r="E1051" s="1" t="s">
        <v>68</v>
      </c>
      <c r="F1051" s="1" t="s">
        <v>18</v>
      </c>
      <c r="G1051" s="1" t="s">
        <v>41</v>
      </c>
      <c r="H1051" s="1">
        <v>399</v>
      </c>
      <c r="I1051" s="1">
        <v>6</v>
      </c>
      <c r="J1051" s="1">
        <v>2394</v>
      </c>
    </row>
    <row r="1052" spans="1:10" ht="15.6" x14ac:dyDescent="0.3">
      <c r="A1052" s="4" t="s">
        <v>1097</v>
      </c>
      <c r="B1052" s="5">
        <v>43431</v>
      </c>
      <c r="C1052" s="1">
        <v>1</v>
      </c>
      <c r="D1052" s="1" t="s">
        <v>16</v>
      </c>
      <c r="E1052" s="1" t="s">
        <v>68</v>
      </c>
      <c r="F1052" s="1" t="s">
        <v>18</v>
      </c>
      <c r="G1052" s="1" t="s">
        <v>31</v>
      </c>
      <c r="H1052" s="1">
        <v>69</v>
      </c>
      <c r="I1052" s="1">
        <v>9</v>
      </c>
      <c r="J1052" s="1">
        <v>621</v>
      </c>
    </row>
    <row r="1053" spans="1:10" ht="15.6" x14ac:dyDescent="0.3">
      <c r="A1053" s="4" t="s">
        <v>1098</v>
      </c>
      <c r="B1053" s="5">
        <v>43432</v>
      </c>
      <c r="C1053" s="1">
        <v>10</v>
      </c>
      <c r="D1053" s="1" t="s">
        <v>58</v>
      </c>
      <c r="E1053" s="1" t="s">
        <v>22</v>
      </c>
      <c r="F1053" s="1" t="s">
        <v>23</v>
      </c>
      <c r="G1053" s="1" t="s">
        <v>31</v>
      </c>
      <c r="H1053" s="1">
        <v>69</v>
      </c>
      <c r="I1053" s="1">
        <v>7</v>
      </c>
      <c r="J1053" s="1">
        <v>483</v>
      </c>
    </row>
    <row r="1054" spans="1:10" ht="15.6" x14ac:dyDescent="0.3">
      <c r="A1054" s="4" t="s">
        <v>1099</v>
      </c>
      <c r="B1054" s="5">
        <v>43432</v>
      </c>
      <c r="C1054" s="1">
        <v>15</v>
      </c>
      <c r="D1054" s="1" t="s">
        <v>118</v>
      </c>
      <c r="E1054" s="1" t="s">
        <v>63</v>
      </c>
      <c r="F1054" s="1" t="s">
        <v>13</v>
      </c>
      <c r="G1054" s="1" t="s">
        <v>31</v>
      </c>
      <c r="H1054" s="1">
        <v>69</v>
      </c>
      <c r="I1054" s="1">
        <v>1</v>
      </c>
      <c r="J1054" s="1">
        <v>69</v>
      </c>
    </row>
    <row r="1055" spans="1:10" ht="15.6" x14ac:dyDescent="0.3">
      <c r="A1055" s="4" t="s">
        <v>1100</v>
      </c>
      <c r="B1055" s="5">
        <v>43432</v>
      </c>
      <c r="C1055" s="1">
        <v>6</v>
      </c>
      <c r="D1055" s="1" t="s">
        <v>48</v>
      </c>
      <c r="E1055" s="1" t="s">
        <v>46</v>
      </c>
      <c r="F1055" s="1" t="s">
        <v>23</v>
      </c>
      <c r="G1055" s="1" t="s">
        <v>24</v>
      </c>
      <c r="H1055" s="1">
        <v>159</v>
      </c>
      <c r="I1055" s="1">
        <v>2</v>
      </c>
      <c r="J1055" s="1">
        <v>318</v>
      </c>
    </row>
    <row r="1056" spans="1:10" ht="15.6" x14ac:dyDescent="0.3">
      <c r="A1056" s="4" t="s">
        <v>1101</v>
      </c>
      <c r="B1056" s="5">
        <v>43432</v>
      </c>
      <c r="C1056" s="1">
        <v>11</v>
      </c>
      <c r="D1056" s="1" t="s">
        <v>11</v>
      </c>
      <c r="E1056" s="1" t="s">
        <v>12</v>
      </c>
      <c r="F1056" s="1" t="s">
        <v>13</v>
      </c>
      <c r="G1056" s="1" t="s">
        <v>19</v>
      </c>
      <c r="H1056" s="1">
        <v>289</v>
      </c>
      <c r="I1056" s="1">
        <v>8</v>
      </c>
      <c r="J1056" s="1">
        <v>2312</v>
      </c>
    </row>
    <row r="1057" spans="1:10" ht="15.6" x14ac:dyDescent="0.3">
      <c r="A1057" s="4" t="s">
        <v>1102</v>
      </c>
      <c r="B1057" s="5">
        <v>43432</v>
      </c>
      <c r="C1057" s="1">
        <v>4</v>
      </c>
      <c r="D1057" s="1" t="s">
        <v>51</v>
      </c>
      <c r="E1057" s="1" t="s">
        <v>17</v>
      </c>
      <c r="F1057" s="1" t="s">
        <v>18</v>
      </c>
      <c r="G1057" s="1" t="s">
        <v>19</v>
      </c>
      <c r="H1057" s="1">
        <v>289</v>
      </c>
      <c r="I1057" s="1">
        <v>7</v>
      </c>
      <c r="J1057" s="1">
        <v>2023</v>
      </c>
    </row>
    <row r="1058" spans="1:10" ht="15.6" x14ac:dyDescent="0.3">
      <c r="A1058" s="4" t="s">
        <v>1103</v>
      </c>
      <c r="B1058" s="5">
        <v>43433</v>
      </c>
      <c r="C1058" s="1">
        <v>8</v>
      </c>
      <c r="D1058" s="1" t="s">
        <v>45</v>
      </c>
      <c r="E1058" s="1" t="s">
        <v>46</v>
      </c>
      <c r="F1058" s="1" t="s">
        <v>23</v>
      </c>
      <c r="G1058" s="1" t="s">
        <v>14</v>
      </c>
      <c r="H1058" s="1">
        <v>199</v>
      </c>
      <c r="I1058" s="1">
        <v>3</v>
      </c>
      <c r="J1058" s="1">
        <v>597</v>
      </c>
    </row>
    <row r="1059" spans="1:10" ht="15.6" x14ac:dyDescent="0.3">
      <c r="A1059" s="4" t="s">
        <v>1104</v>
      </c>
      <c r="B1059" s="5">
        <v>43433</v>
      </c>
      <c r="C1059" s="1">
        <v>9</v>
      </c>
      <c r="D1059" s="1" t="s">
        <v>21</v>
      </c>
      <c r="E1059" s="1" t="s">
        <v>46</v>
      </c>
      <c r="F1059" s="1" t="s">
        <v>23</v>
      </c>
      <c r="G1059" s="1" t="s">
        <v>41</v>
      </c>
      <c r="H1059" s="1">
        <v>399</v>
      </c>
      <c r="I1059" s="1">
        <v>6</v>
      </c>
      <c r="J1059" s="1">
        <v>2394</v>
      </c>
    </row>
    <row r="1060" spans="1:10" ht="15.6" x14ac:dyDescent="0.3">
      <c r="A1060" s="4" t="s">
        <v>1105</v>
      </c>
      <c r="B1060" s="5">
        <v>43433</v>
      </c>
      <c r="C1060" s="1">
        <v>12</v>
      </c>
      <c r="D1060" s="1" t="s">
        <v>66</v>
      </c>
      <c r="E1060" s="1" t="s">
        <v>63</v>
      </c>
      <c r="F1060" s="1" t="s">
        <v>13</v>
      </c>
      <c r="G1060" s="1" t="s">
        <v>19</v>
      </c>
      <c r="H1060" s="1">
        <v>289</v>
      </c>
      <c r="I1060" s="1">
        <v>9</v>
      </c>
      <c r="J1060" s="1">
        <v>2601</v>
      </c>
    </row>
    <row r="1061" spans="1:10" ht="15.6" x14ac:dyDescent="0.3">
      <c r="A1061" s="4" t="s">
        <v>1106</v>
      </c>
      <c r="B1061" s="5">
        <v>43434</v>
      </c>
      <c r="C1061" s="1">
        <v>2</v>
      </c>
      <c r="D1061" s="1" t="s">
        <v>106</v>
      </c>
      <c r="E1061" s="1" t="s">
        <v>17</v>
      </c>
      <c r="F1061" s="1" t="s">
        <v>18</v>
      </c>
      <c r="G1061" s="1" t="s">
        <v>24</v>
      </c>
      <c r="H1061" s="1">
        <v>159</v>
      </c>
      <c r="I1061" s="1">
        <v>1</v>
      </c>
      <c r="J1061" s="1">
        <v>159</v>
      </c>
    </row>
    <row r="1062" spans="1:10" ht="15.6" x14ac:dyDescent="0.3">
      <c r="A1062" s="4" t="s">
        <v>1107</v>
      </c>
      <c r="B1062" s="5">
        <v>43435</v>
      </c>
      <c r="C1062" s="1">
        <v>8</v>
      </c>
      <c r="D1062" s="1" t="s">
        <v>45</v>
      </c>
      <c r="E1062" s="1" t="s">
        <v>46</v>
      </c>
      <c r="F1062" s="1" t="s">
        <v>23</v>
      </c>
      <c r="G1062" s="1" t="s">
        <v>41</v>
      </c>
      <c r="H1062" s="1">
        <v>399</v>
      </c>
      <c r="I1062" s="1">
        <v>5</v>
      </c>
      <c r="J1062" s="1">
        <v>1995</v>
      </c>
    </row>
    <row r="1063" spans="1:10" ht="15.6" x14ac:dyDescent="0.3">
      <c r="A1063" s="4" t="s">
        <v>1108</v>
      </c>
      <c r="B1063" s="5">
        <v>43435</v>
      </c>
      <c r="C1063" s="1">
        <v>17</v>
      </c>
      <c r="D1063" s="1" t="s">
        <v>35</v>
      </c>
      <c r="E1063" s="1" t="s">
        <v>36</v>
      </c>
      <c r="F1063" s="1" t="s">
        <v>28</v>
      </c>
      <c r="G1063" s="1" t="s">
        <v>19</v>
      </c>
      <c r="H1063" s="1">
        <v>289</v>
      </c>
      <c r="I1063" s="1">
        <v>0</v>
      </c>
      <c r="J1063" s="1">
        <v>0</v>
      </c>
    </row>
    <row r="1064" spans="1:10" ht="15.6" x14ac:dyDescent="0.3">
      <c r="A1064" s="4" t="s">
        <v>1109</v>
      </c>
      <c r="B1064" s="5">
        <v>43436</v>
      </c>
      <c r="C1064" s="1">
        <v>7</v>
      </c>
      <c r="D1064" s="1" t="s">
        <v>88</v>
      </c>
      <c r="E1064" s="1" t="s">
        <v>46</v>
      </c>
      <c r="F1064" s="1" t="s">
        <v>23</v>
      </c>
      <c r="G1064" s="1" t="s">
        <v>41</v>
      </c>
      <c r="H1064" s="1">
        <v>399</v>
      </c>
      <c r="I1064" s="1">
        <v>3</v>
      </c>
      <c r="J1064" s="1">
        <v>1197</v>
      </c>
    </row>
    <row r="1065" spans="1:10" ht="15.6" x14ac:dyDescent="0.3">
      <c r="A1065" s="4" t="s">
        <v>1110</v>
      </c>
      <c r="B1065" s="5">
        <v>43437</v>
      </c>
      <c r="C1065" s="1">
        <v>1</v>
      </c>
      <c r="D1065" s="1" t="s">
        <v>16</v>
      </c>
      <c r="E1065" s="1" t="s">
        <v>68</v>
      </c>
      <c r="F1065" s="1" t="s">
        <v>18</v>
      </c>
      <c r="G1065" s="1" t="s">
        <v>19</v>
      </c>
      <c r="H1065" s="1">
        <v>289</v>
      </c>
      <c r="I1065" s="1">
        <v>4</v>
      </c>
      <c r="J1065" s="1">
        <v>1156</v>
      </c>
    </row>
    <row r="1066" spans="1:10" ht="15.6" x14ac:dyDescent="0.3">
      <c r="A1066" s="4" t="s">
        <v>1111</v>
      </c>
      <c r="B1066" s="5">
        <v>43437</v>
      </c>
      <c r="C1066" s="1">
        <v>19</v>
      </c>
      <c r="D1066" s="1" t="s">
        <v>56</v>
      </c>
      <c r="E1066" s="1" t="s">
        <v>27</v>
      </c>
      <c r="F1066" s="1" t="s">
        <v>28</v>
      </c>
      <c r="G1066" s="1" t="s">
        <v>19</v>
      </c>
      <c r="H1066" s="1">
        <v>289</v>
      </c>
      <c r="I1066" s="1">
        <v>2</v>
      </c>
      <c r="J1066" s="1">
        <v>578</v>
      </c>
    </row>
    <row r="1067" spans="1:10" ht="15.6" x14ac:dyDescent="0.3">
      <c r="A1067" s="4" t="s">
        <v>1112</v>
      </c>
      <c r="B1067" s="5">
        <v>43438</v>
      </c>
      <c r="C1067" s="1">
        <v>2</v>
      </c>
      <c r="D1067" s="1" t="s">
        <v>106</v>
      </c>
      <c r="E1067" s="1" t="s">
        <v>17</v>
      </c>
      <c r="F1067" s="1" t="s">
        <v>18</v>
      </c>
      <c r="G1067" s="1" t="s">
        <v>31</v>
      </c>
      <c r="H1067" s="1">
        <v>69</v>
      </c>
      <c r="I1067" s="1">
        <v>7</v>
      </c>
      <c r="J1067" s="1">
        <v>483</v>
      </c>
    </row>
    <row r="1068" spans="1:10" ht="15.6" x14ac:dyDescent="0.3">
      <c r="A1068" s="4" t="s">
        <v>1113</v>
      </c>
      <c r="B1068" s="5">
        <v>43438</v>
      </c>
      <c r="C1068" s="1">
        <v>16</v>
      </c>
      <c r="D1068" s="1" t="s">
        <v>30</v>
      </c>
      <c r="E1068" s="1" t="s">
        <v>36</v>
      </c>
      <c r="F1068" s="1" t="s">
        <v>28</v>
      </c>
      <c r="G1068" s="1" t="s">
        <v>41</v>
      </c>
      <c r="H1068" s="1">
        <v>399</v>
      </c>
      <c r="I1068" s="1">
        <v>0</v>
      </c>
      <c r="J1068" s="1">
        <v>0</v>
      </c>
    </row>
    <row r="1069" spans="1:10" ht="15.6" x14ac:dyDescent="0.3">
      <c r="A1069" s="4" t="s">
        <v>1114</v>
      </c>
      <c r="B1069" s="5">
        <v>43439</v>
      </c>
      <c r="C1069" s="1">
        <v>5</v>
      </c>
      <c r="D1069" s="1" t="s">
        <v>60</v>
      </c>
      <c r="E1069" s="1" t="s">
        <v>68</v>
      </c>
      <c r="F1069" s="1" t="s">
        <v>18</v>
      </c>
      <c r="G1069" s="1" t="s">
        <v>41</v>
      </c>
      <c r="H1069" s="1">
        <v>399</v>
      </c>
      <c r="I1069" s="1">
        <v>4</v>
      </c>
      <c r="J1069" s="1">
        <v>1596</v>
      </c>
    </row>
    <row r="1070" spans="1:10" ht="15.6" x14ac:dyDescent="0.3">
      <c r="A1070" s="4" t="s">
        <v>1115</v>
      </c>
      <c r="B1070" s="5">
        <v>43440</v>
      </c>
      <c r="C1070" s="1">
        <v>4</v>
      </c>
      <c r="D1070" s="1" t="s">
        <v>51</v>
      </c>
      <c r="E1070" s="1" t="s">
        <v>17</v>
      </c>
      <c r="F1070" s="1" t="s">
        <v>18</v>
      </c>
      <c r="G1070" s="1" t="s">
        <v>14</v>
      </c>
      <c r="H1070" s="1">
        <v>199</v>
      </c>
      <c r="I1070" s="1">
        <v>2</v>
      </c>
      <c r="J1070" s="1">
        <v>398</v>
      </c>
    </row>
    <row r="1071" spans="1:10" ht="15.6" x14ac:dyDescent="0.3">
      <c r="A1071" s="4" t="s">
        <v>1116</v>
      </c>
      <c r="B1071" s="5">
        <v>43440</v>
      </c>
      <c r="C1071" s="1">
        <v>14</v>
      </c>
      <c r="D1071" s="1" t="s">
        <v>38</v>
      </c>
      <c r="E1071" s="1" t="s">
        <v>12</v>
      </c>
      <c r="F1071" s="1" t="s">
        <v>13</v>
      </c>
      <c r="G1071" s="1" t="s">
        <v>14</v>
      </c>
      <c r="H1071" s="1">
        <v>199</v>
      </c>
      <c r="I1071" s="1">
        <v>3</v>
      </c>
      <c r="J1071" s="1">
        <v>597</v>
      </c>
    </row>
    <row r="1072" spans="1:10" ht="15.6" x14ac:dyDescent="0.3">
      <c r="A1072" s="4" t="s">
        <v>1117</v>
      </c>
      <c r="B1072" s="5">
        <v>43440</v>
      </c>
      <c r="C1072" s="1">
        <v>4</v>
      </c>
      <c r="D1072" s="1" t="s">
        <v>51</v>
      </c>
      <c r="E1072" s="1" t="s">
        <v>17</v>
      </c>
      <c r="F1072" s="1" t="s">
        <v>18</v>
      </c>
      <c r="G1072" s="1" t="s">
        <v>14</v>
      </c>
      <c r="H1072" s="1">
        <v>199</v>
      </c>
      <c r="I1072" s="1">
        <v>5</v>
      </c>
      <c r="J1072" s="1">
        <v>995</v>
      </c>
    </row>
    <row r="1073" spans="1:10" ht="15.6" x14ac:dyDescent="0.3">
      <c r="A1073" s="4" t="s">
        <v>1118</v>
      </c>
      <c r="B1073" s="5">
        <v>43441</v>
      </c>
      <c r="C1073" s="1">
        <v>4</v>
      </c>
      <c r="D1073" s="1" t="s">
        <v>51</v>
      </c>
      <c r="E1073" s="1" t="s">
        <v>17</v>
      </c>
      <c r="F1073" s="1" t="s">
        <v>18</v>
      </c>
      <c r="G1073" s="1" t="s">
        <v>31</v>
      </c>
      <c r="H1073" s="1">
        <v>69</v>
      </c>
      <c r="I1073" s="1">
        <v>7</v>
      </c>
      <c r="J1073" s="1">
        <v>483</v>
      </c>
    </row>
    <row r="1074" spans="1:10" ht="15.6" x14ac:dyDescent="0.3">
      <c r="A1074" s="4" t="s">
        <v>1119</v>
      </c>
      <c r="B1074" s="5">
        <v>43441</v>
      </c>
      <c r="C1074" s="1">
        <v>9</v>
      </c>
      <c r="D1074" s="1" t="s">
        <v>21</v>
      </c>
      <c r="E1074" s="1" t="s">
        <v>22</v>
      </c>
      <c r="F1074" s="1" t="s">
        <v>23</v>
      </c>
      <c r="G1074" s="1" t="s">
        <v>19</v>
      </c>
      <c r="H1074" s="1">
        <v>289</v>
      </c>
      <c r="I1074" s="1">
        <v>7</v>
      </c>
      <c r="J1074" s="1">
        <v>2023</v>
      </c>
    </row>
    <row r="1075" spans="1:10" ht="15.6" x14ac:dyDescent="0.3">
      <c r="A1075" s="4" t="s">
        <v>1120</v>
      </c>
      <c r="B1075" s="5">
        <v>43442</v>
      </c>
      <c r="C1075" s="1">
        <v>10</v>
      </c>
      <c r="D1075" s="1" t="s">
        <v>58</v>
      </c>
      <c r="E1075" s="1" t="s">
        <v>22</v>
      </c>
      <c r="F1075" s="1" t="s">
        <v>23</v>
      </c>
      <c r="G1075" s="1" t="s">
        <v>31</v>
      </c>
      <c r="H1075" s="1">
        <v>69</v>
      </c>
      <c r="I1075" s="1">
        <v>7</v>
      </c>
      <c r="J1075" s="1">
        <v>483</v>
      </c>
    </row>
    <row r="1076" spans="1:10" ht="15.6" x14ac:dyDescent="0.3">
      <c r="A1076" s="4" t="s">
        <v>1121</v>
      </c>
      <c r="B1076" s="5">
        <v>43442</v>
      </c>
      <c r="C1076" s="1">
        <v>4</v>
      </c>
      <c r="D1076" s="1" t="s">
        <v>51</v>
      </c>
      <c r="E1076" s="1" t="s">
        <v>17</v>
      </c>
      <c r="F1076" s="1" t="s">
        <v>18</v>
      </c>
      <c r="G1076" s="1" t="s">
        <v>31</v>
      </c>
      <c r="H1076" s="1">
        <v>69</v>
      </c>
      <c r="I1076" s="1">
        <v>5</v>
      </c>
      <c r="J1076" s="1">
        <v>345</v>
      </c>
    </row>
    <row r="1077" spans="1:10" ht="15.6" x14ac:dyDescent="0.3">
      <c r="A1077" s="4" t="s">
        <v>1122</v>
      </c>
      <c r="B1077" s="5">
        <v>43443</v>
      </c>
      <c r="C1077" s="1">
        <v>20</v>
      </c>
      <c r="D1077" s="1" t="s">
        <v>40</v>
      </c>
      <c r="E1077" s="1" t="s">
        <v>27</v>
      </c>
      <c r="F1077" s="1" t="s">
        <v>28</v>
      </c>
      <c r="G1077" s="1" t="s">
        <v>19</v>
      </c>
      <c r="H1077" s="1">
        <v>289</v>
      </c>
      <c r="I1077" s="1">
        <v>8</v>
      </c>
      <c r="J1077" s="1">
        <v>2312</v>
      </c>
    </row>
    <row r="1078" spans="1:10" ht="15.6" x14ac:dyDescent="0.3">
      <c r="A1078" s="4" t="s">
        <v>1123</v>
      </c>
      <c r="B1078" s="5">
        <v>43444</v>
      </c>
      <c r="C1078" s="1">
        <v>11</v>
      </c>
      <c r="D1078" s="1" t="s">
        <v>11</v>
      </c>
      <c r="E1078" s="1" t="s">
        <v>12</v>
      </c>
      <c r="F1078" s="1" t="s">
        <v>13</v>
      </c>
      <c r="G1078" s="1" t="s">
        <v>19</v>
      </c>
      <c r="H1078" s="1">
        <v>289</v>
      </c>
      <c r="I1078" s="1">
        <v>9</v>
      </c>
      <c r="J1078" s="1">
        <v>2601</v>
      </c>
    </row>
    <row r="1079" spans="1:10" ht="15.6" x14ac:dyDescent="0.3">
      <c r="A1079" s="4" t="s">
        <v>1124</v>
      </c>
      <c r="B1079" s="5">
        <v>43445</v>
      </c>
      <c r="C1079" s="1">
        <v>13</v>
      </c>
      <c r="D1079" s="1" t="s">
        <v>33</v>
      </c>
      <c r="E1079" s="1" t="s">
        <v>12</v>
      </c>
      <c r="F1079" s="1" t="s">
        <v>13</v>
      </c>
      <c r="G1079" s="1" t="s">
        <v>19</v>
      </c>
      <c r="H1079" s="1">
        <v>289</v>
      </c>
      <c r="I1079" s="1">
        <v>8</v>
      </c>
      <c r="J1079" s="1">
        <v>2312</v>
      </c>
    </row>
    <row r="1080" spans="1:10" ht="15.6" x14ac:dyDescent="0.3">
      <c r="A1080" s="4" t="s">
        <v>1125</v>
      </c>
      <c r="B1080" s="5">
        <v>43445</v>
      </c>
      <c r="C1080" s="1">
        <v>10</v>
      </c>
      <c r="D1080" s="1" t="s">
        <v>58</v>
      </c>
      <c r="E1080" s="1" t="s">
        <v>22</v>
      </c>
      <c r="F1080" s="1" t="s">
        <v>23</v>
      </c>
      <c r="G1080" s="1" t="s">
        <v>31</v>
      </c>
      <c r="H1080" s="1">
        <v>69</v>
      </c>
      <c r="I1080" s="1">
        <v>6</v>
      </c>
      <c r="J1080" s="1">
        <v>414</v>
      </c>
    </row>
    <row r="1081" spans="1:10" ht="15.6" x14ac:dyDescent="0.3">
      <c r="A1081" s="4" t="s">
        <v>1126</v>
      </c>
      <c r="B1081" s="5">
        <v>43445</v>
      </c>
      <c r="C1081" s="1">
        <v>19</v>
      </c>
      <c r="D1081" s="1" t="s">
        <v>56</v>
      </c>
      <c r="E1081" s="1" t="s">
        <v>27</v>
      </c>
      <c r="F1081" s="1" t="s">
        <v>28</v>
      </c>
      <c r="G1081" s="1" t="s">
        <v>19</v>
      </c>
      <c r="H1081" s="1">
        <v>289</v>
      </c>
      <c r="I1081" s="1">
        <v>9</v>
      </c>
      <c r="J1081" s="1">
        <v>2601</v>
      </c>
    </row>
    <row r="1082" spans="1:10" ht="15.6" x14ac:dyDescent="0.3">
      <c r="A1082" s="4" t="s">
        <v>1127</v>
      </c>
      <c r="B1082" s="5">
        <v>43446</v>
      </c>
      <c r="C1082" s="1">
        <v>14</v>
      </c>
      <c r="D1082" s="1" t="s">
        <v>38</v>
      </c>
      <c r="E1082" s="1" t="s">
        <v>12</v>
      </c>
      <c r="F1082" s="1" t="s">
        <v>13</v>
      </c>
      <c r="G1082" s="1" t="s">
        <v>19</v>
      </c>
      <c r="H1082" s="1">
        <v>289</v>
      </c>
      <c r="I1082" s="1">
        <v>5</v>
      </c>
      <c r="J1082" s="1">
        <v>1445</v>
      </c>
    </row>
    <row r="1083" spans="1:10" ht="15.6" x14ac:dyDescent="0.3">
      <c r="A1083" s="4" t="s">
        <v>1128</v>
      </c>
      <c r="B1083" s="5">
        <v>43447</v>
      </c>
      <c r="C1083" s="1">
        <v>16</v>
      </c>
      <c r="D1083" s="1" t="s">
        <v>30</v>
      </c>
      <c r="E1083" s="1" t="s">
        <v>27</v>
      </c>
      <c r="F1083" s="1" t="s">
        <v>28</v>
      </c>
      <c r="G1083" s="1" t="s">
        <v>24</v>
      </c>
      <c r="H1083" s="1">
        <v>159</v>
      </c>
      <c r="I1083" s="1">
        <v>0</v>
      </c>
      <c r="J1083" s="1">
        <v>0</v>
      </c>
    </row>
    <row r="1084" spans="1:10" ht="15.6" x14ac:dyDescent="0.3">
      <c r="A1084" s="4" t="s">
        <v>1129</v>
      </c>
      <c r="B1084" s="5">
        <v>43447</v>
      </c>
      <c r="C1084" s="1">
        <v>13</v>
      </c>
      <c r="D1084" s="1" t="s">
        <v>33</v>
      </c>
      <c r="E1084" s="1" t="s">
        <v>12</v>
      </c>
      <c r="F1084" s="1" t="s">
        <v>13</v>
      </c>
      <c r="G1084" s="1" t="s">
        <v>19</v>
      </c>
      <c r="H1084" s="1">
        <v>289</v>
      </c>
      <c r="I1084" s="1">
        <v>5</v>
      </c>
      <c r="J1084" s="1">
        <v>1445</v>
      </c>
    </row>
    <row r="1085" spans="1:10" ht="15.6" x14ac:dyDescent="0.3">
      <c r="A1085" s="4" t="s">
        <v>1130</v>
      </c>
      <c r="B1085" s="5">
        <v>43447</v>
      </c>
      <c r="C1085" s="1">
        <v>2</v>
      </c>
      <c r="D1085" s="1" t="s">
        <v>106</v>
      </c>
      <c r="E1085" s="1" t="s">
        <v>17</v>
      </c>
      <c r="F1085" s="1" t="s">
        <v>18</v>
      </c>
      <c r="G1085" s="1" t="s">
        <v>14</v>
      </c>
      <c r="H1085" s="1">
        <v>199</v>
      </c>
      <c r="I1085" s="1">
        <v>4</v>
      </c>
      <c r="J1085" s="1">
        <v>796</v>
      </c>
    </row>
    <row r="1086" spans="1:10" ht="15.6" x14ac:dyDescent="0.3">
      <c r="A1086" s="4" t="s">
        <v>1131</v>
      </c>
      <c r="B1086" s="5">
        <v>43447</v>
      </c>
      <c r="C1086" s="1">
        <v>5</v>
      </c>
      <c r="D1086" s="1" t="s">
        <v>60</v>
      </c>
      <c r="E1086" s="1" t="s">
        <v>68</v>
      </c>
      <c r="F1086" s="1" t="s">
        <v>18</v>
      </c>
      <c r="G1086" s="1" t="s">
        <v>14</v>
      </c>
      <c r="H1086" s="1">
        <v>199</v>
      </c>
      <c r="I1086" s="1">
        <v>9</v>
      </c>
      <c r="J1086" s="1">
        <v>1791</v>
      </c>
    </row>
    <row r="1087" spans="1:10" ht="15.6" x14ac:dyDescent="0.3">
      <c r="A1087" s="4" t="s">
        <v>1132</v>
      </c>
      <c r="B1087" s="5">
        <v>43447</v>
      </c>
      <c r="C1087" s="1">
        <v>11</v>
      </c>
      <c r="D1087" s="1" t="s">
        <v>11</v>
      </c>
      <c r="E1087" s="1" t="s">
        <v>63</v>
      </c>
      <c r="F1087" s="1" t="s">
        <v>13</v>
      </c>
      <c r="G1087" s="1" t="s">
        <v>31</v>
      </c>
      <c r="H1087" s="1">
        <v>69</v>
      </c>
      <c r="I1087" s="1">
        <v>1</v>
      </c>
      <c r="J1087" s="1">
        <v>69</v>
      </c>
    </row>
    <row r="1088" spans="1:10" ht="15.6" x14ac:dyDescent="0.3">
      <c r="A1088" s="4" t="s">
        <v>1133</v>
      </c>
      <c r="B1088" s="5">
        <v>43447</v>
      </c>
      <c r="C1088" s="1">
        <v>3</v>
      </c>
      <c r="D1088" s="1" t="s">
        <v>43</v>
      </c>
      <c r="E1088" s="1" t="s">
        <v>17</v>
      </c>
      <c r="F1088" s="1" t="s">
        <v>18</v>
      </c>
      <c r="G1088" s="1" t="s">
        <v>31</v>
      </c>
      <c r="H1088" s="1">
        <v>69</v>
      </c>
      <c r="I1088" s="1">
        <v>5</v>
      </c>
      <c r="J1088" s="1">
        <v>345</v>
      </c>
    </row>
    <row r="1089" spans="1:10" ht="15.6" x14ac:dyDescent="0.3">
      <c r="A1089" s="4" t="s">
        <v>1134</v>
      </c>
      <c r="B1089" s="5">
        <v>43447</v>
      </c>
      <c r="C1089" s="1">
        <v>11</v>
      </c>
      <c r="D1089" s="1" t="s">
        <v>11</v>
      </c>
      <c r="E1089" s="1" t="s">
        <v>63</v>
      </c>
      <c r="F1089" s="1" t="s">
        <v>13</v>
      </c>
      <c r="G1089" s="1" t="s">
        <v>24</v>
      </c>
      <c r="H1089" s="1">
        <v>159</v>
      </c>
      <c r="I1089" s="1">
        <v>3</v>
      </c>
      <c r="J1089" s="1">
        <v>477</v>
      </c>
    </row>
    <row r="1090" spans="1:10" ht="15.6" x14ac:dyDescent="0.3">
      <c r="A1090" s="4" t="s">
        <v>1135</v>
      </c>
      <c r="B1090" s="5">
        <v>43447</v>
      </c>
      <c r="C1090" s="1">
        <v>1</v>
      </c>
      <c r="D1090" s="1" t="s">
        <v>16</v>
      </c>
      <c r="E1090" s="1" t="s">
        <v>17</v>
      </c>
      <c r="F1090" s="1" t="s">
        <v>18</v>
      </c>
      <c r="G1090" s="1" t="s">
        <v>41</v>
      </c>
      <c r="H1090" s="1">
        <v>399</v>
      </c>
      <c r="I1090" s="1">
        <v>1</v>
      </c>
      <c r="J1090" s="1">
        <v>399</v>
      </c>
    </row>
    <row r="1091" spans="1:10" ht="15.6" x14ac:dyDescent="0.3">
      <c r="A1091" s="4" t="s">
        <v>1136</v>
      </c>
      <c r="B1091" s="5">
        <v>43448</v>
      </c>
      <c r="C1091" s="1">
        <v>18</v>
      </c>
      <c r="D1091" s="1" t="s">
        <v>26</v>
      </c>
      <c r="E1091" s="1" t="s">
        <v>27</v>
      </c>
      <c r="F1091" s="1" t="s">
        <v>28</v>
      </c>
      <c r="G1091" s="1" t="s">
        <v>19</v>
      </c>
      <c r="H1091" s="1">
        <v>289</v>
      </c>
      <c r="I1091" s="1">
        <v>9</v>
      </c>
      <c r="J1091" s="1">
        <v>2601</v>
      </c>
    </row>
    <row r="1092" spans="1:10" ht="15.6" x14ac:dyDescent="0.3">
      <c r="A1092" s="4" t="s">
        <v>1137</v>
      </c>
      <c r="B1092" s="5">
        <v>43449</v>
      </c>
      <c r="C1092" s="1">
        <v>15</v>
      </c>
      <c r="D1092" s="1" t="s">
        <v>118</v>
      </c>
      <c r="E1092" s="1" t="s">
        <v>63</v>
      </c>
      <c r="F1092" s="1" t="s">
        <v>13</v>
      </c>
      <c r="G1092" s="1" t="s">
        <v>19</v>
      </c>
      <c r="H1092" s="1">
        <v>289</v>
      </c>
      <c r="I1092" s="1">
        <v>9</v>
      </c>
      <c r="J1092" s="1">
        <v>2601</v>
      </c>
    </row>
    <row r="1093" spans="1:10" ht="15.6" x14ac:dyDescent="0.3">
      <c r="A1093" s="4" t="s">
        <v>1138</v>
      </c>
      <c r="B1093" s="5">
        <v>43449</v>
      </c>
      <c r="C1093" s="1">
        <v>8</v>
      </c>
      <c r="D1093" s="1" t="s">
        <v>45</v>
      </c>
      <c r="E1093" s="1" t="s">
        <v>22</v>
      </c>
      <c r="F1093" s="1" t="s">
        <v>23</v>
      </c>
      <c r="G1093" s="1" t="s">
        <v>19</v>
      </c>
      <c r="H1093" s="1">
        <v>289</v>
      </c>
      <c r="I1093" s="1">
        <v>2</v>
      </c>
      <c r="J1093" s="1">
        <v>578</v>
      </c>
    </row>
    <row r="1094" spans="1:10" ht="15.6" x14ac:dyDescent="0.3">
      <c r="A1094" s="4" t="s">
        <v>1139</v>
      </c>
      <c r="B1094" s="5">
        <v>43450</v>
      </c>
      <c r="C1094" s="1">
        <v>18</v>
      </c>
      <c r="D1094" s="1" t="s">
        <v>26</v>
      </c>
      <c r="E1094" s="1" t="s">
        <v>27</v>
      </c>
      <c r="F1094" s="1" t="s">
        <v>28</v>
      </c>
      <c r="G1094" s="1" t="s">
        <v>24</v>
      </c>
      <c r="H1094" s="1">
        <v>159</v>
      </c>
      <c r="I1094" s="1">
        <v>4</v>
      </c>
      <c r="J1094" s="1">
        <v>636</v>
      </c>
    </row>
    <row r="1095" spans="1:10" ht="15.6" x14ac:dyDescent="0.3">
      <c r="A1095" s="4" t="s">
        <v>1140</v>
      </c>
      <c r="B1095" s="5">
        <v>43450</v>
      </c>
      <c r="C1095" s="1">
        <v>5</v>
      </c>
      <c r="D1095" s="1" t="s">
        <v>60</v>
      </c>
      <c r="E1095" s="1" t="s">
        <v>68</v>
      </c>
      <c r="F1095" s="1" t="s">
        <v>18</v>
      </c>
      <c r="G1095" s="1" t="s">
        <v>31</v>
      </c>
      <c r="H1095" s="1">
        <v>69</v>
      </c>
      <c r="I1095" s="1">
        <v>1</v>
      </c>
      <c r="J1095" s="1">
        <v>69</v>
      </c>
    </row>
    <row r="1096" spans="1:10" ht="15.6" x14ac:dyDescent="0.3">
      <c r="A1096" s="4" t="s">
        <v>1141</v>
      </c>
      <c r="B1096" s="5">
        <v>43450</v>
      </c>
      <c r="C1096" s="1">
        <v>20</v>
      </c>
      <c r="D1096" s="1" t="s">
        <v>40</v>
      </c>
      <c r="E1096" s="1" t="s">
        <v>36</v>
      </c>
      <c r="F1096" s="1" t="s">
        <v>28</v>
      </c>
      <c r="G1096" s="1" t="s">
        <v>19</v>
      </c>
      <c r="H1096" s="1">
        <v>289</v>
      </c>
      <c r="I1096" s="1">
        <v>3</v>
      </c>
      <c r="J1096" s="1">
        <v>867</v>
      </c>
    </row>
    <row r="1097" spans="1:10" ht="15.6" x14ac:dyDescent="0.3">
      <c r="A1097" s="4" t="s">
        <v>1142</v>
      </c>
      <c r="B1097" s="5">
        <v>43451</v>
      </c>
      <c r="C1097" s="1">
        <v>12</v>
      </c>
      <c r="D1097" s="1" t="s">
        <v>66</v>
      </c>
      <c r="E1097" s="1" t="s">
        <v>12</v>
      </c>
      <c r="F1097" s="1" t="s">
        <v>13</v>
      </c>
      <c r="G1097" s="1" t="s">
        <v>41</v>
      </c>
      <c r="H1097" s="1">
        <v>399</v>
      </c>
      <c r="I1097" s="1">
        <v>5</v>
      </c>
      <c r="J1097" s="1">
        <v>1995</v>
      </c>
    </row>
    <row r="1098" spans="1:10" ht="15.6" x14ac:dyDescent="0.3">
      <c r="A1098" s="4" t="s">
        <v>1143</v>
      </c>
      <c r="B1098" s="5">
        <v>43451</v>
      </c>
      <c r="C1098" s="1">
        <v>1</v>
      </c>
      <c r="D1098" s="1" t="s">
        <v>16</v>
      </c>
      <c r="E1098" s="1" t="s">
        <v>17</v>
      </c>
      <c r="F1098" s="1" t="s">
        <v>18</v>
      </c>
      <c r="G1098" s="1" t="s">
        <v>31</v>
      </c>
      <c r="H1098" s="1">
        <v>69</v>
      </c>
      <c r="I1098" s="1">
        <v>6</v>
      </c>
      <c r="J1098" s="1">
        <v>414</v>
      </c>
    </row>
    <row r="1099" spans="1:10" ht="15.6" x14ac:dyDescent="0.3">
      <c r="A1099" s="4" t="s">
        <v>1144</v>
      </c>
      <c r="B1099" s="5">
        <v>43452</v>
      </c>
      <c r="C1099" s="1">
        <v>10</v>
      </c>
      <c r="D1099" s="1" t="s">
        <v>58</v>
      </c>
      <c r="E1099" s="1" t="s">
        <v>22</v>
      </c>
      <c r="F1099" s="1" t="s">
        <v>23</v>
      </c>
      <c r="G1099" s="1" t="s">
        <v>14</v>
      </c>
      <c r="H1099" s="1">
        <v>199</v>
      </c>
      <c r="I1099" s="1">
        <v>3</v>
      </c>
      <c r="J1099" s="1">
        <v>597</v>
      </c>
    </row>
    <row r="1100" spans="1:10" ht="15.6" x14ac:dyDescent="0.3">
      <c r="A1100" s="4" t="s">
        <v>1145</v>
      </c>
      <c r="B1100" s="5">
        <v>43452</v>
      </c>
      <c r="C1100" s="1">
        <v>3</v>
      </c>
      <c r="D1100" s="1" t="s">
        <v>43</v>
      </c>
      <c r="E1100" s="1" t="s">
        <v>17</v>
      </c>
      <c r="F1100" s="1" t="s">
        <v>18</v>
      </c>
      <c r="G1100" s="1" t="s">
        <v>31</v>
      </c>
      <c r="H1100" s="1">
        <v>69</v>
      </c>
      <c r="I1100" s="1">
        <v>2</v>
      </c>
      <c r="J1100" s="1">
        <v>138</v>
      </c>
    </row>
    <row r="1101" spans="1:10" ht="15.6" x14ac:dyDescent="0.3">
      <c r="A1101" s="4" t="s">
        <v>1146</v>
      </c>
      <c r="B1101" s="5">
        <v>43452</v>
      </c>
      <c r="C1101" s="1">
        <v>8</v>
      </c>
      <c r="D1101" s="1" t="s">
        <v>45</v>
      </c>
      <c r="E1101" s="1" t="s">
        <v>46</v>
      </c>
      <c r="F1101" s="1" t="s">
        <v>23</v>
      </c>
      <c r="G1101" s="1" t="s">
        <v>24</v>
      </c>
      <c r="H1101" s="1">
        <v>159</v>
      </c>
      <c r="I1101" s="1">
        <v>3</v>
      </c>
      <c r="J1101" s="1">
        <v>477</v>
      </c>
    </row>
    <row r="1102" spans="1:10" ht="15.6" x14ac:dyDescent="0.3">
      <c r="A1102" s="4" t="s">
        <v>1147</v>
      </c>
      <c r="B1102" s="5">
        <v>43452</v>
      </c>
      <c r="C1102" s="1">
        <v>8</v>
      </c>
      <c r="D1102" s="1" t="s">
        <v>45</v>
      </c>
      <c r="E1102" s="1" t="s">
        <v>22</v>
      </c>
      <c r="F1102" s="1" t="s">
        <v>23</v>
      </c>
      <c r="G1102" s="1" t="s">
        <v>31</v>
      </c>
      <c r="H1102" s="1">
        <v>69</v>
      </c>
      <c r="I1102" s="1">
        <v>9</v>
      </c>
      <c r="J1102" s="1">
        <v>621</v>
      </c>
    </row>
    <row r="1103" spans="1:10" ht="15.6" x14ac:dyDescent="0.3">
      <c r="A1103" s="4" t="s">
        <v>1148</v>
      </c>
      <c r="B1103" s="5">
        <v>43452</v>
      </c>
      <c r="C1103" s="1">
        <v>12</v>
      </c>
      <c r="D1103" s="1" t="s">
        <v>66</v>
      </c>
      <c r="E1103" s="1" t="s">
        <v>12</v>
      </c>
      <c r="F1103" s="1" t="s">
        <v>13</v>
      </c>
      <c r="G1103" s="1" t="s">
        <v>41</v>
      </c>
      <c r="H1103" s="1">
        <v>399</v>
      </c>
      <c r="I1103" s="1">
        <v>3</v>
      </c>
      <c r="J1103" s="1">
        <v>1197</v>
      </c>
    </row>
    <row r="1104" spans="1:10" ht="15.6" x14ac:dyDescent="0.3">
      <c r="A1104" s="4" t="s">
        <v>1149</v>
      </c>
      <c r="B1104" s="5">
        <v>43452</v>
      </c>
      <c r="C1104" s="1">
        <v>5</v>
      </c>
      <c r="D1104" s="1" t="s">
        <v>60</v>
      </c>
      <c r="E1104" s="1" t="s">
        <v>68</v>
      </c>
      <c r="F1104" s="1" t="s">
        <v>18</v>
      </c>
      <c r="G1104" s="1" t="s">
        <v>41</v>
      </c>
      <c r="H1104" s="1">
        <v>399</v>
      </c>
      <c r="I1104" s="1">
        <v>0</v>
      </c>
      <c r="J1104" s="1">
        <v>0</v>
      </c>
    </row>
    <row r="1105" spans="1:10" ht="15.6" x14ac:dyDescent="0.3">
      <c r="A1105" s="4" t="s">
        <v>1150</v>
      </c>
      <c r="B1105" s="5">
        <v>43452</v>
      </c>
      <c r="C1105" s="1">
        <v>12</v>
      </c>
      <c r="D1105" s="1" t="s">
        <v>66</v>
      </c>
      <c r="E1105" s="1" t="s">
        <v>63</v>
      </c>
      <c r="F1105" s="1" t="s">
        <v>13</v>
      </c>
      <c r="G1105" s="1" t="s">
        <v>14</v>
      </c>
      <c r="H1105" s="1">
        <v>199</v>
      </c>
      <c r="I1105" s="1">
        <v>2</v>
      </c>
      <c r="J1105" s="1">
        <v>398</v>
      </c>
    </row>
    <row r="1106" spans="1:10" ht="15.6" x14ac:dyDescent="0.3">
      <c r="A1106" s="4" t="s">
        <v>1151</v>
      </c>
      <c r="B1106" s="5">
        <v>43452</v>
      </c>
      <c r="C1106" s="1">
        <v>12</v>
      </c>
      <c r="D1106" s="1" t="s">
        <v>66</v>
      </c>
      <c r="E1106" s="1" t="s">
        <v>12</v>
      </c>
      <c r="F1106" s="1" t="s">
        <v>13</v>
      </c>
      <c r="G1106" s="1" t="s">
        <v>24</v>
      </c>
      <c r="H1106" s="1">
        <v>159</v>
      </c>
      <c r="I1106" s="1">
        <v>7</v>
      </c>
      <c r="J1106" s="1">
        <v>1113</v>
      </c>
    </row>
    <row r="1107" spans="1:10" ht="15.6" x14ac:dyDescent="0.3">
      <c r="A1107" s="4" t="s">
        <v>1152</v>
      </c>
      <c r="B1107" s="5">
        <v>43452</v>
      </c>
      <c r="C1107" s="1">
        <v>20</v>
      </c>
      <c r="D1107" s="1" t="s">
        <v>40</v>
      </c>
      <c r="E1107" s="1" t="s">
        <v>27</v>
      </c>
      <c r="F1107" s="1" t="s">
        <v>28</v>
      </c>
      <c r="G1107" s="1" t="s">
        <v>19</v>
      </c>
      <c r="H1107" s="1">
        <v>289</v>
      </c>
      <c r="I1107" s="1">
        <v>4</v>
      </c>
      <c r="J1107" s="1">
        <v>1156</v>
      </c>
    </row>
    <row r="1108" spans="1:10" ht="15.6" x14ac:dyDescent="0.3">
      <c r="A1108" s="4" t="s">
        <v>1153</v>
      </c>
      <c r="B1108" s="5">
        <v>43452</v>
      </c>
      <c r="C1108" s="1">
        <v>7</v>
      </c>
      <c r="D1108" s="1" t="s">
        <v>88</v>
      </c>
      <c r="E1108" s="1" t="s">
        <v>46</v>
      </c>
      <c r="F1108" s="1" t="s">
        <v>23</v>
      </c>
      <c r="G1108" s="1" t="s">
        <v>14</v>
      </c>
      <c r="H1108" s="1">
        <v>199</v>
      </c>
      <c r="I1108" s="1">
        <v>9</v>
      </c>
      <c r="J1108" s="1">
        <v>1791</v>
      </c>
    </row>
    <row r="1109" spans="1:10" ht="15.6" x14ac:dyDescent="0.3">
      <c r="A1109" s="4" t="s">
        <v>1154</v>
      </c>
      <c r="B1109" s="5">
        <v>43452</v>
      </c>
      <c r="C1109" s="1">
        <v>14</v>
      </c>
      <c r="D1109" s="1" t="s">
        <v>38</v>
      </c>
      <c r="E1109" s="1" t="s">
        <v>12</v>
      </c>
      <c r="F1109" s="1" t="s">
        <v>13</v>
      </c>
      <c r="G1109" s="1" t="s">
        <v>41</v>
      </c>
      <c r="H1109" s="1">
        <v>399</v>
      </c>
      <c r="I1109" s="1">
        <v>5</v>
      </c>
      <c r="J1109" s="1">
        <v>1995</v>
      </c>
    </row>
    <row r="1110" spans="1:10" ht="15.6" x14ac:dyDescent="0.3">
      <c r="A1110" s="4" t="s">
        <v>1155</v>
      </c>
      <c r="B1110" s="5">
        <v>43453</v>
      </c>
      <c r="C1110" s="1">
        <v>11</v>
      </c>
      <c r="D1110" s="1" t="s">
        <v>11</v>
      </c>
      <c r="E1110" s="1" t="s">
        <v>12</v>
      </c>
      <c r="F1110" s="1" t="s">
        <v>13</v>
      </c>
      <c r="G1110" s="1" t="s">
        <v>24</v>
      </c>
      <c r="H1110" s="1">
        <v>159</v>
      </c>
      <c r="I1110" s="1">
        <v>2</v>
      </c>
      <c r="J1110" s="1">
        <v>318</v>
      </c>
    </row>
    <row r="1111" spans="1:10" ht="15.6" x14ac:dyDescent="0.3">
      <c r="A1111" s="4" t="s">
        <v>1156</v>
      </c>
      <c r="B1111" s="5">
        <v>43453</v>
      </c>
      <c r="C1111" s="1">
        <v>10</v>
      </c>
      <c r="D1111" s="1" t="s">
        <v>58</v>
      </c>
      <c r="E1111" s="1" t="s">
        <v>46</v>
      </c>
      <c r="F1111" s="1" t="s">
        <v>23</v>
      </c>
      <c r="G1111" s="1" t="s">
        <v>24</v>
      </c>
      <c r="H1111" s="1">
        <v>159</v>
      </c>
      <c r="I1111" s="1">
        <v>9</v>
      </c>
      <c r="J1111" s="1">
        <v>1431</v>
      </c>
    </row>
    <row r="1112" spans="1:10" ht="15.6" x14ac:dyDescent="0.3">
      <c r="A1112" s="4" t="s">
        <v>1157</v>
      </c>
      <c r="B1112" s="5">
        <v>43454</v>
      </c>
      <c r="C1112" s="1">
        <v>4</v>
      </c>
      <c r="D1112" s="1" t="s">
        <v>51</v>
      </c>
      <c r="E1112" s="1" t="s">
        <v>17</v>
      </c>
      <c r="F1112" s="1" t="s">
        <v>18</v>
      </c>
      <c r="G1112" s="1" t="s">
        <v>41</v>
      </c>
      <c r="H1112" s="1">
        <v>399</v>
      </c>
      <c r="I1112" s="1">
        <v>8</v>
      </c>
      <c r="J1112" s="1">
        <v>3192</v>
      </c>
    </row>
    <row r="1113" spans="1:10" ht="15.6" x14ac:dyDescent="0.3">
      <c r="A1113" s="4" t="s">
        <v>1158</v>
      </c>
      <c r="B1113" s="5">
        <v>43454</v>
      </c>
      <c r="C1113" s="1">
        <v>10</v>
      </c>
      <c r="D1113" s="1" t="s">
        <v>58</v>
      </c>
      <c r="E1113" s="1" t="s">
        <v>22</v>
      </c>
      <c r="F1113" s="1" t="s">
        <v>23</v>
      </c>
      <c r="G1113" s="1" t="s">
        <v>31</v>
      </c>
      <c r="H1113" s="1">
        <v>69</v>
      </c>
      <c r="I1113" s="1">
        <v>6</v>
      </c>
      <c r="J1113" s="1">
        <v>414</v>
      </c>
    </row>
    <row r="1114" spans="1:10" ht="15.6" x14ac:dyDescent="0.3">
      <c r="A1114" s="4" t="s">
        <v>1159</v>
      </c>
      <c r="B1114" s="5">
        <v>43454</v>
      </c>
      <c r="C1114" s="1">
        <v>19</v>
      </c>
      <c r="D1114" s="1" t="s">
        <v>56</v>
      </c>
      <c r="E1114" s="1" t="s">
        <v>27</v>
      </c>
      <c r="F1114" s="1" t="s">
        <v>28</v>
      </c>
      <c r="G1114" s="1" t="s">
        <v>31</v>
      </c>
      <c r="H1114" s="1">
        <v>69</v>
      </c>
      <c r="I1114" s="1">
        <v>7</v>
      </c>
      <c r="J1114" s="1">
        <v>483</v>
      </c>
    </row>
    <row r="1115" spans="1:10" ht="15.6" x14ac:dyDescent="0.3">
      <c r="A1115" s="4" t="s">
        <v>1160</v>
      </c>
      <c r="B1115" s="5">
        <v>43454</v>
      </c>
      <c r="C1115" s="1">
        <v>13</v>
      </c>
      <c r="D1115" s="1" t="s">
        <v>33</v>
      </c>
      <c r="E1115" s="1" t="s">
        <v>12</v>
      </c>
      <c r="F1115" s="1" t="s">
        <v>13</v>
      </c>
      <c r="G1115" s="1" t="s">
        <v>31</v>
      </c>
      <c r="H1115" s="1">
        <v>69</v>
      </c>
      <c r="I1115" s="1">
        <v>8</v>
      </c>
      <c r="J1115" s="1">
        <v>552</v>
      </c>
    </row>
    <row r="1116" spans="1:10" ht="15.6" x14ac:dyDescent="0.3">
      <c r="A1116" s="4" t="s">
        <v>1161</v>
      </c>
      <c r="B1116" s="5">
        <v>43454</v>
      </c>
      <c r="C1116" s="1">
        <v>20</v>
      </c>
      <c r="D1116" s="1" t="s">
        <v>40</v>
      </c>
      <c r="E1116" s="1" t="s">
        <v>36</v>
      </c>
      <c r="F1116" s="1" t="s">
        <v>28</v>
      </c>
      <c r="G1116" s="1" t="s">
        <v>14</v>
      </c>
      <c r="H1116" s="1">
        <v>199</v>
      </c>
      <c r="I1116" s="1">
        <v>1</v>
      </c>
      <c r="J1116" s="1">
        <v>199</v>
      </c>
    </row>
    <row r="1117" spans="1:10" ht="15.6" x14ac:dyDescent="0.3">
      <c r="A1117" s="4" t="s">
        <v>1162</v>
      </c>
      <c r="B1117" s="5">
        <v>43454</v>
      </c>
      <c r="C1117" s="1">
        <v>14</v>
      </c>
      <c r="D1117" s="1" t="s">
        <v>38</v>
      </c>
      <c r="E1117" s="1" t="s">
        <v>12</v>
      </c>
      <c r="F1117" s="1" t="s">
        <v>13</v>
      </c>
      <c r="G1117" s="1" t="s">
        <v>24</v>
      </c>
      <c r="H1117" s="1">
        <v>159</v>
      </c>
      <c r="I1117" s="1">
        <v>9</v>
      </c>
      <c r="J1117" s="1">
        <v>1431</v>
      </c>
    </row>
    <row r="1118" spans="1:10" ht="15.6" x14ac:dyDescent="0.3">
      <c r="A1118" s="4" t="s">
        <v>1163</v>
      </c>
      <c r="B1118" s="5">
        <v>43454</v>
      </c>
      <c r="C1118" s="1">
        <v>9</v>
      </c>
      <c r="D1118" s="1" t="s">
        <v>21</v>
      </c>
      <c r="E1118" s="1" t="s">
        <v>22</v>
      </c>
      <c r="F1118" s="1" t="s">
        <v>23</v>
      </c>
      <c r="G1118" s="1" t="s">
        <v>19</v>
      </c>
      <c r="H1118" s="1">
        <v>289</v>
      </c>
      <c r="I1118" s="1">
        <v>5</v>
      </c>
      <c r="J1118" s="1">
        <v>1445</v>
      </c>
    </row>
    <row r="1119" spans="1:10" ht="15.6" x14ac:dyDescent="0.3">
      <c r="A1119" s="4" t="s">
        <v>1164</v>
      </c>
      <c r="B1119" s="5">
        <v>43454</v>
      </c>
      <c r="C1119" s="1">
        <v>18</v>
      </c>
      <c r="D1119" s="1" t="s">
        <v>26</v>
      </c>
      <c r="E1119" s="1" t="s">
        <v>27</v>
      </c>
      <c r="F1119" s="1" t="s">
        <v>28</v>
      </c>
      <c r="G1119" s="1" t="s">
        <v>41</v>
      </c>
      <c r="H1119" s="1">
        <v>399</v>
      </c>
      <c r="I1119" s="1">
        <v>7</v>
      </c>
      <c r="J1119" s="1">
        <v>2793</v>
      </c>
    </row>
    <row r="1120" spans="1:10" ht="15.6" x14ac:dyDescent="0.3">
      <c r="A1120" s="4" t="s">
        <v>1165</v>
      </c>
      <c r="B1120" s="5">
        <v>43454</v>
      </c>
      <c r="C1120" s="1">
        <v>10</v>
      </c>
      <c r="D1120" s="1" t="s">
        <v>58</v>
      </c>
      <c r="E1120" s="1" t="s">
        <v>22</v>
      </c>
      <c r="F1120" s="1" t="s">
        <v>23</v>
      </c>
      <c r="G1120" s="1" t="s">
        <v>14</v>
      </c>
      <c r="H1120" s="1">
        <v>199</v>
      </c>
      <c r="I1120" s="1">
        <v>6</v>
      </c>
      <c r="J1120" s="1">
        <v>1194</v>
      </c>
    </row>
    <row r="1121" spans="1:10" ht="15.6" x14ac:dyDescent="0.3">
      <c r="A1121" s="4" t="s">
        <v>1166</v>
      </c>
      <c r="B1121" s="5">
        <v>43455</v>
      </c>
      <c r="C1121" s="1">
        <v>1</v>
      </c>
      <c r="D1121" s="1" t="s">
        <v>16</v>
      </c>
      <c r="E1121" s="1" t="s">
        <v>68</v>
      </c>
      <c r="F1121" s="1" t="s">
        <v>18</v>
      </c>
      <c r="G1121" s="1" t="s">
        <v>24</v>
      </c>
      <c r="H1121" s="1">
        <v>159</v>
      </c>
      <c r="I1121" s="1">
        <v>8</v>
      </c>
      <c r="J1121" s="1">
        <v>1272</v>
      </c>
    </row>
    <row r="1122" spans="1:10" ht="15.6" x14ac:dyDescent="0.3">
      <c r="A1122" s="4" t="s">
        <v>1167</v>
      </c>
      <c r="B1122" s="5">
        <v>43456</v>
      </c>
      <c r="C1122" s="1">
        <v>14</v>
      </c>
      <c r="D1122" s="1" t="s">
        <v>38</v>
      </c>
      <c r="E1122" s="1" t="s">
        <v>63</v>
      </c>
      <c r="F1122" s="1" t="s">
        <v>13</v>
      </c>
      <c r="G1122" s="1" t="s">
        <v>41</v>
      </c>
      <c r="H1122" s="1">
        <v>399</v>
      </c>
      <c r="I1122" s="1">
        <v>7</v>
      </c>
      <c r="J1122" s="1">
        <v>2793</v>
      </c>
    </row>
    <row r="1123" spans="1:10" ht="15.6" x14ac:dyDescent="0.3">
      <c r="A1123" s="4" t="s">
        <v>1168</v>
      </c>
      <c r="B1123" s="5">
        <v>43457</v>
      </c>
      <c r="C1123" s="1">
        <v>6</v>
      </c>
      <c r="D1123" s="1" t="s">
        <v>48</v>
      </c>
      <c r="E1123" s="1" t="s">
        <v>46</v>
      </c>
      <c r="F1123" s="1" t="s">
        <v>23</v>
      </c>
      <c r="G1123" s="1" t="s">
        <v>24</v>
      </c>
      <c r="H1123" s="1">
        <v>159</v>
      </c>
      <c r="I1123" s="1">
        <v>2</v>
      </c>
      <c r="J1123" s="1">
        <v>318</v>
      </c>
    </row>
    <row r="1124" spans="1:10" ht="15.6" x14ac:dyDescent="0.3">
      <c r="A1124" s="4" t="s">
        <v>1169</v>
      </c>
      <c r="B1124" s="5">
        <v>43457</v>
      </c>
      <c r="C1124" s="1">
        <v>9</v>
      </c>
      <c r="D1124" s="1" t="s">
        <v>21</v>
      </c>
      <c r="E1124" s="1" t="s">
        <v>22</v>
      </c>
      <c r="F1124" s="1" t="s">
        <v>23</v>
      </c>
      <c r="G1124" s="1" t="s">
        <v>24</v>
      </c>
      <c r="H1124" s="1">
        <v>159</v>
      </c>
      <c r="I1124" s="1">
        <v>9</v>
      </c>
      <c r="J1124" s="1">
        <v>1431</v>
      </c>
    </row>
    <row r="1125" spans="1:10" ht="15.6" x14ac:dyDescent="0.3">
      <c r="A1125" s="4" t="s">
        <v>1170</v>
      </c>
      <c r="B1125" s="5">
        <v>43457</v>
      </c>
      <c r="C1125" s="1">
        <v>14</v>
      </c>
      <c r="D1125" s="1" t="s">
        <v>38</v>
      </c>
      <c r="E1125" s="1" t="s">
        <v>12</v>
      </c>
      <c r="F1125" s="1" t="s">
        <v>13</v>
      </c>
      <c r="G1125" s="1" t="s">
        <v>24</v>
      </c>
      <c r="H1125" s="1">
        <v>159</v>
      </c>
      <c r="I1125" s="1">
        <v>2</v>
      </c>
      <c r="J1125" s="1">
        <v>318</v>
      </c>
    </row>
    <row r="1126" spans="1:10" ht="15.6" x14ac:dyDescent="0.3">
      <c r="A1126" s="4" t="s">
        <v>1171</v>
      </c>
      <c r="B1126" s="5">
        <v>43457</v>
      </c>
      <c r="C1126" s="1">
        <v>19</v>
      </c>
      <c r="D1126" s="1" t="s">
        <v>56</v>
      </c>
      <c r="E1126" s="1" t="s">
        <v>27</v>
      </c>
      <c r="F1126" s="1" t="s">
        <v>28</v>
      </c>
      <c r="G1126" s="1" t="s">
        <v>31</v>
      </c>
      <c r="H1126" s="1">
        <v>69</v>
      </c>
      <c r="I1126" s="1">
        <v>5</v>
      </c>
      <c r="J1126" s="1">
        <v>345</v>
      </c>
    </row>
    <row r="1127" spans="1:10" ht="15.6" x14ac:dyDescent="0.3">
      <c r="A1127" s="4" t="s">
        <v>1172</v>
      </c>
      <c r="B1127" s="5">
        <v>43457</v>
      </c>
      <c r="C1127" s="1">
        <v>11</v>
      </c>
      <c r="D1127" s="1" t="s">
        <v>11</v>
      </c>
      <c r="E1127" s="1" t="s">
        <v>12</v>
      </c>
      <c r="F1127" s="1" t="s">
        <v>13</v>
      </c>
      <c r="G1127" s="1" t="s">
        <v>19</v>
      </c>
      <c r="H1127" s="1">
        <v>289</v>
      </c>
      <c r="I1127" s="1">
        <v>9</v>
      </c>
      <c r="J1127" s="1">
        <v>2601</v>
      </c>
    </row>
    <row r="1128" spans="1:10" ht="15.6" x14ac:dyDescent="0.3">
      <c r="A1128" s="4" t="s">
        <v>1173</v>
      </c>
      <c r="B1128" s="5">
        <v>43457</v>
      </c>
      <c r="C1128" s="1">
        <v>17</v>
      </c>
      <c r="D1128" s="1" t="s">
        <v>35</v>
      </c>
      <c r="E1128" s="1" t="s">
        <v>36</v>
      </c>
      <c r="F1128" s="1" t="s">
        <v>28</v>
      </c>
      <c r="G1128" s="1" t="s">
        <v>14</v>
      </c>
      <c r="H1128" s="1">
        <v>199</v>
      </c>
      <c r="I1128" s="1">
        <v>9</v>
      </c>
      <c r="J1128" s="1">
        <v>1791</v>
      </c>
    </row>
    <row r="1129" spans="1:10" ht="15.6" x14ac:dyDescent="0.3">
      <c r="A1129" s="4" t="s">
        <v>1174</v>
      </c>
      <c r="B1129" s="5">
        <v>43458</v>
      </c>
      <c r="C1129" s="1">
        <v>9</v>
      </c>
      <c r="D1129" s="1" t="s">
        <v>21</v>
      </c>
      <c r="E1129" s="1" t="s">
        <v>46</v>
      </c>
      <c r="F1129" s="1" t="s">
        <v>23</v>
      </c>
      <c r="G1129" s="1" t="s">
        <v>41</v>
      </c>
      <c r="H1129" s="1">
        <v>399</v>
      </c>
      <c r="I1129" s="1">
        <v>2</v>
      </c>
      <c r="J1129" s="1">
        <v>798</v>
      </c>
    </row>
    <row r="1130" spans="1:10" ht="15.6" x14ac:dyDescent="0.3">
      <c r="A1130" s="4" t="s">
        <v>1175</v>
      </c>
      <c r="B1130" s="5">
        <v>43458</v>
      </c>
      <c r="C1130" s="1">
        <v>13</v>
      </c>
      <c r="D1130" s="1" t="s">
        <v>33</v>
      </c>
      <c r="E1130" s="1" t="s">
        <v>12</v>
      </c>
      <c r="F1130" s="1" t="s">
        <v>13</v>
      </c>
      <c r="G1130" s="1" t="s">
        <v>24</v>
      </c>
      <c r="H1130" s="1">
        <v>159</v>
      </c>
      <c r="I1130" s="1">
        <v>2</v>
      </c>
      <c r="J1130" s="1">
        <v>318</v>
      </c>
    </row>
    <row r="1131" spans="1:10" ht="15.6" x14ac:dyDescent="0.3">
      <c r="A1131" s="4" t="s">
        <v>1176</v>
      </c>
      <c r="B1131" s="5">
        <v>43459</v>
      </c>
      <c r="C1131" s="1">
        <v>18</v>
      </c>
      <c r="D1131" s="1" t="s">
        <v>26</v>
      </c>
      <c r="E1131" s="1" t="s">
        <v>36</v>
      </c>
      <c r="F1131" s="1" t="s">
        <v>28</v>
      </c>
      <c r="G1131" s="1" t="s">
        <v>14</v>
      </c>
      <c r="H1131" s="1">
        <v>199</v>
      </c>
      <c r="I1131" s="1">
        <v>8</v>
      </c>
      <c r="J1131" s="1">
        <v>1592</v>
      </c>
    </row>
    <row r="1132" spans="1:10" ht="15.6" x14ac:dyDescent="0.3">
      <c r="A1132" s="4" t="s">
        <v>1177</v>
      </c>
      <c r="B1132" s="5">
        <v>43459</v>
      </c>
      <c r="C1132" s="1">
        <v>4</v>
      </c>
      <c r="D1132" s="1" t="s">
        <v>51</v>
      </c>
      <c r="E1132" s="1" t="s">
        <v>68</v>
      </c>
      <c r="F1132" s="1" t="s">
        <v>18</v>
      </c>
      <c r="G1132" s="1" t="s">
        <v>31</v>
      </c>
      <c r="H1132" s="1">
        <v>69</v>
      </c>
      <c r="I1132" s="1">
        <v>7</v>
      </c>
      <c r="J1132" s="1">
        <v>483</v>
      </c>
    </row>
    <row r="1133" spans="1:10" ht="15.6" x14ac:dyDescent="0.3">
      <c r="A1133" s="4" t="s">
        <v>1178</v>
      </c>
      <c r="B1133" s="5">
        <v>43459</v>
      </c>
      <c r="C1133" s="1">
        <v>17</v>
      </c>
      <c r="D1133" s="1" t="s">
        <v>35</v>
      </c>
      <c r="E1133" s="1" t="s">
        <v>27</v>
      </c>
      <c r="F1133" s="1" t="s">
        <v>28</v>
      </c>
      <c r="G1133" s="1" t="s">
        <v>14</v>
      </c>
      <c r="H1133" s="1">
        <v>199</v>
      </c>
      <c r="I1133" s="1">
        <v>3</v>
      </c>
      <c r="J1133" s="1">
        <v>597</v>
      </c>
    </row>
    <row r="1134" spans="1:10" ht="15.6" x14ac:dyDescent="0.3">
      <c r="A1134" s="4" t="s">
        <v>1179</v>
      </c>
      <c r="B1134" s="5">
        <v>43459</v>
      </c>
      <c r="C1134" s="1">
        <v>8</v>
      </c>
      <c r="D1134" s="1" t="s">
        <v>45</v>
      </c>
      <c r="E1134" s="1" t="s">
        <v>46</v>
      </c>
      <c r="F1134" s="1" t="s">
        <v>23</v>
      </c>
      <c r="G1134" s="1" t="s">
        <v>31</v>
      </c>
      <c r="H1134" s="1">
        <v>69</v>
      </c>
      <c r="I1134" s="1">
        <v>2</v>
      </c>
      <c r="J1134" s="1">
        <v>138</v>
      </c>
    </row>
    <row r="1135" spans="1:10" ht="15.6" x14ac:dyDescent="0.3">
      <c r="A1135" s="4" t="s">
        <v>1180</v>
      </c>
      <c r="B1135" s="5">
        <v>43459</v>
      </c>
      <c r="C1135" s="1">
        <v>12</v>
      </c>
      <c r="D1135" s="1" t="s">
        <v>66</v>
      </c>
      <c r="E1135" s="1" t="s">
        <v>63</v>
      </c>
      <c r="F1135" s="1" t="s">
        <v>13</v>
      </c>
      <c r="G1135" s="1" t="s">
        <v>24</v>
      </c>
      <c r="H1135" s="1">
        <v>159</v>
      </c>
      <c r="I1135" s="1">
        <v>5</v>
      </c>
      <c r="J1135" s="1">
        <v>795</v>
      </c>
    </row>
    <row r="1136" spans="1:10" ht="15.6" x14ac:dyDescent="0.3">
      <c r="A1136" s="4" t="s">
        <v>1181</v>
      </c>
      <c r="B1136" s="5">
        <v>43459</v>
      </c>
      <c r="C1136" s="1">
        <v>5</v>
      </c>
      <c r="D1136" s="1" t="s">
        <v>60</v>
      </c>
      <c r="E1136" s="1" t="s">
        <v>17</v>
      </c>
      <c r="F1136" s="1" t="s">
        <v>18</v>
      </c>
      <c r="G1136" s="1" t="s">
        <v>19</v>
      </c>
      <c r="H1136" s="1">
        <v>289</v>
      </c>
      <c r="I1136" s="1">
        <v>4</v>
      </c>
      <c r="J1136" s="1">
        <v>1156</v>
      </c>
    </row>
    <row r="1137" spans="1:10" ht="15.6" x14ac:dyDescent="0.3">
      <c r="A1137" s="4" t="s">
        <v>1182</v>
      </c>
      <c r="B1137" s="5">
        <v>43459</v>
      </c>
      <c r="C1137" s="1">
        <v>16</v>
      </c>
      <c r="D1137" s="1" t="s">
        <v>30</v>
      </c>
      <c r="E1137" s="1" t="s">
        <v>27</v>
      </c>
      <c r="F1137" s="1" t="s">
        <v>28</v>
      </c>
      <c r="G1137" s="1" t="s">
        <v>24</v>
      </c>
      <c r="H1137" s="1">
        <v>159</v>
      </c>
      <c r="I1137" s="1">
        <v>4</v>
      </c>
      <c r="J1137" s="1">
        <v>636</v>
      </c>
    </row>
    <row r="1138" spans="1:10" ht="15.6" x14ac:dyDescent="0.3">
      <c r="A1138" s="4" t="s">
        <v>1183</v>
      </c>
      <c r="B1138" s="5">
        <v>43459</v>
      </c>
      <c r="C1138" s="1">
        <v>3</v>
      </c>
      <c r="D1138" s="1" t="s">
        <v>43</v>
      </c>
      <c r="E1138" s="1" t="s">
        <v>68</v>
      </c>
      <c r="F1138" s="1" t="s">
        <v>18</v>
      </c>
      <c r="G1138" s="1" t="s">
        <v>19</v>
      </c>
      <c r="H1138" s="1">
        <v>289</v>
      </c>
      <c r="I1138" s="1">
        <v>6</v>
      </c>
      <c r="J1138" s="1">
        <v>1734</v>
      </c>
    </row>
    <row r="1139" spans="1:10" ht="15.6" x14ac:dyDescent="0.3">
      <c r="A1139" s="4" t="s">
        <v>1184</v>
      </c>
      <c r="B1139" s="5">
        <v>43459</v>
      </c>
      <c r="C1139" s="1">
        <v>14</v>
      </c>
      <c r="D1139" s="1" t="s">
        <v>38</v>
      </c>
      <c r="E1139" s="1" t="s">
        <v>12</v>
      </c>
      <c r="F1139" s="1" t="s">
        <v>13</v>
      </c>
      <c r="G1139" s="1" t="s">
        <v>24</v>
      </c>
      <c r="H1139" s="1">
        <v>159</v>
      </c>
      <c r="I1139" s="1">
        <v>0</v>
      </c>
      <c r="J1139" s="1">
        <v>0</v>
      </c>
    </row>
    <row r="1140" spans="1:10" ht="15.6" x14ac:dyDescent="0.3">
      <c r="A1140" s="4" t="s">
        <v>1185</v>
      </c>
      <c r="B1140" s="5">
        <v>43460</v>
      </c>
      <c r="C1140" s="1">
        <v>11</v>
      </c>
      <c r="D1140" s="1" t="s">
        <v>11</v>
      </c>
      <c r="E1140" s="1" t="s">
        <v>12</v>
      </c>
      <c r="F1140" s="1" t="s">
        <v>13</v>
      </c>
      <c r="G1140" s="1" t="s">
        <v>19</v>
      </c>
      <c r="H1140" s="1">
        <v>289</v>
      </c>
      <c r="I1140" s="1">
        <v>2</v>
      </c>
      <c r="J1140" s="1">
        <v>578</v>
      </c>
    </row>
    <row r="1141" spans="1:10" ht="15.6" x14ac:dyDescent="0.3">
      <c r="A1141" s="4" t="s">
        <v>1186</v>
      </c>
      <c r="B1141" s="5">
        <v>43461</v>
      </c>
      <c r="C1141" s="1">
        <v>6</v>
      </c>
      <c r="D1141" s="1" t="s">
        <v>48</v>
      </c>
      <c r="E1141" s="1" t="s">
        <v>46</v>
      </c>
      <c r="F1141" s="1" t="s">
        <v>23</v>
      </c>
      <c r="G1141" s="1" t="s">
        <v>24</v>
      </c>
      <c r="H1141" s="1">
        <v>159</v>
      </c>
      <c r="I1141" s="1">
        <v>1</v>
      </c>
      <c r="J1141" s="1">
        <v>159</v>
      </c>
    </row>
    <row r="1142" spans="1:10" ht="15.6" x14ac:dyDescent="0.3">
      <c r="A1142" s="4" t="s">
        <v>1187</v>
      </c>
      <c r="B1142" s="5">
        <v>43461</v>
      </c>
      <c r="C1142" s="1">
        <v>15</v>
      </c>
      <c r="D1142" s="1" t="s">
        <v>118</v>
      </c>
      <c r="E1142" s="1" t="s">
        <v>12</v>
      </c>
      <c r="F1142" s="1" t="s">
        <v>13</v>
      </c>
      <c r="G1142" s="1" t="s">
        <v>24</v>
      </c>
      <c r="H1142" s="1">
        <v>159</v>
      </c>
      <c r="I1142" s="1">
        <v>0</v>
      </c>
      <c r="J1142" s="1">
        <v>0</v>
      </c>
    </row>
    <row r="1143" spans="1:10" ht="15.6" x14ac:dyDescent="0.3">
      <c r="A1143" s="4" t="s">
        <v>1188</v>
      </c>
      <c r="B1143" s="5">
        <v>43461</v>
      </c>
      <c r="C1143" s="1">
        <v>16</v>
      </c>
      <c r="D1143" s="1" t="s">
        <v>30</v>
      </c>
      <c r="E1143" s="1" t="s">
        <v>27</v>
      </c>
      <c r="F1143" s="1" t="s">
        <v>28</v>
      </c>
      <c r="G1143" s="1" t="s">
        <v>41</v>
      </c>
      <c r="H1143" s="1">
        <v>399</v>
      </c>
      <c r="I1143" s="1">
        <v>8</v>
      </c>
      <c r="J1143" s="1">
        <v>3192</v>
      </c>
    </row>
    <row r="1144" spans="1:10" ht="15.6" x14ac:dyDescent="0.3">
      <c r="A1144" s="4" t="s">
        <v>1189</v>
      </c>
      <c r="B1144" s="5">
        <v>43462</v>
      </c>
      <c r="C1144" s="1">
        <v>17</v>
      </c>
      <c r="D1144" s="1" t="s">
        <v>35</v>
      </c>
      <c r="E1144" s="1" t="s">
        <v>27</v>
      </c>
      <c r="F1144" s="1" t="s">
        <v>28</v>
      </c>
      <c r="G1144" s="1" t="s">
        <v>31</v>
      </c>
      <c r="H1144" s="1">
        <v>69</v>
      </c>
      <c r="I1144" s="1">
        <v>6</v>
      </c>
      <c r="J1144" s="1">
        <v>414</v>
      </c>
    </row>
    <row r="1145" spans="1:10" ht="15.6" x14ac:dyDescent="0.3">
      <c r="A1145" s="4" t="s">
        <v>1190</v>
      </c>
      <c r="B1145" s="5">
        <v>43463</v>
      </c>
      <c r="C1145" s="1">
        <v>11</v>
      </c>
      <c r="D1145" s="1" t="s">
        <v>11</v>
      </c>
      <c r="E1145" s="1" t="s">
        <v>12</v>
      </c>
      <c r="F1145" s="1" t="s">
        <v>13</v>
      </c>
      <c r="G1145" s="1" t="s">
        <v>41</v>
      </c>
      <c r="H1145" s="1">
        <v>399</v>
      </c>
      <c r="I1145" s="1">
        <v>2</v>
      </c>
      <c r="J1145" s="1">
        <v>798</v>
      </c>
    </row>
    <row r="1146" spans="1:10" ht="15.6" x14ac:dyDescent="0.3">
      <c r="A1146" s="4" t="s">
        <v>1191</v>
      </c>
      <c r="B1146" s="5">
        <v>43464</v>
      </c>
      <c r="C1146" s="1">
        <v>12</v>
      </c>
      <c r="D1146" s="1" t="s">
        <v>66</v>
      </c>
      <c r="E1146" s="1" t="s">
        <v>12</v>
      </c>
      <c r="F1146" s="1" t="s">
        <v>13</v>
      </c>
      <c r="G1146" s="1" t="s">
        <v>41</v>
      </c>
      <c r="H1146" s="1">
        <v>399</v>
      </c>
      <c r="I1146" s="1">
        <v>8</v>
      </c>
      <c r="J1146" s="1">
        <v>3192</v>
      </c>
    </row>
    <row r="1147" spans="1:10" ht="15.6" x14ac:dyDescent="0.3">
      <c r="A1147" s="4" t="s">
        <v>1192</v>
      </c>
      <c r="B1147" s="5">
        <v>43465</v>
      </c>
      <c r="C1147" s="1">
        <v>4</v>
      </c>
      <c r="D1147" s="1" t="s">
        <v>51</v>
      </c>
      <c r="E1147" s="1" t="s">
        <v>17</v>
      </c>
      <c r="F1147" s="1" t="s">
        <v>18</v>
      </c>
      <c r="G1147" s="1" t="s">
        <v>14</v>
      </c>
      <c r="H1147" s="1">
        <v>199</v>
      </c>
      <c r="I1147" s="1">
        <v>8</v>
      </c>
      <c r="J1147" s="1">
        <v>1592</v>
      </c>
    </row>
    <row r="1148" spans="1:10" ht="15.6" x14ac:dyDescent="0.3">
      <c r="A1148" s="4" t="s">
        <v>1193</v>
      </c>
      <c r="B1148" s="5">
        <v>43466</v>
      </c>
      <c r="C1148" s="1">
        <v>20</v>
      </c>
      <c r="D1148" s="1" t="s">
        <v>40</v>
      </c>
      <c r="E1148" s="1" t="s">
        <v>36</v>
      </c>
      <c r="F1148" s="1" t="s">
        <v>28</v>
      </c>
      <c r="G1148" s="1" t="s">
        <v>41</v>
      </c>
      <c r="H1148" s="1">
        <v>399</v>
      </c>
      <c r="I1148" s="1">
        <v>4</v>
      </c>
      <c r="J1148" s="1">
        <v>1596</v>
      </c>
    </row>
    <row r="1149" spans="1:10" ht="15.6" x14ac:dyDescent="0.3">
      <c r="A1149" s="4" t="s">
        <v>1194</v>
      </c>
      <c r="B1149" s="5">
        <v>43467</v>
      </c>
      <c r="C1149" s="1">
        <v>19</v>
      </c>
      <c r="D1149" s="1" t="s">
        <v>56</v>
      </c>
      <c r="E1149" s="1" t="s">
        <v>36</v>
      </c>
      <c r="F1149" s="1" t="s">
        <v>28</v>
      </c>
      <c r="G1149" s="1" t="s">
        <v>14</v>
      </c>
      <c r="H1149" s="1">
        <v>199</v>
      </c>
      <c r="I1149" s="1">
        <v>0</v>
      </c>
      <c r="J1149" s="1">
        <v>0</v>
      </c>
    </row>
    <row r="1150" spans="1:10" ht="15.6" x14ac:dyDescent="0.3">
      <c r="A1150" s="4" t="s">
        <v>1195</v>
      </c>
      <c r="B1150" s="5">
        <v>43467</v>
      </c>
      <c r="C1150" s="1">
        <v>10</v>
      </c>
      <c r="D1150" s="1" t="s">
        <v>58</v>
      </c>
      <c r="E1150" s="1" t="s">
        <v>22</v>
      </c>
      <c r="F1150" s="1" t="s">
        <v>23</v>
      </c>
      <c r="G1150" s="1" t="s">
        <v>24</v>
      </c>
      <c r="H1150" s="1">
        <v>159</v>
      </c>
      <c r="I1150" s="1">
        <v>7</v>
      </c>
      <c r="J1150" s="1">
        <v>1113</v>
      </c>
    </row>
    <row r="1151" spans="1:10" ht="15.6" x14ac:dyDescent="0.3">
      <c r="A1151" s="4" t="s">
        <v>1196</v>
      </c>
      <c r="B1151" s="5">
        <v>43467</v>
      </c>
      <c r="C1151" s="1">
        <v>5</v>
      </c>
      <c r="D1151" s="1" t="s">
        <v>60</v>
      </c>
      <c r="E1151" s="1" t="s">
        <v>68</v>
      </c>
      <c r="F1151" s="1" t="s">
        <v>18</v>
      </c>
      <c r="G1151" s="1" t="s">
        <v>24</v>
      </c>
      <c r="H1151" s="1">
        <v>159</v>
      </c>
      <c r="I1151" s="1">
        <v>0</v>
      </c>
      <c r="J1151" s="1">
        <v>0</v>
      </c>
    </row>
    <row r="1152" spans="1:10" ht="15.6" x14ac:dyDescent="0.3">
      <c r="A1152" s="4" t="s">
        <v>1197</v>
      </c>
      <c r="B1152" s="5">
        <v>43468</v>
      </c>
      <c r="C1152" s="1">
        <v>1</v>
      </c>
      <c r="D1152" s="1" t="s">
        <v>16</v>
      </c>
      <c r="E1152" s="1" t="s">
        <v>68</v>
      </c>
      <c r="F1152" s="1" t="s">
        <v>18</v>
      </c>
      <c r="G1152" s="1" t="s">
        <v>19</v>
      </c>
      <c r="H1152" s="1">
        <v>289</v>
      </c>
      <c r="I1152" s="1">
        <v>4</v>
      </c>
      <c r="J1152" s="1">
        <v>1156</v>
      </c>
    </row>
    <row r="1153" spans="1:10" ht="15.6" x14ac:dyDescent="0.3">
      <c r="A1153" s="4" t="s">
        <v>1198</v>
      </c>
      <c r="B1153" s="5">
        <v>43468</v>
      </c>
      <c r="C1153" s="1">
        <v>1</v>
      </c>
      <c r="D1153" s="1" t="s">
        <v>16</v>
      </c>
      <c r="E1153" s="1" t="s">
        <v>68</v>
      </c>
      <c r="F1153" s="1" t="s">
        <v>18</v>
      </c>
      <c r="G1153" s="1" t="s">
        <v>31</v>
      </c>
      <c r="H1153" s="1">
        <v>69</v>
      </c>
      <c r="I1153" s="1">
        <v>7</v>
      </c>
      <c r="J1153" s="1">
        <v>483</v>
      </c>
    </row>
    <row r="1154" spans="1:10" ht="15.6" x14ac:dyDescent="0.3">
      <c r="A1154" s="4" t="s">
        <v>1199</v>
      </c>
      <c r="B1154" s="5">
        <v>43469</v>
      </c>
      <c r="C1154" s="1">
        <v>20</v>
      </c>
      <c r="D1154" s="1" t="s">
        <v>40</v>
      </c>
      <c r="E1154" s="1" t="s">
        <v>36</v>
      </c>
      <c r="F1154" s="1" t="s">
        <v>28</v>
      </c>
      <c r="G1154" s="1" t="s">
        <v>24</v>
      </c>
      <c r="H1154" s="1">
        <v>159</v>
      </c>
      <c r="I1154" s="1">
        <v>2</v>
      </c>
      <c r="J1154" s="1">
        <v>318</v>
      </c>
    </row>
    <row r="1155" spans="1:10" ht="15.6" x14ac:dyDescent="0.3">
      <c r="A1155" s="4" t="s">
        <v>1200</v>
      </c>
      <c r="B1155" s="5">
        <v>43470</v>
      </c>
      <c r="C1155" s="1">
        <v>4</v>
      </c>
      <c r="D1155" s="1" t="s">
        <v>51</v>
      </c>
      <c r="E1155" s="1" t="s">
        <v>68</v>
      </c>
      <c r="F1155" s="1" t="s">
        <v>18</v>
      </c>
      <c r="G1155" s="1" t="s">
        <v>31</v>
      </c>
      <c r="H1155" s="1">
        <v>69</v>
      </c>
      <c r="I1155" s="1">
        <v>1</v>
      </c>
      <c r="J1155" s="1">
        <v>69</v>
      </c>
    </row>
    <row r="1156" spans="1:10" ht="15.6" x14ac:dyDescent="0.3">
      <c r="A1156" s="4" t="s">
        <v>1201</v>
      </c>
      <c r="B1156" s="5">
        <v>43470</v>
      </c>
      <c r="C1156" s="1">
        <v>12</v>
      </c>
      <c r="D1156" s="1" t="s">
        <v>66</v>
      </c>
      <c r="E1156" s="1" t="s">
        <v>12</v>
      </c>
      <c r="F1156" s="1" t="s">
        <v>13</v>
      </c>
      <c r="G1156" s="1" t="s">
        <v>31</v>
      </c>
      <c r="H1156" s="1">
        <v>69</v>
      </c>
      <c r="I1156" s="1">
        <v>5</v>
      </c>
      <c r="J1156" s="1">
        <v>345</v>
      </c>
    </row>
    <row r="1157" spans="1:10" ht="15.6" x14ac:dyDescent="0.3">
      <c r="A1157" s="4" t="s">
        <v>1202</v>
      </c>
      <c r="B1157" s="5">
        <v>43470</v>
      </c>
      <c r="C1157" s="1">
        <v>15</v>
      </c>
      <c r="D1157" s="1" t="s">
        <v>118</v>
      </c>
      <c r="E1157" s="1" t="s">
        <v>63</v>
      </c>
      <c r="F1157" s="1" t="s">
        <v>13</v>
      </c>
      <c r="G1157" s="1" t="s">
        <v>19</v>
      </c>
      <c r="H1157" s="1">
        <v>289</v>
      </c>
      <c r="I1157" s="1">
        <v>0</v>
      </c>
      <c r="J1157" s="1">
        <v>0</v>
      </c>
    </row>
    <row r="1158" spans="1:10" ht="15.6" x14ac:dyDescent="0.3">
      <c r="A1158" s="4" t="s">
        <v>1203</v>
      </c>
      <c r="B1158" s="5">
        <v>43470</v>
      </c>
      <c r="C1158" s="1">
        <v>17</v>
      </c>
      <c r="D1158" s="1" t="s">
        <v>35</v>
      </c>
      <c r="E1158" s="1" t="s">
        <v>27</v>
      </c>
      <c r="F1158" s="1" t="s">
        <v>28</v>
      </c>
      <c r="G1158" s="1" t="s">
        <v>31</v>
      </c>
      <c r="H1158" s="1">
        <v>69</v>
      </c>
      <c r="I1158" s="1">
        <v>6</v>
      </c>
      <c r="J1158" s="1">
        <v>414</v>
      </c>
    </row>
    <row r="1159" spans="1:10" ht="15.6" x14ac:dyDescent="0.3">
      <c r="A1159" s="4" t="s">
        <v>1204</v>
      </c>
      <c r="B1159" s="5">
        <v>43470</v>
      </c>
      <c r="C1159" s="1">
        <v>17</v>
      </c>
      <c r="D1159" s="1" t="s">
        <v>35</v>
      </c>
      <c r="E1159" s="1" t="s">
        <v>27</v>
      </c>
      <c r="F1159" s="1" t="s">
        <v>28</v>
      </c>
      <c r="G1159" s="1" t="s">
        <v>14</v>
      </c>
      <c r="H1159" s="1">
        <v>199</v>
      </c>
      <c r="I1159" s="1">
        <v>6</v>
      </c>
      <c r="J1159" s="1">
        <v>1194</v>
      </c>
    </row>
    <row r="1160" spans="1:10" ht="15.6" x14ac:dyDescent="0.3">
      <c r="A1160" s="4" t="s">
        <v>1205</v>
      </c>
      <c r="B1160" s="5">
        <v>43471</v>
      </c>
      <c r="C1160" s="1">
        <v>7</v>
      </c>
      <c r="D1160" s="1" t="s">
        <v>88</v>
      </c>
      <c r="E1160" s="1" t="s">
        <v>46</v>
      </c>
      <c r="F1160" s="1" t="s">
        <v>23</v>
      </c>
      <c r="G1160" s="1" t="s">
        <v>24</v>
      </c>
      <c r="H1160" s="1">
        <v>159</v>
      </c>
      <c r="I1160" s="1">
        <v>1</v>
      </c>
      <c r="J1160" s="1">
        <v>159</v>
      </c>
    </row>
    <row r="1161" spans="1:10" ht="15.6" x14ac:dyDescent="0.3">
      <c r="A1161" s="4" t="s">
        <v>1206</v>
      </c>
      <c r="B1161" s="5">
        <v>43471</v>
      </c>
      <c r="C1161" s="1">
        <v>20</v>
      </c>
      <c r="D1161" s="1" t="s">
        <v>40</v>
      </c>
      <c r="E1161" s="1" t="s">
        <v>36</v>
      </c>
      <c r="F1161" s="1" t="s">
        <v>28</v>
      </c>
      <c r="G1161" s="1" t="s">
        <v>14</v>
      </c>
      <c r="H1161" s="1">
        <v>199</v>
      </c>
      <c r="I1161" s="1">
        <v>0</v>
      </c>
      <c r="J1161" s="1">
        <v>0</v>
      </c>
    </row>
    <row r="1162" spans="1:10" ht="15.6" x14ac:dyDescent="0.3">
      <c r="A1162" s="4" t="s">
        <v>1207</v>
      </c>
      <c r="B1162" s="5">
        <v>43471</v>
      </c>
      <c r="C1162" s="1">
        <v>10</v>
      </c>
      <c r="D1162" s="1" t="s">
        <v>58</v>
      </c>
      <c r="E1162" s="1" t="s">
        <v>46</v>
      </c>
      <c r="F1162" s="1" t="s">
        <v>23</v>
      </c>
      <c r="G1162" s="1" t="s">
        <v>19</v>
      </c>
      <c r="H1162" s="1">
        <v>289</v>
      </c>
      <c r="I1162" s="1">
        <v>3</v>
      </c>
      <c r="J1162" s="1">
        <v>867</v>
      </c>
    </row>
    <row r="1163" spans="1:10" ht="15.6" x14ac:dyDescent="0.3">
      <c r="A1163" s="4" t="s">
        <v>1208</v>
      </c>
      <c r="B1163" s="5">
        <v>43471</v>
      </c>
      <c r="C1163" s="1">
        <v>15</v>
      </c>
      <c r="D1163" s="1" t="s">
        <v>118</v>
      </c>
      <c r="E1163" s="1" t="s">
        <v>63</v>
      </c>
      <c r="F1163" s="1" t="s">
        <v>13</v>
      </c>
      <c r="G1163" s="1" t="s">
        <v>14</v>
      </c>
      <c r="H1163" s="1">
        <v>199</v>
      </c>
      <c r="I1163" s="1">
        <v>7</v>
      </c>
      <c r="J1163" s="1">
        <v>1393</v>
      </c>
    </row>
    <row r="1164" spans="1:10" ht="15.6" x14ac:dyDescent="0.3">
      <c r="A1164" s="4" t="s">
        <v>1209</v>
      </c>
      <c r="B1164" s="5">
        <v>43472</v>
      </c>
      <c r="C1164" s="1">
        <v>17</v>
      </c>
      <c r="D1164" s="1" t="s">
        <v>35</v>
      </c>
      <c r="E1164" s="1" t="s">
        <v>36</v>
      </c>
      <c r="F1164" s="1" t="s">
        <v>28</v>
      </c>
      <c r="G1164" s="1" t="s">
        <v>14</v>
      </c>
      <c r="H1164" s="1">
        <v>199</v>
      </c>
      <c r="I1164" s="1">
        <v>0</v>
      </c>
      <c r="J1164" s="1">
        <v>0</v>
      </c>
    </row>
    <row r="1165" spans="1:10" ht="15.6" x14ac:dyDescent="0.3">
      <c r="A1165" s="4" t="s">
        <v>1210</v>
      </c>
      <c r="B1165" s="5">
        <v>43472</v>
      </c>
      <c r="C1165" s="1">
        <v>7</v>
      </c>
      <c r="D1165" s="1" t="s">
        <v>88</v>
      </c>
      <c r="E1165" s="1" t="s">
        <v>22</v>
      </c>
      <c r="F1165" s="1" t="s">
        <v>23</v>
      </c>
      <c r="G1165" s="1" t="s">
        <v>31</v>
      </c>
      <c r="H1165" s="1">
        <v>69</v>
      </c>
      <c r="I1165" s="1">
        <v>6</v>
      </c>
      <c r="J1165" s="1">
        <v>414</v>
      </c>
    </row>
    <row r="1166" spans="1:10" ht="15.6" x14ac:dyDescent="0.3">
      <c r="A1166" s="4" t="s">
        <v>1211</v>
      </c>
      <c r="B1166" s="5">
        <v>43472</v>
      </c>
      <c r="C1166" s="1">
        <v>6</v>
      </c>
      <c r="D1166" s="1" t="s">
        <v>48</v>
      </c>
      <c r="E1166" s="1" t="s">
        <v>22</v>
      </c>
      <c r="F1166" s="1" t="s">
        <v>23</v>
      </c>
      <c r="G1166" s="1" t="s">
        <v>14</v>
      </c>
      <c r="H1166" s="1">
        <v>199</v>
      </c>
      <c r="I1166" s="1">
        <v>1</v>
      </c>
      <c r="J1166" s="1">
        <v>199</v>
      </c>
    </row>
    <row r="1167" spans="1:10" ht="15.6" x14ac:dyDescent="0.3">
      <c r="A1167" s="4" t="s">
        <v>1212</v>
      </c>
      <c r="B1167" s="5">
        <v>43472</v>
      </c>
      <c r="C1167" s="1">
        <v>13</v>
      </c>
      <c r="D1167" s="1" t="s">
        <v>33</v>
      </c>
      <c r="E1167" s="1" t="s">
        <v>63</v>
      </c>
      <c r="F1167" s="1" t="s">
        <v>13</v>
      </c>
      <c r="G1167" s="1" t="s">
        <v>19</v>
      </c>
      <c r="H1167" s="1">
        <v>289</v>
      </c>
      <c r="I1167" s="1">
        <v>9</v>
      </c>
      <c r="J1167" s="1">
        <v>2601</v>
      </c>
    </row>
    <row r="1168" spans="1:10" ht="15.6" x14ac:dyDescent="0.3">
      <c r="A1168" s="4" t="s">
        <v>1213</v>
      </c>
      <c r="B1168" s="5">
        <v>43473</v>
      </c>
      <c r="C1168" s="1">
        <v>13</v>
      </c>
      <c r="D1168" s="1" t="s">
        <v>33</v>
      </c>
      <c r="E1168" s="1" t="s">
        <v>63</v>
      </c>
      <c r="F1168" s="1" t="s">
        <v>13</v>
      </c>
      <c r="G1168" s="1" t="s">
        <v>31</v>
      </c>
      <c r="H1168" s="1">
        <v>69</v>
      </c>
      <c r="I1168" s="1">
        <v>9</v>
      </c>
      <c r="J1168" s="1">
        <v>621</v>
      </c>
    </row>
    <row r="1169" spans="1:10" ht="15.6" x14ac:dyDescent="0.3">
      <c r="A1169" s="4" t="s">
        <v>1214</v>
      </c>
      <c r="B1169" s="5">
        <v>43473</v>
      </c>
      <c r="C1169" s="1">
        <v>3</v>
      </c>
      <c r="D1169" s="1" t="s">
        <v>43</v>
      </c>
      <c r="E1169" s="1" t="s">
        <v>68</v>
      </c>
      <c r="F1169" s="1" t="s">
        <v>18</v>
      </c>
      <c r="G1169" s="1" t="s">
        <v>24</v>
      </c>
      <c r="H1169" s="1">
        <v>159</v>
      </c>
      <c r="I1169" s="1">
        <v>6</v>
      </c>
      <c r="J1169" s="1">
        <v>954</v>
      </c>
    </row>
    <row r="1170" spans="1:10" ht="15.6" x14ac:dyDescent="0.3">
      <c r="A1170" s="4" t="s">
        <v>1215</v>
      </c>
      <c r="B1170" s="5">
        <v>43473</v>
      </c>
      <c r="C1170" s="1">
        <v>13</v>
      </c>
      <c r="D1170" s="1" t="s">
        <v>33</v>
      </c>
      <c r="E1170" s="1" t="s">
        <v>63</v>
      </c>
      <c r="F1170" s="1" t="s">
        <v>13</v>
      </c>
      <c r="G1170" s="1" t="s">
        <v>31</v>
      </c>
      <c r="H1170" s="1">
        <v>69</v>
      </c>
      <c r="I1170" s="1">
        <v>6</v>
      </c>
      <c r="J1170" s="1">
        <v>414</v>
      </c>
    </row>
    <row r="1171" spans="1:10" ht="15.6" x14ac:dyDescent="0.3">
      <c r="A1171" s="4" t="s">
        <v>1216</v>
      </c>
      <c r="B1171" s="5">
        <v>43474</v>
      </c>
      <c r="C1171" s="1">
        <v>3</v>
      </c>
      <c r="D1171" s="1" t="s">
        <v>43</v>
      </c>
      <c r="E1171" s="1" t="s">
        <v>68</v>
      </c>
      <c r="F1171" s="1" t="s">
        <v>18</v>
      </c>
      <c r="G1171" s="1" t="s">
        <v>24</v>
      </c>
      <c r="H1171" s="1">
        <v>159</v>
      </c>
      <c r="I1171" s="1">
        <v>0</v>
      </c>
      <c r="J1171" s="1">
        <v>0</v>
      </c>
    </row>
    <row r="1172" spans="1:10" ht="15.6" x14ac:dyDescent="0.3">
      <c r="A1172" s="4" t="s">
        <v>1217</v>
      </c>
      <c r="B1172" s="5">
        <v>43475</v>
      </c>
      <c r="C1172" s="1">
        <v>14</v>
      </c>
      <c r="D1172" s="1" t="s">
        <v>38</v>
      </c>
      <c r="E1172" s="1" t="s">
        <v>12</v>
      </c>
      <c r="F1172" s="1" t="s">
        <v>13</v>
      </c>
      <c r="G1172" s="1" t="s">
        <v>14</v>
      </c>
      <c r="H1172" s="1">
        <v>199</v>
      </c>
      <c r="I1172" s="1">
        <v>7</v>
      </c>
      <c r="J1172" s="1">
        <v>1393</v>
      </c>
    </row>
    <row r="1173" spans="1:10" ht="15.6" x14ac:dyDescent="0.3">
      <c r="A1173" s="4" t="s">
        <v>1218</v>
      </c>
      <c r="B1173" s="5">
        <v>43475</v>
      </c>
      <c r="C1173" s="1">
        <v>11</v>
      </c>
      <c r="D1173" s="1" t="s">
        <v>11</v>
      </c>
      <c r="E1173" s="1" t="s">
        <v>63</v>
      </c>
      <c r="F1173" s="1" t="s">
        <v>13</v>
      </c>
      <c r="G1173" s="1" t="s">
        <v>24</v>
      </c>
      <c r="H1173" s="1">
        <v>159</v>
      </c>
      <c r="I1173" s="1">
        <v>4</v>
      </c>
      <c r="J1173" s="1">
        <v>636</v>
      </c>
    </row>
    <row r="1174" spans="1:10" ht="15.6" x14ac:dyDescent="0.3">
      <c r="A1174" s="4" t="s">
        <v>1219</v>
      </c>
      <c r="B1174" s="5">
        <v>43475</v>
      </c>
      <c r="C1174" s="1">
        <v>6</v>
      </c>
      <c r="D1174" s="1" t="s">
        <v>48</v>
      </c>
      <c r="E1174" s="1" t="s">
        <v>46</v>
      </c>
      <c r="F1174" s="1" t="s">
        <v>23</v>
      </c>
      <c r="G1174" s="1" t="s">
        <v>14</v>
      </c>
      <c r="H1174" s="1">
        <v>199</v>
      </c>
      <c r="I1174" s="1">
        <v>2</v>
      </c>
      <c r="J1174" s="1">
        <v>398</v>
      </c>
    </row>
    <row r="1175" spans="1:10" ht="15.6" x14ac:dyDescent="0.3">
      <c r="A1175" s="4" t="s">
        <v>1220</v>
      </c>
      <c r="B1175" s="5">
        <v>43476</v>
      </c>
      <c r="C1175" s="1">
        <v>11</v>
      </c>
      <c r="D1175" s="1" t="s">
        <v>11</v>
      </c>
      <c r="E1175" s="1" t="s">
        <v>12</v>
      </c>
      <c r="F1175" s="1" t="s">
        <v>13</v>
      </c>
      <c r="G1175" s="1" t="s">
        <v>14</v>
      </c>
      <c r="H1175" s="1">
        <v>199</v>
      </c>
      <c r="I1175" s="1">
        <v>6</v>
      </c>
      <c r="J1175" s="1">
        <v>1194</v>
      </c>
    </row>
    <row r="1176" spans="1:10" ht="15.6" x14ac:dyDescent="0.3">
      <c r="A1176" s="4" t="s">
        <v>1221</v>
      </c>
      <c r="B1176" s="5">
        <v>43477</v>
      </c>
      <c r="C1176" s="1">
        <v>16</v>
      </c>
      <c r="D1176" s="1" t="s">
        <v>30</v>
      </c>
      <c r="E1176" s="1" t="s">
        <v>36</v>
      </c>
      <c r="F1176" s="1" t="s">
        <v>28</v>
      </c>
      <c r="G1176" s="1" t="s">
        <v>31</v>
      </c>
      <c r="H1176" s="1">
        <v>69</v>
      </c>
      <c r="I1176" s="1">
        <v>1</v>
      </c>
      <c r="J1176" s="1">
        <v>69</v>
      </c>
    </row>
    <row r="1177" spans="1:10" ht="15.6" x14ac:dyDescent="0.3">
      <c r="A1177" s="4" t="s">
        <v>1222</v>
      </c>
      <c r="B1177" s="5">
        <v>43477</v>
      </c>
      <c r="C1177" s="1">
        <v>8</v>
      </c>
      <c r="D1177" s="1" t="s">
        <v>45</v>
      </c>
      <c r="E1177" s="1" t="s">
        <v>22</v>
      </c>
      <c r="F1177" s="1" t="s">
        <v>23</v>
      </c>
      <c r="G1177" s="1" t="s">
        <v>31</v>
      </c>
      <c r="H1177" s="1">
        <v>69</v>
      </c>
      <c r="I1177" s="1">
        <v>1</v>
      </c>
      <c r="J1177" s="1">
        <v>69</v>
      </c>
    </row>
    <row r="1178" spans="1:10" ht="15.6" x14ac:dyDescent="0.3">
      <c r="A1178" s="4" t="s">
        <v>1223</v>
      </c>
      <c r="B1178" s="5">
        <v>43477</v>
      </c>
      <c r="C1178" s="1">
        <v>5</v>
      </c>
      <c r="D1178" s="1" t="s">
        <v>60</v>
      </c>
      <c r="E1178" s="1" t="s">
        <v>68</v>
      </c>
      <c r="F1178" s="1" t="s">
        <v>18</v>
      </c>
      <c r="G1178" s="1" t="s">
        <v>14</v>
      </c>
      <c r="H1178" s="1">
        <v>199</v>
      </c>
      <c r="I1178" s="1">
        <v>9</v>
      </c>
      <c r="J1178" s="1">
        <v>1791</v>
      </c>
    </row>
    <row r="1179" spans="1:10" ht="15.6" x14ac:dyDescent="0.3">
      <c r="A1179" s="4" t="s">
        <v>1224</v>
      </c>
      <c r="B1179" s="5">
        <v>43477</v>
      </c>
      <c r="C1179" s="1">
        <v>19</v>
      </c>
      <c r="D1179" s="1" t="s">
        <v>56</v>
      </c>
      <c r="E1179" s="1" t="s">
        <v>27</v>
      </c>
      <c r="F1179" s="1" t="s">
        <v>28</v>
      </c>
      <c r="G1179" s="1" t="s">
        <v>41</v>
      </c>
      <c r="H1179" s="1">
        <v>399</v>
      </c>
      <c r="I1179" s="1">
        <v>5</v>
      </c>
      <c r="J1179" s="1">
        <v>1995</v>
      </c>
    </row>
    <row r="1180" spans="1:10" ht="15.6" x14ac:dyDescent="0.3">
      <c r="A1180" s="4" t="s">
        <v>1225</v>
      </c>
      <c r="B1180" s="5">
        <v>43477</v>
      </c>
      <c r="C1180" s="1">
        <v>10</v>
      </c>
      <c r="D1180" s="1" t="s">
        <v>58</v>
      </c>
      <c r="E1180" s="1" t="s">
        <v>46</v>
      </c>
      <c r="F1180" s="1" t="s">
        <v>23</v>
      </c>
      <c r="G1180" s="1" t="s">
        <v>41</v>
      </c>
      <c r="H1180" s="1">
        <v>399</v>
      </c>
      <c r="I1180" s="1">
        <v>7</v>
      </c>
      <c r="J1180" s="1">
        <v>2793</v>
      </c>
    </row>
    <row r="1181" spans="1:10" ht="15.6" x14ac:dyDescent="0.3">
      <c r="A1181" s="4" t="s">
        <v>1226</v>
      </c>
      <c r="B1181" s="5">
        <v>43477</v>
      </c>
      <c r="C1181" s="1">
        <v>14</v>
      </c>
      <c r="D1181" s="1" t="s">
        <v>38</v>
      </c>
      <c r="E1181" s="1" t="s">
        <v>12</v>
      </c>
      <c r="F1181" s="1" t="s">
        <v>13</v>
      </c>
      <c r="G1181" s="1" t="s">
        <v>31</v>
      </c>
      <c r="H1181" s="1">
        <v>69</v>
      </c>
      <c r="I1181" s="1">
        <v>8</v>
      </c>
      <c r="J1181" s="1">
        <v>552</v>
      </c>
    </row>
    <row r="1182" spans="1:10" ht="15.6" x14ac:dyDescent="0.3">
      <c r="A1182" s="4" t="s">
        <v>1227</v>
      </c>
      <c r="B1182" s="5">
        <v>43477</v>
      </c>
      <c r="C1182" s="1">
        <v>11</v>
      </c>
      <c r="D1182" s="1" t="s">
        <v>11</v>
      </c>
      <c r="E1182" s="1" t="s">
        <v>63</v>
      </c>
      <c r="F1182" s="1" t="s">
        <v>13</v>
      </c>
      <c r="G1182" s="1" t="s">
        <v>41</v>
      </c>
      <c r="H1182" s="1">
        <v>399</v>
      </c>
      <c r="I1182" s="1">
        <v>4</v>
      </c>
      <c r="J1182" s="1">
        <v>1596</v>
      </c>
    </row>
    <row r="1183" spans="1:10" ht="15.6" x14ac:dyDescent="0.3">
      <c r="A1183" s="4" t="s">
        <v>1228</v>
      </c>
      <c r="B1183" s="5">
        <v>43478</v>
      </c>
      <c r="C1183" s="1">
        <v>15</v>
      </c>
      <c r="D1183" s="1" t="s">
        <v>118</v>
      </c>
      <c r="E1183" s="1" t="s">
        <v>63</v>
      </c>
      <c r="F1183" s="1" t="s">
        <v>13</v>
      </c>
      <c r="G1183" s="1" t="s">
        <v>19</v>
      </c>
      <c r="H1183" s="1">
        <v>289</v>
      </c>
      <c r="I1183" s="1">
        <v>2</v>
      </c>
      <c r="J1183" s="1">
        <v>578</v>
      </c>
    </row>
    <row r="1184" spans="1:10" ht="15.6" x14ac:dyDescent="0.3">
      <c r="A1184" s="4" t="s">
        <v>1229</v>
      </c>
      <c r="B1184" s="5">
        <v>43478</v>
      </c>
      <c r="C1184" s="1">
        <v>3</v>
      </c>
      <c r="D1184" s="1" t="s">
        <v>43</v>
      </c>
      <c r="E1184" s="1" t="s">
        <v>68</v>
      </c>
      <c r="F1184" s="1" t="s">
        <v>18</v>
      </c>
      <c r="G1184" s="1" t="s">
        <v>41</v>
      </c>
      <c r="H1184" s="1">
        <v>399</v>
      </c>
      <c r="I1184" s="1">
        <v>7</v>
      </c>
      <c r="J1184" s="1">
        <v>2793</v>
      </c>
    </row>
    <row r="1185" spans="1:10" ht="15.6" x14ac:dyDescent="0.3">
      <c r="A1185" s="4" t="s">
        <v>1230</v>
      </c>
      <c r="B1185" s="5">
        <v>43478</v>
      </c>
      <c r="C1185" s="1">
        <v>15</v>
      </c>
      <c r="D1185" s="1" t="s">
        <v>118</v>
      </c>
      <c r="E1185" s="1" t="s">
        <v>63</v>
      </c>
      <c r="F1185" s="1" t="s">
        <v>13</v>
      </c>
      <c r="G1185" s="1" t="s">
        <v>14</v>
      </c>
      <c r="H1185" s="1">
        <v>199</v>
      </c>
      <c r="I1185" s="1">
        <v>3</v>
      </c>
      <c r="J1185" s="1">
        <v>597</v>
      </c>
    </row>
    <row r="1186" spans="1:10" ht="15.6" x14ac:dyDescent="0.3">
      <c r="A1186" s="4" t="s">
        <v>1231</v>
      </c>
      <c r="B1186" s="5">
        <v>43478</v>
      </c>
      <c r="C1186" s="1">
        <v>13</v>
      </c>
      <c r="D1186" s="1" t="s">
        <v>33</v>
      </c>
      <c r="E1186" s="1" t="s">
        <v>12</v>
      </c>
      <c r="F1186" s="1" t="s">
        <v>13</v>
      </c>
      <c r="G1186" s="1" t="s">
        <v>24</v>
      </c>
      <c r="H1186" s="1">
        <v>159</v>
      </c>
      <c r="I1186" s="1">
        <v>0</v>
      </c>
      <c r="J1186" s="1">
        <v>0</v>
      </c>
    </row>
    <row r="1187" spans="1:10" ht="15.6" x14ac:dyDescent="0.3">
      <c r="A1187" s="4" t="s">
        <v>1232</v>
      </c>
      <c r="B1187" s="5">
        <v>43478</v>
      </c>
      <c r="C1187" s="1">
        <v>3</v>
      </c>
      <c r="D1187" s="1" t="s">
        <v>43</v>
      </c>
      <c r="E1187" s="1" t="s">
        <v>68</v>
      </c>
      <c r="F1187" s="1" t="s">
        <v>18</v>
      </c>
      <c r="G1187" s="1" t="s">
        <v>24</v>
      </c>
      <c r="H1187" s="1">
        <v>159</v>
      </c>
      <c r="I1187" s="1">
        <v>4</v>
      </c>
      <c r="J1187" s="1">
        <v>636</v>
      </c>
    </row>
    <row r="1188" spans="1:10" ht="15.6" x14ac:dyDescent="0.3">
      <c r="A1188" s="4" t="s">
        <v>1233</v>
      </c>
      <c r="B1188" s="5">
        <v>43478</v>
      </c>
      <c r="C1188" s="1">
        <v>4</v>
      </c>
      <c r="D1188" s="1" t="s">
        <v>51</v>
      </c>
      <c r="E1188" s="1" t="s">
        <v>68</v>
      </c>
      <c r="F1188" s="1" t="s">
        <v>18</v>
      </c>
      <c r="G1188" s="1" t="s">
        <v>41</v>
      </c>
      <c r="H1188" s="1">
        <v>399</v>
      </c>
      <c r="I1188" s="1">
        <v>2</v>
      </c>
      <c r="J1188" s="1">
        <v>798</v>
      </c>
    </row>
    <row r="1189" spans="1:10" ht="15.6" x14ac:dyDescent="0.3">
      <c r="A1189" s="4" t="s">
        <v>1234</v>
      </c>
      <c r="B1189" s="5">
        <v>43478</v>
      </c>
      <c r="C1189" s="1">
        <v>8</v>
      </c>
      <c r="D1189" s="1" t="s">
        <v>45</v>
      </c>
      <c r="E1189" s="1" t="s">
        <v>22</v>
      </c>
      <c r="F1189" s="1" t="s">
        <v>23</v>
      </c>
      <c r="G1189" s="1" t="s">
        <v>24</v>
      </c>
      <c r="H1189" s="1">
        <v>159</v>
      </c>
      <c r="I1189" s="1">
        <v>6</v>
      </c>
      <c r="J1189" s="1">
        <v>954</v>
      </c>
    </row>
    <row r="1190" spans="1:10" ht="15.6" x14ac:dyDescent="0.3">
      <c r="A1190" s="4" t="s">
        <v>1235</v>
      </c>
      <c r="B1190" s="5">
        <v>43478</v>
      </c>
      <c r="C1190" s="1">
        <v>12</v>
      </c>
      <c r="D1190" s="1" t="s">
        <v>66</v>
      </c>
      <c r="E1190" s="1" t="s">
        <v>12</v>
      </c>
      <c r="F1190" s="1" t="s">
        <v>13</v>
      </c>
      <c r="G1190" s="1" t="s">
        <v>31</v>
      </c>
      <c r="H1190" s="1">
        <v>69</v>
      </c>
      <c r="I1190" s="1">
        <v>4</v>
      </c>
      <c r="J1190" s="1">
        <v>276</v>
      </c>
    </row>
    <row r="1191" spans="1:10" ht="15.6" x14ac:dyDescent="0.3">
      <c r="A1191" s="4" t="s">
        <v>1236</v>
      </c>
      <c r="B1191" s="5">
        <v>43478</v>
      </c>
      <c r="C1191" s="1">
        <v>2</v>
      </c>
      <c r="D1191" s="1" t="s">
        <v>106</v>
      </c>
      <c r="E1191" s="1" t="s">
        <v>17</v>
      </c>
      <c r="F1191" s="1" t="s">
        <v>18</v>
      </c>
      <c r="G1191" s="1" t="s">
        <v>41</v>
      </c>
      <c r="H1191" s="1">
        <v>399</v>
      </c>
      <c r="I1191" s="1">
        <v>4</v>
      </c>
      <c r="J1191" s="1">
        <v>1596</v>
      </c>
    </row>
    <row r="1192" spans="1:10" ht="15.6" x14ac:dyDescent="0.3">
      <c r="A1192" s="4" t="s">
        <v>1237</v>
      </c>
      <c r="B1192" s="5">
        <v>43478</v>
      </c>
      <c r="C1192" s="1">
        <v>18</v>
      </c>
      <c r="D1192" s="1" t="s">
        <v>26</v>
      </c>
      <c r="E1192" s="1" t="s">
        <v>36</v>
      </c>
      <c r="F1192" s="1" t="s">
        <v>28</v>
      </c>
      <c r="G1192" s="1" t="s">
        <v>41</v>
      </c>
      <c r="H1192" s="1">
        <v>399</v>
      </c>
      <c r="I1192" s="1">
        <v>1</v>
      </c>
      <c r="J1192" s="1">
        <v>399</v>
      </c>
    </row>
    <row r="1193" spans="1:10" ht="15.6" x14ac:dyDescent="0.3">
      <c r="A1193" s="4" t="s">
        <v>1238</v>
      </c>
      <c r="B1193" s="5">
        <v>43479</v>
      </c>
      <c r="C1193" s="1">
        <v>10</v>
      </c>
      <c r="D1193" s="1" t="s">
        <v>58</v>
      </c>
      <c r="E1193" s="1" t="s">
        <v>46</v>
      </c>
      <c r="F1193" s="1" t="s">
        <v>23</v>
      </c>
      <c r="G1193" s="1" t="s">
        <v>24</v>
      </c>
      <c r="H1193" s="1">
        <v>159</v>
      </c>
      <c r="I1193" s="1">
        <v>3</v>
      </c>
      <c r="J1193" s="1">
        <v>477</v>
      </c>
    </row>
    <row r="1194" spans="1:10" ht="15.6" x14ac:dyDescent="0.3">
      <c r="A1194" s="4" t="s">
        <v>1239</v>
      </c>
      <c r="B1194" s="5">
        <v>43479</v>
      </c>
      <c r="C1194" s="1">
        <v>3</v>
      </c>
      <c r="D1194" s="1" t="s">
        <v>43</v>
      </c>
      <c r="E1194" s="1" t="s">
        <v>68</v>
      </c>
      <c r="F1194" s="1" t="s">
        <v>18</v>
      </c>
      <c r="G1194" s="1" t="s">
        <v>31</v>
      </c>
      <c r="H1194" s="1">
        <v>69</v>
      </c>
      <c r="I1194" s="1">
        <v>0</v>
      </c>
      <c r="J1194" s="1">
        <v>0</v>
      </c>
    </row>
    <row r="1195" spans="1:10" ht="15.6" x14ac:dyDescent="0.3">
      <c r="A1195" s="4" t="s">
        <v>1240</v>
      </c>
      <c r="B1195" s="5">
        <v>43479</v>
      </c>
      <c r="C1195" s="1">
        <v>12</v>
      </c>
      <c r="D1195" s="1" t="s">
        <v>66</v>
      </c>
      <c r="E1195" s="1" t="s">
        <v>63</v>
      </c>
      <c r="F1195" s="1" t="s">
        <v>13</v>
      </c>
      <c r="G1195" s="1" t="s">
        <v>19</v>
      </c>
      <c r="H1195" s="1">
        <v>289</v>
      </c>
      <c r="I1195" s="1">
        <v>7</v>
      </c>
      <c r="J1195" s="1">
        <v>2023</v>
      </c>
    </row>
    <row r="1196" spans="1:10" ht="15.6" x14ac:dyDescent="0.3">
      <c r="A1196" s="4" t="s">
        <v>1241</v>
      </c>
      <c r="B1196" s="5">
        <v>43479</v>
      </c>
      <c r="C1196" s="1">
        <v>19</v>
      </c>
      <c r="D1196" s="1" t="s">
        <v>56</v>
      </c>
      <c r="E1196" s="1" t="s">
        <v>27</v>
      </c>
      <c r="F1196" s="1" t="s">
        <v>28</v>
      </c>
      <c r="G1196" s="1" t="s">
        <v>41</v>
      </c>
      <c r="H1196" s="1">
        <v>399</v>
      </c>
      <c r="I1196" s="1">
        <v>8</v>
      </c>
      <c r="J1196" s="1">
        <v>3192</v>
      </c>
    </row>
    <row r="1197" spans="1:10" ht="15.6" x14ac:dyDescent="0.3">
      <c r="A1197" s="4" t="s">
        <v>1242</v>
      </c>
      <c r="B1197" s="5">
        <v>43480</v>
      </c>
      <c r="C1197" s="1">
        <v>16</v>
      </c>
      <c r="D1197" s="1" t="s">
        <v>30</v>
      </c>
      <c r="E1197" s="1" t="s">
        <v>36</v>
      </c>
      <c r="F1197" s="1" t="s">
        <v>28</v>
      </c>
      <c r="G1197" s="1" t="s">
        <v>19</v>
      </c>
      <c r="H1197" s="1">
        <v>289</v>
      </c>
      <c r="I1197" s="1">
        <v>9</v>
      </c>
      <c r="J1197" s="1">
        <v>2601</v>
      </c>
    </row>
    <row r="1198" spans="1:10" ht="15.6" x14ac:dyDescent="0.3">
      <c r="A1198" s="4" t="s">
        <v>1243</v>
      </c>
      <c r="B1198" s="5">
        <v>43481</v>
      </c>
      <c r="C1198" s="1">
        <v>6</v>
      </c>
      <c r="D1198" s="1" t="s">
        <v>48</v>
      </c>
      <c r="E1198" s="1" t="s">
        <v>22</v>
      </c>
      <c r="F1198" s="1" t="s">
        <v>23</v>
      </c>
      <c r="G1198" s="1" t="s">
        <v>14</v>
      </c>
      <c r="H1198" s="1">
        <v>199</v>
      </c>
      <c r="I1198" s="1">
        <v>2</v>
      </c>
      <c r="J1198" s="1">
        <v>398</v>
      </c>
    </row>
    <row r="1199" spans="1:10" ht="15.6" x14ac:dyDescent="0.3">
      <c r="A1199" s="4" t="s">
        <v>1244</v>
      </c>
      <c r="B1199" s="5">
        <v>43481</v>
      </c>
      <c r="C1199" s="1">
        <v>16</v>
      </c>
      <c r="D1199" s="1" t="s">
        <v>30</v>
      </c>
      <c r="E1199" s="1" t="s">
        <v>36</v>
      </c>
      <c r="F1199" s="1" t="s">
        <v>28</v>
      </c>
      <c r="G1199" s="1" t="s">
        <v>31</v>
      </c>
      <c r="H1199" s="1">
        <v>69</v>
      </c>
      <c r="I1199" s="1">
        <v>9</v>
      </c>
      <c r="J1199" s="1">
        <v>621</v>
      </c>
    </row>
    <row r="1200" spans="1:10" ht="15.6" x14ac:dyDescent="0.3">
      <c r="A1200" s="4" t="s">
        <v>1245</v>
      </c>
      <c r="B1200" s="5">
        <v>43481</v>
      </c>
      <c r="C1200" s="1">
        <v>16</v>
      </c>
      <c r="D1200" s="1" t="s">
        <v>30</v>
      </c>
      <c r="E1200" s="1" t="s">
        <v>36</v>
      </c>
      <c r="F1200" s="1" t="s">
        <v>28</v>
      </c>
      <c r="G1200" s="1" t="s">
        <v>31</v>
      </c>
      <c r="H1200" s="1">
        <v>69</v>
      </c>
      <c r="I1200" s="1">
        <v>5</v>
      </c>
      <c r="J1200" s="1">
        <v>345</v>
      </c>
    </row>
    <row r="1201" spans="1:10" ht="15.6" x14ac:dyDescent="0.3">
      <c r="A1201" s="4" t="s">
        <v>1246</v>
      </c>
      <c r="B1201" s="5">
        <v>43481</v>
      </c>
      <c r="C1201" s="1">
        <v>16</v>
      </c>
      <c r="D1201" s="1" t="s">
        <v>30</v>
      </c>
      <c r="E1201" s="1" t="s">
        <v>27</v>
      </c>
      <c r="F1201" s="1" t="s">
        <v>28</v>
      </c>
      <c r="G1201" s="1" t="s">
        <v>31</v>
      </c>
      <c r="H1201" s="1">
        <v>69</v>
      </c>
      <c r="I1201" s="1">
        <v>2</v>
      </c>
      <c r="J1201" s="1">
        <v>138</v>
      </c>
    </row>
    <row r="1202" spans="1:10" ht="15.6" x14ac:dyDescent="0.3">
      <c r="A1202" s="4" t="s">
        <v>1247</v>
      </c>
      <c r="B1202" s="5">
        <v>43482</v>
      </c>
      <c r="C1202" s="1">
        <v>16</v>
      </c>
      <c r="D1202" s="1" t="s">
        <v>30</v>
      </c>
      <c r="E1202" s="1" t="s">
        <v>27</v>
      </c>
      <c r="F1202" s="1" t="s">
        <v>28</v>
      </c>
      <c r="G1202" s="1" t="s">
        <v>31</v>
      </c>
      <c r="H1202" s="1">
        <v>69</v>
      </c>
      <c r="I1202" s="1">
        <v>1</v>
      </c>
      <c r="J1202" s="1">
        <v>69</v>
      </c>
    </row>
    <row r="1203" spans="1:10" ht="15.6" x14ac:dyDescent="0.3">
      <c r="A1203" s="4" t="s">
        <v>1248</v>
      </c>
      <c r="B1203" s="5">
        <v>43482</v>
      </c>
      <c r="C1203" s="1">
        <v>18</v>
      </c>
      <c r="D1203" s="1" t="s">
        <v>26</v>
      </c>
      <c r="E1203" s="1" t="s">
        <v>36</v>
      </c>
      <c r="F1203" s="1" t="s">
        <v>28</v>
      </c>
      <c r="G1203" s="1" t="s">
        <v>19</v>
      </c>
      <c r="H1203" s="1">
        <v>289</v>
      </c>
      <c r="I1203" s="1">
        <v>2</v>
      </c>
      <c r="J1203" s="1">
        <v>578</v>
      </c>
    </row>
    <row r="1204" spans="1:10" ht="15.6" x14ac:dyDescent="0.3">
      <c r="A1204" s="4" t="s">
        <v>1249</v>
      </c>
      <c r="B1204" s="5">
        <v>43482</v>
      </c>
      <c r="C1204" s="1">
        <v>14</v>
      </c>
      <c r="D1204" s="1" t="s">
        <v>38</v>
      </c>
      <c r="E1204" s="1" t="s">
        <v>12</v>
      </c>
      <c r="F1204" s="1" t="s">
        <v>13</v>
      </c>
      <c r="G1204" s="1" t="s">
        <v>41</v>
      </c>
      <c r="H1204" s="1">
        <v>399</v>
      </c>
      <c r="I1204" s="1">
        <v>2</v>
      </c>
      <c r="J1204" s="1">
        <v>798</v>
      </c>
    </row>
    <row r="1205" spans="1:10" ht="15.6" x14ac:dyDescent="0.3">
      <c r="A1205" s="4" t="s">
        <v>1250</v>
      </c>
      <c r="B1205" s="5">
        <v>43482</v>
      </c>
      <c r="C1205" s="1">
        <v>5</v>
      </c>
      <c r="D1205" s="1" t="s">
        <v>60</v>
      </c>
      <c r="E1205" s="1" t="s">
        <v>17</v>
      </c>
      <c r="F1205" s="1" t="s">
        <v>18</v>
      </c>
      <c r="G1205" s="1" t="s">
        <v>31</v>
      </c>
      <c r="H1205" s="1">
        <v>69</v>
      </c>
      <c r="I1205" s="1">
        <v>3</v>
      </c>
      <c r="J1205" s="1">
        <v>207</v>
      </c>
    </row>
    <row r="1206" spans="1:10" ht="15.6" x14ac:dyDescent="0.3">
      <c r="A1206" s="4" t="s">
        <v>1251</v>
      </c>
      <c r="B1206" s="5">
        <v>43482</v>
      </c>
      <c r="C1206" s="1">
        <v>7</v>
      </c>
      <c r="D1206" s="1" t="s">
        <v>88</v>
      </c>
      <c r="E1206" s="1" t="s">
        <v>22</v>
      </c>
      <c r="F1206" s="1" t="s">
        <v>23</v>
      </c>
      <c r="G1206" s="1" t="s">
        <v>19</v>
      </c>
      <c r="H1206" s="1">
        <v>289</v>
      </c>
      <c r="I1206" s="1">
        <v>5</v>
      </c>
      <c r="J1206" s="1">
        <v>1445</v>
      </c>
    </row>
    <row r="1207" spans="1:10" ht="15.6" x14ac:dyDescent="0.3">
      <c r="A1207" s="4" t="s">
        <v>1252</v>
      </c>
      <c r="B1207" s="5">
        <v>43482</v>
      </c>
      <c r="C1207" s="1">
        <v>17</v>
      </c>
      <c r="D1207" s="1" t="s">
        <v>35</v>
      </c>
      <c r="E1207" s="1" t="s">
        <v>27</v>
      </c>
      <c r="F1207" s="1" t="s">
        <v>28</v>
      </c>
      <c r="G1207" s="1" t="s">
        <v>31</v>
      </c>
      <c r="H1207" s="1">
        <v>69</v>
      </c>
      <c r="I1207" s="1">
        <v>6</v>
      </c>
      <c r="J1207" s="1">
        <v>414</v>
      </c>
    </row>
    <row r="1208" spans="1:10" ht="15.6" x14ac:dyDescent="0.3">
      <c r="A1208" s="4" t="s">
        <v>1253</v>
      </c>
      <c r="B1208" s="5">
        <v>43482</v>
      </c>
      <c r="C1208" s="1">
        <v>10</v>
      </c>
      <c r="D1208" s="1" t="s">
        <v>58</v>
      </c>
      <c r="E1208" s="1" t="s">
        <v>46</v>
      </c>
      <c r="F1208" s="1" t="s">
        <v>23</v>
      </c>
      <c r="G1208" s="1" t="s">
        <v>24</v>
      </c>
      <c r="H1208" s="1">
        <v>159</v>
      </c>
      <c r="I1208" s="1">
        <v>3</v>
      </c>
      <c r="J1208" s="1">
        <v>477</v>
      </c>
    </row>
    <row r="1209" spans="1:10" ht="15.6" x14ac:dyDescent="0.3">
      <c r="A1209" s="4" t="s">
        <v>1254</v>
      </c>
      <c r="B1209" s="5">
        <v>43483</v>
      </c>
      <c r="C1209" s="1">
        <v>7</v>
      </c>
      <c r="D1209" s="1" t="s">
        <v>88</v>
      </c>
      <c r="E1209" s="1" t="s">
        <v>22</v>
      </c>
      <c r="F1209" s="1" t="s">
        <v>23</v>
      </c>
      <c r="G1209" s="1" t="s">
        <v>41</v>
      </c>
      <c r="H1209" s="1">
        <v>399</v>
      </c>
      <c r="I1209" s="1">
        <v>6</v>
      </c>
      <c r="J1209" s="1">
        <v>2394</v>
      </c>
    </row>
    <row r="1210" spans="1:10" ht="15.6" x14ac:dyDescent="0.3">
      <c r="A1210" s="4" t="s">
        <v>1255</v>
      </c>
      <c r="B1210" s="5">
        <v>43483</v>
      </c>
      <c r="C1210" s="1">
        <v>12</v>
      </c>
      <c r="D1210" s="1" t="s">
        <v>66</v>
      </c>
      <c r="E1210" s="1" t="s">
        <v>63</v>
      </c>
      <c r="F1210" s="1" t="s">
        <v>13</v>
      </c>
      <c r="G1210" s="1" t="s">
        <v>41</v>
      </c>
      <c r="H1210" s="1">
        <v>399</v>
      </c>
      <c r="I1210" s="1">
        <v>3</v>
      </c>
      <c r="J1210" s="1">
        <v>1197</v>
      </c>
    </row>
    <row r="1211" spans="1:10" ht="15.6" x14ac:dyDescent="0.3">
      <c r="A1211" s="4" t="s">
        <v>1256</v>
      </c>
      <c r="B1211" s="5">
        <v>43483</v>
      </c>
      <c r="C1211" s="1">
        <v>11</v>
      </c>
      <c r="D1211" s="1" t="s">
        <v>11</v>
      </c>
      <c r="E1211" s="1" t="s">
        <v>63</v>
      </c>
      <c r="F1211" s="1" t="s">
        <v>13</v>
      </c>
      <c r="G1211" s="1" t="s">
        <v>14</v>
      </c>
      <c r="H1211" s="1">
        <v>199</v>
      </c>
      <c r="I1211" s="1">
        <v>7</v>
      </c>
      <c r="J1211" s="1">
        <v>1393</v>
      </c>
    </row>
    <row r="1212" spans="1:10" ht="15.6" x14ac:dyDescent="0.3">
      <c r="A1212" s="4" t="s">
        <v>1257</v>
      </c>
      <c r="B1212" s="5">
        <v>43484</v>
      </c>
      <c r="C1212" s="1">
        <v>9</v>
      </c>
      <c r="D1212" s="1" t="s">
        <v>21</v>
      </c>
      <c r="E1212" s="1" t="s">
        <v>46</v>
      </c>
      <c r="F1212" s="1" t="s">
        <v>23</v>
      </c>
      <c r="G1212" s="1" t="s">
        <v>24</v>
      </c>
      <c r="H1212" s="1">
        <v>159</v>
      </c>
      <c r="I1212" s="1">
        <v>7</v>
      </c>
      <c r="J1212" s="1">
        <v>1113</v>
      </c>
    </row>
    <row r="1213" spans="1:10" ht="15.6" x14ac:dyDescent="0.3">
      <c r="A1213" s="4" t="s">
        <v>1258</v>
      </c>
      <c r="B1213" s="5">
        <v>43485</v>
      </c>
      <c r="C1213" s="1">
        <v>14</v>
      </c>
      <c r="D1213" s="1" t="s">
        <v>38</v>
      </c>
      <c r="E1213" s="1" t="s">
        <v>12</v>
      </c>
      <c r="F1213" s="1" t="s">
        <v>13</v>
      </c>
      <c r="G1213" s="1" t="s">
        <v>24</v>
      </c>
      <c r="H1213" s="1">
        <v>159</v>
      </c>
      <c r="I1213" s="1">
        <v>1</v>
      </c>
      <c r="J1213" s="1">
        <v>159</v>
      </c>
    </row>
    <row r="1214" spans="1:10" ht="15.6" x14ac:dyDescent="0.3">
      <c r="A1214" s="4" t="s">
        <v>1259</v>
      </c>
      <c r="B1214" s="5">
        <v>43485</v>
      </c>
      <c r="C1214" s="1">
        <v>16</v>
      </c>
      <c r="D1214" s="1" t="s">
        <v>30</v>
      </c>
      <c r="E1214" s="1" t="s">
        <v>27</v>
      </c>
      <c r="F1214" s="1" t="s">
        <v>28</v>
      </c>
      <c r="G1214" s="1" t="s">
        <v>31</v>
      </c>
      <c r="H1214" s="1">
        <v>69</v>
      </c>
      <c r="I1214" s="1">
        <v>2</v>
      </c>
      <c r="J1214" s="1">
        <v>138</v>
      </c>
    </row>
    <row r="1215" spans="1:10" ht="15.6" x14ac:dyDescent="0.3">
      <c r="A1215" s="4" t="s">
        <v>1260</v>
      </c>
      <c r="B1215" s="5">
        <v>43486</v>
      </c>
      <c r="C1215" s="1">
        <v>8</v>
      </c>
      <c r="D1215" s="1" t="s">
        <v>45</v>
      </c>
      <c r="E1215" s="1" t="s">
        <v>46</v>
      </c>
      <c r="F1215" s="1" t="s">
        <v>23</v>
      </c>
      <c r="G1215" s="1" t="s">
        <v>19</v>
      </c>
      <c r="H1215" s="1">
        <v>289</v>
      </c>
      <c r="I1215" s="1">
        <v>4</v>
      </c>
      <c r="J1215" s="1">
        <v>1156</v>
      </c>
    </row>
    <row r="1216" spans="1:10" ht="15.6" x14ac:dyDescent="0.3">
      <c r="A1216" s="4" t="s">
        <v>1261</v>
      </c>
      <c r="B1216" s="5">
        <v>43486</v>
      </c>
      <c r="C1216" s="1">
        <v>4</v>
      </c>
      <c r="D1216" s="1" t="s">
        <v>51</v>
      </c>
      <c r="E1216" s="1" t="s">
        <v>17</v>
      </c>
      <c r="F1216" s="1" t="s">
        <v>18</v>
      </c>
      <c r="G1216" s="1" t="s">
        <v>31</v>
      </c>
      <c r="H1216" s="1">
        <v>69</v>
      </c>
      <c r="I1216" s="1">
        <v>6</v>
      </c>
      <c r="J1216" s="1">
        <v>414</v>
      </c>
    </row>
    <row r="1217" spans="1:10" ht="15.6" x14ac:dyDescent="0.3">
      <c r="A1217" s="4" t="s">
        <v>1262</v>
      </c>
      <c r="B1217" s="5">
        <v>43486</v>
      </c>
      <c r="C1217" s="1">
        <v>10</v>
      </c>
      <c r="D1217" s="1" t="s">
        <v>58</v>
      </c>
      <c r="E1217" s="1" t="s">
        <v>46</v>
      </c>
      <c r="F1217" s="1" t="s">
        <v>23</v>
      </c>
      <c r="G1217" s="1" t="s">
        <v>24</v>
      </c>
      <c r="H1217" s="1">
        <v>159</v>
      </c>
      <c r="I1217" s="1">
        <v>1</v>
      </c>
      <c r="J1217" s="1">
        <v>159</v>
      </c>
    </row>
    <row r="1218" spans="1:10" ht="15.6" x14ac:dyDescent="0.3">
      <c r="A1218" s="4" t="s">
        <v>1263</v>
      </c>
      <c r="B1218" s="5">
        <v>43486</v>
      </c>
      <c r="C1218" s="1">
        <v>4</v>
      </c>
      <c r="D1218" s="1" t="s">
        <v>51</v>
      </c>
      <c r="E1218" s="1" t="s">
        <v>68</v>
      </c>
      <c r="F1218" s="1" t="s">
        <v>18</v>
      </c>
      <c r="G1218" s="1" t="s">
        <v>24</v>
      </c>
      <c r="H1218" s="1">
        <v>159</v>
      </c>
      <c r="I1218" s="1">
        <v>4</v>
      </c>
      <c r="J1218" s="1">
        <v>636</v>
      </c>
    </row>
    <row r="1219" spans="1:10" ht="15.6" x14ac:dyDescent="0.3">
      <c r="A1219" s="4" t="s">
        <v>1264</v>
      </c>
      <c r="B1219" s="5">
        <v>43487</v>
      </c>
      <c r="C1219" s="1">
        <v>12</v>
      </c>
      <c r="D1219" s="1" t="s">
        <v>66</v>
      </c>
      <c r="E1219" s="1" t="s">
        <v>12</v>
      </c>
      <c r="F1219" s="1" t="s">
        <v>13</v>
      </c>
      <c r="G1219" s="1" t="s">
        <v>31</v>
      </c>
      <c r="H1219" s="1">
        <v>69</v>
      </c>
      <c r="I1219" s="1">
        <v>7</v>
      </c>
      <c r="J1219" s="1">
        <v>483</v>
      </c>
    </row>
    <row r="1220" spans="1:10" ht="15.6" x14ac:dyDescent="0.3">
      <c r="A1220" s="4" t="s">
        <v>1265</v>
      </c>
      <c r="B1220" s="5">
        <v>43487</v>
      </c>
      <c r="C1220" s="1">
        <v>2</v>
      </c>
      <c r="D1220" s="1" t="s">
        <v>106</v>
      </c>
      <c r="E1220" s="1" t="s">
        <v>68</v>
      </c>
      <c r="F1220" s="1" t="s">
        <v>18</v>
      </c>
      <c r="G1220" s="1" t="s">
        <v>19</v>
      </c>
      <c r="H1220" s="1">
        <v>289</v>
      </c>
      <c r="I1220" s="1">
        <v>5</v>
      </c>
      <c r="J1220" s="1">
        <v>1445</v>
      </c>
    </row>
    <row r="1221" spans="1:10" ht="15.6" x14ac:dyDescent="0.3">
      <c r="A1221" s="4" t="s">
        <v>1266</v>
      </c>
      <c r="B1221" s="5">
        <v>43487</v>
      </c>
      <c r="C1221" s="1">
        <v>7</v>
      </c>
      <c r="D1221" s="1" t="s">
        <v>88</v>
      </c>
      <c r="E1221" s="1" t="s">
        <v>22</v>
      </c>
      <c r="F1221" s="1" t="s">
        <v>23</v>
      </c>
      <c r="G1221" s="1" t="s">
        <v>19</v>
      </c>
      <c r="H1221" s="1">
        <v>289</v>
      </c>
      <c r="I1221" s="1">
        <v>7</v>
      </c>
      <c r="J1221" s="1">
        <v>2023</v>
      </c>
    </row>
    <row r="1222" spans="1:10" ht="15.6" x14ac:dyDescent="0.3">
      <c r="A1222" s="4" t="s">
        <v>1267</v>
      </c>
      <c r="B1222" s="5">
        <v>43488</v>
      </c>
      <c r="C1222" s="1">
        <v>10</v>
      </c>
      <c r="D1222" s="1" t="s">
        <v>58</v>
      </c>
      <c r="E1222" s="1" t="s">
        <v>46</v>
      </c>
      <c r="F1222" s="1" t="s">
        <v>23</v>
      </c>
      <c r="G1222" s="1" t="s">
        <v>24</v>
      </c>
      <c r="H1222" s="1">
        <v>159</v>
      </c>
      <c r="I1222" s="1">
        <v>6</v>
      </c>
      <c r="J1222" s="1">
        <v>954</v>
      </c>
    </row>
    <row r="1223" spans="1:10" ht="15.6" x14ac:dyDescent="0.3">
      <c r="A1223" s="4" t="s">
        <v>1268</v>
      </c>
      <c r="B1223" s="5">
        <v>43489</v>
      </c>
      <c r="C1223" s="1">
        <v>8</v>
      </c>
      <c r="D1223" s="1" t="s">
        <v>45</v>
      </c>
      <c r="E1223" s="1" t="s">
        <v>22</v>
      </c>
      <c r="F1223" s="1" t="s">
        <v>23</v>
      </c>
      <c r="G1223" s="1" t="s">
        <v>24</v>
      </c>
      <c r="H1223" s="1">
        <v>159</v>
      </c>
      <c r="I1223" s="1">
        <v>4</v>
      </c>
      <c r="J1223" s="1">
        <v>636</v>
      </c>
    </row>
    <row r="1224" spans="1:10" ht="15.6" x14ac:dyDescent="0.3">
      <c r="A1224" s="4" t="s">
        <v>1269</v>
      </c>
      <c r="B1224" s="5">
        <v>43490</v>
      </c>
      <c r="C1224" s="1">
        <v>18</v>
      </c>
      <c r="D1224" s="1" t="s">
        <v>26</v>
      </c>
      <c r="E1224" s="1" t="s">
        <v>36</v>
      </c>
      <c r="F1224" s="1" t="s">
        <v>28</v>
      </c>
      <c r="G1224" s="1" t="s">
        <v>41</v>
      </c>
      <c r="H1224" s="1">
        <v>399</v>
      </c>
      <c r="I1224" s="1">
        <v>9</v>
      </c>
      <c r="J1224" s="1">
        <v>3591</v>
      </c>
    </row>
    <row r="1225" spans="1:10" ht="15.6" x14ac:dyDescent="0.3">
      <c r="A1225" s="4" t="s">
        <v>1270</v>
      </c>
      <c r="B1225" s="5">
        <v>43491</v>
      </c>
      <c r="C1225" s="1">
        <v>4</v>
      </c>
      <c r="D1225" s="1" t="s">
        <v>51</v>
      </c>
      <c r="E1225" s="1" t="s">
        <v>17</v>
      </c>
      <c r="F1225" s="1" t="s">
        <v>18</v>
      </c>
      <c r="G1225" s="1" t="s">
        <v>14</v>
      </c>
      <c r="H1225" s="1">
        <v>199</v>
      </c>
      <c r="I1225" s="1">
        <v>5</v>
      </c>
      <c r="J1225" s="1">
        <v>995</v>
      </c>
    </row>
    <row r="1226" spans="1:10" ht="15.6" x14ac:dyDescent="0.3">
      <c r="A1226" s="4" t="s">
        <v>1271</v>
      </c>
      <c r="B1226" s="5">
        <v>43491</v>
      </c>
      <c r="C1226" s="1">
        <v>7</v>
      </c>
      <c r="D1226" s="1" t="s">
        <v>88</v>
      </c>
      <c r="E1226" s="1" t="s">
        <v>46</v>
      </c>
      <c r="F1226" s="1" t="s">
        <v>23</v>
      </c>
      <c r="G1226" s="1" t="s">
        <v>41</v>
      </c>
      <c r="H1226" s="1">
        <v>399</v>
      </c>
      <c r="I1226" s="1">
        <v>8</v>
      </c>
      <c r="J1226" s="1">
        <v>3192</v>
      </c>
    </row>
    <row r="1227" spans="1:10" ht="15.6" x14ac:dyDescent="0.3">
      <c r="A1227" s="4" t="s">
        <v>1272</v>
      </c>
      <c r="B1227" s="5">
        <v>43491</v>
      </c>
      <c r="C1227" s="1">
        <v>1</v>
      </c>
      <c r="D1227" s="1" t="s">
        <v>16</v>
      </c>
      <c r="E1227" s="1" t="s">
        <v>68</v>
      </c>
      <c r="F1227" s="1" t="s">
        <v>18</v>
      </c>
      <c r="G1227" s="1" t="s">
        <v>41</v>
      </c>
      <c r="H1227" s="1">
        <v>399</v>
      </c>
      <c r="I1227" s="1">
        <v>4</v>
      </c>
      <c r="J1227" s="1">
        <v>1596</v>
      </c>
    </row>
    <row r="1228" spans="1:10" ht="15.6" x14ac:dyDescent="0.3">
      <c r="A1228" s="4" t="s">
        <v>1273</v>
      </c>
      <c r="B1228" s="5">
        <v>43491</v>
      </c>
      <c r="C1228" s="1">
        <v>10</v>
      </c>
      <c r="D1228" s="1" t="s">
        <v>58</v>
      </c>
      <c r="E1228" s="1" t="s">
        <v>22</v>
      </c>
      <c r="F1228" s="1" t="s">
        <v>23</v>
      </c>
      <c r="G1228" s="1" t="s">
        <v>41</v>
      </c>
      <c r="H1228" s="1">
        <v>399</v>
      </c>
      <c r="I1228" s="1">
        <v>4</v>
      </c>
      <c r="J1228" s="1">
        <v>1596</v>
      </c>
    </row>
    <row r="1229" spans="1:10" ht="15.6" x14ac:dyDescent="0.3">
      <c r="A1229" s="4" t="s">
        <v>1274</v>
      </c>
      <c r="B1229" s="5">
        <v>43492</v>
      </c>
      <c r="C1229" s="1">
        <v>17</v>
      </c>
      <c r="D1229" s="1" t="s">
        <v>35</v>
      </c>
      <c r="E1229" s="1" t="s">
        <v>27</v>
      </c>
      <c r="F1229" s="1" t="s">
        <v>28</v>
      </c>
      <c r="G1229" s="1" t="s">
        <v>19</v>
      </c>
      <c r="H1229" s="1">
        <v>289</v>
      </c>
      <c r="I1229" s="1">
        <v>2</v>
      </c>
      <c r="J1229" s="1">
        <v>578</v>
      </c>
    </row>
    <row r="1230" spans="1:10" ht="15.6" x14ac:dyDescent="0.3">
      <c r="A1230" s="4" t="s">
        <v>1275</v>
      </c>
      <c r="B1230" s="5">
        <v>43493</v>
      </c>
      <c r="C1230" s="1">
        <v>12</v>
      </c>
      <c r="D1230" s="1" t="s">
        <v>66</v>
      </c>
      <c r="E1230" s="1" t="s">
        <v>63</v>
      </c>
      <c r="F1230" s="1" t="s">
        <v>13</v>
      </c>
      <c r="G1230" s="1" t="s">
        <v>14</v>
      </c>
      <c r="H1230" s="1">
        <v>199</v>
      </c>
      <c r="I1230" s="1">
        <v>4</v>
      </c>
      <c r="J1230" s="1">
        <v>796</v>
      </c>
    </row>
    <row r="1231" spans="1:10" ht="15.6" x14ac:dyDescent="0.3">
      <c r="A1231" s="4" t="s">
        <v>1276</v>
      </c>
      <c r="B1231" s="5">
        <v>43493</v>
      </c>
      <c r="C1231" s="1">
        <v>3</v>
      </c>
      <c r="D1231" s="1" t="s">
        <v>43</v>
      </c>
      <c r="E1231" s="1" t="s">
        <v>17</v>
      </c>
      <c r="F1231" s="1" t="s">
        <v>18</v>
      </c>
      <c r="G1231" s="1" t="s">
        <v>41</v>
      </c>
      <c r="H1231" s="1">
        <v>399</v>
      </c>
      <c r="I1231" s="1">
        <v>5</v>
      </c>
      <c r="J1231" s="1">
        <v>1995</v>
      </c>
    </row>
    <row r="1232" spans="1:10" ht="15.6" x14ac:dyDescent="0.3">
      <c r="A1232" s="4" t="s">
        <v>1277</v>
      </c>
      <c r="B1232" s="5">
        <v>43493</v>
      </c>
      <c r="C1232" s="1">
        <v>2</v>
      </c>
      <c r="D1232" s="1" t="s">
        <v>106</v>
      </c>
      <c r="E1232" s="1" t="s">
        <v>68</v>
      </c>
      <c r="F1232" s="1" t="s">
        <v>18</v>
      </c>
      <c r="G1232" s="1" t="s">
        <v>31</v>
      </c>
      <c r="H1232" s="1">
        <v>69</v>
      </c>
      <c r="I1232" s="1">
        <v>3</v>
      </c>
      <c r="J1232" s="1">
        <v>207</v>
      </c>
    </row>
    <row r="1233" spans="1:10" ht="15.6" x14ac:dyDescent="0.3">
      <c r="A1233" s="4" t="s">
        <v>1278</v>
      </c>
      <c r="B1233" s="5">
        <v>43493</v>
      </c>
      <c r="C1233" s="1">
        <v>4</v>
      </c>
      <c r="D1233" s="1" t="s">
        <v>51</v>
      </c>
      <c r="E1233" s="1" t="s">
        <v>17</v>
      </c>
      <c r="F1233" s="1" t="s">
        <v>18</v>
      </c>
      <c r="G1233" s="1" t="s">
        <v>24</v>
      </c>
      <c r="H1233" s="1">
        <v>159</v>
      </c>
      <c r="I1233" s="1">
        <v>7</v>
      </c>
      <c r="J1233" s="1">
        <v>1113</v>
      </c>
    </row>
    <row r="1234" spans="1:10" ht="15.6" x14ac:dyDescent="0.3">
      <c r="A1234" s="4" t="s">
        <v>1279</v>
      </c>
      <c r="B1234" s="5">
        <v>43493</v>
      </c>
      <c r="C1234" s="1">
        <v>5</v>
      </c>
      <c r="D1234" s="1" t="s">
        <v>60</v>
      </c>
      <c r="E1234" s="1" t="s">
        <v>17</v>
      </c>
      <c r="F1234" s="1" t="s">
        <v>18</v>
      </c>
      <c r="G1234" s="1" t="s">
        <v>31</v>
      </c>
      <c r="H1234" s="1">
        <v>69</v>
      </c>
      <c r="I1234" s="1">
        <v>2</v>
      </c>
      <c r="J1234" s="1">
        <v>138</v>
      </c>
    </row>
    <row r="1235" spans="1:10" ht="15.6" x14ac:dyDescent="0.3">
      <c r="A1235" s="4" t="s">
        <v>1280</v>
      </c>
      <c r="B1235" s="5">
        <v>43494</v>
      </c>
      <c r="C1235" s="1">
        <v>9</v>
      </c>
      <c r="D1235" s="1" t="s">
        <v>21</v>
      </c>
      <c r="E1235" s="1" t="s">
        <v>46</v>
      </c>
      <c r="F1235" s="1" t="s">
        <v>23</v>
      </c>
      <c r="G1235" s="1" t="s">
        <v>24</v>
      </c>
      <c r="H1235" s="1">
        <v>159</v>
      </c>
      <c r="I1235" s="1">
        <v>3</v>
      </c>
      <c r="J1235" s="1">
        <v>477</v>
      </c>
    </row>
    <row r="1236" spans="1:10" ht="15.6" x14ac:dyDescent="0.3">
      <c r="A1236" s="4" t="s">
        <v>1281</v>
      </c>
      <c r="B1236" s="5">
        <v>43494</v>
      </c>
      <c r="C1236" s="1">
        <v>9</v>
      </c>
      <c r="D1236" s="1" t="s">
        <v>21</v>
      </c>
      <c r="E1236" s="1" t="s">
        <v>46</v>
      </c>
      <c r="F1236" s="1" t="s">
        <v>23</v>
      </c>
      <c r="G1236" s="1" t="s">
        <v>19</v>
      </c>
      <c r="H1236" s="1">
        <v>289</v>
      </c>
      <c r="I1236" s="1">
        <v>1</v>
      </c>
      <c r="J1236" s="1">
        <v>289</v>
      </c>
    </row>
    <row r="1237" spans="1:10" ht="15.6" x14ac:dyDescent="0.3">
      <c r="A1237" s="4" t="s">
        <v>1282</v>
      </c>
      <c r="B1237" s="5">
        <v>43495</v>
      </c>
      <c r="C1237" s="1">
        <v>3</v>
      </c>
      <c r="D1237" s="1" t="s">
        <v>43</v>
      </c>
      <c r="E1237" s="1" t="s">
        <v>68</v>
      </c>
      <c r="F1237" s="1" t="s">
        <v>18</v>
      </c>
      <c r="G1237" s="1" t="s">
        <v>24</v>
      </c>
      <c r="H1237" s="1">
        <v>159</v>
      </c>
      <c r="I1237" s="1">
        <v>9</v>
      </c>
      <c r="J1237" s="1">
        <v>1431</v>
      </c>
    </row>
    <row r="1238" spans="1:10" ht="15.6" x14ac:dyDescent="0.3">
      <c r="A1238" s="4" t="s">
        <v>1283</v>
      </c>
      <c r="B1238" s="5">
        <v>43496</v>
      </c>
      <c r="C1238" s="1">
        <v>2</v>
      </c>
      <c r="D1238" s="1" t="s">
        <v>106</v>
      </c>
      <c r="E1238" s="1" t="s">
        <v>68</v>
      </c>
      <c r="F1238" s="1" t="s">
        <v>18</v>
      </c>
      <c r="G1238" s="1" t="s">
        <v>41</v>
      </c>
      <c r="H1238" s="1">
        <v>399</v>
      </c>
      <c r="I1238" s="1">
        <v>7</v>
      </c>
      <c r="J1238" s="1">
        <v>2793</v>
      </c>
    </row>
    <row r="1239" spans="1:10" ht="15.6" x14ac:dyDescent="0.3">
      <c r="A1239" s="4" t="s">
        <v>1284</v>
      </c>
      <c r="B1239" s="5">
        <v>43497</v>
      </c>
      <c r="C1239" s="1">
        <v>13</v>
      </c>
      <c r="D1239" s="1" t="s">
        <v>33</v>
      </c>
      <c r="E1239" s="1" t="s">
        <v>63</v>
      </c>
      <c r="F1239" s="1" t="s">
        <v>13</v>
      </c>
      <c r="G1239" s="1" t="s">
        <v>19</v>
      </c>
      <c r="H1239" s="1">
        <v>289</v>
      </c>
      <c r="I1239" s="1">
        <v>9</v>
      </c>
      <c r="J1239" s="1">
        <v>2601</v>
      </c>
    </row>
    <row r="1240" spans="1:10" ht="15.6" x14ac:dyDescent="0.3">
      <c r="A1240" s="4" t="s">
        <v>1285</v>
      </c>
      <c r="B1240" s="5">
        <v>43498</v>
      </c>
      <c r="C1240" s="1">
        <v>8</v>
      </c>
      <c r="D1240" s="1" t="s">
        <v>45</v>
      </c>
      <c r="E1240" s="1" t="s">
        <v>22</v>
      </c>
      <c r="F1240" s="1" t="s">
        <v>23</v>
      </c>
      <c r="G1240" s="1" t="s">
        <v>19</v>
      </c>
      <c r="H1240" s="1">
        <v>289</v>
      </c>
      <c r="I1240" s="1">
        <v>3</v>
      </c>
      <c r="J1240" s="1">
        <v>867</v>
      </c>
    </row>
    <row r="1241" spans="1:10" ht="15.6" x14ac:dyDescent="0.3">
      <c r="A1241" s="4" t="s">
        <v>1286</v>
      </c>
      <c r="B1241" s="5">
        <v>43499</v>
      </c>
      <c r="C1241" s="1">
        <v>12</v>
      </c>
      <c r="D1241" s="1" t="s">
        <v>66</v>
      </c>
      <c r="E1241" s="1" t="s">
        <v>12</v>
      </c>
      <c r="F1241" s="1" t="s">
        <v>13</v>
      </c>
      <c r="G1241" s="1" t="s">
        <v>14</v>
      </c>
      <c r="H1241" s="1">
        <v>199</v>
      </c>
      <c r="I1241" s="1">
        <v>3</v>
      </c>
      <c r="J1241" s="1">
        <v>597</v>
      </c>
    </row>
    <row r="1242" spans="1:10" ht="15.6" x14ac:dyDescent="0.3">
      <c r="A1242" s="4" t="s">
        <v>1287</v>
      </c>
      <c r="B1242" s="5">
        <v>43499</v>
      </c>
      <c r="C1242" s="1">
        <v>6</v>
      </c>
      <c r="D1242" s="1" t="s">
        <v>48</v>
      </c>
      <c r="E1242" s="1" t="s">
        <v>46</v>
      </c>
      <c r="F1242" s="1" t="s">
        <v>23</v>
      </c>
      <c r="G1242" s="1" t="s">
        <v>31</v>
      </c>
      <c r="H1242" s="1">
        <v>69</v>
      </c>
      <c r="I1242" s="1">
        <v>5</v>
      </c>
      <c r="J1242" s="1">
        <v>345</v>
      </c>
    </row>
    <row r="1243" spans="1:10" ht="15.6" x14ac:dyDescent="0.3">
      <c r="A1243" s="4" t="s">
        <v>1288</v>
      </c>
      <c r="B1243" s="5">
        <v>43500</v>
      </c>
      <c r="C1243" s="1">
        <v>9</v>
      </c>
      <c r="D1243" s="1" t="s">
        <v>21</v>
      </c>
      <c r="E1243" s="1" t="s">
        <v>46</v>
      </c>
      <c r="F1243" s="1" t="s">
        <v>23</v>
      </c>
      <c r="G1243" s="1" t="s">
        <v>19</v>
      </c>
      <c r="H1243" s="1">
        <v>289</v>
      </c>
      <c r="I1243" s="1">
        <v>0</v>
      </c>
      <c r="J1243" s="1">
        <v>0</v>
      </c>
    </row>
    <row r="1244" spans="1:10" ht="15.6" x14ac:dyDescent="0.3">
      <c r="A1244" s="4" t="s">
        <v>1289</v>
      </c>
      <c r="B1244" s="5">
        <v>43501</v>
      </c>
      <c r="C1244" s="1">
        <v>16</v>
      </c>
      <c r="D1244" s="1" t="s">
        <v>30</v>
      </c>
      <c r="E1244" s="1" t="s">
        <v>36</v>
      </c>
      <c r="F1244" s="1" t="s">
        <v>28</v>
      </c>
      <c r="G1244" s="1" t="s">
        <v>19</v>
      </c>
      <c r="H1244" s="1">
        <v>289</v>
      </c>
      <c r="I1244" s="1">
        <v>9</v>
      </c>
      <c r="J1244" s="1">
        <v>2601</v>
      </c>
    </row>
    <row r="1245" spans="1:10" ht="15.6" x14ac:dyDescent="0.3">
      <c r="A1245" s="4" t="s">
        <v>1290</v>
      </c>
      <c r="B1245" s="5">
        <v>43501</v>
      </c>
      <c r="C1245" s="1">
        <v>16</v>
      </c>
      <c r="D1245" s="1" t="s">
        <v>30</v>
      </c>
      <c r="E1245" s="1" t="s">
        <v>27</v>
      </c>
      <c r="F1245" s="1" t="s">
        <v>28</v>
      </c>
      <c r="G1245" s="1" t="s">
        <v>19</v>
      </c>
      <c r="H1245" s="1">
        <v>289</v>
      </c>
      <c r="I1245" s="1">
        <v>9</v>
      </c>
      <c r="J1245" s="1">
        <v>2601</v>
      </c>
    </row>
    <row r="1246" spans="1:10" ht="15.6" x14ac:dyDescent="0.3">
      <c r="A1246" s="4" t="s">
        <v>1291</v>
      </c>
      <c r="B1246" s="5">
        <v>43501</v>
      </c>
      <c r="C1246" s="1">
        <v>8</v>
      </c>
      <c r="D1246" s="1" t="s">
        <v>45</v>
      </c>
      <c r="E1246" s="1" t="s">
        <v>22</v>
      </c>
      <c r="F1246" s="1" t="s">
        <v>23</v>
      </c>
      <c r="G1246" s="1" t="s">
        <v>14</v>
      </c>
      <c r="H1246" s="1">
        <v>199</v>
      </c>
      <c r="I1246" s="1">
        <v>0</v>
      </c>
      <c r="J1246" s="1">
        <v>0</v>
      </c>
    </row>
    <row r="1247" spans="1:10" ht="15.6" x14ac:dyDescent="0.3">
      <c r="A1247" s="4" t="s">
        <v>1292</v>
      </c>
      <c r="B1247" s="5">
        <v>43501</v>
      </c>
      <c r="C1247" s="1">
        <v>3</v>
      </c>
      <c r="D1247" s="1" t="s">
        <v>43</v>
      </c>
      <c r="E1247" s="1" t="s">
        <v>68</v>
      </c>
      <c r="F1247" s="1" t="s">
        <v>18</v>
      </c>
      <c r="G1247" s="1" t="s">
        <v>19</v>
      </c>
      <c r="H1247" s="1">
        <v>289</v>
      </c>
      <c r="I1247" s="1">
        <v>9</v>
      </c>
      <c r="J1247" s="1">
        <v>2601</v>
      </c>
    </row>
    <row r="1248" spans="1:10" ht="15.6" x14ac:dyDescent="0.3">
      <c r="A1248" s="4" t="s">
        <v>1293</v>
      </c>
      <c r="B1248" s="5">
        <v>43501</v>
      </c>
      <c r="C1248" s="1">
        <v>12</v>
      </c>
      <c r="D1248" s="1" t="s">
        <v>66</v>
      </c>
      <c r="E1248" s="1" t="s">
        <v>12</v>
      </c>
      <c r="F1248" s="1" t="s">
        <v>13</v>
      </c>
      <c r="G1248" s="1" t="s">
        <v>24</v>
      </c>
      <c r="H1248" s="1">
        <v>159</v>
      </c>
      <c r="I1248" s="1">
        <v>2</v>
      </c>
      <c r="J1248" s="1">
        <v>318</v>
      </c>
    </row>
    <row r="1249" spans="1:10" ht="15.6" x14ac:dyDescent="0.3">
      <c r="A1249" s="4" t="s">
        <v>1294</v>
      </c>
      <c r="B1249" s="5">
        <v>43501</v>
      </c>
      <c r="C1249" s="1">
        <v>11</v>
      </c>
      <c r="D1249" s="1" t="s">
        <v>11</v>
      </c>
      <c r="E1249" s="1" t="s">
        <v>12</v>
      </c>
      <c r="F1249" s="1" t="s">
        <v>13</v>
      </c>
      <c r="G1249" s="1" t="s">
        <v>31</v>
      </c>
      <c r="H1249" s="1">
        <v>69</v>
      </c>
      <c r="I1249" s="1">
        <v>4</v>
      </c>
      <c r="J1249" s="1">
        <v>276</v>
      </c>
    </row>
    <row r="1250" spans="1:10" ht="15.6" x14ac:dyDescent="0.3">
      <c r="A1250" s="4" t="s">
        <v>1295</v>
      </c>
      <c r="B1250" s="5">
        <v>43501</v>
      </c>
      <c r="C1250" s="1">
        <v>9</v>
      </c>
      <c r="D1250" s="1" t="s">
        <v>21</v>
      </c>
      <c r="E1250" s="1" t="s">
        <v>46</v>
      </c>
      <c r="F1250" s="1" t="s">
        <v>23</v>
      </c>
      <c r="G1250" s="1" t="s">
        <v>41</v>
      </c>
      <c r="H1250" s="1">
        <v>399</v>
      </c>
      <c r="I1250" s="1">
        <v>7</v>
      </c>
      <c r="J1250" s="1">
        <v>2793</v>
      </c>
    </row>
    <row r="1251" spans="1:10" ht="15.6" x14ac:dyDescent="0.3">
      <c r="A1251" s="4" t="s">
        <v>1296</v>
      </c>
      <c r="B1251" s="5">
        <v>43501</v>
      </c>
      <c r="C1251" s="1">
        <v>3</v>
      </c>
      <c r="D1251" s="1" t="s">
        <v>43</v>
      </c>
      <c r="E1251" s="1" t="s">
        <v>17</v>
      </c>
      <c r="F1251" s="1" t="s">
        <v>18</v>
      </c>
      <c r="G1251" s="1" t="s">
        <v>31</v>
      </c>
      <c r="H1251" s="1">
        <v>69</v>
      </c>
      <c r="I1251" s="1">
        <v>6</v>
      </c>
      <c r="J1251" s="1">
        <v>414</v>
      </c>
    </row>
    <row r="1252" spans="1:10" ht="15.6" x14ac:dyDescent="0.3">
      <c r="A1252" s="4" t="s">
        <v>1297</v>
      </c>
      <c r="B1252" s="5">
        <v>43501</v>
      </c>
      <c r="C1252" s="1">
        <v>3</v>
      </c>
      <c r="D1252" s="1" t="s">
        <v>43</v>
      </c>
      <c r="E1252" s="1" t="s">
        <v>68</v>
      </c>
      <c r="F1252" s="1" t="s">
        <v>18</v>
      </c>
      <c r="G1252" s="1" t="s">
        <v>14</v>
      </c>
      <c r="H1252" s="1">
        <v>199</v>
      </c>
      <c r="I1252" s="1">
        <v>1</v>
      </c>
      <c r="J1252" s="1">
        <v>199</v>
      </c>
    </row>
    <row r="1253" spans="1:10" ht="15.6" x14ac:dyDescent="0.3">
      <c r="A1253" s="4" t="s">
        <v>1298</v>
      </c>
      <c r="B1253" s="5">
        <v>43502</v>
      </c>
      <c r="C1253" s="1">
        <v>9</v>
      </c>
      <c r="D1253" s="1" t="s">
        <v>21</v>
      </c>
      <c r="E1253" s="1" t="s">
        <v>22</v>
      </c>
      <c r="F1253" s="1" t="s">
        <v>23</v>
      </c>
      <c r="G1253" s="1" t="s">
        <v>19</v>
      </c>
      <c r="H1253" s="1">
        <v>289</v>
      </c>
      <c r="I1253" s="1">
        <v>4</v>
      </c>
      <c r="J1253" s="1">
        <v>1156</v>
      </c>
    </row>
    <row r="1254" spans="1:10" ht="15.6" x14ac:dyDescent="0.3">
      <c r="A1254" s="4" t="s">
        <v>1299</v>
      </c>
      <c r="B1254" s="5">
        <v>43502</v>
      </c>
      <c r="C1254" s="1">
        <v>12</v>
      </c>
      <c r="D1254" s="1" t="s">
        <v>66</v>
      </c>
      <c r="E1254" s="1" t="s">
        <v>63</v>
      </c>
      <c r="F1254" s="1" t="s">
        <v>13</v>
      </c>
      <c r="G1254" s="1" t="s">
        <v>24</v>
      </c>
      <c r="H1254" s="1">
        <v>159</v>
      </c>
      <c r="I1254" s="1">
        <v>2</v>
      </c>
      <c r="J1254" s="1">
        <v>318</v>
      </c>
    </row>
    <row r="1255" spans="1:10" ht="15.6" x14ac:dyDescent="0.3">
      <c r="A1255" s="4" t="s">
        <v>1300</v>
      </c>
      <c r="B1255" s="5">
        <v>43503</v>
      </c>
      <c r="C1255" s="1">
        <v>15</v>
      </c>
      <c r="D1255" s="1" t="s">
        <v>118</v>
      </c>
      <c r="E1255" s="1" t="s">
        <v>12</v>
      </c>
      <c r="F1255" s="1" t="s">
        <v>13</v>
      </c>
      <c r="G1255" s="1" t="s">
        <v>14</v>
      </c>
      <c r="H1255" s="1">
        <v>199</v>
      </c>
      <c r="I1255" s="1">
        <v>8</v>
      </c>
      <c r="J1255" s="1">
        <v>1592</v>
      </c>
    </row>
    <row r="1256" spans="1:10" ht="15.6" x14ac:dyDescent="0.3">
      <c r="A1256" s="4" t="s">
        <v>1301</v>
      </c>
      <c r="B1256" s="5">
        <v>43503</v>
      </c>
      <c r="C1256" s="1">
        <v>14</v>
      </c>
      <c r="D1256" s="1" t="s">
        <v>38</v>
      </c>
      <c r="E1256" s="1" t="s">
        <v>12</v>
      </c>
      <c r="F1256" s="1" t="s">
        <v>13</v>
      </c>
      <c r="G1256" s="1" t="s">
        <v>41</v>
      </c>
      <c r="H1256" s="1">
        <v>399</v>
      </c>
      <c r="I1256" s="1">
        <v>4</v>
      </c>
      <c r="J1256" s="1">
        <v>1596</v>
      </c>
    </row>
    <row r="1257" spans="1:10" ht="15.6" x14ac:dyDescent="0.3">
      <c r="A1257" s="4" t="s">
        <v>1302</v>
      </c>
      <c r="B1257" s="5">
        <v>43503</v>
      </c>
      <c r="C1257" s="1">
        <v>8</v>
      </c>
      <c r="D1257" s="1" t="s">
        <v>45</v>
      </c>
      <c r="E1257" s="1" t="s">
        <v>22</v>
      </c>
      <c r="F1257" s="1" t="s">
        <v>23</v>
      </c>
      <c r="G1257" s="1" t="s">
        <v>41</v>
      </c>
      <c r="H1257" s="1">
        <v>399</v>
      </c>
      <c r="I1257" s="1">
        <v>9</v>
      </c>
      <c r="J1257" s="1">
        <v>3591</v>
      </c>
    </row>
    <row r="1258" spans="1:10" ht="15.6" x14ac:dyDescent="0.3">
      <c r="A1258" s="4" t="s">
        <v>1303</v>
      </c>
      <c r="B1258" s="5">
        <v>43504</v>
      </c>
      <c r="C1258" s="1">
        <v>14</v>
      </c>
      <c r="D1258" s="1" t="s">
        <v>38</v>
      </c>
      <c r="E1258" s="1" t="s">
        <v>63</v>
      </c>
      <c r="F1258" s="1" t="s">
        <v>13</v>
      </c>
      <c r="G1258" s="1" t="s">
        <v>24</v>
      </c>
      <c r="H1258" s="1">
        <v>159</v>
      </c>
      <c r="I1258" s="1">
        <v>8</v>
      </c>
      <c r="J1258" s="1">
        <v>1272</v>
      </c>
    </row>
    <row r="1259" spans="1:10" ht="15.6" x14ac:dyDescent="0.3">
      <c r="A1259" s="4" t="s">
        <v>1304</v>
      </c>
      <c r="B1259" s="5">
        <v>43504</v>
      </c>
      <c r="C1259" s="1">
        <v>11</v>
      </c>
      <c r="D1259" s="1" t="s">
        <v>11</v>
      </c>
      <c r="E1259" s="1" t="s">
        <v>12</v>
      </c>
      <c r="F1259" s="1" t="s">
        <v>13</v>
      </c>
      <c r="G1259" s="1" t="s">
        <v>31</v>
      </c>
      <c r="H1259" s="1">
        <v>69</v>
      </c>
      <c r="I1259" s="1">
        <v>6</v>
      </c>
      <c r="J1259" s="1">
        <v>414</v>
      </c>
    </row>
    <row r="1260" spans="1:10" ht="15.6" x14ac:dyDescent="0.3">
      <c r="A1260" s="4" t="s">
        <v>1305</v>
      </c>
      <c r="B1260" s="5">
        <v>43505</v>
      </c>
      <c r="C1260" s="1">
        <v>7</v>
      </c>
      <c r="D1260" s="1" t="s">
        <v>88</v>
      </c>
      <c r="E1260" s="1" t="s">
        <v>22</v>
      </c>
      <c r="F1260" s="1" t="s">
        <v>23</v>
      </c>
      <c r="G1260" s="1" t="s">
        <v>41</v>
      </c>
      <c r="H1260" s="1">
        <v>399</v>
      </c>
      <c r="I1260" s="1">
        <v>5</v>
      </c>
      <c r="J1260" s="1">
        <v>1995</v>
      </c>
    </row>
    <row r="1261" spans="1:10" ht="15.6" x14ac:dyDescent="0.3">
      <c r="A1261" s="4" t="s">
        <v>1306</v>
      </c>
      <c r="B1261" s="5">
        <v>43505</v>
      </c>
      <c r="C1261" s="1">
        <v>8</v>
      </c>
      <c r="D1261" s="1" t="s">
        <v>45</v>
      </c>
      <c r="E1261" s="1" t="s">
        <v>46</v>
      </c>
      <c r="F1261" s="1" t="s">
        <v>23</v>
      </c>
      <c r="G1261" s="1" t="s">
        <v>14</v>
      </c>
      <c r="H1261" s="1">
        <v>199</v>
      </c>
      <c r="I1261" s="1">
        <v>3</v>
      </c>
      <c r="J1261" s="1">
        <v>597</v>
      </c>
    </row>
    <row r="1262" spans="1:10" ht="15.6" x14ac:dyDescent="0.3">
      <c r="A1262" s="4" t="s">
        <v>1307</v>
      </c>
      <c r="B1262" s="5">
        <v>43506</v>
      </c>
      <c r="C1262" s="1">
        <v>5</v>
      </c>
      <c r="D1262" s="1" t="s">
        <v>60</v>
      </c>
      <c r="E1262" s="1" t="s">
        <v>68</v>
      </c>
      <c r="F1262" s="1" t="s">
        <v>18</v>
      </c>
      <c r="G1262" s="1" t="s">
        <v>14</v>
      </c>
      <c r="H1262" s="1">
        <v>199</v>
      </c>
      <c r="I1262" s="1">
        <v>5</v>
      </c>
      <c r="J1262" s="1">
        <v>995</v>
      </c>
    </row>
    <row r="1263" spans="1:10" ht="15.6" x14ac:dyDescent="0.3">
      <c r="A1263" s="4" t="s">
        <v>1308</v>
      </c>
      <c r="B1263" s="5">
        <v>43506</v>
      </c>
      <c r="C1263" s="1">
        <v>13</v>
      </c>
      <c r="D1263" s="1" t="s">
        <v>33</v>
      </c>
      <c r="E1263" s="1" t="s">
        <v>63</v>
      </c>
      <c r="F1263" s="1" t="s">
        <v>13</v>
      </c>
      <c r="G1263" s="1" t="s">
        <v>24</v>
      </c>
      <c r="H1263" s="1">
        <v>159</v>
      </c>
      <c r="I1263" s="1">
        <v>8</v>
      </c>
      <c r="J1263" s="1">
        <v>1272</v>
      </c>
    </row>
    <row r="1264" spans="1:10" ht="15.6" x14ac:dyDescent="0.3">
      <c r="A1264" s="4" t="s">
        <v>1309</v>
      </c>
      <c r="B1264" s="5">
        <v>43507</v>
      </c>
      <c r="C1264" s="1">
        <v>20</v>
      </c>
      <c r="D1264" s="1" t="s">
        <v>40</v>
      </c>
      <c r="E1264" s="1" t="s">
        <v>27</v>
      </c>
      <c r="F1264" s="1" t="s">
        <v>28</v>
      </c>
      <c r="G1264" s="1" t="s">
        <v>41</v>
      </c>
      <c r="H1264" s="1">
        <v>399</v>
      </c>
      <c r="I1264" s="1">
        <v>2</v>
      </c>
      <c r="J1264" s="1">
        <v>798</v>
      </c>
    </row>
    <row r="1265" spans="1:10" ht="15.6" x14ac:dyDescent="0.3">
      <c r="A1265" s="4" t="s">
        <v>1310</v>
      </c>
      <c r="B1265" s="5">
        <v>43508</v>
      </c>
      <c r="C1265" s="1">
        <v>10</v>
      </c>
      <c r="D1265" s="1" t="s">
        <v>58</v>
      </c>
      <c r="E1265" s="1" t="s">
        <v>22</v>
      </c>
      <c r="F1265" s="1" t="s">
        <v>23</v>
      </c>
      <c r="G1265" s="1" t="s">
        <v>41</v>
      </c>
      <c r="H1265" s="1">
        <v>399</v>
      </c>
      <c r="I1265" s="1">
        <v>5</v>
      </c>
      <c r="J1265" s="1">
        <v>1995</v>
      </c>
    </row>
    <row r="1266" spans="1:10" ht="15.6" x14ac:dyDescent="0.3">
      <c r="A1266" s="4" t="s">
        <v>1311</v>
      </c>
      <c r="B1266" s="5">
        <v>43509</v>
      </c>
      <c r="C1266" s="1">
        <v>13</v>
      </c>
      <c r="D1266" s="1" t="s">
        <v>33</v>
      </c>
      <c r="E1266" s="1" t="s">
        <v>12</v>
      </c>
      <c r="F1266" s="1" t="s">
        <v>13</v>
      </c>
      <c r="G1266" s="1" t="s">
        <v>24</v>
      </c>
      <c r="H1266" s="1">
        <v>159</v>
      </c>
      <c r="I1266" s="1">
        <v>3</v>
      </c>
      <c r="J1266" s="1">
        <v>477</v>
      </c>
    </row>
    <row r="1267" spans="1:10" ht="15.6" x14ac:dyDescent="0.3">
      <c r="A1267" s="4" t="s">
        <v>1312</v>
      </c>
      <c r="B1267" s="5">
        <v>43509</v>
      </c>
      <c r="C1267" s="1">
        <v>8</v>
      </c>
      <c r="D1267" s="1" t="s">
        <v>45</v>
      </c>
      <c r="E1267" s="1" t="s">
        <v>46</v>
      </c>
      <c r="F1267" s="1" t="s">
        <v>23</v>
      </c>
      <c r="G1267" s="1" t="s">
        <v>14</v>
      </c>
      <c r="H1267" s="1">
        <v>199</v>
      </c>
      <c r="I1267" s="1">
        <v>7</v>
      </c>
      <c r="J1267" s="1">
        <v>1393</v>
      </c>
    </row>
    <row r="1268" spans="1:10" ht="15.6" x14ac:dyDescent="0.3">
      <c r="A1268" s="4" t="s">
        <v>1313</v>
      </c>
      <c r="B1268" s="5">
        <v>43509</v>
      </c>
      <c r="C1268" s="1">
        <v>17</v>
      </c>
      <c r="D1268" s="1" t="s">
        <v>35</v>
      </c>
      <c r="E1268" s="1" t="s">
        <v>27</v>
      </c>
      <c r="F1268" s="1" t="s">
        <v>28</v>
      </c>
      <c r="G1268" s="1" t="s">
        <v>14</v>
      </c>
      <c r="H1268" s="1">
        <v>199</v>
      </c>
      <c r="I1268" s="1">
        <v>9</v>
      </c>
      <c r="J1268" s="1">
        <v>1791</v>
      </c>
    </row>
    <row r="1269" spans="1:10" ht="15.6" x14ac:dyDescent="0.3">
      <c r="A1269" s="4" t="s">
        <v>1314</v>
      </c>
      <c r="B1269" s="5">
        <v>43510</v>
      </c>
      <c r="C1269" s="1">
        <v>2</v>
      </c>
      <c r="D1269" s="1" t="s">
        <v>106</v>
      </c>
      <c r="E1269" s="1" t="s">
        <v>17</v>
      </c>
      <c r="F1269" s="1" t="s">
        <v>18</v>
      </c>
      <c r="G1269" s="1" t="s">
        <v>31</v>
      </c>
      <c r="H1269" s="1">
        <v>69</v>
      </c>
      <c r="I1269" s="1">
        <v>9</v>
      </c>
      <c r="J1269" s="1">
        <v>621</v>
      </c>
    </row>
    <row r="1270" spans="1:10" ht="15.6" x14ac:dyDescent="0.3">
      <c r="A1270" s="4" t="s">
        <v>1315</v>
      </c>
      <c r="B1270" s="5">
        <v>43510</v>
      </c>
      <c r="C1270" s="1">
        <v>13</v>
      </c>
      <c r="D1270" s="1" t="s">
        <v>33</v>
      </c>
      <c r="E1270" s="1" t="s">
        <v>12</v>
      </c>
      <c r="F1270" s="1" t="s">
        <v>13</v>
      </c>
      <c r="G1270" s="1" t="s">
        <v>41</v>
      </c>
      <c r="H1270" s="1">
        <v>399</v>
      </c>
      <c r="I1270" s="1">
        <v>6</v>
      </c>
      <c r="J1270" s="1">
        <v>2394</v>
      </c>
    </row>
    <row r="1271" spans="1:10" ht="15.6" x14ac:dyDescent="0.3">
      <c r="A1271" s="4" t="s">
        <v>1316</v>
      </c>
      <c r="B1271" s="5">
        <v>43511</v>
      </c>
      <c r="C1271" s="1">
        <v>1</v>
      </c>
      <c r="D1271" s="1" t="s">
        <v>16</v>
      </c>
      <c r="E1271" s="1" t="s">
        <v>68</v>
      </c>
      <c r="F1271" s="1" t="s">
        <v>18</v>
      </c>
      <c r="G1271" s="1" t="s">
        <v>19</v>
      </c>
      <c r="H1271" s="1">
        <v>289</v>
      </c>
      <c r="I1271" s="1">
        <v>7</v>
      </c>
      <c r="J1271" s="1">
        <v>2023</v>
      </c>
    </row>
    <row r="1272" spans="1:10" ht="15.6" x14ac:dyDescent="0.3">
      <c r="A1272" s="4" t="s">
        <v>1317</v>
      </c>
      <c r="B1272" s="5">
        <v>43512</v>
      </c>
      <c r="C1272" s="1">
        <v>16</v>
      </c>
      <c r="D1272" s="1" t="s">
        <v>30</v>
      </c>
      <c r="E1272" s="1" t="s">
        <v>27</v>
      </c>
      <c r="F1272" s="1" t="s">
        <v>28</v>
      </c>
      <c r="G1272" s="1" t="s">
        <v>14</v>
      </c>
      <c r="H1272" s="1">
        <v>199</v>
      </c>
      <c r="I1272" s="1">
        <v>1</v>
      </c>
      <c r="J1272" s="1">
        <v>199</v>
      </c>
    </row>
    <row r="1273" spans="1:10" ht="15.6" x14ac:dyDescent="0.3">
      <c r="A1273" s="4" t="s">
        <v>1318</v>
      </c>
      <c r="B1273" s="5">
        <v>43513</v>
      </c>
      <c r="C1273" s="1">
        <v>11</v>
      </c>
      <c r="D1273" s="1" t="s">
        <v>11</v>
      </c>
      <c r="E1273" s="1" t="s">
        <v>63</v>
      </c>
      <c r="F1273" s="1" t="s">
        <v>13</v>
      </c>
      <c r="G1273" s="1" t="s">
        <v>19</v>
      </c>
      <c r="H1273" s="1">
        <v>289</v>
      </c>
      <c r="I1273" s="1">
        <v>4</v>
      </c>
      <c r="J1273" s="1">
        <v>1156</v>
      </c>
    </row>
    <row r="1274" spans="1:10" ht="15.6" x14ac:dyDescent="0.3">
      <c r="A1274" s="4" t="s">
        <v>1319</v>
      </c>
      <c r="B1274" s="5">
        <v>43514</v>
      </c>
      <c r="C1274" s="1">
        <v>20</v>
      </c>
      <c r="D1274" s="1" t="s">
        <v>40</v>
      </c>
      <c r="E1274" s="1" t="s">
        <v>36</v>
      </c>
      <c r="F1274" s="1" t="s">
        <v>28</v>
      </c>
      <c r="G1274" s="1" t="s">
        <v>14</v>
      </c>
      <c r="H1274" s="1">
        <v>199</v>
      </c>
      <c r="I1274" s="1">
        <v>5</v>
      </c>
      <c r="J1274" s="1">
        <v>995</v>
      </c>
    </row>
    <row r="1275" spans="1:10" ht="15.6" x14ac:dyDescent="0.3">
      <c r="A1275" s="4" t="s">
        <v>1320</v>
      </c>
      <c r="B1275" s="5">
        <v>43514</v>
      </c>
      <c r="C1275" s="1">
        <v>5</v>
      </c>
      <c r="D1275" s="1" t="s">
        <v>60</v>
      </c>
      <c r="E1275" s="1" t="s">
        <v>68</v>
      </c>
      <c r="F1275" s="1" t="s">
        <v>18</v>
      </c>
      <c r="G1275" s="1" t="s">
        <v>19</v>
      </c>
      <c r="H1275" s="1">
        <v>289</v>
      </c>
      <c r="I1275" s="1">
        <v>0</v>
      </c>
      <c r="J1275" s="1">
        <v>0</v>
      </c>
    </row>
    <row r="1276" spans="1:10" ht="15.6" x14ac:dyDescent="0.3">
      <c r="A1276" s="4" t="s">
        <v>1321</v>
      </c>
      <c r="B1276" s="5">
        <v>43514</v>
      </c>
      <c r="C1276" s="1">
        <v>8</v>
      </c>
      <c r="D1276" s="1" t="s">
        <v>45</v>
      </c>
      <c r="E1276" s="1" t="s">
        <v>46</v>
      </c>
      <c r="F1276" s="1" t="s">
        <v>23</v>
      </c>
      <c r="G1276" s="1" t="s">
        <v>41</v>
      </c>
      <c r="H1276" s="1">
        <v>399</v>
      </c>
      <c r="I1276" s="1">
        <v>7</v>
      </c>
      <c r="J1276" s="1">
        <v>2793</v>
      </c>
    </row>
    <row r="1277" spans="1:10" ht="15.6" x14ac:dyDescent="0.3">
      <c r="A1277" s="4" t="s">
        <v>1322</v>
      </c>
      <c r="B1277" s="5">
        <v>43514</v>
      </c>
      <c r="C1277" s="1">
        <v>14</v>
      </c>
      <c r="D1277" s="1" t="s">
        <v>38</v>
      </c>
      <c r="E1277" s="1" t="s">
        <v>63</v>
      </c>
      <c r="F1277" s="1" t="s">
        <v>13</v>
      </c>
      <c r="G1277" s="1" t="s">
        <v>41</v>
      </c>
      <c r="H1277" s="1">
        <v>399</v>
      </c>
      <c r="I1277" s="1">
        <v>9</v>
      </c>
      <c r="J1277" s="1">
        <v>3591</v>
      </c>
    </row>
    <row r="1278" spans="1:10" ht="15.6" x14ac:dyDescent="0.3">
      <c r="A1278" s="4" t="s">
        <v>1323</v>
      </c>
      <c r="B1278" s="5">
        <v>43515</v>
      </c>
      <c r="C1278" s="1">
        <v>9</v>
      </c>
      <c r="D1278" s="1" t="s">
        <v>21</v>
      </c>
      <c r="E1278" s="1" t="s">
        <v>22</v>
      </c>
      <c r="F1278" s="1" t="s">
        <v>23</v>
      </c>
      <c r="G1278" s="1" t="s">
        <v>41</v>
      </c>
      <c r="H1278" s="1">
        <v>399</v>
      </c>
      <c r="I1278" s="1">
        <v>5</v>
      </c>
      <c r="J1278" s="1">
        <v>1995</v>
      </c>
    </row>
    <row r="1279" spans="1:10" ht="15.6" x14ac:dyDescent="0.3">
      <c r="A1279" s="4" t="s">
        <v>1324</v>
      </c>
      <c r="B1279" s="5">
        <v>43515</v>
      </c>
      <c r="C1279" s="1">
        <v>3</v>
      </c>
      <c r="D1279" s="1" t="s">
        <v>43</v>
      </c>
      <c r="E1279" s="1" t="s">
        <v>68</v>
      </c>
      <c r="F1279" s="1" t="s">
        <v>18</v>
      </c>
      <c r="G1279" s="1" t="s">
        <v>41</v>
      </c>
      <c r="H1279" s="1">
        <v>399</v>
      </c>
      <c r="I1279" s="1">
        <v>7</v>
      </c>
      <c r="J1279" s="1">
        <v>2793</v>
      </c>
    </row>
    <row r="1280" spans="1:10" ht="15.6" x14ac:dyDescent="0.3">
      <c r="A1280" s="4" t="s">
        <v>1325</v>
      </c>
      <c r="B1280" s="5">
        <v>43515</v>
      </c>
      <c r="C1280" s="1">
        <v>17</v>
      </c>
      <c r="D1280" s="1" t="s">
        <v>35</v>
      </c>
      <c r="E1280" s="1" t="s">
        <v>27</v>
      </c>
      <c r="F1280" s="1" t="s">
        <v>28</v>
      </c>
      <c r="G1280" s="1" t="s">
        <v>31</v>
      </c>
      <c r="H1280" s="1">
        <v>69</v>
      </c>
      <c r="I1280" s="1">
        <v>4</v>
      </c>
      <c r="J1280" s="1">
        <v>276</v>
      </c>
    </row>
    <row r="1281" spans="1:10" ht="15.6" x14ac:dyDescent="0.3">
      <c r="A1281" s="4" t="s">
        <v>1326</v>
      </c>
      <c r="B1281" s="5">
        <v>43515</v>
      </c>
      <c r="C1281" s="1">
        <v>3</v>
      </c>
      <c r="D1281" s="1" t="s">
        <v>43</v>
      </c>
      <c r="E1281" s="1" t="s">
        <v>17</v>
      </c>
      <c r="F1281" s="1" t="s">
        <v>18</v>
      </c>
      <c r="G1281" s="1" t="s">
        <v>19</v>
      </c>
      <c r="H1281" s="1">
        <v>289</v>
      </c>
      <c r="I1281" s="1">
        <v>7</v>
      </c>
      <c r="J1281" s="1">
        <v>2023</v>
      </c>
    </row>
    <row r="1282" spans="1:10" ht="15.6" x14ac:dyDescent="0.3">
      <c r="A1282" s="4" t="s">
        <v>1327</v>
      </c>
      <c r="B1282" s="5">
        <v>43515</v>
      </c>
      <c r="C1282" s="1">
        <v>19</v>
      </c>
      <c r="D1282" s="1" t="s">
        <v>56</v>
      </c>
      <c r="E1282" s="1" t="s">
        <v>27</v>
      </c>
      <c r="F1282" s="1" t="s">
        <v>28</v>
      </c>
      <c r="G1282" s="1" t="s">
        <v>14</v>
      </c>
      <c r="H1282" s="1">
        <v>199</v>
      </c>
      <c r="I1282" s="1">
        <v>0</v>
      </c>
      <c r="J1282" s="1">
        <v>0</v>
      </c>
    </row>
    <row r="1283" spans="1:10" ht="15.6" x14ac:dyDescent="0.3">
      <c r="A1283" s="4" t="s">
        <v>1328</v>
      </c>
      <c r="B1283" s="5">
        <v>43515</v>
      </c>
      <c r="C1283" s="1">
        <v>6</v>
      </c>
      <c r="D1283" s="1" t="s">
        <v>48</v>
      </c>
      <c r="E1283" s="1" t="s">
        <v>22</v>
      </c>
      <c r="F1283" s="1" t="s">
        <v>23</v>
      </c>
      <c r="G1283" s="1" t="s">
        <v>31</v>
      </c>
      <c r="H1283" s="1">
        <v>69</v>
      </c>
      <c r="I1283" s="1">
        <v>8</v>
      </c>
      <c r="J1283" s="1">
        <v>552</v>
      </c>
    </row>
    <row r="1284" spans="1:10" ht="15.6" x14ac:dyDescent="0.3">
      <c r="A1284" s="4" t="s">
        <v>1329</v>
      </c>
      <c r="B1284" s="5">
        <v>43515</v>
      </c>
      <c r="C1284" s="1">
        <v>7</v>
      </c>
      <c r="D1284" s="1" t="s">
        <v>88</v>
      </c>
      <c r="E1284" s="1" t="s">
        <v>22</v>
      </c>
      <c r="F1284" s="1" t="s">
        <v>23</v>
      </c>
      <c r="G1284" s="1" t="s">
        <v>41</v>
      </c>
      <c r="H1284" s="1">
        <v>399</v>
      </c>
      <c r="I1284" s="1">
        <v>3</v>
      </c>
      <c r="J1284" s="1">
        <v>1197</v>
      </c>
    </row>
    <row r="1285" spans="1:10" ht="15.6" x14ac:dyDescent="0.3">
      <c r="A1285" s="4" t="s">
        <v>1330</v>
      </c>
      <c r="B1285" s="5">
        <v>43515</v>
      </c>
      <c r="C1285" s="1">
        <v>8</v>
      </c>
      <c r="D1285" s="1" t="s">
        <v>45</v>
      </c>
      <c r="E1285" s="1" t="s">
        <v>46</v>
      </c>
      <c r="F1285" s="1" t="s">
        <v>23</v>
      </c>
      <c r="G1285" s="1" t="s">
        <v>14</v>
      </c>
      <c r="H1285" s="1">
        <v>199</v>
      </c>
      <c r="I1285" s="1">
        <v>5</v>
      </c>
      <c r="J1285" s="1">
        <v>995</v>
      </c>
    </row>
    <row r="1286" spans="1:10" ht="15.6" x14ac:dyDescent="0.3">
      <c r="A1286" s="4" t="s">
        <v>1331</v>
      </c>
      <c r="B1286" s="5">
        <v>43515</v>
      </c>
      <c r="C1286" s="1">
        <v>2</v>
      </c>
      <c r="D1286" s="1" t="s">
        <v>106</v>
      </c>
      <c r="E1286" s="1" t="s">
        <v>68</v>
      </c>
      <c r="F1286" s="1" t="s">
        <v>18</v>
      </c>
      <c r="G1286" s="1" t="s">
        <v>31</v>
      </c>
      <c r="H1286" s="1">
        <v>69</v>
      </c>
      <c r="I1286" s="1">
        <v>8</v>
      </c>
      <c r="J1286" s="1">
        <v>552</v>
      </c>
    </row>
    <row r="1287" spans="1:10" ht="15.6" x14ac:dyDescent="0.3">
      <c r="A1287" s="4" t="s">
        <v>1332</v>
      </c>
      <c r="B1287" s="5">
        <v>43515</v>
      </c>
      <c r="C1287" s="1">
        <v>3</v>
      </c>
      <c r="D1287" s="1" t="s">
        <v>43</v>
      </c>
      <c r="E1287" s="1" t="s">
        <v>17</v>
      </c>
      <c r="F1287" s="1" t="s">
        <v>18</v>
      </c>
      <c r="G1287" s="1" t="s">
        <v>19</v>
      </c>
      <c r="H1287" s="1">
        <v>289</v>
      </c>
      <c r="I1287" s="1">
        <v>7</v>
      </c>
      <c r="J1287" s="1">
        <v>2023</v>
      </c>
    </row>
    <row r="1288" spans="1:10" ht="15.6" x14ac:dyDescent="0.3">
      <c r="A1288" s="4" t="s">
        <v>1333</v>
      </c>
      <c r="B1288" s="5">
        <v>43515</v>
      </c>
      <c r="C1288" s="1">
        <v>16</v>
      </c>
      <c r="D1288" s="1" t="s">
        <v>30</v>
      </c>
      <c r="E1288" s="1" t="s">
        <v>27</v>
      </c>
      <c r="F1288" s="1" t="s">
        <v>28</v>
      </c>
      <c r="G1288" s="1" t="s">
        <v>41</v>
      </c>
      <c r="H1288" s="1">
        <v>399</v>
      </c>
      <c r="I1288" s="1">
        <v>7</v>
      </c>
      <c r="J1288" s="1">
        <v>2793</v>
      </c>
    </row>
    <row r="1289" spans="1:10" ht="15.6" x14ac:dyDescent="0.3">
      <c r="A1289" s="4" t="s">
        <v>1334</v>
      </c>
      <c r="B1289" s="5">
        <v>43515</v>
      </c>
      <c r="C1289" s="1">
        <v>7</v>
      </c>
      <c r="D1289" s="1" t="s">
        <v>88</v>
      </c>
      <c r="E1289" s="1" t="s">
        <v>46</v>
      </c>
      <c r="F1289" s="1" t="s">
        <v>23</v>
      </c>
      <c r="G1289" s="1" t="s">
        <v>14</v>
      </c>
      <c r="H1289" s="1">
        <v>199</v>
      </c>
      <c r="I1289" s="1">
        <v>1</v>
      </c>
      <c r="J1289" s="1">
        <v>199</v>
      </c>
    </row>
    <row r="1290" spans="1:10" ht="15.6" x14ac:dyDescent="0.3">
      <c r="A1290" s="4" t="s">
        <v>1335</v>
      </c>
      <c r="B1290" s="5">
        <v>43515</v>
      </c>
      <c r="C1290" s="1">
        <v>17</v>
      </c>
      <c r="D1290" s="1" t="s">
        <v>35</v>
      </c>
      <c r="E1290" s="1" t="s">
        <v>36</v>
      </c>
      <c r="F1290" s="1" t="s">
        <v>28</v>
      </c>
      <c r="G1290" s="1" t="s">
        <v>14</v>
      </c>
      <c r="H1290" s="1">
        <v>199</v>
      </c>
      <c r="I1290" s="1">
        <v>4</v>
      </c>
      <c r="J1290" s="1">
        <v>796</v>
      </c>
    </row>
    <row r="1291" spans="1:10" ht="15.6" x14ac:dyDescent="0.3">
      <c r="A1291" s="4" t="s">
        <v>1336</v>
      </c>
      <c r="B1291" s="5">
        <v>43515</v>
      </c>
      <c r="C1291" s="1">
        <v>14</v>
      </c>
      <c r="D1291" s="1" t="s">
        <v>38</v>
      </c>
      <c r="E1291" s="1" t="s">
        <v>63</v>
      </c>
      <c r="F1291" s="1" t="s">
        <v>13</v>
      </c>
      <c r="G1291" s="1" t="s">
        <v>19</v>
      </c>
      <c r="H1291" s="1">
        <v>289</v>
      </c>
      <c r="I1291" s="1">
        <v>9</v>
      </c>
      <c r="J1291" s="1">
        <v>2601</v>
      </c>
    </row>
    <row r="1292" spans="1:10" ht="15.6" x14ac:dyDescent="0.3">
      <c r="A1292" s="4" t="s">
        <v>1337</v>
      </c>
      <c r="B1292" s="5">
        <v>43516</v>
      </c>
      <c r="C1292" s="1">
        <v>8</v>
      </c>
      <c r="D1292" s="1" t="s">
        <v>45</v>
      </c>
      <c r="E1292" s="1" t="s">
        <v>46</v>
      </c>
      <c r="F1292" s="1" t="s">
        <v>23</v>
      </c>
      <c r="G1292" s="1" t="s">
        <v>19</v>
      </c>
      <c r="H1292" s="1">
        <v>289</v>
      </c>
      <c r="I1292" s="1">
        <v>5</v>
      </c>
      <c r="J1292" s="1">
        <v>1445</v>
      </c>
    </row>
    <row r="1293" spans="1:10" ht="15.6" x14ac:dyDescent="0.3">
      <c r="A1293" s="4" t="s">
        <v>1338</v>
      </c>
      <c r="B1293" s="5">
        <v>43516</v>
      </c>
      <c r="C1293" s="1">
        <v>2</v>
      </c>
      <c r="D1293" s="1" t="s">
        <v>106</v>
      </c>
      <c r="E1293" s="1" t="s">
        <v>17</v>
      </c>
      <c r="F1293" s="1" t="s">
        <v>18</v>
      </c>
      <c r="G1293" s="1" t="s">
        <v>14</v>
      </c>
      <c r="H1293" s="1">
        <v>199</v>
      </c>
      <c r="I1293" s="1">
        <v>3</v>
      </c>
      <c r="J1293" s="1">
        <v>597</v>
      </c>
    </row>
    <row r="1294" spans="1:10" ht="15.6" x14ac:dyDescent="0.3">
      <c r="A1294" s="4" t="s">
        <v>1339</v>
      </c>
      <c r="B1294" s="5">
        <v>43516</v>
      </c>
      <c r="C1294" s="1">
        <v>9</v>
      </c>
      <c r="D1294" s="1" t="s">
        <v>21</v>
      </c>
      <c r="E1294" s="1" t="s">
        <v>46</v>
      </c>
      <c r="F1294" s="1" t="s">
        <v>23</v>
      </c>
      <c r="G1294" s="1" t="s">
        <v>24</v>
      </c>
      <c r="H1294" s="1">
        <v>159</v>
      </c>
      <c r="I1294" s="1">
        <v>2</v>
      </c>
      <c r="J1294" s="1">
        <v>318</v>
      </c>
    </row>
    <row r="1295" spans="1:10" ht="15.6" x14ac:dyDescent="0.3">
      <c r="A1295" s="4" t="s">
        <v>1340</v>
      </c>
      <c r="B1295" s="5">
        <v>43517</v>
      </c>
      <c r="C1295" s="1">
        <v>8</v>
      </c>
      <c r="D1295" s="1" t="s">
        <v>45</v>
      </c>
      <c r="E1295" s="1" t="s">
        <v>46</v>
      </c>
      <c r="F1295" s="1" t="s">
        <v>23</v>
      </c>
      <c r="G1295" s="1" t="s">
        <v>19</v>
      </c>
      <c r="H1295" s="1">
        <v>289</v>
      </c>
      <c r="I1295" s="1">
        <v>1</v>
      </c>
      <c r="J1295" s="1">
        <v>289</v>
      </c>
    </row>
    <row r="1296" spans="1:10" ht="15.6" x14ac:dyDescent="0.3">
      <c r="A1296" s="4" t="s">
        <v>1341</v>
      </c>
      <c r="B1296" s="5">
        <v>43517</v>
      </c>
      <c r="C1296" s="1">
        <v>18</v>
      </c>
      <c r="D1296" s="1" t="s">
        <v>26</v>
      </c>
      <c r="E1296" s="1" t="s">
        <v>27</v>
      </c>
      <c r="F1296" s="1" t="s">
        <v>28</v>
      </c>
      <c r="G1296" s="1" t="s">
        <v>41</v>
      </c>
      <c r="H1296" s="1">
        <v>399</v>
      </c>
      <c r="I1296" s="1">
        <v>3</v>
      </c>
      <c r="J1296" s="1">
        <v>1197</v>
      </c>
    </row>
    <row r="1297" spans="1:10" ht="15.6" x14ac:dyDescent="0.3">
      <c r="A1297" s="4" t="s">
        <v>1342</v>
      </c>
      <c r="B1297" s="5">
        <v>43518</v>
      </c>
      <c r="C1297" s="1">
        <v>20</v>
      </c>
      <c r="D1297" s="1" t="s">
        <v>40</v>
      </c>
      <c r="E1297" s="1" t="s">
        <v>27</v>
      </c>
      <c r="F1297" s="1" t="s">
        <v>28</v>
      </c>
      <c r="G1297" s="1" t="s">
        <v>19</v>
      </c>
      <c r="H1297" s="1">
        <v>289</v>
      </c>
      <c r="I1297" s="1">
        <v>0</v>
      </c>
      <c r="J1297" s="1">
        <v>0</v>
      </c>
    </row>
    <row r="1298" spans="1:10" ht="15.6" x14ac:dyDescent="0.3">
      <c r="A1298" s="4" t="s">
        <v>1343</v>
      </c>
      <c r="B1298" s="5">
        <v>43518</v>
      </c>
      <c r="C1298" s="1">
        <v>13</v>
      </c>
      <c r="D1298" s="1" t="s">
        <v>33</v>
      </c>
      <c r="E1298" s="1" t="s">
        <v>12</v>
      </c>
      <c r="F1298" s="1" t="s">
        <v>13</v>
      </c>
      <c r="G1298" s="1" t="s">
        <v>19</v>
      </c>
      <c r="H1298" s="1">
        <v>289</v>
      </c>
      <c r="I1298" s="1">
        <v>7</v>
      </c>
      <c r="J1298" s="1">
        <v>2023</v>
      </c>
    </row>
    <row r="1299" spans="1:10" ht="15.6" x14ac:dyDescent="0.3">
      <c r="A1299" s="4" t="s">
        <v>1344</v>
      </c>
      <c r="B1299" s="5">
        <v>43518</v>
      </c>
      <c r="C1299" s="1">
        <v>3</v>
      </c>
      <c r="D1299" s="1" t="s">
        <v>43</v>
      </c>
      <c r="E1299" s="1" t="s">
        <v>68</v>
      </c>
      <c r="F1299" s="1" t="s">
        <v>18</v>
      </c>
      <c r="G1299" s="1" t="s">
        <v>41</v>
      </c>
      <c r="H1299" s="1">
        <v>399</v>
      </c>
      <c r="I1299" s="1">
        <v>3</v>
      </c>
      <c r="J1299" s="1">
        <v>1197</v>
      </c>
    </row>
    <row r="1300" spans="1:10" ht="15.6" x14ac:dyDescent="0.3">
      <c r="A1300" s="4" t="s">
        <v>1345</v>
      </c>
      <c r="B1300" s="5">
        <v>43518</v>
      </c>
      <c r="C1300" s="1">
        <v>16</v>
      </c>
      <c r="D1300" s="1" t="s">
        <v>30</v>
      </c>
      <c r="E1300" s="1" t="s">
        <v>36</v>
      </c>
      <c r="F1300" s="1" t="s">
        <v>28</v>
      </c>
      <c r="G1300" s="1" t="s">
        <v>14</v>
      </c>
      <c r="H1300" s="1">
        <v>199</v>
      </c>
      <c r="I1300" s="1">
        <v>2</v>
      </c>
      <c r="J1300" s="1">
        <v>398</v>
      </c>
    </row>
    <row r="1301" spans="1:10" ht="15.6" x14ac:dyDescent="0.3">
      <c r="A1301" s="4" t="s">
        <v>1346</v>
      </c>
      <c r="B1301" s="5">
        <v>43518</v>
      </c>
      <c r="C1301" s="1">
        <v>16</v>
      </c>
      <c r="D1301" s="1" t="s">
        <v>30</v>
      </c>
      <c r="E1301" s="1" t="s">
        <v>27</v>
      </c>
      <c r="F1301" s="1" t="s">
        <v>28</v>
      </c>
      <c r="G1301" s="1" t="s">
        <v>19</v>
      </c>
      <c r="H1301" s="1">
        <v>289</v>
      </c>
      <c r="I1301" s="1">
        <v>3</v>
      </c>
      <c r="J1301" s="1">
        <v>867</v>
      </c>
    </row>
    <row r="1302" spans="1:10" ht="15.6" x14ac:dyDescent="0.3">
      <c r="A1302" s="4" t="s">
        <v>1347</v>
      </c>
      <c r="B1302" s="5">
        <v>43518</v>
      </c>
      <c r="C1302" s="1">
        <v>3</v>
      </c>
      <c r="D1302" s="1" t="s">
        <v>43</v>
      </c>
      <c r="E1302" s="1" t="s">
        <v>68</v>
      </c>
      <c r="F1302" s="1" t="s">
        <v>18</v>
      </c>
      <c r="G1302" s="1" t="s">
        <v>14</v>
      </c>
      <c r="H1302" s="1">
        <v>199</v>
      </c>
      <c r="I1302" s="1">
        <v>9</v>
      </c>
      <c r="J1302" s="1">
        <v>1791</v>
      </c>
    </row>
    <row r="1303" spans="1:10" ht="15.6" x14ac:dyDescent="0.3">
      <c r="A1303" s="4" t="s">
        <v>1348</v>
      </c>
      <c r="B1303" s="5">
        <v>43518</v>
      </c>
      <c r="C1303" s="1">
        <v>20</v>
      </c>
      <c r="D1303" s="1" t="s">
        <v>40</v>
      </c>
      <c r="E1303" s="1" t="s">
        <v>36</v>
      </c>
      <c r="F1303" s="1" t="s">
        <v>28</v>
      </c>
      <c r="G1303" s="1" t="s">
        <v>19</v>
      </c>
      <c r="H1303" s="1">
        <v>289</v>
      </c>
      <c r="I1303" s="1">
        <v>0</v>
      </c>
      <c r="J1303" s="1">
        <v>0</v>
      </c>
    </row>
    <row r="1304" spans="1:10" ht="15.6" x14ac:dyDescent="0.3">
      <c r="A1304" s="4" t="s">
        <v>1349</v>
      </c>
      <c r="B1304" s="5">
        <v>43518</v>
      </c>
      <c r="C1304" s="1">
        <v>3</v>
      </c>
      <c r="D1304" s="1" t="s">
        <v>43</v>
      </c>
      <c r="E1304" s="1" t="s">
        <v>17</v>
      </c>
      <c r="F1304" s="1" t="s">
        <v>18</v>
      </c>
      <c r="G1304" s="1" t="s">
        <v>19</v>
      </c>
      <c r="H1304" s="1">
        <v>289</v>
      </c>
      <c r="I1304" s="1">
        <v>7</v>
      </c>
      <c r="J1304" s="1">
        <v>2023</v>
      </c>
    </row>
    <row r="1305" spans="1:10" ht="15.6" x14ac:dyDescent="0.3">
      <c r="A1305" s="4" t="s">
        <v>1350</v>
      </c>
      <c r="B1305" s="5">
        <v>43519</v>
      </c>
      <c r="C1305" s="1">
        <v>8</v>
      </c>
      <c r="D1305" s="1" t="s">
        <v>45</v>
      </c>
      <c r="E1305" s="1" t="s">
        <v>22</v>
      </c>
      <c r="F1305" s="1" t="s">
        <v>23</v>
      </c>
      <c r="G1305" s="1" t="s">
        <v>41</v>
      </c>
      <c r="H1305" s="1">
        <v>399</v>
      </c>
      <c r="I1305" s="1">
        <v>5</v>
      </c>
      <c r="J1305" s="1">
        <v>1995</v>
      </c>
    </row>
    <row r="1306" spans="1:10" ht="15.6" x14ac:dyDescent="0.3">
      <c r="A1306" s="4" t="s">
        <v>1351</v>
      </c>
      <c r="B1306" s="5">
        <v>43519</v>
      </c>
      <c r="C1306" s="1">
        <v>6</v>
      </c>
      <c r="D1306" s="1" t="s">
        <v>48</v>
      </c>
      <c r="E1306" s="1" t="s">
        <v>46</v>
      </c>
      <c r="F1306" s="1" t="s">
        <v>23</v>
      </c>
      <c r="G1306" s="1" t="s">
        <v>14</v>
      </c>
      <c r="H1306" s="1">
        <v>199</v>
      </c>
      <c r="I1306" s="1">
        <v>8</v>
      </c>
      <c r="J1306" s="1">
        <v>1592</v>
      </c>
    </row>
    <row r="1307" spans="1:10" ht="15.6" x14ac:dyDescent="0.3">
      <c r="A1307" s="4" t="s">
        <v>1352</v>
      </c>
      <c r="B1307" s="5">
        <v>43519</v>
      </c>
      <c r="C1307" s="1">
        <v>7</v>
      </c>
      <c r="D1307" s="1" t="s">
        <v>88</v>
      </c>
      <c r="E1307" s="1" t="s">
        <v>22</v>
      </c>
      <c r="F1307" s="1" t="s">
        <v>23</v>
      </c>
      <c r="G1307" s="1" t="s">
        <v>31</v>
      </c>
      <c r="H1307" s="1">
        <v>69</v>
      </c>
      <c r="I1307" s="1">
        <v>5</v>
      </c>
      <c r="J1307" s="1">
        <v>345</v>
      </c>
    </row>
    <row r="1308" spans="1:10" ht="15.6" x14ac:dyDescent="0.3">
      <c r="A1308" s="4" t="s">
        <v>1353</v>
      </c>
      <c r="B1308" s="5">
        <v>43519</v>
      </c>
      <c r="C1308" s="1">
        <v>3</v>
      </c>
      <c r="D1308" s="1" t="s">
        <v>43</v>
      </c>
      <c r="E1308" s="1" t="s">
        <v>68</v>
      </c>
      <c r="F1308" s="1" t="s">
        <v>18</v>
      </c>
      <c r="G1308" s="1" t="s">
        <v>41</v>
      </c>
      <c r="H1308" s="1">
        <v>399</v>
      </c>
      <c r="I1308" s="1">
        <v>8</v>
      </c>
      <c r="J1308" s="1">
        <v>3192</v>
      </c>
    </row>
    <row r="1309" spans="1:10" ht="15.6" x14ac:dyDescent="0.3">
      <c r="A1309" s="4" t="s">
        <v>1354</v>
      </c>
      <c r="B1309" s="5">
        <v>43520</v>
      </c>
      <c r="C1309" s="1">
        <v>4</v>
      </c>
      <c r="D1309" s="1" t="s">
        <v>51</v>
      </c>
      <c r="E1309" s="1" t="s">
        <v>17</v>
      </c>
      <c r="F1309" s="1" t="s">
        <v>18</v>
      </c>
      <c r="G1309" s="1" t="s">
        <v>41</v>
      </c>
      <c r="H1309" s="1">
        <v>399</v>
      </c>
      <c r="I1309" s="1">
        <v>2</v>
      </c>
      <c r="J1309" s="1">
        <v>798</v>
      </c>
    </row>
    <row r="1310" spans="1:10" ht="15.6" x14ac:dyDescent="0.3">
      <c r="A1310" s="4" t="s">
        <v>1355</v>
      </c>
      <c r="B1310" s="5">
        <v>43520</v>
      </c>
      <c r="C1310" s="1">
        <v>2</v>
      </c>
      <c r="D1310" s="1" t="s">
        <v>106</v>
      </c>
      <c r="E1310" s="1" t="s">
        <v>68</v>
      </c>
      <c r="F1310" s="1" t="s">
        <v>18</v>
      </c>
      <c r="G1310" s="1" t="s">
        <v>41</v>
      </c>
      <c r="H1310" s="1">
        <v>399</v>
      </c>
      <c r="I1310" s="1">
        <v>6</v>
      </c>
      <c r="J1310" s="1">
        <v>2394</v>
      </c>
    </row>
    <row r="1311" spans="1:10" ht="15.6" x14ac:dyDescent="0.3">
      <c r="A1311" s="4" t="s">
        <v>1356</v>
      </c>
      <c r="B1311" s="5">
        <v>43520</v>
      </c>
      <c r="C1311" s="1">
        <v>8</v>
      </c>
      <c r="D1311" s="1" t="s">
        <v>45</v>
      </c>
      <c r="E1311" s="1" t="s">
        <v>46</v>
      </c>
      <c r="F1311" s="1" t="s">
        <v>23</v>
      </c>
      <c r="G1311" s="1" t="s">
        <v>19</v>
      </c>
      <c r="H1311" s="1">
        <v>289</v>
      </c>
      <c r="I1311" s="1">
        <v>0</v>
      </c>
      <c r="J1311" s="1">
        <v>0</v>
      </c>
    </row>
    <row r="1312" spans="1:10" ht="15.6" x14ac:dyDescent="0.3">
      <c r="A1312" s="4" t="s">
        <v>1357</v>
      </c>
      <c r="B1312" s="5">
        <v>43521</v>
      </c>
      <c r="C1312" s="1">
        <v>4</v>
      </c>
      <c r="D1312" s="1" t="s">
        <v>51</v>
      </c>
      <c r="E1312" s="1" t="s">
        <v>68</v>
      </c>
      <c r="F1312" s="1" t="s">
        <v>18</v>
      </c>
      <c r="G1312" s="1" t="s">
        <v>31</v>
      </c>
      <c r="H1312" s="1">
        <v>69</v>
      </c>
      <c r="I1312" s="1">
        <v>4</v>
      </c>
      <c r="J1312" s="1">
        <v>276</v>
      </c>
    </row>
    <row r="1313" spans="1:10" ht="15.6" x14ac:dyDescent="0.3">
      <c r="A1313" s="4" t="s">
        <v>1358</v>
      </c>
      <c r="B1313" s="5">
        <v>43522</v>
      </c>
      <c r="C1313" s="1">
        <v>13</v>
      </c>
      <c r="D1313" s="1" t="s">
        <v>33</v>
      </c>
      <c r="E1313" s="1" t="s">
        <v>63</v>
      </c>
      <c r="F1313" s="1" t="s">
        <v>13</v>
      </c>
      <c r="G1313" s="1" t="s">
        <v>24</v>
      </c>
      <c r="H1313" s="1">
        <v>159</v>
      </c>
      <c r="I1313" s="1">
        <v>5</v>
      </c>
      <c r="J1313" s="1">
        <v>795</v>
      </c>
    </row>
    <row r="1314" spans="1:10" ht="15.6" x14ac:dyDescent="0.3">
      <c r="A1314" s="4" t="s">
        <v>1359</v>
      </c>
      <c r="B1314" s="5">
        <v>43522</v>
      </c>
      <c r="C1314" s="1">
        <v>8</v>
      </c>
      <c r="D1314" s="1" t="s">
        <v>45</v>
      </c>
      <c r="E1314" s="1" t="s">
        <v>22</v>
      </c>
      <c r="F1314" s="1" t="s">
        <v>23</v>
      </c>
      <c r="G1314" s="1" t="s">
        <v>24</v>
      </c>
      <c r="H1314" s="1">
        <v>159</v>
      </c>
      <c r="I1314" s="1">
        <v>8</v>
      </c>
      <c r="J1314" s="1">
        <v>1272</v>
      </c>
    </row>
    <row r="1315" spans="1:10" ht="15.6" x14ac:dyDescent="0.3">
      <c r="A1315" s="4" t="s">
        <v>1360</v>
      </c>
      <c r="B1315" s="5">
        <v>43522</v>
      </c>
      <c r="C1315" s="1">
        <v>11</v>
      </c>
      <c r="D1315" s="1" t="s">
        <v>11</v>
      </c>
      <c r="E1315" s="1" t="s">
        <v>12</v>
      </c>
      <c r="F1315" s="1" t="s">
        <v>13</v>
      </c>
      <c r="G1315" s="1" t="s">
        <v>14</v>
      </c>
      <c r="H1315" s="1">
        <v>199</v>
      </c>
      <c r="I1315" s="1">
        <v>9</v>
      </c>
      <c r="J1315" s="1">
        <v>1791</v>
      </c>
    </row>
    <row r="1316" spans="1:10" ht="15.6" x14ac:dyDescent="0.3">
      <c r="A1316" s="4" t="s">
        <v>1361</v>
      </c>
      <c r="B1316" s="5">
        <v>43522</v>
      </c>
      <c r="C1316" s="1">
        <v>12</v>
      </c>
      <c r="D1316" s="1" t="s">
        <v>66</v>
      </c>
      <c r="E1316" s="1" t="s">
        <v>63</v>
      </c>
      <c r="F1316" s="1" t="s">
        <v>13</v>
      </c>
      <c r="G1316" s="1" t="s">
        <v>31</v>
      </c>
      <c r="H1316" s="1">
        <v>69</v>
      </c>
      <c r="I1316" s="1">
        <v>8</v>
      </c>
      <c r="J1316" s="1">
        <v>552</v>
      </c>
    </row>
    <row r="1317" spans="1:10" ht="15.6" x14ac:dyDescent="0.3">
      <c r="A1317" s="4" t="s">
        <v>1362</v>
      </c>
      <c r="B1317" s="5">
        <v>43522</v>
      </c>
      <c r="C1317" s="1">
        <v>1</v>
      </c>
      <c r="D1317" s="1" t="s">
        <v>16</v>
      </c>
      <c r="E1317" s="1" t="s">
        <v>17</v>
      </c>
      <c r="F1317" s="1" t="s">
        <v>18</v>
      </c>
      <c r="G1317" s="1" t="s">
        <v>31</v>
      </c>
      <c r="H1317" s="1">
        <v>69</v>
      </c>
      <c r="I1317" s="1">
        <v>9</v>
      </c>
      <c r="J1317" s="1">
        <v>621</v>
      </c>
    </row>
    <row r="1318" spans="1:10" ht="15.6" x14ac:dyDescent="0.3">
      <c r="A1318" s="4" t="s">
        <v>1363</v>
      </c>
      <c r="B1318" s="5">
        <v>43522</v>
      </c>
      <c r="C1318" s="1">
        <v>3</v>
      </c>
      <c r="D1318" s="1" t="s">
        <v>43</v>
      </c>
      <c r="E1318" s="1" t="s">
        <v>17</v>
      </c>
      <c r="F1318" s="1" t="s">
        <v>18</v>
      </c>
      <c r="G1318" s="1" t="s">
        <v>19</v>
      </c>
      <c r="H1318" s="1">
        <v>289</v>
      </c>
      <c r="I1318" s="1">
        <v>3</v>
      </c>
      <c r="J1318" s="1">
        <v>867</v>
      </c>
    </row>
    <row r="1319" spans="1:10" ht="15.6" x14ac:dyDescent="0.3">
      <c r="A1319" s="4" t="s">
        <v>1364</v>
      </c>
      <c r="B1319" s="5">
        <v>43522</v>
      </c>
      <c r="C1319" s="1">
        <v>14</v>
      </c>
      <c r="D1319" s="1" t="s">
        <v>38</v>
      </c>
      <c r="E1319" s="1" t="s">
        <v>12</v>
      </c>
      <c r="F1319" s="1" t="s">
        <v>13</v>
      </c>
      <c r="G1319" s="1" t="s">
        <v>41</v>
      </c>
      <c r="H1319" s="1">
        <v>399</v>
      </c>
      <c r="I1319" s="1">
        <v>2</v>
      </c>
      <c r="J1319" s="1">
        <v>798</v>
      </c>
    </row>
    <row r="1320" spans="1:10" ht="15.6" x14ac:dyDescent="0.3">
      <c r="A1320" s="4" t="s">
        <v>1365</v>
      </c>
      <c r="B1320" s="5">
        <v>43523</v>
      </c>
      <c r="C1320" s="1">
        <v>11</v>
      </c>
      <c r="D1320" s="1" t="s">
        <v>11</v>
      </c>
      <c r="E1320" s="1" t="s">
        <v>63</v>
      </c>
      <c r="F1320" s="1" t="s">
        <v>13</v>
      </c>
      <c r="G1320" s="1" t="s">
        <v>14</v>
      </c>
      <c r="H1320" s="1">
        <v>199</v>
      </c>
      <c r="I1320" s="1">
        <v>9</v>
      </c>
      <c r="J1320" s="1">
        <v>1791</v>
      </c>
    </row>
    <row r="1321" spans="1:10" ht="15.6" x14ac:dyDescent="0.3">
      <c r="A1321" s="4" t="s">
        <v>1366</v>
      </c>
      <c r="B1321" s="5">
        <v>43523</v>
      </c>
      <c r="C1321" s="1">
        <v>8</v>
      </c>
      <c r="D1321" s="1" t="s">
        <v>45</v>
      </c>
      <c r="E1321" s="1" t="s">
        <v>22</v>
      </c>
      <c r="F1321" s="1" t="s">
        <v>23</v>
      </c>
      <c r="G1321" s="1" t="s">
        <v>31</v>
      </c>
      <c r="H1321" s="1">
        <v>69</v>
      </c>
      <c r="I1321" s="1">
        <v>4</v>
      </c>
      <c r="J1321" s="1">
        <v>276</v>
      </c>
    </row>
    <row r="1322" spans="1:10" ht="15.6" x14ac:dyDescent="0.3">
      <c r="A1322" s="4" t="s">
        <v>1367</v>
      </c>
      <c r="B1322" s="5">
        <v>43524</v>
      </c>
      <c r="C1322" s="1">
        <v>10</v>
      </c>
      <c r="D1322" s="1" t="s">
        <v>58</v>
      </c>
      <c r="E1322" s="1" t="s">
        <v>22</v>
      </c>
      <c r="F1322" s="1" t="s">
        <v>23</v>
      </c>
      <c r="G1322" s="1" t="s">
        <v>31</v>
      </c>
      <c r="H1322" s="1">
        <v>69</v>
      </c>
      <c r="I1322" s="1">
        <v>9</v>
      </c>
      <c r="J1322" s="1">
        <v>621</v>
      </c>
    </row>
    <row r="1323" spans="1:10" ht="15.6" x14ac:dyDescent="0.3">
      <c r="A1323" s="4" t="s">
        <v>1368</v>
      </c>
      <c r="B1323" s="5">
        <v>43524</v>
      </c>
      <c r="C1323" s="1">
        <v>19</v>
      </c>
      <c r="D1323" s="1" t="s">
        <v>56</v>
      </c>
      <c r="E1323" s="1" t="s">
        <v>27</v>
      </c>
      <c r="F1323" s="1" t="s">
        <v>28</v>
      </c>
      <c r="G1323" s="1" t="s">
        <v>41</v>
      </c>
      <c r="H1323" s="1">
        <v>399</v>
      </c>
      <c r="I1323" s="1">
        <v>9</v>
      </c>
      <c r="J1323" s="1">
        <v>3591</v>
      </c>
    </row>
    <row r="1324" spans="1:10" ht="15.6" x14ac:dyDescent="0.3">
      <c r="A1324" s="4" t="s">
        <v>1369</v>
      </c>
      <c r="B1324" s="5">
        <v>43524</v>
      </c>
      <c r="C1324" s="1">
        <v>12</v>
      </c>
      <c r="D1324" s="1" t="s">
        <v>66</v>
      </c>
      <c r="E1324" s="1" t="s">
        <v>12</v>
      </c>
      <c r="F1324" s="1" t="s">
        <v>13</v>
      </c>
      <c r="G1324" s="1" t="s">
        <v>19</v>
      </c>
      <c r="H1324" s="1">
        <v>289</v>
      </c>
      <c r="I1324" s="1">
        <v>1</v>
      </c>
      <c r="J1324" s="1">
        <v>289</v>
      </c>
    </row>
    <row r="1325" spans="1:10" ht="15.6" x14ac:dyDescent="0.3">
      <c r="A1325" s="4" t="s">
        <v>1370</v>
      </c>
      <c r="B1325" s="5">
        <v>43525</v>
      </c>
      <c r="C1325" s="1">
        <v>17</v>
      </c>
      <c r="D1325" s="1" t="s">
        <v>35</v>
      </c>
      <c r="E1325" s="1" t="s">
        <v>36</v>
      </c>
      <c r="F1325" s="1" t="s">
        <v>28</v>
      </c>
      <c r="G1325" s="1" t="s">
        <v>24</v>
      </c>
      <c r="H1325" s="1">
        <v>159</v>
      </c>
      <c r="I1325" s="1">
        <v>9</v>
      </c>
      <c r="J1325" s="1">
        <v>1431</v>
      </c>
    </row>
    <row r="1326" spans="1:10" ht="15.6" x14ac:dyDescent="0.3">
      <c r="A1326" s="4" t="s">
        <v>1371</v>
      </c>
      <c r="B1326" s="5">
        <v>43525</v>
      </c>
      <c r="C1326" s="1">
        <v>8</v>
      </c>
      <c r="D1326" s="1" t="s">
        <v>45</v>
      </c>
      <c r="E1326" s="1" t="s">
        <v>22</v>
      </c>
      <c r="F1326" s="1" t="s">
        <v>23</v>
      </c>
      <c r="G1326" s="1" t="s">
        <v>41</v>
      </c>
      <c r="H1326" s="1">
        <v>399</v>
      </c>
      <c r="I1326" s="1">
        <v>3</v>
      </c>
      <c r="J1326" s="1">
        <v>1197</v>
      </c>
    </row>
    <row r="1327" spans="1:10" ht="15.6" x14ac:dyDescent="0.3">
      <c r="A1327" s="4" t="s">
        <v>1372</v>
      </c>
      <c r="B1327" s="5">
        <v>43525</v>
      </c>
      <c r="C1327" s="1">
        <v>8</v>
      </c>
      <c r="D1327" s="1" t="s">
        <v>45</v>
      </c>
      <c r="E1327" s="1" t="s">
        <v>46</v>
      </c>
      <c r="F1327" s="1" t="s">
        <v>23</v>
      </c>
      <c r="G1327" s="1" t="s">
        <v>24</v>
      </c>
      <c r="H1327" s="1">
        <v>159</v>
      </c>
      <c r="I1327" s="1">
        <v>5</v>
      </c>
      <c r="J1327" s="1">
        <v>795</v>
      </c>
    </row>
    <row r="1328" spans="1:10" ht="15.6" x14ac:dyDescent="0.3">
      <c r="A1328" s="4" t="s">
        <v>1373</v>
      </c>
      <c r="B1328" s="5">
        <v>43525</v>
      </c>
      <c r="C1328" s="1">
        <v>3</v>
      </c>
      <c r="D1328" s="1" t="s">
        <v>43</v>
      </c>
      <c r="E1328" s="1" t="s">
        <v>17</v>
      </c>
      <c r="F1328" s="1" t="s">
        <v>18</v>
      </c>
      <c r="G1328" s="1" t="s">
        <v>14</v>
      </c>
      <c r="H1328" s="1">
        <v>199</v>
      </c>
      <c r="I1328" s="1">
        <v>6</v>
      </c>
      <c r="J1328" s="1">
        <v>1194</v>
      </c>
    </row>
    <row r="1329" spans="1:10" ht="15.6" x14ac:dyDescent="0.3">
      <c r="A1329" s="4" t="s">
        <v>1374</v>
      </c>
      <c r="B1329" s="5">
        <v>43526</v>
      </c>
      <c r="C1329" s="1">
        <v>1</v>
      </c>
      <c r="D1329" s="1" t="s">
        <v>16</v>
      </c>
      <c r="E1329" s="1" t="s">
        <v>68</v>
      </c>
      <c r="F1329" s="1" t="s">
        <v>18</v>
      </c>
      <c r="G1329" s="1" t="s">
        <v>24</v>
      </c>
      <c r="H1329" s="1">
        <v>159</v>
      </c>
      <c r="I1329" s="1">
        <v>6</v>
      </c>
      <c r="J1329" s="1">
        <v>954</v>
      </c>
    </row>
    <row r="1330" spans="1:10" ht="15.6" x14ac:dyDescent="0.3">
      <c r="A1330" s="4" t="s">
        <v>1375</v>
      </c>
      <c r="B1330" s="5">
        <v>43526</v>
      </c>
      <c r="C1330" s="1">
        <v>19</v>
      </c>
      <c r="D1330" s="1" t="s">
        <v>56</v>
      </c>
      <c r="E1330" s="1" t="s">
        <v>36</v>
      </c>
      <c r="F1330" s="1" t="s">
        <v>28</v>
      </c>
      <c r="G1330" s="1" t="s">
        <v>19</v>
      </c>
      <c r="H1330" s="1">
        <v>289</v>
      </c>
      <c r="I1330" s="1">
        <v>7</v>
      </c>
      <c r="J1330" s="1">
        <v>2023</v>
      </c>
    </row>
    <row r="1331" spans="1:10" ht="15.6" x14ac:dyDescent="0.3">
      <c r="A1331" s="4" t="s">
        <v>1376</v>
      </c>
      <c r="B1331" s="5">
        <v>43526</v>
      </c>
      <c r="C1331" s="1">
        <v>7</v>
      </c>
      <c r="D1331" s="1" t="s">
        <v>88</v>
      </c>
      <c r="E1331" s="1" t="s">
        <v>22</v>
      </c>
      <c r="F1331" s="1" t="s">
        <v>23</v>
      </c>
      <c r="G1331" s="1" t="s">
        <v>41</v>
      </c>
      <c r="H1331" s="1">
        <v>399</v>
      </c>
      <c r="I1331" s="1">
        <v>7</v>
      </c>
      <c r="J1331" s="1">
        <v>2793</v>
      </c>
    </row>
    <row r="1332" spans="1:10" ht="15.6" x14ac:dyDescent="0.3">
      <c r="A1332" s="4" t="s">
        <v>1377</v>
      </c>
      <c r="B1332" s="5">
        <v>43527</v>
      </c>
      <c r="C1332" s="1">
        <v>5</v>
      </c>
      <c r="D1332" s="1" t="s">
        <v>60</v>
      </c>
      <c r="E1332" s="1" t="s">
        <v>68</v>
      </c>
      <c r="F1332" s="1" t="s">
        <v>18</v>
      </c>
      <c r="G1332" s="1" t="s">
        <v>19</v>
      </c>
      <c r="H1332" s="1">
        <v>289</v>
      </c>
      <c r="I1332" s="1">
        <v>5</v>
      </c>
      <c r="J1332" s="1">
        <v>1445</v>
      </c>
    </row>
    <row r="1333" spans="1:10" ht="15.6" x14ac:dyDescent="0.3">
      <c r="A1333" s="4" t="s">
        <v>1378</v>
      </c>
      <c r="B1333" s="5">
        <v>43528</v>
      </c>
      <c r="C1333" s="1">
        <v>2</v>
      </c>
      <c r="D1333" s="1" t="s">
        <v>106</v>
      </c>
      <c r="E1333" s="1" t="s">
        <v>17</v>
      </c>
      <c r="F1333" s="1" t="s">
        <v>18</v>
      </c>
      <c r="G1333" s="1" t="s">
        <v>19</v>
      </c>
      <c r="H1333" s="1">
        <v>289</v>
      </c>
      <c r="I1333" s="1">
        <v>0</v>
      </c>
      <c r="J1333" s="1">
        <v>0</v>
      </c>
    </row>
    <row r="1334" spans="1:10" ht="15.6" x14ac:dyDescent="0.3">
      <c r="A1334" s="4" t="s">
        <v>1379</v>
      </c>
      <c r="B1334" s="5">
        <v>43529</v>
      </c>
      <c r="C1334" s="1">
        <v>16</v>
      </c>
      <c r="D1334" s="1" t="s">
        <v>30</v>
      </c>
      <c r="E1334" s="1" t="s">
        <v>36</v>
      </c>
      <c r="F1334" s="1" t="s">
        <v>28</v>
      </c>
      <c r="G1334" s="1" t="s">
        <v>14</v>
      </c>
      <c r="H1334" s="1">
        <v>199</v>
      </c>
      <c r="I1334" s="1">
        <v>5</v>
      </c>
      <c r="J1334" s="1">
        <v>995</v>
      </c>
    </row>
    <row r="1335" spans="1:10" ht="15.6" x14ac:dyDescent="0.3">
      <c r="A1335" s="4" t="s">
        <v>1380</v>
      </c>
      <c r="B1335" s="5">
        <v>43529</v>
      </c>
      <c r="C1335" s="1">
        <v>12</v>
      </c>
      <c r="D1335" s="1" t="s">
        <v>66</v>
      </c>
      <c r="E1335" s="1" t="s">
        <v>12</v>
      </c>
      <c r="F1335" s="1" t="s">
        <v>13</v>
      </c>
      <c r="G1335" s="1" t="s">
        <v>41</v>
      </c>
      <c r="H1335" s="1">
        <v>399</v>
      </c>
      <c r="I1335" s="1">
        <v>1</v>
      </c>
      <c r="J1335" s="1">
        <v>399</v>
      </c>
    </row>
    <row r="1336" spans="1:10" ht="15.6" x14ac:dyDescent="0.3">
      <c r="A1336" s="4" t="s">
        <v>1381</v>
      </c>
      <c r="B1336" s="5">
        <v>43530</v>
      </c>
      <c r="C1336" s="1">
        <v>18</v>
      </c>
      <c r="D1336" s="1" t="s">
        <v>26</v>
      </c>
      <c r="E1336" s="1" t="s">
        <v>27</v>
      </c>
      <c r="F1336" s="1" t="s">
        <v>28</v>
      </c>
      <c r="G1336" s="1" t="s">
        <v>31</v>
      </c>
      <c r="H1336" s="1">
        <v>69</v>
      </c>
      <c r="I1336" s="1">
        <v>2</v>
      </c>
      <c r="J1336" s="1">
        <v>138</v>
      </c>
    </row>
    <row r="1337" spans="1:10" ht="15.6" x14ac:dyDescent="0.3">
      <c r="A1337" s="4" t="s">
        <v>1382</v>
      </c>
      <c r="B1337" s="5">
        <v>43530</v>
      </c>
      <c r="C1337" s="1">
        <v>8</v>
      </c>
      <c r="D1337" s="1" t="s">
        <v>45</v>
      </c>
      <c r="E1337" s="1" t="s">
        <v>46</v>
      </c>
      <c r="F1337" s="1" t="s">
        <v>23</v>
      </c>
      <c r="G1337" s="1" t="s">
        <v>24</v>
      </c>
      <c r="H1337" s="1">
        <v>159</v>
      </c>
      <c r="I1337" s="1">
        <v>8</v>
      </c>
      <c r="J1337" s="1">
        <v>1272</v>
      </c>
    </row>
    <row r="1338" spans="1:10" ht="15.6" x14ac:dyDescent="0.3">
      <c r="A1338" s="4" t="s">
        <v>1383</v>
      </c>
      <c r="B1338" s="5">
        <v>43530</v>
      </c>
      <c r="C1338" s="1">
        <v>19</v>
      </c>
      <c r="D1338" s="1" t="s">
        <v>56</v>
      </c>
      <c r="E1338" s="1" t="s">
        <v>27</v>
      </c>
      <c r="F1338" s="1" t="s">
        <v>28</v>
      </c>
      <c r="G1338" s="1" t="s">
        <v>24</v>
      </c>
      <c r="H1338" s="1">
        <v>159</v>
      </c>
      <c r="I1338" s="1">
        <v>5</v>
      </c>
      <c r="J1338" s="1">
        <v>795</v>
      </c>
    </row>
    <row r="1339" spans="1:10" ht="15.6" x14ac:dyDescent="0.3">
      <c r="A1339" s="4" t="s">
        <v>1384</v>
      </c>
      <c r="B1339" s="5">
        <v>43531</v>
      </c>
      <c r="C1339" s="1">
        <v>9</v>
      </c>
      <c r="D1339" s="1" t="s">
        <v>21</v>
      </c>
      <c r="E1339" s="1" t="s">
        <v>46</v>
      </c>
      <c r="F1339" s="1" t="s">
        <v>23</v>
      </c>
      <c r="G1339" s="1" t="s">
        <v>41</v>
      </c>
      <c r="H1339" s="1">
        <v>399</v>
      </c>
      <c r="I1339" s="1">
        <v>0</v>
      </c>
      <c r="J1339" s="1">
        <v>0</v>
      </c>
    </row>
    <row r="1340" spans="1:10" ht="15.6" x14ac:dyDescent="0.3">
      <c r="A1340" s="4" t="s">
        <v>1385</v>
      </c>
      <c r="B1340" s="5">
        <v>43531</v>
      </c>
      <c r="C1340" s="1">
        <v>19</v>
      </c>
      <c r="D1340" s="1" t="s">
        <v>56</v>
      </c>
      <c r="E1340" s="1" t="s">
        <v>27</v>
      </c>
      <c r="F1340" s="1" t="s">
        <v>28</v>
      </c>
      <c r="G1340" s="1" t="s">
        <v>31</v>
      </c>
      <c r="H1340" s="1">
        <v>69</v>
      </c>
      <c r="I1340" s="1">
        <v>7</v>
      </c>
      <c r="J1340" s="1">
        <v>483</v>
      </c>
    </row>
    <row r="1341" spans="1:10" ht="15.6" x14ac:dyDescent="0.3">
      <c r="A1341" s="4" t="s">
        <v>1386</v>
      </c>
      <c r="B1341" s="5">
        <v>43531</v>
      </c>
      <c r="C1341" s="1">
        <v>2</v>
      </c>
      <c r="D1341" s="1" t="s">
        <v>106</v>
      </c>
      <c r="E1341" s="1" t="s">
        <v>17</v>
      </c>
      <c r="F1341" s="1" t="s">
        <v>18</v>
      </c>
      <c r="G1341" s="1" t="s">
        <v>14</v>
      </c>
      <c r="H1341" s="1">
        <v>199</v>
      </c>
      <c r="I1341" s="1">
        <v>7</v>
      </c>
      <c r="J1341" s="1">
        <v>1393</v>
      </c>
    </row>
    <row r="1342" spans="1:10" ht="15.6" x14ac:dyDescent="0.3">
      <c r="A1342" s="4" t="s">
        <v>1387</v>
      </c>
      <c r="B1342" s="5">
        <v>43531</v>
      </c>
      <c r="C1342" s="1">
        <v>12</v>
      </c>
      <c r="D1342" s="1" t="s">
        <v>66</v>
      </c>
      <c r="E1342" s="1" t="s">
        <v>12</v>
      </c>
      <c r="F1342" s="1" t="s">
        <v>13</v>
      </c>
      <c r="G1342" s="1" t="s">
        <v>24</v>
      </c>
      <c r="H1342" s="1">
        <v>159</v>
      </c>
      <c r="I1342" s="1">
        <v>0</v>
      </c>
      <c r="J1342" s="1">
        <v>0</v>
      </c>
    </row>
    <row r="1343" spans="1:10" ht="15.6" x14ac:dyDescent="0.3">
      <c r="A1343" s="4" t="s">
        <v>1388</v>
      </c>
      <c r="B1343" s="5">
        <v>43531</v>
      </c>
      <c r="C1343" s="1">
        <v>17</v>
      </c>
      <c r="D1343" s="1" t="s">
        <v>35</v>
      </c>
      <c r="E1343" s="1" t="s">
        <v>36</v>
      </c>
      <c r="F1343" s="1" t="s">
        <v>28</v>
      </c>
      <c r="G1343" s="1" t="s">
        <v>31</v>
      </c>
      <c r="H1343" s="1">
        <v>69</v>
      </c>
      <c r="I1343" s="1">
        <v>0</v>
      </c>
      <c r="J1343" s="1">
        <v>0</v>
      </c>
    </row>
    <row r="1344" spans="1:10" ht="15.6" x14ac:dyDescent="0.3">
      <c r="A1344" s="4" t="s">
        <v>1389</v>
      </c>
      <c r="B1344" s="5">
        <v>43531</v>
      </c>
      <c r="C1344" s="1">
        <v>4</v>
      </c>
      <c r="D1344" s="1" t="s">
        <v>51</v>
      </c>
      <c r="E1344" s="1" t="s">
        <v>68</v>
      </c>
      <c r="F1344" s="1" t="s">
        <v>18</v>
      </c>
      <c r="G1344" s="1" t="s">
        <v>14</v>
      </c>
      <c r="H1344" s="1">
        <v>199</v>
      </c>
      <c r="I1344" s="1">
        <v>1</v>
      </c>
      <c r="J1344" s="1">
        <v>199</v>
      </c>
    </row>
    <row r="1345" spans="1:10" ht="15.6" x14ac:dyDescent="0.3">
      <c r="A1345" s="4" t="s">
        <v>1390</v>
      </c>
      <c r="B1345" s="5">
        <v>43531</v>
      </c>
      <c r="C1345" s="1">
        <v>6</v>
      </c>
      <c r="D1345" s="1" t="s">
        <v>48</v>
      </c>
      <c r="E1345" s="1" t="s">
        <v>22</v>
      </c>
      <c r="F1345" s="1" t="s">
        <v>23</v>
      </c>
      <c r="G1345" s="1" t="s">
        <v>14</v>
      </c>
      <c r="H1345" s="1">
        <v>199</v>
      </c>
      <c r="I1345" s="1">
        <v>0</v>
      </c>
      <c r="J1345" s="1">
        <v>0</v>
      </c>
    </row>
    <row r="1346" spans="1:10" ht="15.6" x14ac:dyDescent="0.3">
      <c r="A1346" s="4" t="s">
        <v>1391</v>
      </c>
      <c r="B1346" s="5">
        <v>43531</v>
      </c>
      <c r="C1346" s="1">
        <v>8</v>
      </c>
      <c r="D1346" s="1" t="s">
        <v>45</v>
      </c>
      <c r="E1346" s="1" t="s">
        <v>46</v>
      </c>
      <c r="F1346" s="1" t="s">
        <v>23</v>
      </c>
      <c r="G1346" s="1" t="s">
        <v>24</v>
      </c>
      <c r="H1346" s="1">
        <v>159</v>
      </c>
      <c r="I1346" s="1">
        <v>2</v>
      </c>
      <c r="J1346" s="1">
        <v>318</v>
      </c>
    </row>
    <row r="1347" spans="1:10" ht="15.6" x14ac:dyDescent="0.3">
      <c r="A1347" s="4" t="s">
        <v>1392</v>
      </c>
      <c r="B1347" s="5">
        <v>43532</v>
      </c>
      <c r="C1347" s="1">
        <v>11</v>
      </c>
      <c r="D1347" s="1" t="s">
        <v>11</v>
      </c>
      <c r="E1347" s="1" t="s">
        <v>12</v>
      </c>
      <c r="F1347" s="1" t="s">
        <v>13</v>
      </c>
      <c r="G1347" s="1" t="s">
        <v>31</v>
      </c>
      <c r="H1347" s="1">
        <v>69</v>
      </c>
      <c r="I1347" s="1">
        <v>7</v>
      </c>
      <c r="J1347" s="1">
        <v>483</v>
      </c>
    </row>
    <row r="1348" spans="1:10" ht="15.6" x14ac:dyDescent="0.3">
      <c r="A1348" s="4" t="s">
        <v>1393</v>
      </c>
      <c r="B1348" s="5">
        <v>43533</v>
      </c>
      <c r="C1348" s="1">
        <v>14</v>
      </c>
      <c r="D1348" s="1" t="s">
        <v>38</v>
      </c>
      <c r="E1348" s="1" t="s">
        <v>12</v>
      </c>
      <c r="F1348" s="1" t="s">
        <v>13</v>
      </c>
      <c r="G1348" s="1" t="s">
        <v>24</v>
      </c>
      <c r="H1348" s="1">
        <v>159</v>
      </c>
      <c r="I1348" s="1">
        <v>1</v>
      </c>
      <c r="J1348" s="1">
        <v>159</v>
      </c>
    </row>
    <row r="1349" spans="1:10" ht="15.6" x14ac:dyDescent="0.3">
      <c r="A1349" s="4" t="s">
        <v>1394</v>
      </c>
      <c r="B1349" s="5">
        <v>43533</v>
      </c>
      <c r="C1349" s="1">
        <v>4</v>
      </c>
      <c r="D1349" s="1" t="s">
        <v>51</v>
      </c>
      <c r="E1349" s="1" t="s">
        <v>68</v>
      </c>
      <c r="F1349" s="1" t="s">
        <v>18</v>
      </c>
      <c r="G1349" s="1" t="s">
        <v>14</v>
      </c>
      <c r="H1349" s="1">
        <v>199</v>
      </c>
      <c r="I1349" s="1">
        <v>6</v>
      </c>
      <c r="J1349" s="1">
        <v>1194</v>
      </c>
    </row>
    <row r="1350" spans="1:10" ht="15.6" x14ac:dyDescent="0.3">
      <c r="A1350" s="4" t="s">
        <v>1395</v>
      </c>
      <c r="B1350" s="5">
        <v>43533</v>
      </c>
      <c r="C1350" s="1">
        <v>19</v>
      </c>
      <c r="D1350" s="1" t="s">
        <v>56</v>
      </c>
      <c r="E1350" s="1" t="s">
        <v>36</v>
      </c>
      <c r="F1350" s="1" t="s">
        <v>28</v>
      </c>
      <c r="G1350" s="1" t="s">
        <v>14</v>
      </c>
      <c r="H1350" s="1">
        <v>199</v>
      </c>
      <c r="I1350" s="1">
        <v>4</v>
      </c>
      <c r="J1350" s="1">
        <v>796</v>
      </c>
    </row>
    <row r="1351" spans="1:10" ht="15.6" x14ac:dyDescent="0.3">
      <c r="A1351" s="4" t="s">
        <v>1396</v>
      </c>
      <c r="B1351" s="5">
        <v>43533</v>
      </c>
      <c r="C1351" s="1">
        <v>8</v>
      </c>
      <c r="D1351" s="1" t="s">
        <v>45</v>
      </c>
      <c r="E1351" s="1" t="s">
        <v>22</v>
      </c>
      <c r="F1351" s="1" t="s">
        <v>23</v>
      </c>
      <c r="G1351" s="1" t="s">
        <v>14</v>
      </c>
      <c r="H1351" s="1">
        <v>199</v>
      </c>
      <c r="I1351" s="1">
        <v>7</v>
      </c>
      <c r="J1351" s="1">
        <v>1393</v>
      </c>
    </row>
    <row r="1352" spans="1:10" ht="15.6" x14ac:dyDescent="0.3">
      <c r="A1352" s="4" t="s">
        <v>1397</v>
      </c>
      <c r="B1352" s="5">
        <v>43534</v>
      </c>
      <c r="C1352" s="1">
        <v>8</v>
      </c>
      <c r="D1352" s="1" t="s">
        <v>45</v>
      </c>
      <c r="E1352" s="1" t="s">
        <v>46</v>
      </c>
      <c r="F1352" s="1" t="s">
        <v>23</v>
      </c>
      <c r="G1352" s="1" t="s">
        <v>19</v>
      </c>
      <c r="H1352" s="1">
        <v>289</v>
      </c>
      <c r="I1352" s="1">
        <v>9</v>
      </c>
      <c r="J1352" s="1">
        <v>2601</v>
      </c>
    </row>
    <row r="1353" spans="1:10" ht="15.6" x14ac:dyDescent="0.3">
      <c r="A1353" s="4" t="s">
        <v>1398</v>
      </c>
      <c r="B1353" s="5">
        <v>43534</v>
      </c>
      <c r="C1353" s="1">
        <v>15</v>
      </c>
      <c r="D1353" s="1" t="s">
        <v>118</v>
      </c>
      <c r="E1353" s="1" t="s">
        <v>63</v>
      </c>
      <c r="F1353" s="1" t="s">
        <v>13</v>
      </c>
      <c r="G1353" s="1" t="s">
        <v>14</v>
      </c>
      <c r="H1353" s="1">
        <v>199</v>
      </c>
      <c r="I1353" s="1">
        <v>2</v>
      </c>
      <c r="J1353" s="1">
        <v>398</v>
      </c>
    </row>
    <row r="1354" spans="1:10" ht="15.6" x14ac:dyDescent="0.3">
      <c r="A1354" s="4" t="s">
        <v>1399</v>
      </c>
      <c r="B1354" s="5">
        <v>43534</v>
      </c>
      <c r="C1354" s="1">
        <v>6</v>
      </c>
      <c r="D1354" s="1" t="s">
        <v>48</v>
      </c>
      <c r="E1354" s="1" t="s">
        <v>46</v>
      </c>
      <c r="F1354" s="1" t="s">
        <v>23</v>
      </c>
      <c r="G1354" s="1" t="s">
        <v>31</v>
      </c>
      <c r="H1354" s="1">
        <v>69</v>
      </c>
      <c r="I1354" s="1">
        <v>5</v>
      </c>
      <c r="J1354" s="1">
        <v>345</v>
      </c>
    </row>
    <row r="1355" spans="1:10" ht="15.6" x14ac:dyDescent="0.3">
      <c r="A1355" s="4" t="s">
        <v>1400</v>
      </c>
      <c r="B1355" s="5">
        <v>43534</v>
      </c>
      <c r="C1355" s="1">
        <v>19</v>
      </c>
      <c r="D1355" s="1" t="s">
        <v>56</v>
      </c>
      <c r="E1355" s="1" t="s">
        <v>27</v>
      </c>
      <c r="F1355" s="1" t="s">
        <v>28</v>
      </c>
      <c r="G1355" s="1" t="s">
        <v>41</v>
      </c>
      <c r="H1355" s="1">
        <v>399</v>
      </c>
      <c r="I1355" s="1">
        <v>3</v>
      </c>
      <c r="J1355" s="1">
        <v>1197</v>
      </c>
    </row>
    <row r="1356" spans="1:10" ht="15.6" x14ac:dyDescent="0.3">
      <c r="A1356" s="4" t="s">
        <v>1401</v>
      </c>
      <c r="B1356" s="5">
        <v>43535</v>
      </c>
      <c r="C1356" s="1">
        <v>16</v>
      </c>
      <c r="D1356" s="1" t="s">
        <v>30</v>
      </c>
      <c r="E1356" s="1" t="s">
        <v>27</v>
      </c>
      <c r="F1356" s="1" t="s">
        <v>28</v>
      </c>
      <c r="G1356" s="1" t="s">
        <v>19</v>
      </c>
      <c r="H1356" s="1">
        <v>289</v>
      </c>
      <c r="I1356" s="1">
        <v>6</v>
      </c>
      <c r="J1356" s="1">
        <v>1734</v>
      </c>
    </row>
    <row r="1357" spans="1:10" ht="15.6" x14ac:dyDescent="0.3">
      <c r="A1357" s="4" t="s">
        <v>1402</v>
      </c>
      <c r="B1357" s="5">
        <v>43535</v>
      </c>
      <c r="C1357" s="1">
        <v>7</v>
      </c>
      <c r="D1357" s="1" t="s">
        <v>88</v>
      </c>
      <c r="E1357" s="1" t="s">
        <v>22</v>
      </c>
      <c r="F1357" s="1" t="s">
        <v>23</v>
      </c>
      <c r="G1357" s="1" t="s">
        <v>31</v>
      </c>
      <c r="H1357" s="1">
        <v>69</v>
      </c>
      <c r="I1357" s="1">
        <v>1</v>
      </c>
      <c r="J1357" s="1">
        <v>69</v>
      </c>
    </row>
    <row r="1358" spans="1:10" ht="15.6" x14ac:dyDescent="0.3">
      <c r="A1358" s="4" t="s">
        <v>1403</v>
      </c>
      <c r="B1358" s="5">
        <v>43535</v>
      </c>
      <c r="C1358" s="1">
        <v>4</v>
      </c>
      <c r="D1358" s="1" t="s">
        <v>51</v>
      </c>
      <c r="E1358" s="1" t="s">
        <v>17</v>
      </c>
      <c r="F1358" s="1" t="s">
        <v>18</v>
      </c>
      <c r="G1358" s="1" t="s">
        <v>19</v>
      </c>
      <c r="H1358" s="1">
        <v>289</v>
      </c>
      <c r="I1358" s="1">
        <v>6</v>
      </c>
      <c r="J1358" s="1">
        <v>1734</v>
      </c>
    </row>
    <row r="1359" spans="1:10" ht="15.6" x14ac:dyDescent="0.3">
      <c r="A1359" s="4" t="s">
        <v>1404</v>
      </c>
      <c r="B1359" s="5">
        <v>43535</v>
      </c>
      <c r="C1359" s="1">
        <v>13</v>
      </c>
      <c r="D1359" s="1" t="s">
        <v>33</v>
      </c>
      <c r="E1359" s="1" t="s">
        <v>63</v>
      </c>
      <c r="F1359" s="1" t="s">
        <v>13</v>
      </c>
      <c r="G1359" s="1" t="s">
        <v>31</v>
      </c>
      <c r="H1359" s="1">
        <v>69</v>
      </c>
      <c r="I1359" s="1">
        <v>2</v>
      </c>
      <c r="J1359" s="1">
        <v>138</v>
      </c>
    </row>
    <row r="1360" spans="1:10" ht="15.6" x14ac:dyDescent="0.3">
      <c r="A1360" s="4" t="s">
        <v>1405</v>
      </c>
      <c r="B1360" s="5">
        <v>43535</v>
      </c>
      <c r="C1360" s="1">
        <v>4</v>
      </c>
      <c r="D1360" s="1" t="s">
        <v>51</v>
      </c>
      <c r="E1360" s="1" t="s">
        <v>17</v>
      </c>
      <c r="F1360" s="1" t="s">
        <v>18</v>
      </c>
      <c r="G1360" s="1" t="s">
        <v>19</v>
      </c>
      <c r="H1360" s="1">
        <v>289</v>
      </c>
      <c r="I1360" s="1">
        <v>2</v>
      </c>
      <c r="J1360" s="1">
        <v>578</v>
      </c>
    </row>
    <row r="1361" spans="1:10" ht="15.6" x14ac:dyDescent="0.3">
      <c r="A1361" s="4" t="s">
        <v>1406</v>
      </c>
      <c r="B1361" s="5">
        <v>43535</v>
      </c>
      <c r="C1361" s="1">
        <v>17</v>
      </c>
      <c r="D1361" s="1" t="s">
        <v>35</v>
      </c>
      <c r="E1361" s="1" t="s">
        <v>27</v>
      </c>
      <c r="F1361" s="1" t="s">
        <v>28</v>
      </c>
      <c r="G1361" s="1" t="s">
        <v>41</v>
      </c>
      <c r="H1361" s="1">
        <v>399</v>
      </c>
      <c r="I1361" s="1">
        <v>6</v>
      </c>
      <c r="J1361" s="1">
        <v>2394</v>
      </c>
    </row>
    <row r="1362" spans="1:10" ht="15.6" x14ac:dyDescent="0.3">
      <c r="A1362" s="4" t="s">
        <v>1407</v>
      </c>
      <c r="B1362" s="5">
        <v>43535</v>
      </c>
      <c r="C1362" s="1">
        <v>3</v>
      </c>
      <c r="D1362" s="1" t="s">
        <v>43</v>
      </c>
      <c r="E1362" s="1" t="s">
        <v>17</v>
      </c>
      <c r="F1362" s="1" t="s">
        <v>18</v>
      </c>
      <c r="G1362" s="1" t="s">
        <v>19</v>
      </c>
      <c r="H1362" s="1">
        <v>289</v>
      </c>
      <c r="I1362" s="1">
        <v>5</v>
      </c>
      <c r="J1362" s="1">
        <v>1445</v>
      </c>
    </row>
    <row r="1363" spans="1:10" ht="15.6" x14ac:dyDescent="0.3">
      <c r="A1363" s="4" t="s">
        <v>1408</v>
      </c>
      <c r="B1363" s="5">
        <v>43535</v>
      </c>
      <c r="C1363" s="1">
        <v>9</v>
      </c>
      <c r="D1363" s="1" t="s">
        <v>21</v>
      </c>
      <c r="E1363" s="1" t="s">
        <v>22</v>
      </c>
      <c r="F1363" s="1" t="s">
        <v>23</v>
      </c>
      <c r="G1363" s="1" t="s">
        <v>41</v>
      </c>
      <c r="H1363" s="1">
        <v>399</v>
      </c>
      <c r="I1363" s="1">
        <v>5</v>
      </c>
      <c r="J1363" s="1">
        <v>1995</v>
      </c>
    </row>
    <row r="1364" spans="1:10" ht="15.6" x14ac:dyDescent="0.3">
      <c r="A1364" s="4" t="s">
        <v>1409</v>
      </c>
      <c r="B1364" s="5">
        <v>43535</v>
      </c>
      <c r="C1364" s="1">
        <v>2</v>
      </c>
      <c r="D1364" s="1" t="s">
        <v>106</v>
      </c>
      <c r="E1364" s="1" t="s">
        <v>17</v>
      </c>
      <c r="F1364" s="1" t="s">
        <v>18</v>
      </c>
      <c r="G1364" s="1" t="s">
        <v>31</v>
      </c>
      <c r="H1364" s="1">
        <v>69</v>
      </c>
      <c r="I1364" s="1">
        <v>4</v>
      </c>
      <c r="J1364" s="1">
        <v>276</v>
      </c>
    </row>
    <row r="1365" spans="1:10" ht="15.6" x14ac:dyDescent="0.3">
      <c r="A1365" s="4" t="s">
        <v>1410</v>
      </c>
      <c r="B1365" s="5">
        <v>43535</v>
      </c>
      <c r="C1365" s="1">
        <v>15</v>
      </c>
      <c r="D1365" s="1" t="s">
        <v>118</v>
      </c>
      <c r="E1365" s="1" t="s">
        <v>12</v>
      </c>
      <c r="F1365" s="1" t="s">
        <v>13</v>
      </c>
      <c r="G1365" s="1" t="s">
        <v>24</v>
      </c>
      <c r="H1365" s="1">
        <v>159</v>
      </c>
      <c r="I1365" s="1">
        <v>9</v>
      </c>
      <c r="J1365" s="1">
        <v>1431</v>
      </c>
    </row>
    <row r="1366" spans="1:10" ht="15.6" x14ac:dyDescent="0.3">
      <c r="A1366" s="4" t="s">
        <v>1411</v>
      </c>
      <c r="B1366" s="5">
        <v>43535</v>
      </c>
      <c r="C1366" s="1">
        <v>14</v>
      </c>
      <c r="D1366" s="1" t="s">
        <v>38</v>
      </c>
      <c r="E1366" s="1" t="s">
        <v>12</v>
      </c>
      <c r="F1366" s="1" t="s">
        <v>13</v>
      </c>
      <c r="G1366" s="1" t="s">
        <v>14</v>
      </c>
      <c r="H1366" s="1">
        <v>199</v>
      </c>
      <c r="I1366" s="1">
        <v>1</v>
      </c>
      <c r="J1366" s="1">
        <v>199</v>
      </c>
    </row>
    <row r="1367" spans="1:10" ht="15.6" x14ac:dyDescent="0.3">
      <c r="A1367" s="4" t="s">
        <v>1412</v>
      </c>
      <c r="B1367" s="5">
        <v>43535</v>
      </c>
      <c r="C1367" s="1">
        <v>18</v>
      </c>
      <c r="D1367" s="1" t="s">
        <v>26</v>
      </c>
      <c r="E1367" s="1" t="s">
        <v>36</v>
      </c>
      <c r="F1367" s="1" t="s">
        <v>28</v>
      </c>
      <c r="G1367" s="1" t="s">
        <v>24</v>
      </c>
      <c r="H1367" s="1">
        <v>159</v>
      </c>
      <c r="I1367" s="1">
        <v>1</v>
      </c>
      <c r="J1367" s="1">
        <v>159</v>
      </c>
    </row>
    <row r="1368" spans="1:10" ht="15.6" x14ac:dyDescent="0.3">
      <c r="A1368" s="4" t="s">
        <v>1413</v>
      </c>
      <c r="B1368" s="5">
        <v>43535</v>
      </c>
      <c r="C1368" s="1">
        <v>8</v>
      </c>
      <c r="D1368" s="1" t="s">
        <v>45</v>
      </c>
      <c r="E1368" s="1" t="s">
        <v>22</v>
      </c>
      <c r="F1368" s="1" t="s">
        <v>23</v>
      </c>
      <c r="G1368" s="1" t="s">
        <v>14</v>
      </c>
      <c r="H1368" s="1">
        <v>199</v>
      </c>
      <c r="I1368" s="1">
        <v>5</v>
      </c>
      <c r="J1368" s="1">
        <v>995</v>
      </c>
    </row>
    <row r="1369" spans="1:10" ht="15.6" x14ac:dyDescent="0.3">
      <c r="A1369" s="4" t="s">
        <v>1414</v>
      </c>
      <c r="B1369" s="5">
        <v>43536</v>
      </c>
      <c r="C1369" s="1">
        <v>19</v>
      </c>
      <c r="D1369" s="1" t="s">
        <v>56</v>
      </c>
      <c r="E1369" s="1" t="s">
        <v>36</v>
      </c>
      <c r="F1369" s="1" t="s">
        <v>28</v>
      </c>
      <c r="G1369" s="1" t="s">
        <v>41</v>
      </c>
      <c r="H1369" s="1">
        <v>399</v>
      </c>
      <c r="I1369" s="1">
        <v>9</v>
      </c>
      <c r="J1369" s="1">
        <v>3591</v>
      </c>
    </row>
    <row r="1370" spans="1:10" ht="15.6" x14ac:dyDescent="0.3">
      <c r="A1370" s="4" t="s">
        <v>1415</v>
      </c>
      <c r="B1370" s="5">
        <v>43537</v>
      </c>
      <c r="C1370" s="1">
        <v>11</v>
      </c>
      <c r="D1370" s="1" t="s">
        <v>11</v>
      </c>
      <c r="E1370" s="1" t="s">
        <v>12</v>
      </c>
      <c r="F1370" s="1" t="s">
        <v>13</v>
      </c>
      <c r="G1370" s="1" t="s">
        <v>14</v>
      </c>
      <c r="H1370" s="1">
        <v>199</v>
      </c>
      <c r="I1370" s="1">
        <v>0</v>
      </c>
      <c r="J1370" s="1">
        <v>0</v>
      </c>
    </row>
    <row r="1371" spans="1:10" ht="15.6" x14ac:dyDescent="0.3">
      <c r="A1371" s="4" t="s">
        <v>1416</v>
      </c>
      <c r="B1371" s="5">
        <v>43537</v>
      </c>
      <c r="C1371" s="1">
        <v>19</v>
      </c>
      <c r="D1371" s="1" t="s">
        <v>56</v>
      </c>
      <c r="E1371" s="1" t="s">
        <v>27</v>
      </c>
      <c r="F1371" s="1" t="s">
        <v>28</v>
      </c>
      <c r="G1371" s="1" t="s">
        <v>41</v>
      </c>
      <c r="H1371" s="1">
        <v>399</v>
      </c>
      <c r="I1371" s="1">
        <v>2</v>
      </c>
      <c r="J1371" s="1">
        <v>798</v>
      </c>
    </row>
    <row r="1372" spans="1:10" ht="15.6" x14ac:dyDescent="0.3">
      <c r="A1372" s="4" t="s">
        <v>1417</v>
      </c>
      <c r="B1372" s="5">
        <v>43537</v>
      </c>
      <c r="C1372" s="1">
        <v>15</v>
      </c>
      <c r="D1372" s="1" t="s">
        <v>118</v>
      </c>
      <c r="E1372" s="1" t="s">
        <v>12</v>
      </c>
      <c r="F1372" s="1" t="s">
        <v>13</v>
      </c>
      <c r="G1372" s="1" t="s">
        <v>41</v>
      </c>
      <c r="H1372" s="1">
        <v>399</v>
      </c>
      <c r="I1372" s="1">
        <v>9</v>
      </c>
      <c r="J1372" s="1">
        <v>3591</v>
      </c>
    </row>
    <row r="1373" spans="1:10" ht="15.6" x14ac:dyDescent="0.3">
      <c r="A1373" s="4" t="s">
        <v>1418</v>
      </c>
      <c r="B1373" s="5">
        <v>43538</v>
      </c>
      <c r="C1373" s="1">
        <v>4</v>
      </c>
      <c r="D1373" s="1" t="s">
        <v>51</v>
      </c>
      <c r="E1373" s="1" t="s">
        <v>17</v>
      </c>
      <c r="F1373" s="1" t="s">
        <v>18</v>
      </c>
      <c r="G1373" s="1" t="s">
        <v>24</v>
      </c>
      <c r="H1373" s="1">
        <v>159</v>
      </c>
      <c r="I1373" s="1">
        <v>2</v>
      </c>
      <c r="J1373" s="1">
        <v>318</v>
      </c>
    </row>
    <row r="1374" spans="1:10" ht="15.6" x14ac:dyDescent="0.3">
      <c r="A1374" s="4" t="s">
        <v>1419</v>
      </c>
      <c r="B1374" s="5">
        <v>43539</v>
      </c>
      <c r="C1374" s="1">
        <v>1</v>
      </c>
      <c r="D1374" s="1" t="s">
        <v>16</v>
      </c>
      <c r="E1374" s="1" t="s">
        <v>68</v>
      </c>
      <c r="F1374" s="1" t="s">
        <v>18</v>
      </c>
      <c r="G1374" s="1" t="s">
        <v>14</v>
      </c>
      <c r="H1374" s="1">
        <v>199</v>
      </c>
      <c r="I1374" s="1">
        <v>4</v>
      </c>
      <c r="J1374" s="1">
        <v>796</v>
      </c>
    </row>
    <row r="1375" spans="1:10" ht="15.6" x14ac:dyDescent="0.3">
      <c r="A1375" s="4" t="s">
        <v>1420</v>
      </c>
      <c r="B1375" s="5">
        <v>43540</v>
      </c>
      <c r="C1375" s="1">
        <v>13</v>
      </c>
      <c r="D1375" s="1" t="s">
        <v>33</v>
      </c>
      <c r="E1375" s="1" t="s">
        <v>63</v>
      </c>
      <c r="F1375" s="1" t="s">
        <v>13</v>
      </c>
      <c r="G1375" s="1" t="s">
        <v>31</v>
      </c>
      <c r="H1375" s="1">
        <v>69</v>
      </c>
      <c r="I1375" s="1">
        <v>9</v>
      </c>
      <c r="J1375" s="1">
        <v>621</v>
      </c>
    </row>
    <row r="1376" spans="1:10" ht="15.6" x14ac:dyDescent="0.3">
      <c r="A1376" s="4" t="s">
        <v>1421</v>
      </c>
      <c r="B1376" s="5">
        <v>43541</v>
      </c>
      <c r="C1376" s="1">
        <v>4</v>
      </c>
      <c r="D1376" s="1" t="s">
        <v>51</v>
      </c>
      <c r="E1376" s="1" t="s">
        <v>68</v>
      </c>
      <c r="F1376" s="1" t="s">
        <v>18</v>
      </c>
      <c r="G1376" s="1" t="s">
        <v>24</v>
      </c>
      <c r="H1376" s="1">
        <v>159</v>
      </c>
      <c r="I1376" s="1">
        <v>5</v>
      </c>
      <c r="J1376" s="1">
        <v>795</v>
      </c>
    </row>
    <row r="1377" spans="1:10" ht="15.6" x14ac:dyDescent="0.3">
      <c r="A1377" s="4" t="s">
        <v>1422</v>
      </c>
      <c r="B1377" s="5">
        <v>43541</v>
      </c>
      <c r="C1377" s="1">
        <v>7</v>
      </c>
      <c r="D1377" s="1" t="s">
        <v>88</v>
      </c>
      <c r="E1377" s="1" t="s">
        <v>46</v>
      </c>
      <c r="F1377" s="1" t="s">
        <v>23</v>
      </c>
      <c r="G1377" s="1" t="s">
        <v>41</v>
      </c>
      <c r="H1377" s="1">
        <v>399</v>
      </c>
      <c r="I1377" s="1">
        <v>6</v>
      </c>
      <c r="J1377" s="1">
        <v>2394</v>
      </c>
    </row>
    <row r="1378" spans="1:10" ht="15.6" x14ac:dyDescent="0.3">
      <c r="A1378" s="4" t="s">
        <v>1423</v>
      </c>
      <c r="B1378" s="5">
        <v>43541</v>
      </c>
      <c r="C1378" s="1">
        <v>14</v>
      </c>
      <c r="D1378" s="1" t="s">
        <v>38</v>
      </c>
      <c r="E1378" s="1" t="s">
        <v>12</v>
      </c>
      <c r="F1378" s="1" t="s">
        <v>13</v>
      </c>
      <c r="G1378" s="1" t="s">
        <v>24</v>
      </c>
      <c r="H1378" s="1">
        <v>159</v>
      </c>
      <c r="I1378" s="1">
        <v>6</v>
      </c>
      <c r="J1378" s="1">
        <v>954</v>
      </c>
    </row>
    <row r="1379" spans="1:10" ht="15.6" x14ac:dyDescent="0.3">
      <c r="A1379" s="4" t="s">
        <v>1424</v>
      </c>
      <c r="B1379" s="5">
        <v>43541</v>
      </c>
      <c r="C1379" s="1">
        <v>14</v>
      </c>
      <c r="D1379" s="1" t="s">
        <v>38</v>
      </c>
      <c r="E1379" s="1" t="s">
        <v>12</v>
      </c>
      <c r="F1379" s="1" t="s">
        <v>13</v>
      </c>
      <c r="G1379" s="1" t="s">
        <v>41</v>
      </c>
      <c r="H1379" s="1">
        <v>399</v>
      </c>
      <c r="I1379" s="1">
        <v>7</v>
      </c>
      <c r="J1379" s="1">
        <v>2793</v>
      </c>
    </row>
    <row r="1380" spans="1:10" ht="15.6" x14ac:dyDescent="0.3">
      <c r="A1380" s="4" t="s">
        <v>1425</v>
      </c>
      <c r="B1380" s="5">
        <v>43541</v>
      </c>
      <c r="C1380" s="1">
        <v>14</v>
      </c>
      <c r="D1380" s="1" t="s">
        <v>38</v>
      </c>
      <c r="E1380" s="1" t="s">
        <v>12</v>
      </c>
      <c r="F1380" s="1" t="s">
        <v>13</v>
      </c>
      <c r="G1380" s="1" t="s">
        <v>19</v>
      </c>
      <c r="H1380" s="1">
        <v>289</v>
      </c>
      <c r="I1380" s="1">
        <v>6</v>
      </c>
      <c r="J1380" s="1">
        <v>1734</v>
      </c>
    </row>
    <row r="1381" spans="1:10" ht="15.6" x14ac:dyDescent="0.3">
      <c r="A1381" s="4" t="s">
        <v>1426</v>
      </c>
      <c r="B1381" s="5">
        <v>43541</v>
      </c>
      <c r="C1381" s="1">
        <v>11</v>
      </c>
      <c r="D1381" s="1" t="s">
        <v>11</v>
      </c>
      <c r="E1381" s="1" t="s">
        <v>63</v>
      </c>
      <c r="F1381" s="1" t="s">
        <v>13</v>
      </c>
      <c r="G1381" s="1" t="s">
        <v>24</v>
      </c>
      <c r="H1381" s="1">
        <v>159</v>
      </c>
      <c r="I1381" s="1">
        <v>4</v>
      </c>
      <c r="J1381" s="1">
        <v>636</v>
      </c>
    </row>
    <row r="1382" spans="1:10" ht="15.6" x14ac:dyDescent="0.3">
      <c r="A1382" s="4" t="s">
        <v>1427</v>
      </c>
      <c r="B1382" s="5">
        <v>43542</v>
      </c>
      <c r="C1382" s="1">
        <v>11</v>
      </c>
      <c r="D1382" s="1" t="s">
        <v>11</v>
      </c>
      <c r="E1382" s="1" t="s">
        <v>63</v>
      </c>
      <c r="F1382" s="1" t="s">
        <v>13</v>
      </c>
      <c r="G1382" s="1" t="s">
        <v>24</v>
      </c>
      <c r="H1382" s="1">
        <v>159</v>
      </c>
      <c r="I1382" s="1">
        <v>9</v>
      </c>
      <c r="J1382" s="1">
        <v>1431</v>
      </c>
    </row>
    <row r="1383" spans="1:10" ht="15.6" x14ac:dyDescent="0.3">
      <c r="A1383" s="4" t="s">
        <v>1428</v>
      </c>
      <c r="B1383" s="5">
        <v>43543</v>
      </c>
      <c r="C1383" s="1">
        <v>5</v>
      </c>
      <c r="D1383" s="1" t="s">
        <v>60</v>
      </c>
      <c r="E1383" s="1" t="s">
        <v>68</v>
      </c>
      <c r="F1383" s="1" t="s">
        <v>18</v>
      </c>
      <c r="G1383" s="1" t="s">
        <v>31</v>
      </c>
      <c r="H1383" s="1">
        <v>69</v>
      </c>
      <c r="I1383" s="1">
        <v>1</v>
      </c>
      <c r="J1383" s="1">
        <v>69</v>
      </c>
    </row>
    <row r="1384" spans="1:10" ht="15.6" x14ac:dyDescent="0.3">
      <c r="A1384" s="4" t="s">
        <v>1429</v>
      </c>
      <c r="B1384" s="5">
        <v>43543</v>
      </c>
      <c r="C1384" s="1">
        <v>14</v>
      </c>
      <c r="D1384" s="1" t="s">
        <v>38</v>
      </c>
      <c r="E1384" s="1" t="s">
        <v>63</v>
      </c>
      <c r="F1384" s="1" t="s">
        <v>13</v>
      </c>
      <c r="G1384" s="1" t="s">
        <v>41</v>
      </c>
      <c r="H1384" s="1">
        <v>399</v>
      </c>
      <c r="I1384" s="1">
        <v>8</v>
      </c>
      <c r="J1384" s="1">
        <v>3192</v>
      </c>
    </row>
    <row r="1385" spans="1:10" ht="15.6" x14ac:dyDescent="0.3">
      <c r="A1385" s="4" t="s">
        <v>1430</v>
      </c>
      <c r="B1385" s="5">
        <v>43543</v>
      </c>
      <c r="C1385" s="1">
        <v>15</v>
      </c>
      <c r="D1385" s="1" t="s">
        <v>118</v>
      </c>
      <c r="E1385" s="1" t="s">
        <v>12</v>
      </c>
      <c r="F1385" s="1" t="s">
        <v>13</v>
      </c>
      <c r="G1385" s="1" t="s">
        <v>14</v>
      </c>
      <c r="H1385" s="1">
        <v>199</v>
      </c>
      <c r="I1385" s="1">
        <v>9</v>
      </c>
      <c r="J1385" s="1">
        <v>1791</v>
      </c>
    </row>
    <row r="1386" spans="1:10" ht="15.6" x14ac:dyDescent="0.3">
      <c r="A1386" s="4" t="s">
        <v>1431</v>
      </c>
      <c r="B1386" s="5">
        <v>43543</v>
      </c>
      <c r="C1386" s="1">
        <v>17</v>
      </c>
      <c r="D1386" s="1" t="s">
        <v>35</v>
      </c>
      <c r="E1386" s="1" t="s">
        <v>27</v>
      </c>
      <c r="F1386" s="1" t="s">
        <v>28</v>
      </c>
      <c r="G1386" s="1" t="s">
        <v>41</v>
      </c>
      <c r="H1386" s="1">
        <v>399</v>
      </c>
      <c r="I1386" s="1">
        <v>5</v>
      </c>
      <c r="J1386" s="1">
        <v>1995</v>
      </c>
    </row>
    <row r="1387" spans="1:10" ht="15.6" x14ac:dyDescent="0.3">
      <c r="A1387" s="4" t="s">
        <v>1432</v>
      </c>
      <c r="B1387" s="5">
        <v>43543</v>
      </c>
      <c r="C1387" s="1">
        <v>2</v>
      </c>
      <c r="D1387" s="1" t="s">
        <v>106</v>
      </c>
      <c r="E1387" s="1" t="s">
        <v>68</v>
      </c>
      <c r="F1387" s="1" t="s">
        <v>18</v>
      </c>
      <c r="G1387" s="1" t="s">
        <v>14</v>
      </c>
      <c r="H1387" s="1">
        <v>199</v>
      </c>
      <c r="I1387" s="1">
        <v>8</v>
      </c>
      <c r="J1387" s="1">
        <v>1592</v>
      </c>
    </row>
    <row r="1388" spans="1:10" ht="15.6" x14ac:dyDescent="0.3">
      <c r="A1388" s="4" t="s">
        <v>1433</v>
      </c>
      <c r="B1388" s="5">
        <v>43543</v>
      </c>
      <c r="C1388" s="1">
        <v>18</v>
      </c>
      <c r="D1388" s="1" t="s">
        <v>26</v>
      </c>
      <c r="E1388" s="1" t="s">
        <v>27</v>
      </c>
      <c r="F1388" s="1" t="s">
        <v>28</v>
      </c>
      <c r="G1388" s="1" t="s">
        <v>24</v>
      </c>
      <c r="H1388" s="1">
        <v>159</v>
      </c>
      <c r="I1388" s="1">
        <v>8</v>
      </c>
      <c r="J1388" s="1">
        <v>1272</v>
      </c>
    </row>
    <row r="1389" spans="1:10" ht="15.6" x14ac:dyDescent="0.3">
      <c r="A1389" s="4" t="s">
        <v>1434</v>
      </c>
      <c r="B1389" s="5">
        <v>43543</v>
      </c>
      <c r="C1389" s="1">
        <v>9</v>
      </c>
      <c r="D1389" s="1" t="s">
        <v>21</v>
      </c>
      <c r="E1389" s="1" t="s">
        <v>46</v>
      </c>
      <c r="F1389" s="1" t="s">
        <v>23</v>
      </c>
      <c r="G1389" s="1" t="s">
        <v>41</v>
      </c>
      <c r="H1389" s="1">
        <v>399</v>
      </c>
      <c r="I1389" s="1">
        <v>9</v>
      </c>
      <c r="J1389" s="1">
        <v>3591</v>
      </c>
    </row>
    <row r="1390" spans="1:10" ht="15.6" x14ac:dyDescent="0.3">
      <c r="A1390" s="4" t="s">
        <v>1435</v>
      </c>
      <c r="B1390" s="5">
        <v>43543</v>
      </c>
      <c r="C1390" s="1">
        <v>1</v>
      </c>
      <c r="D1390" s="1" t="s">
        <v>16</v>
      </c>
      <c r="E1390" s="1" t="s">
        <v>17</v>
      </c>
      <c r="F1390" s="1" t="s">
        <v>18</v>
      </c>
      <c r="G1390" s="1" t="s">
        <v>31</v>
      </c>
      <c r="H1390" s="1">
        <v>69</v>
      </c>
      <c r="I1390" s="1">
        <v>9</v>
      </c>
      <c r="J1390" s="1">
        <v>621</v>
      </c>
    </row>
    <row r="1391" spans="1:10" ht="15.6" x14ac:dyDescent="0.3">
      <c r="A1391" s="4" t="s">
        <v>1436</v>
      </c>
      <c r="B1391" s="5">
        <v>43543</v>
      </c>
      <c r="C1391" s="1">
        <v>4</v>
      </c>
      <c r="D1391" s="1" t="s">
        <v>51</v>
      </c>
      <c r="E1391" s="1" t="s">
        <v>17</v>
      </c>
      <c r="F1391" s="1" t="s">
        <v>18</v>
      </c>
      <c r="G1391" s="1" t="s">
        <v>24</v>
      </c>
      <c r="H1391" s="1">
        <v>159</v>
      </c>
      <c r="I1391" s="1">
        <v>3</v>
      </c>
      <c r="J1391" s="1">
        <v>477</v>
      </c>
    </row>
    <row r="1392" spans="1:10" ht="15.6" x14ac:dyDescent="0.3">
      <c r="A1392" s="4" t="s">
        <v>1437</v>
      </c>
      <c r="B1392" s="5">
        <v>43543</v>
      </c>
      <c r="C1392" s="1">
        <v>10</v>
      </c>
      <c r="D1392" s="1" t="s">
        <v>58</v>
      </c>
      <c r="E1392" s="1" t="s">
        <v>46</v>
      </c>
      <c r="F1392" s="1" t="s">
        <v>23</v>
      </c>
      <c r="G1392" s="1" t="s">
        <v>41</v>
      </c>
      <c r="H1392" s="1">
        <v>399</v>
      </c>
      <c r="I1392" s="1">
        <v>0</v>
      </c>
      <c r="J1392" s="1">
        <v>0</v>
      </c>
    </row>
    <row r="1393" spans="1:10" ht="15.6" x14ac:dyDescent="0.3">
      <c r="A1393" s="4" t="s">
        <v>1438</v>
      </c>
      <c r="B1393" s="5">
        <v>43544</v>
      </c>
      <c r="C1393" s="1">
        <v>15</v>
      </c>
      <c r="D1393" s="1" t="s">
        <v>118</v>
      </c>
      <c r="E1393" s="1" t="s">
        <v>63</v>
      </c>
      <c r="F1393" s="1" t="s">
        <v>13</v>
      </c>
      <c r="G1393" s="1" t="s">
        <v>24</v>
      </c>
      <c r="H1393" s="1">
        <v>159</v>
      </c>
      <c r="I1393" s="1">
        <v>5</v>
      </c>
      <c r="J1393" s="1">
        <v>795</v>
      </c>
    </row>
    <row r="1394" spans="1:10" ht="15.6" x14ac:dyDescent="0.3">
      <c r="A1394" s="4" t="s">
        <v>1439</v>
      </c>
      <c r="B1394" s="5">
        <v>43544</v>
      </c>
      <c r="C1394" s="1">
        <v>18</v>
      </c>
      <c r="D1394" s="1" t="s">
        <v>26</v>
      </c>
      <c r="E1394" s="1" t="s">
        <v>36</v>
      </c>
      <c r="F1394" s="1" t="s">
        <v>28</v>
      </c>
      <c r="G1394" s="1" t="s">
        <v>31</v>
      </c>
      <c r="H1394" s="1">
        <v>69</v>
      </c>
      <c r="I1394" s="1">
        <v>3</v>
      </c>
      <c r="J1394" s="1">
        <v>207</v>
      </c>
    </row>
    <row r="1395" spans="1:10" ht="15.6" x14ac:dyDescent="0.3">
      <c r="A1395" s="4" t="s">
        <v>1440</v>
      </c>
      <c r="B1395" s="5">
        <v>43544</v>
      </c>
      <c r="C1395" s="1">
        <v>1</v>
      </c>
      <c r="D1395" s="1" t="s">
        <v>16</v>
      </c>
      <c r="E1395" s="1" t="s">
        <v>68</v>
      </c>
      <c r="F1395" s="1" t="s">
        <v>18</v>
      </c>
      <c r="G1395" s="1" t="s">
        <v>19</v>
      </c>
      <c r="H1395" s="1">
        <v>289</v>
      </c>
      <c r="I1395" s="1">
        <v>3</v>
      </c>
      <c r="J1395" s="1">
        <v>867</v>
      </c>
    </row>
    <row r="1396" spans="1:10" ht="15.6" x14ac:dyDescent="0.3">
      <c r="A1396" s="4" t="s">
        <v>1441</v>
      </c>
      <c r="B1396" s="5">
        <v>43545</v>
      </c>
      <c r="C1396" s="1">
        <v>4</v>
      </c>
      <c r="D1396" s="1" t="s">
        <v>51</v>
      </c>
      <c r="E1396" s="1" t="s">
        <v>17</v>
      </c>
      <c r="F1396" s="1" t="s">
        <v>18</v>
      </c>
      <c r="G1396" s="1" t="s">
        <v>14</v>
      </c>
      <c r="H1396" s="1">
        <v>199</v>
      </c>
      <c r="I1396" s="1">
        <v>3</v>
      </c>
      <c r="J1396" s="1">
        <v>597</v>
      </c>
    </row>
    <row r="1397" spans="1:10" ht="15.6" x14ac:dyDescent="0.3">
      <c r="A1397" s="4" t="s">
        <v>1442</v>
      </c>
      <c r="B1397" s="5">
        <v>43546</v>
      </c>
      <c r="C1397" s="1">
        <v>11</v>
      </c>
      <c r="D1397" s="1" t="s">
        <v>11</v>
      </c>
      <c r="E1397" s="1" t="s">
        <v>12</v>
      </c>
      <c r="F1397" s="1" t="s">
        <v>13</v>
      </c>
      <c r="G1397" s="1" t="s">
        <v>41</v>
      </c>
      <c r="H1397" s="1">
        <v>399</v>
      </c>
      <c r="I1397" s="1">
        <v>9</v>
      </c>
      <c r="J1397" s="1">
        <v>3591</v>
      </c>
    </row>
    <row r="1398" spans="1:10" ht="15.6" x14ac:dyDescent="0.3">
      <c r="A1398" s="4" t="s">
        <v>1443</v>
      </c>
      <c r="B1398" s="5">
        <v>43547</v>
      </c>
      <c r="C1398" s="1">
        <v>2</v>
      </c>
      <c r="D1398" s="1" t="s">
        <v>106</v>
      </c>
      <c r="E1398" s="1" t="s">
        <v>17</v>
      </c>
      <c r="F1398" s="1" t="s">
        <v>18</v>
      </c>
      <c r="G1398" s="1" t="s">
        <v>24</v>
      </c>
      <c r="H1398" s="1">
        <v>159</v>
      </c>
      <c r="I1398" s="1">
        <v>5</v>
      </c>
      <c r="J1398" s="1">
        <v>795</v>
      </c>
    </row>
    <row r="1399" spans="1:10" ht="15.6" x14ac:dyDescent="0.3">
      <c r="A1399" s="4" t="s">
        <v>1444</v>
      </c>
      <c r="B1399" s="5">
        <v>43547</v>
      </c>
      <c r="C1399" s="1">
        <v>17</v>
      </c>
      <c r="D1399" s="1" t="s">
        <v>35</v>
      </c>
      <c r="E1399" s="1" t="s">
        <v>27</v>
      </c>
      <c r="F1399" s="1" t="s">
        <v>28</v>
      </c>
      <c r="G1399" s="1" t="s">
        <v>19</v>
      </c>
      <c r="H1399" s="1">
        <v>289</v>
      </c>
      <c r="I1399" s="1">
        <v>2</v>
      </c>
      <c r="J1399" s="1">
        <v>578</v>
      </c>
    </row>
    <row r="1400" spans="1:10" ht="15.6" x14ac:dyDescent="0.3">
      <c r="A1400" s="4" t="s">
        <v>1445</v>
      </c>
      <c r="B1400" s="5">
        <v>43547</v>
      </c>
      <c r="C1400" s="1">
        <v>2</v>
      </c>
      <c r="D1400" s="1" t="s">
        <v>106</v>
      </c>
      <c r="E1400" s="1" t="s">
        <v>68</v>
      </c>
      <c r="F1400" s="1" t="s">
        <v>18</v>
      </c>
      <c r="G1400" s="1" t="s">
        <v>14</v>
      </c>
      <c r="H1400" s="1">
        <v>199</v>
      </c>
      <c r="I1400" s="1">
        <v>8</v>
      </c>
      <c r="J1400" s="1">
        <v>1592</v>
      </c>
    </row>
    <row r="1401" spans="1:10" ht="15.6" x14ac:dyDescent="0.3">
      <c r="A1401" s="4" t="s">
        <v>1446</v>
      </c>
      <c r="B1401" s="5">
        <v>43547</v>
      </c>
      <c r="C1401" s="1">
        <v>5</v>
      </c>
      <c r="D1401" s="1" t="s">
        <v>60</v>
      </c>
      <c r="E1401" s="1" t="s">
        <v>68</v>
      </c>
      <c r="F1401" s="1" t="s">
        <v>18</v>
      </c>
      <c r="G1401" s="1" t="s">
        <v>41</v>
      </c>
      <c r="H1401" s="1">
        <v>399</v>
      </c>
      <c r="I1401" s="1">
        <v>1</v>
      </c>
      <c r="J1401" s="1">
        <v>399</v>
      </c>
    </row>
    <row r="1402" spans="1:10" ht="15.6" x14ac:dyDescent="0.3">
      <c r="A1402" s="4" t="s">
        <v>1447</v>
      </c>
      <c r="B1402" s="5">
        <v>43547</v>
      </c>
      <c r="C1402" s="1">
        <v>15</v>
      </c>
      <c r="D1402" s="1" t="s">
        <v>118</v>
      </c>
      <c r="E1402" s="1" t="s">
        <v>63</v>
      </c>
      <c r="F1402" s="1" t="s">
        <v>13</v>
      </c>
      <c r="G1402" s="1" t="s">
        <v>19</v>
      </c>
      <c r="H1402" s="1">
        <v>289</v>
      </c>
      <c r="I1402" s="1">
        <v>6</v>
      </c>
      <c r="J1402" s="1">
        <v>1734</v>
      </c>
    </row>
    <row r="1403" spans="1:10" ht="15.6" x14ac:dyDescent="0.3">
      <c r="A1403" s="4" t="s">
        <v>1448</v>
      </c>
      <c r="B1403" s="5">
        <v>43547</v>
      </c>
      <c r="C1403" s="1">
        <v>8</v>
      </c>
      <c r="D1403" s="1" t="s">
        <v>45</v>
      </c>
      <c r="E1403" s="1" t="s">
        <v>46</v>
      </c>
      <c r="F1403" s="1" t="s">
        <v>23</v>
      </c>
      <c r="G1403" s="1" t="s">
        <v>31</v>
      </c>
      <c r="H1403" s="1">
        <v>69</v>
      </c>
      <c r="I1403" s="1">
        <v>8</v>
      </c>
      <c r="J1403" s="1">
        <v>552</v>
      </c>
    </row>
    <row r="1404" spans="1:10" ht="15.6" x14ac:dyDescent="0.3">
      <c r="A1404" s="4" t="s">
        <v>1449</v>
      </c>
      <c r="B1404" s="5">
        <v>43547</v>
      </c>
      <c r="C1404" s="1">
        <v>9</v>
      </c>
      <c r="D1404" s="1" t="s">
        <v>21</v>
      </c>
      <c r="E1404" s="1" t="s">
        <v>22</v>
      </c>
      <c r="F1404" s="1" t="s">
        <v>23</v>
      </c>
      <c r="G1404" s="1" t="s">
        <v>41</v>
      </c>
      <c r="H1404" s="1">
        <v>399</v>
      </c>
      <c r="I1404" s="1">
        <v>9</v>
      </c>
      <c r="J1404" s="1">
        <v>3591</v>
      </c>
    </row>
    <row r="1405" spans="1:10" ht="15.6" x14ac:dyDescent="0.3">
      <c r="A1405" s="4" t="s">
        <v>1450</v>
      </c>
      <c r="B1405" s="5">
        <v>43547</v>
      </c>
      <c r="C1405" s="1">
        <v>5</v>
      </c>
      <c r="D1405" s="1" t="s">
        <v>60</v>
      </c>
      <c r="E1405" s="1" t="s">
        <v>17</v>
      </c>
      <c r="F1405" s="1" t="s">
        <v>18</v>
      </c>
      <c r="G1405" s="1" t="s">
        <v>19</v>
      </c>
      <c r="H1405" s="1">
        <v>289</v>
      </c>
      <c r="I1405" s="1">
        <v>6</v>
      </c>
      <c r="J1405" s="1">
        <v>1734</v>
      </c>
    </row>
    <row r="1406" spans="1:10" ht="15.6" x14ac:dyDescent="0.3">
      <c r="A1406" s="4" t="s">
        <v>1451</v>
      </c>
      <c r="B1406" s="5">
        <v>43547</v>
      </c>
      <c r="C1406" s="1">
        <v>11</v>
      </c>
      <c r="D1406" s="1" t="s">
        <v>11</v>
      </c>
      <c r="E1406" s="1" t="s">
        <v>63</v>
      </c>
      <c r="F1406" s="1" t="s">
        <v>13</v>
      </c>
      <c r="G1406" s="1" t="s">
        <v>14</v>
      </c>
      <c r="H1406" s="1">
        <v>199</v>
      </c>
      <c r="I1406" s="1">
        <v>8</v>
      </c>
      <c r="J1406" s="1">
        <v>1592</v>
      </c>
    </row>
    <row r="1407" spans="1:10" ht="15.6" x14ac:dyDescent="0.3">
      <c r="A1407" s="4" t="s">
        <v>1452</v>
      </c>
      <c r="B1407" s="5">
        <v>43547</v>
      </c>
      <c r="C1407" s="1">
        <v>15</v>
      </c>
      <c r="D1407" s="1" t="s">
        <v>118</v>
      </c>
      <c r="E1407" s="1" t="s">
        <v>63</v>
      </c>
      <c r="F1407" s="1" t="s">
        <v>13</v>
      </c>
      <c r="G1407" s="1" t="s">
        <v>24</v>
      </c>
      <c r="H1407" s="1">
        <v>159</v>
      </c>
      <c r="I1407" s="1">
        <v>7</v>
      </c>
      <c r="J1407" s="1">
        <v>1113</v>
      </c>
    </row>
    <row r="1408" spans="1:10" ht="15.6" x14ac:dyDescent="0.3">
      <c r="A1408" s="4" t="s">
        <v>1453</v>
      </c>
      <c r="B1408" s="5">
        <v>43548</v>
      </c>
      <c r="C1408" s="1">
        <v>12</v>
      </c>
      <c r="D1408" s="1" t="s">
        <v>66</v>
      </c>
      <c r="E1408" s="1" t="s">
        <v>63</v>
      </c>
      <c r="F1408" s="1" t="s">
        <v>13</v>
      </c>
      <c r="G1408" s="1" t="s">
        <v>41</v>
      </c>
      <c r="H1408" s="1">
        <v>399</v>
      </c>
      <c r="I1408" s="1">
        <v>8</v>
      </c>
      <c r="J1408" s="1">
        <v>3192</v>
      </c>
    </row>
    <row r="1409" spans="1:10" ht="15.6" x14ac:dyDescent="0.3">
      <c r="A1409" s="4" t="s">
        <v>1454</v>
      </c>
      <c r="B1409" s="5">
        <v>43549</v>
      </c>
      <c r="C1409" s="1">
        <v>3</v>
      </c>
      <c r="D1409" s="1" t="s">
        <v>43</v>
      </c>
      <c r="E1409" s="1" t="s">
        <v>17</v>
      </c>
      <c r="F1409" s="1" t="s">
        <v>18</v>
      </c>
      <c r="G1409" s="1" t="s">
        <v>41</v>
      </c>
      <c r="H1409" s="1">
        <v>399</v>
      </c>
      <c r="I1409" s="1">
        <v>9</v>
      </c>
      <c r="J1409" s="1">
        <v>3591</v>
      </c>
    </row>
    <row r="1410" spans="1:10" ht="15.6" x14ac:dyDescent="0.3">
      <c r="A1410" s="4" t="s">
        <v>1455</v>
      </c>
      <c r="B1410" s="5">
        <v>43549</v>
      </c>
      <c r="C1410" s="1">
        <v>18</v>
      </c>
      <c r="D1410" s="1" t="s">
        <v>26</v>
      </c>
      <c r="E1410" s="1" t="s">
        <v>36</v>
      </c>
      <c r="F1410" s="1" t="s">
        <v>28</v>
      </c>
      <c r="G1410" s="1" t="s">
        <v>41</v>
      </c>
      <c r="H1410" s="1">
        <v>399</v>
      </c>
      <c r="I1410" s="1">
        <v>3</v>
      </c>
      <c r="J1410" s="1">
        <v>1197</v>
      </c>
    </row>
    <row r="1411" spans="1:10" ht="15.6" x14ac:dyDescent="0.3">
      <c r="A1411" s="4" t="s">
        <v>1456</v>
      </c>
      <c r="B1411" s="5">
        <v>43549</v>
      </c>
      <c r="C1411" s="1">
        <v>12</v>
      </c>
      <c r="D1411" s="1" t="s">
        <v>66</v>
      </c>
      <c r="E1411" s="1" t="s">
        <v>63</v>
      </c>
      <c r="F1411" s="1" t="s">
        <v>13</v>
      </c>
      <c r="G1411" s="1" t="s">
        <v>19</v>
      </c>
      <c r="H1411" s="1">
        <v>289</v>
      </c>
      <c r="I1411" s="1">
        <v>6</v>
      </c>
      <c r="J1411" s="1">
        <v>1734</v>
      </c>
    </row>
    <row r="1412" spans="1:10" ht="15.6" x14ac:dyDescent="0.3">
      <c r="A1412" s="4" t="s">
        <v>1457</v>
      </c>
      <c r="B1412" s="5">
        <v>43550</v>
      </c>
      <c r="C1412" s="1">
        <v>8</v>
      </c>
      <c r="D1412" s="1" t="s">
        <v>45</v>
      </c>
      <c r="E1412" s="1" t="s">
        <v>46</v>
      </c>
      <c r="F1412" s="1" t="s">
        <v>23</v>
      </c>
      <c r="G1412" s="1" t="s">
        <v>14</v>
      </c>
      <c r="H1412" s="1">
        <v>199</v>
      </c>
      <c r="I1412" s="1">
        <v>1</v>
      </c>
      <c r="J1412" s="1">
        <v>199</v>
      </c>
    </row>
    <row r="1413" spans="1:10" ht="15.6" x14ac:dyDescent="0.3">
      <c r="A1413" s="4" t="s">
        <v>1458</v>
      </c>
      <c r="B1413" s="5">
        <v>43550</v>
      </c>
      <c r="C1413" s="1">
        <v>19</v>
      </c>
      <c r="D1413" s="1" t="s">
        <v>56</v>
      </c>
      <c r="E1413" s="1" t="s">
        <v>36</v>
      </c>
      <c r="F1413" s="1" t="s">
        <v>28</v>
      </c>
      <c r="G1413" s="1" t="s">
        <v>19</v>
      </c>
      <c r="H1413" s="1">
        <v>289</v>
      </c>
      <c r="I1413" s="1">
        <v>3</v>
      </c>
      <c r="J1413" s="1">
        <v>867</v>
      </c>
    </row>
    <row r="1414" spans="1:10" ht="15.6" x14ac:dyDescent="0.3">
      <c r="A1414" s="4" t="s">
        <v>1459</v>
      </c>
      <c r="B1414" s="5">
        <v>43551</v>
      </c>
      <c r="C1414" s="1">
        <v>4</v>
      </c>
      <c r="D1414" s="1" t="s">
        <v>51</v>
      </c>
      <c r="E1414" s="1" t="s">
        <v>17</v>
      </c>
      <c r="F1414" s="1" t="s">
        <v>18</v>
      </c>
      <c r="G1414" s="1" t="s">
        <v>41</v>
      </c>
      <c r="H1414" s="1">
        <v>399</v>
      </c>
      <c r="I1414" s="1">
        <v>6</v>
      </c>
      <c r="J1414" s="1">
        <v>2394</v>
      </c>
    </row>
    <row r="1415" spans="1:10" ht="15.6" x14ac:dyDescent="0.3">
      <c r="A1415" s="4" t="s">
        <v>1460</v>
      </c>
      <c r="B1415" s="5">
        <v>43551</v>
      </c>
      <c r="C1415" s="1">
        <v>6</v>
      </c>
      <c r="D1415" s="1" t="s">
        <v>48</v>
      </c>
      <c r="E1415" s="1" t="s">
        <v>46</v>
      </c>
      <c r="F1415" s="1" t="s">
        <v>23</v>
      </c>
      <c r="G1415" s="1" t="s">
        <v>19</v>
      </c>
      <c r="H1415" s="1">
        <v>289</v>
      </c>
      <c r="I1415" s="1">
        <v>7</v>
      </c>
      <c r="J1415" s="1">
        <v>2023</v>
      </c>
    </row>
    <row r="1416" spans="1:10" ht="15.6" x14ac:dyDescent="0.3">
      <c r="A1416" s="4" t="s">
        <v>1461</v>
      </c>
      <c r="B1416" s="5">
        <v>43551</v>
      </c>
      <c r="C1416" s="1">
        <v>17</v>
      </c>
      <c r="D1416" s="1" t="s">
        <v>35</v>
      </c>
      <c r="E1416" s="1" t="s">
        <v>36</v>
      </c>
      <c r="F1416" s="1" t="s">
        <v>28</v>
      </c>
      <c r="G1416" s="1" t="s">
        <v>24</v>
      </c>
      <c r="H1416" s="1">
        <v>159</v>
      </c>
      <c r="I1416" s="1">
        <v>7</v>
      </c>
      <c r="J1416" s="1">
        <v>1113</v>
      </c>
    </row>
    <row r="1417" spans="1:10" ht="15.6" x14ac:dyDescent="0.3">
      <c r="A1417" s="4" t="s">
        <v>1462</v>
      </c>
      <c r="B1417" s="5">
        <v>43551</v>
      </c>
      <c r="C1417" s="1">
        <v>13</v>
      </c>
      <c r="D1417" s="1" t="s">
        <v>33</v>
      </c>
      <c r="E1417" s="1" t="s">
        <v>63</v>
      </c>
      <c r="F1417" s="1" t="s">
        <v>13</v>
      </c>
      <c r="G1417" s="1" t="s">
        <v>19</v>
      </c>
      <c r="H1417" s="1">
        <v>289</v>
      </c>
      <c r="I1417" s="1">
        <v>9</v>
      </c>
      <c r="J1417" s="1">
        <v>2601</v>
      </c>
    </row>
    <row r="1418" spans="1:10" ht="15.6" x14ac:dyDescent="0.3">
      <c r="A1418" s="4" t="s">
        <v>1463</v>
      </c>
      <c r="B1418" s="5">
        <v>43551</v>
      </c>
      <c r="C1418" s="1">
        <v>18</v>
      </c>
      <c r="D1418" s="1" t="s">
        <v>26</v>
      </c>
      <c r="E1418" s="1" t="s">
        <v>27</v>
      </c>
      <c r="F1418" s="1" t="s">
        <v>28</v>
      </c>
      <c r="G1418" s="1" t="s">
        <v>14</v>
      </c>
      <c r="H1418" s="1">
        <v>199</v>
      </c>
      <c r="I1418" s="1">
        <v>2</v>
      </c>
      <c r="J1418" s="1">
        <v>398</v>
      </c>
    </row>
    <row r="1419" spans="1:10" ht="15.6" x14ac:dyDescent="0.3">
      <c r="A1419" s="4" t="s">
        <v>1464</v>
      </c>
      <c r="B1419" s="5">
        <v>43552</v>
      </c>
      <c r="C1419" s="1">
        <v>1</v>
      </c>
      <c r="D1419" s="1" t="s">
        <v>16</v>
      </c>
      <c r="E1419" s="1" t="s">
        <v>68</v>
      </c>
      <c r="F1419" s="1" t="s">
        <v>18</v>
      </c>
      <c r="G1419" s="1" t="s">
        <v>19</v>
      </c>
      <c r="H1419" s="1">
        <v>289</v>
      </c>
      <c r="I1419" s="1">
        <v>9</v>
      </c>
      <c r="J1419" s="1">
        <v>2601</v>
      </c>
    </row>
    <row r="1420" spans="1:10" ht="15.6" x14ac:dyDescent="0.3">
      <c r="A1420" s="4" t="s">
        <v>1465</v>
      </c>
      <c r="B1420" s="5">
        <v>43553</v>
      </c>
      <c r="C1420" s="1">
        <v>18</v>
      </c>
      <c r="D1420" s="1" t="s">
        <v>26</v>
      </c>
      <c r="E1420" s="1" t="s">
        <v>36</v>
      </c>
      <c r="F1420" s="1" t="s">
        <v>28</v>
      </c>
      <c r="G1420" s="1" t="s">
        <v>24</v>
      </c>
      <c r="H1420" s="1">
        <v>159</v>
      </c>
      <c r="I1420" s="1">
        <v>0</v>
      </c>
      <c r="J1420" s="1">
        <v>0</v>
      </c>
    </row>
    <row r="1421" spans="1:10" ht="15.6" x14ac:dyDescent="0.3">
      <c r="A1421" s="4" t="s">
        <v>1466</v>
      </c>
      <c r="B1421" s="5">
        <v>43553</v>
      </c>
      <c r="C1421" s="1">
        <v>18</v>
      </c>
      <c r="D1421" s="1" t="s">
        <v>26</v>
      </c>
      <c r="E1421" s="1" t="s">
        <v>36</v>
      </c>
      <c r="F1421" s="1" t="s">
        <v>28</v>
      </c>
      <c r="G1421" s="1" t="s">
        <v>14</v>
      </c>
      <c r="H1421" s="1">
        <v>199</v>
      </c>
      <c r="I1421" s="1">
        <v>0</v>
      </c>
      <c r="J1421" s="1">
        <v>0</v>
      </c>
    </row>
    <row r="1422" spans="1:10" ht="15.6" x14ac:dyDescent="0.3">
      <c r="A1422" s="4" t="s">
        <v>1467</v>
      </c>
      <c r="B1422" s="5">
        <v>43553</v>
      </c>
      <c r="C1422" s="1">
        <v>2</v>
      </c>
      <c r="D1422" s="1" t="s">
        <v>106</v>
      </c>
      <c r="E1422" s="1" t="s">
        <v>17</v>
      </c>
      <c r="F1422" s="1" t="s">
        <v>18</v>
      </c>
      <c r="G1422" s="1" t="s">
        <v>14</v>
      </c>
      <c r="H1422" s="1">
        <v>199</v>
      </c>
      <c r="I1422" s="1">
        <v>0</v>
      </c>
      <c r="J1422" s="1">
        <v>0</v>
      </c>
    </row>
    <row r="1423" spans="1:10" ht="15.6" x14ac:dyDescent="0.3">
      <c r="A1423" s="4" t="s">
        <v>1468</v>
      </c>
      <c r="B1423" s="5">
        <v>43554</v>
      </c>
      <c r="C1423" s="1">
        <v>2</v>
      </c>
      <c r="D1423" s="1" t="s">
        <v>106</v>
      </c>
      <c r="E1423" s="1" t="s">
        <v>68</v>
      </c>
      <c r="F1423" s="1" t="s">
        <v>18</v>
      </c>
      <c r="G1423" s="1" t="s">
        <v>14</v>
      </c>
      <c r="H1423" s="1">
        <v>199</v>
      </c>
      <c r="I1423" s="1">
        <v>9</v>
      </c>
      <c r="J1423" s="1">
        <v>1791</v>
      </c>
    </row>
    <row r="1424" spans="1:10" ht="15.6" x14ac:dyDescent="0.3">
      <c r="A1424" s="4" t="s">
        <v>1469</v>
      </c>
      <c r="B1424" s="5">
        <v>43554</v>
      </c>
      <c r="C1424" s="1">
        <v>7</v>
      </c>
      <c r="D1424" s="1" t="s">
        <v>88</v>
      </c>
      <c r="E1424" s="1" t="s">
        <v>22</v>
      </c>
      <c r="F1424" s="1" t="s">
        <v>23</v>
      </c>
      <c r="G1424" s="1" t="s">
        <v>41</v>
      </c>
      <c r="H1424" s="1">
        <v>399</v>
      </c>
      <c r="I1424" s="1">
        <v>2</v>
      </c>
      <c r="J1424" s="1">
        <v>798</v>
      </c>
    </row>
    <row r="1425" spans="1:10" ht="15.6" x14ac:dyDescent="0.3">
      <c r="A1425" s="4" t="s">
        <v>1470</v>
      </c>
      <c r="B1425" s="5">
        <v>43555</v>
      </c>
      <c r="C1425" s="1">
        <v>19</v>
      </c>
      <c r="D1425" s="1" t="s">
        <v>56</v>
      </c>
      <c r="E1425" s="1" t="s">
        <v>36</v>
      </c>
      <c r="F1425" s="1" t="s">
        <v>28</v>
      </c>
      <c r="G1425" s="1" t="s">
        <v>19</v>
      </c>
      <c r="H1425" s="1">
        <v>289</v>
      </c>
      <c r="I1425" s="1">
        <v>8</v>
      </c>
      <c r="J1425" s="1">
        <v>2312</v>
      </c>
    </row>
    <row r="1426" spans="1:10" ht="15.6" x14ac:dyDescent="0.3">
      <c r="A1426" s="4" t="s">
        <v>1471</v>
      </c>
      <c r="B1426" s="5">
        <v>43555</v>
      </c>
      <c r="C1426" s="1">
        <v>19</v>
      </c>
      <c r="D1426" s="1" t="s">
        <v>56</v>
      </c>
      <c r="E1426" s="1" t="s">
        <v>36</v>
      </c>
      <c r="F1426" s="1" t="s">
        <v>28</v>
      </c>
      <c r="G1426" s="1" t="s">
        <v>24</v>
      </c>
      <c r="H1426" s="1">
        <v>159</v>
      </c>
      <c r="I1426" s="1">
        <v>6</v>
      </c>
      <c r="J1426" s="1">
        <v>954</v>
      </c>
    </row>
    <row r="1427" spans="1:10" ht="15.6" x14ac:dyDescent="0.3">
      <c r="A1427" s="4" t="s">
        <v>1472</v>
      </c>
      <c r="B1427" s="5">
        <v>43555</v>
      </c>
      <c r="C1427" s="1">
        <v>13</v>
      </c>
      <c r="D1427" s="1" t="s">
        <v>33</v>
      </c>
      <c r="E1427" s="1" t="s">
        <v>63</v>
      </c>
      <c r="F1427" s="1" t="s">
        <v>13</v>
      </c>
      <c r="G1427" s="1" t="s">
        <v>41</v>
      </c>
      <c r="H1427" s="1">
        <v>399</v>
      </c>
      <c r="I1427" s="1">
        <v>0</v>
      </c>
      <c r="J1427" s="1">
        <v>0</v>
      </c>
    </row>
    <row r="1428" spans="1:10" ht="15.6" x14ac:dyDescent="0.3">
      <c r="A1428" s="4" t="s">
        <v>1473</v>
      </c>
      <c r="B1428" s="5">
        <v>43555</v>
      </c>
      <c r="C1428" s="1">
        <v>10</v>
      </c>
      <c r="D1428" s="1" t="s">
        <v>58</v>
      </c>
      <c r="E1428" s="1" t="s">
        <v>46</v>
      </c>
      <c r="F1428" s="1" t="s">
        <v>23</v>
      </c>
      <c r="G1428" s="1" t="s">
        <v>41</v>
      </c>
      <c r="H1428" s="1">
        <v>399</v>
      </c>
      <c r="I1428" s="1">
        <v>8</v>
      </c>
      <c r="J1428" s="1">
        <v>3192</v>
      </c>
    </row>
    <row r="1429" spans="1:10" ht="15.6" x14ac:dyDescent="0.3">
      <c r="A1429" s="4" t="s">
        <v>1474</v>
      </c>
      <c r="B1429" s="5">
        <v>43555</v>
      </c>
      <c r="C1429" s="1">
        <v>5</v>
      </c>
      <c r="D1429" s="1" t="s">
        <v>60</v>
      </c>
      <c r="E1429" s="1" t="s">
        <v>68</v>
      </c>
      <c r="F1429" s="1" t="s">
        <v>18</v>
      </c>
      <c r="G1429" s="1" t="s">
        <v>14</v>
      </c>
      <c r="H1429" s="1">
        <v>199</v>
      </c>
      <c r="I1429" s="1">
        <v>9</v>
      </c>
      <c r="J1429" s="1">
        <v>1791</v>
      </c>
    </row>
    <row r="1430" spans="1:10" ht="15.6" x14ac:dyDescent="0.3">
      <c r="A1430" s="4" t="s">
        <v>1475</v>
      </c>
      <c r="B1430" s="5">
        <v>43556</v>
      </c>
      <c r="C1430" s="1">
        <v>1</v>
      </c>
      <c r="D1430" s="1" t="s">
        <v>16</v>
      </c>
      <c r="E1430" s="1" t="s">
        <v>68</v>
      </c>
      <c r="F1430" s="1" t="s">
        <v>18</v>
      </c>
      <c r="G1430" s="1" t="s">
        <v>41</v>
      </c>
      <c r="H1430" s="1">
        <v>399</v>
      </c>
      <c r="I1430" s="1">
        <v>4</v>
      </c>
      <c r="J1430" s="1">
        <v>1596</v>
      </c>
    </row>
    <row r="1431" spans="1:10" ht="15.6" x14ac:dyDescent="0.3">
      <c r="A1431" s="4" t="s">
        <v>1476</v>
      </c>
      <c r="B1431" s="5">
        <v>43556</v>
      </c>
      <c r="C1431" s="1">
        <v>10</v>
      </c>
      <c r="D1431" s="1" t="s">
        <v>58</v>
      </c>
      <c r="E1431" s="1" t="s">
        <v>22</v>
      </c>
      <c r="F1431" s="1" t="s">
        <v>23</v>
      </c>
      <c r="G1431" s="1" t="s">
        <v>14</v>
      </c>
      <c r="H1431" s="1">
        <v>199</v>
      </c>
      <c r="I1431" s="1">
        <v>6</v>
      </c>
      <c r="J1431" s="1">
        <v>1194</v>
      </c>
    </row>
    <row r="1432" spans="1:10" ht="15.6" x14ac:dyDescent="0.3">
      <c r="A1432" s="4" t="s">
        <v>1477</v>
      </c>
      <c r="B1432" s="5">
        <v>43557</v>
      </c>
      <c r="C1432" s="1">
        <v>8</v>
      </c>
      <c r="D1432" s="1" t="s">
        <v>45</v>
      </c>
      <c r="E1432" s="1" t="s">
        <v>22</v>
      </c>
      <c r="F1432" s="1" t="s">
        <v>23</v>
      </c>
      <c r="G1432" s="1" t="s">
        <v>41</v>
      </c>
      <c r="H1432" s="1">
        <v>399</v>
      </c>
      <c r="I1432" s="1">
        <v>0</v>
      </c>
      <c r="J1432" s="1">
        <v>0</v>
      </c>
    </row>
    <row r="1433" spans="1:10" ht="15.6" x14ac:dyDescent="0.3">
      <c r="A1433" s="4" t="s">
        <v>1478</v>
      </c>
      <c r="B1433" s="5">
        <v>43558</v>
      </c>
      <c r="C1433" s="1">
        <v>12</v>
      </c>
      <c r="D1433" s="1" t="s">
        <v>66</v>
      </c>
      <c r="E1433" s="1" t="s">
        <v>12</v>
      </c>
      <c r="F1433" s="1" t="s">
        <v>13</v>
      </c>
      <c r="G1433" s="1" t="s">
        <v>24</v>
      </c>
      <c r="H1433" s="1">
        <v>159</v>
      </c>
      <c r="I1433" s="1">
        <v>8</v>
      </c>
      <c r="J1433" s="1">
        <v>1272</v>
      </c>
    </row>
    <row r="1434" spans="1:10" ht="15.6" x14ac:dyDescent="0.3">
      <c r="A1434" s="4" t="s">
        <v>1479</v>
      </c>
      <c r="B1434" s="5">
        <v>43559</v>
      </c>
      <c r="C1434" s="1">
        <v>5</v>
      </c>
      <c r="D1434" s="1" t="s">
        <v>60</v>
      </c>
      <c r="E1434" s="1" t="s">
        <v>68</v>
      </c>
      <c r="F1434" s="1" t="s">
        <v>18</v>
      </c>
      <c r="G1434" s="1" t="s">
        <v>31</v>
      </c>
      <c r="H1434" s="1">
        <v>69</v>
      </c>
      <c r="I1434" s="1">
        <v>5</v>
      </c>
      <c r="J1434" s="1">
        <v>345</v>
      </c>
    </row>
    <row r="1435" spans="1:10" ht="15.6" x14ac:dyDescent="0.3">
      <c r="A1435" s="4" t="s">
        <v>1480</v>
      </c>
      <c r="B1435" s="5">
        <v>43559</v>
      </c>
      <c r="C1435" s="1">
        <v>8</v>
      </c>
      <c r="D1435" s="1" t="s">
        <v>45</v>
      </c>
      <c r="E1435" s="1" t="s">
        <v>22</v>
      </c>
      <c r="F1435" s="1" t="s">
        <v>23</v>
      </c>
      <c r="G1435" s="1" t="s">
        <v>24</v>
      </c>
      <c r="H1435" s="1">
        <v>159</v>
      </c>
      <c r="I1435" s="1">
        <v>4</v>
      </c>
      <c r="J1435" s="1">
        <v>636</v>
      </c>
    </row>
    <row r="1436" spans="1:10" ht="15.6" x14ac:dyDescent="0.3">
      <c r="A1436" s="4" t="s">
        <v>1481</v>
      </c>
      <c r="B1436" s="5">
        <v>43559</v>
      </c>
      <c r="C1436" s="1">
        <v>19</v>
      </c>
      <c r="D1436" s="1" t="s">
        <v>56</v>
      </c>
      <c r="E1436" s="1" t="s">
        <v>27</v>
      </c>
      <c r="F1436" s="1" t="s">
        <v>28</v>
      </c>
      <c r="G1436" s="1" t="s">
        <v>19</v>
      </c>
      <c r="H1436" s="1">
        <v>289</v>
      </c>
      <c r="I1436" s="1">
        <v>2</v>
      </c>
      <c r="J1436" s="1">
        <v>578</v>
      </c>
    </row>
    <row r="1437" spans="1:10" ht="15.6" x14ac:dyDescent="0.3">
      <c r="A1437" s="4" t="s">
        <v>1482</v>
      </c>
      <c r="B1437" s="5">
        <v>43559</v>
      </c>
      <c r="C1437" s="1">
        <v>20</v>
      </c>
      <c r="D1437" s="1" t="s">
        <v>40</v>
      </c>
      <c r="E1437" s="1" t="s">
        <v>27</v>
      </c>
      <c r="F1437" s="1" t="s">
        <v>28</v>
      </c>
      <c r="G1437" s="1" t="s">
        <v>31</v>
      </c>
      <c r="H1437" s="1">
        <v>69</v>
      </c>
      <c r="I1437" s="1">
        <v>9</v>
      </c>
      <c r="J1437" s="1">
        <v>621</v>
      </c>
    </row>
    <row r="1438" spans="1:10" ht="15.6" x14ac:dyDescent="0.3">
      <c r="A1438" s="4" t="s">
        <v>1483</v>
      </c>
      <c r="B1438" s="5">
        <v>43560</v>
      </c>
      <c r="C1438" s="1">
        <v>7</v>
      </c>
      <c r="D1438" s="1" t="s">
        <v>88</v>
      </c>
      <c r="E1438" s="1" t="s">
        <v>46</v>
      </c>
      <c r="F1438" s="1" t="s">
        <v>23</v>
      </c>
      <c r="G1438" s="1" t="s">
        <v>14</v>
      </c>
      <c r="H1438" s="1">
        <v>199</v>
      </c>
      <c r="I1438" s="1">
        <v>8</v>
      </c>
      <c r="J1438" s="1">
        <v>1592</v>
      </c>
    </row>
    <row r="1439" spans="1:10" ht="15.6" x14ac:dyDescent="0.3">
      <c r="A1439" s="4" t="s">
        <v>1484</v>
      </c>
      <c r="B1439" s="5">
        <v>43560</v>
      </c>
      <c r="C1439" s="1">
        <v>4</v>
      </c>
      <c r="D1439" s="1" t="s">
        <v>51</v>
      </c>
      <c r="E1439" s="1" t="s">
        <v>68</v>
      </c>
      <c r="F1439" s="1" t="s">
        <v>18</v>
      </c>
      <c r="G1439" s="1" t="s">
        <v>31</v>
      </c>
      <c r="H1439" s="1">
        <v>69</v>
      </c>
      <c r="I1439" s="1">
        <v>7</v>
      </c>
      <c r="J1439" s="1">
        <v>483</v>
      </c>
    </row>
    <row r="1440" spans="1:10" ht="15.6" x14ac:dyDescent="0.3">
      <c r="A1440" s="4" t="s">
        <v>1485</v>
      </c>
      <c r="B1440" s="5">
        <v>43560</v>
      </c>
      <c r="C1440" s="1">
        <v>16</v>
      </c>
      <c r="D1440" s="1" t="s">
        <v>30</v>
      </c>
      <c r="E1440" s="1" t="s">
        <v>36</v>
      </c>
      <c r="F1440" s="1" t="s">
        <v>28</v>
      </c>
      <c r="G1440" s="1" t="s">
        <v>14</v>
      </c>
      <c r="H1440" s="1">
        <v>199</v>
      </c>
      <c r="I1440" s="1">
        <v>9</v>
      </c>
      <c r="J1440" s="1">
        <v>1791</v>
      </c>
    </row>
    <row r="1441" spans="1:10" ht="15.6" x14ac:dyDescent="0.3">
      <c r="A1441" s="4" t="s">
        <v>1486</v>
      </c>
      <c r="B1441" s="5">
        <v>43560</v>
      </c>
      <c r="C1441" s="1">
        <v>18</v>
      </c>
      <c r="D1441" s="1" t="s">
        <v>26</v>
      </c>
      <c r="E1441" s="1" t="s">
        <v>36</v>
      </c>
      <c r="F1441" s="1" t="s">
        <v>28</v>
      </c>
      <c r="G1441" s="1" t="s">
        <v>14</v>
      </c>
      <c r="H1441" s="1">
        <v>199</v>
      </c>
      <c r="I1441" s="1">
        <v>2</v>
      </c>
      <c r="J1441" s="1">
        <v>398</v>
      </c>
    </row>
    <row r="1442" spans="1:10" ht="15.6" x14ac:dyDescent="0.3">
      <c r="A1442" s="4" t="s">
        <v>1487</v>
      </c>
      <c r="B1442" s="5">
        <v>43560</v>
      </c>
      <c r="C1442" s="1">
        <v>13</v>
      </c>
      <c r="D1442" s="1" t="s">
        <v>33</v>
      </c>
      <c r="E1442" s="1" t="s">
        <v>63</v>
      </c>
      <c r="F1442" s="1" t="s">
        <v>13</v>
      </c>
      <c r="G1442" s="1" t="s">
        <v>14</v>
      </c>
      <c r="H1442" s="1">
        <v>199</v>
      </c>
      <c r="I1442" s="1">
        <v>5</v>
      </c>
      <c r="J1442" s="1">
        <v>995</v>
      </c>
    </row>
    <row r="1443" spans="1:10" ht="15.6" x14ac:dyDescent="0.3">
      <c r="A1443" s="4" t="s">
        <v>1488</v>
      </c>
      <c r="B1443" s="5">
        <v>43560</v>
      </c>
      <c r="C1443" s="1">
        <v>15</v>
      </c>
      <c r="D1443" s="1" t="s">
        <v>118</v>
      </c>
      <c r="E1443" s="1" t="s">
        <v>12</v>
      </c>
      <c r="F1443" s="1" t="s">
        <v>13</v>
      </c>
      <c r="G1443" s="1" t="s">
        <v>31</v>
      </c>
      <c r="H1443" s="1">
        <v>69</v>
      </c>
      <c r="I1443" s="1">
        <v>1</v>
      </c>
      <c r="J1443" s="1">
        <v>69</v>
      </c>
    </row>
    <row r="1444" spans="1:10" ht="15.6" x14ac:dyDescent="0.3">
      <c r="A1444" s="4" t="s">
        <v>1489</v>
      </c>
      <c r="B1444" s="5">
        <v>43560</v>
      </c>
      <c r="C1444" s="1">
        <v>15</v>
      </c>
      <c r="D1444" s="1" t="s">
        <v>118</v>
      </c>
      <c r="E1444" s="1" t="s">
        <v>63</v>
      </c>
      <c r="F1444" s="1" t="s">
        <v>13</v>
      </c>
      <c r="G1444" s="1" t="s">
        <v>19</v>
      </c>
      <c r="H1444" s="1">
        <v>289</v>
      </c>
      <c r="I1444" s="1">
        <v>8</v>
      </c>
      <c r="J1444" s="1">
        <v>2312</v>
      </c>
    </row>
    <row r="1445" spans="1:10" ht="15.6" x14ac:dyDescent="0.3">
      <c r="A1445" s="4" t="s">
        <v>1490</v>
      </c>
      <c r="B1445" s="5">
        <v>43561</v>
      </c>
      <c r="C1445" s="1">
        <v>3</v>
      </c>
      <c r="D1445" s="1" t="s">
        <v>43</v>
      </c>
      <c r="E1445" s="1" t="s">
        <v>17</v>
      </c>
      <c r="F1445" s="1" t="s">
        <v>18</v>
      </c>
      <c r="G1445" s="1" t="s">
        <v>19</v>
      </c>
      <c r="H1445" s="1">
        <v>289</v>
      </c>
      <c r="I1445" s="1">
        <v>2</v>
      </c>
      <c r="J1445" s="1">
        <v>578</v>
      </c>
    </row>
    <row r="1446" spans="1:10" ht="15.6" x14ac:dyDescent="0.3">
      <c r="A1446" s="4" t="s">
        <v>1491</v>
      </c>
      <c r="B1446" s="5">
        <v>43561</v>
      </c>
      <c r="C1446" s="1">
        <v>1</v>
      </c>
      <c r="D1446" s="1" t="s">
        <v>16</v>
      </c>
      <c r="E1446" s="1" t="s">
        <v>68</v>
      </c>
      <c r="F1446" s="1" t="s">
        <v>18</v>
      </c>
      <c r="G1446" s="1" t="s">
        <v>14</v>
      </c>
      <c r="H1446" s="1">
        <v>199</v>
      </c>
      <c r="I1446" s="1">
        <v>3</v>
      </c>
      <c r="J1446" s="1">
        <v>597</v>
      </c>
    </row>
    <row r="1447" spans="1:10" ht="15.6" x14ac:dyDescent="0.3">
      <c r="A1447" s="4" t="s">
        <v>1492</v>
      </c>
      <c r="B1447" s="5">
        <v>43562</v>
      </c>
      <c r="C1447" s="1">
        <v>12</v>
      </c>
      <c r="D1447" s="1" t="s">
        <v>66</v>
      </c>
      <c r="E1447" s="1" t="s">
        <v>63</v>
      </c>
      <c r="F1447" s="1" t="s">
        <v>13</v>
      </c>
      <c r="G1447" s="1" t="s">
        <v>41</v>
      </c>
      <c r="H1447" s="1">
        <v>399</v>
      </c>
      <c r="I1447" s="1">
        <v>5</v>
      </c>
      <c r="J1447" s="1">
        <v>1995</v>
      </c>
    </row>
    <row r="1448" spans="1:10" ht="15.6" x14ac:dyDescent="0.3">
      <c r="A1448" s="4" t="s">
        <v>1493</v>
      </c>
      <c r="B1448" s="5">
        <v>43562</v>
      </c>
      <c r="C1448" s="1">
        <v>7</v>
      </c>
      <c r="D1448" s="1" t="s">
        <v>88</v>
      </c>
      <c r="E1448" s="1" t="s">
        <v>22</v>
      </c>
      <c r="F1448" s="1" t="s">
        <v>23</v>
      </c>
      <c r="G1448" s="1" t="s">
        <v>31</v>
      </c>
      <c r="H1448" s="1">
        <v>69</v>
      </c>
      <c r="I1448" s="1">
        <v>6</v>
      </c>
      <c r="J1448" s="1">
        <v>414</v>
      </c>
    </row>
    <row r="1449" spans="1:10" ht="15.6" x14ac:dyDescent="0.3">
      <c r="A1449" s="4" t="s">
        <v>1494</v>
      </c>
      <c r="B1449" s="5">
        <v>43562</v>
      </c>
      <c r="C1449" s="1">
        <v>15</v>
      </c>
      <c r="D1449" s="1" t="s">
        <v>118</v>
      </c>
      <c r="E1449" s="1" t="s">
        <v>12</v>
      </c>
      <c r="F1449" s="1" t="s">
        <v>13</v>
      </c>
      <c r="G1449" s="1" t="s">
        <v>24</v>
      </c>
      <c r="H1449" s="1">
        <v>159</v>
      </c>
      <c r="I1449" s="1">
        <v>7</v>
      </c>
      <c r="J1449" s="1">
        <v>1113</v>
      </c>
    </row>
    <row r="1450" spans="1:10" ht="15.6" x14ac:dyDescent="0.3">
      <c r="A1450" s="4" t="s">
        <v>1495</v>
      </c>
      <c r="B1450" s="5">
        <v>43562</v>
      </c>
      <c r="C1450" s="1">
        <v>20</v>
      </c>
      <c r="D1450" s="1" t="s">
        <v>40</v>
      </c>
      <c r="E1450" s="1" t="s">
        <v>36</v>
      </c>
      <c r="F1450" s="1" t="s">
        <v>28</v>
      </c>
      <c r="G1450" s="1" t="s">
        <v>24</v>
      </c>
      <c r="H1450" s="1">
        <v>159</v>
      </c>
      <c r="I1450" s="1">
        <v>9</v>
      </c>
      <c r="J1450" s="1">
        <v>1431</v>
      </c>
    </row>
    <row r="1451" spans="1:10" ht="15.6" x14ac:dyDescent="0.3">
      <c r="A1451" s="4" t="s">
        <v>1496</v>
      </c>
      <c r="B1451" s="5">
        <v>43562</v>
      </c>
      <c r="C1451" s="1">
        <v>4</v>
      </c>
      <c r="D1451" s="1" t="s">
        <v>51</v>
      </c>
      <c r="E1451" s="1" t="s">
        <v>68</v>
      </c>
      <c r="F1451" s="1" t="s">
        <v>18</v>
      </c>
      <c r="G1451" s="1" t="s">
        <v>14</v>
      </c>
      <c r="H1451" s="1">
        <v>199</v>
      </c>
      <c r="I1451" s="1">
        <v>5</v>
      </c>
      <c r="J1451" s="1">
        <v>995</v>
      </c>
    </row>
    <row r="1452" spans="1:10" ht="15.6" x14ac:dyDescent="0.3">
      <c r="A1452" s="4" t="s">
        <v>1497</v>
      </c>
      <c r="B1452" s="5">
        <v>43563</v>
      </c>
      <c r="C1452" s="1">
        <v>12</v>
      </c>
      <c r="D1452" s="1" t="s">
        <v>66</v>
      </c>
      <c r="E1452" s="1" t="s">
        <v>12</v>
      </c>
      <c r="F1452" s="1" t="s">
        <v>13</v>
      </c>
      <c r="G1452" s="1" t="s">
        <v>24</v>
      </c>
      <c r="H1452" s="1">
        <v>159</v>
      </c>
      <c r="I1452" s="1">
        <v>9</v>
      </c>
      <c r="J1452" s="1">
        <v>1431</v>
      </c>
    </row>
    <row r="1453" spans="1:10" ht="15.6" x14ac:dyDescent="0.3">
      <c r="A1453" s="4" t="s">
        <v>1498</v>
      </c>
      <c r="B1453" s="5">
        <v>43564</v>
      </c>
      <c r="C1453" s="1">
        <v>9</v>
      </c>
      <c r="D1453" s="1" t="s">
        <v>21</v>
      </c>
      <c r="E1453" s="1" t="s">
        <v>46</v>
      </c>
      <c r="F1453" s="1" t="s">
        <v>23</v>
      </c>
      <c r="G1453" s="1" t="s">
        <v>41</v>
      </c>
      <c r="H1453" s="1">
        <v>399</v>
      </c>
      <c r="I1453" s="1">
        <v>5</v>
      </c>
      <c r="J1453" s="1">
        <v>1995</v>
      </c>
    </row>
    <row r="1454" spans="1:10" ht="15.6" x14ac:dyDescent="0.3">
      <c r="A1454" s="4" t="s">
        <v>1499</v>
      </c>
      <c r="B1454" s="5">
        <v>43564</v>
      </c>
      <c r="C1454" s="1">
        <v>9</v>
      </c>
      <c r="D1454" s="1" t="s">
        <v>21</v>
      </c>
      <c r="E1454" s="1" t="s">
        <v>22</v>
      </c>
      <c r="F1454" s="1" t="s">
        <v>23</v>
      </c>
      <c r="G1454" s="1" t="s">
        <v>31</v>
      </c>
      <c r="H1454" s="1">
        <v>69</v>
      </c>
      <c r="I1454" s="1">
        <v>6</v>
      </c>
      <c r="J1454" s="1">
        <v>414</v>
      </c>
    </row>
    <row r="1455" spans="1:10" ht="15.6" x14ac:dyDescent="0.3">
      <c r="A1455" s="4" t="s">
        <v>1500</v>
      </c>
      <c r="B1455" s="5">
        <v>43564</v>
      </c>
      <c r="C1455" s="1">
        <v>7</v>
      </c>
      <c r="D1455" s="1" t="s">
        <v>88</v>
      </c>
      <c r="E1455" s="1" t="s">
        <v>46</v>
      </c>
      <c r="F1455" s="1" t="s">
        <v>23</v>
      </c>
      <c r="G1455" s="1" t="s">
        <v>19</v>
      </c>
      <c r="H1455" s="1">
        <v>289</v>
      </c>
      <c r="I1455" s="1">
        <v>3</v>
      </c>
      <c r="J1455" s="1">
        <v>867</v>
      </c>
    </row>
    <row r="1456" spans="1:10" ht="15.6" x14ac:dyDescent="0.3">
      <c r="A1456" s="4" t="s">
        <v>1501</v>
      </c>
      <c r="B1456" s="5">
        <v>43564</v>
      </c>
      <c r="C1456" s="1">
        <v>5</v>
      </c>
      <c r="D1456" s="1" t="s">
        <v>60</v>
      </c>
      <c r="E1456" s="1" t="s">
        <v>17</v>
      </c>
      <c r="F1456" s="1" t="s">
        <v>18</v>
      </c>
      <c r="G1456" s="1" t="s">
        <v>24</v>
      </c>
      <c r="H1456" s="1">
        <v>159</v>
      </c>
      <c r="I1456" s="1">
        <v>7</v>
      </c>
      <c r="J1456" s="1">
        <v>1113</v>
      </c>
    </row>
    <row r="1457" spans="1:10" ht="15.6" x14ac:dyDescent="0.3">
      <c r="A1457" s="4" t="s">
        <v>1502</v>
      </c>
      <c r="B1457" s="5">
        <v>43564</v>
      </c>
      <c r="C1457" s="1">
        <v>17</v>
      </c>
      <c r="D1457" s="1" t="s">
        <v>35</v>
      </c>
      <c r="E1457" s="1" t="s">
        <v>27</v>
      </c>
      <c r="F1457" s="1" t="s">
        <v>28</v>
      </c>
      <c r="G1457" s="1" t="s">
        <v>14</v>
      </c>
      <c r="H1457" s="1">
        <v>199</v>
      </c>
      <c r="I1457" s="1">
        <v>7</v>
      </c>
      <c r="J1457" s="1">
        <v>1393</v>
      </c>
    </row>
    <row r="1458" spans="1:10" ht="15.6" x14ac:dyDescent="0.3">
      <c r="A1458" s="4" t="s">
        <v>1503</v>
      </c>
      <c r="B1458" s="5">
        <v>43564</v>
      </c>
      <c r="C1458" s="1">
        <v>17</v>
      </c>
      <c r="D1458" s="1" t="s">
        <v>35</v>
      </c>
      <c r="E1458" s="1" t="s">
        <v>36</v>
      </c>
      <c r="F1458" s="1" t="s">
        <v>28</v>
      </c>
      <c r="G1458" s="1" t="s">
        <v>31</v>
      </c>
      <c r="H1458" s="1">
        <v>69</v>
      </c>
      <c r="I1458" s="1">
        <v>5</v>
      </c>
      <c r="J1458" s="1">
        <v>345</v>
      </c>
    </row>
    <row r="1459" spans="1:10" ht="15.6" x14ac:dyDescent="0.3">
      <c r="A1459" s="4" t="s">
        <v>1504</v>
      </c>
      <c r="B1459" s="5">
        <v>43565</v>
      </c>
      <c r="C1459" s="1">
        <v>15</v>
      </c>
      <c r="D1459" s="1" t="s">
        <v>118</v>
      </c>
      <c r="E1459" s="1" t="s">
        <v>12</v>
      </c>
      <c r="F1459" s="1" t="s">
        <v>13</v>
      </c>
      <c r="G1459" s="1" t="s">
        <v>31</v>
      </c>
      <c r="H1459" s="1">
        <v>69</v>
      </c>
      <c r="I1459" s="1">
        <v>0</v>
      </c>
      <c r="J1459" s="1">
        <v>0</v>
      </c>
    </row>
    <row r="1460" spans="1:10" ht="15.6" x14ac:dyDescent="0.3">
      <c r="A1460" s="4" t="s">
        <v>1505</v>
      </c>
      <c r="B1460" s="5">
        <v>43565</v>
      </c>
      <c r="C1460" s="1">
        <v>17</v>
      </c>
      <c r="D1460" s="1" t="s">
        <v>35</v>
      </c>
      <c r="E1460" s="1" t="s">
        <v>36</v>
      </c>
      <c r="F1460" s="1" t="s">
        <v>28</v>
      </c>
      <c r="G1460" s="1" t="s">
        <v>14</v>
      </c>
      <c r="H1460" s="1">
        <v>199</v>
      </c>
      <c r="I1460" s="1">
        <v>5</v>
      </c>
      <c r="J1460" s="1">
        <v>995</v>
      </c>
    </row>
    <row r="1461" spans="1:10" ht="15.6" x14ac:dyDescent="0.3">
      <c r="A1461" s="4" t="s">
        <v>1506</v>
      </c>
      <c r="B1461" s="5">
        <v>43566</v>
      </c>
      <c r="C1461" s="1">
        <v>13</v>
      </c>
      <c r="D1461" s="1" t="s">
        <v>33</v>
      </c>
      <c r="E1461" s="1" t="s">
        <v>12</v>
      </c>
      <c r="F1461" s="1" t="s">
        <v>13</v>
      </c>
      <c r="G1461" s="1" t="s">
        <v>14</v>
      </c>
      <c r="H1461" s="1">
        <v>199</v>
      </c>
      <c r="I1461" s="1">
        <v>9</v>
      </c>
      <c r="J1461" s="1">
        <v>1791</v>
      </c>
    </row>
    <row r="1462" spans="1:10" ht="15.6" x14ac:dyDescent="0.3">
      <c r="A1462" s="4" t="s">
        <v>1507</v>
      </c>
      <c r="B1462" s="5">
        <v>43566</v>
      </c>
      <c r="C1462" s="1">
        <v>16</v>
      </c>
      <c r="D1462" s="1" t="s">
        <v>30</v>
      </c>
      <c r="E1462" s="1" t="s">
        <v>27</v>
      </c>
      <c r="F1462" s="1" t="s">
        <v>28</v>
      </c>
      <c r="G1462" s="1" t="s">
        <v>24</v>
      </c>
      <c r="H1462" s="1">
        <v>159</v>
      </c>
      <c r="I1462" s="1">
        <v>8</v>
      </c>
      <c r="J1462" s="1">
        <v>1272</v>
      </c>
    </row>
    <row r="1463" spans="1:10" ht="15.6" x14ac:dyDescent="0.3">
      <c r="A1463" s="4" t="s">
        <v>1508</v>
      </c>
      <c r="B1463" s="5">
        <v>43567</v>
      </c>
      <c r="C1463" s="1">
        <v>19</v>
      </c>
      <c r="D1463" s="1" t="s">
        <v>56</v>
      </c>
      <c r="E1463" s="1" t="s">
        <v>36</v>
      </c>
      <c r="F1463" s="1" t="s">
        <v>28</v>
      </c>
      <c r="G1463" s="1" t="s">
        <v>19</v>
      </c>
      <c r="H1463" s="1">
        <v>289</v>
      </c>
      <c r="I1463" s="1">
        <v>3</v>
      </c>
      <c r="J1463" s="1">
        <v>867</v>
      </c>
    </row>
    <row r="1464" spans="1:10" ht="15.6" x14ac:dyDescent="0.3">
      <c r="A1464" s="4" t="s">
        <v>1509</v>
      </c>
      <c r="B1464" s="5">
        <v>43567</v>
      </c>
      <c r="C1464" s="1">
        <v>13</v>
      </c>
      <c r="D1464" s="1" t="s">
        <v>33</v>
      </c>
      <c r="E1464" s="1" t="s">
        <v>12</v>
      </c>
      <c r="F1464" s="1" t="s">
        <v>13</v>
      </c>
      <c r="G1464" s="1" t="s">
        <v>14</v>
      </c>
      <c r="H1464" s="1">
        <v>199</v>
      </c>
      <c r="I1464" s="1">
        <v>3</v>
      </c>
      <c r="J1464" s="1">
        <v>597</v>
      </c>
    </row>
    <row r="1465" spans="1:10" ht="15.6" x14ac:dyDescent="0.3">
      <c r="A1465" s="4" t="s">
        <v>1510</v>
      </c>
      <c r="B1465" s="5">
        <v>43567</v>
      </c>
      <c r="C1465" s="1">
        <v>5</v>
      </c>
      <c r="D1465" s="1" t="s">
        <v>60</v>
      </c>
      <c r="E1465" s="1" t="s">
        <v>68</v>
      </c>
      <c r="F1465" s="1" t="s">
        <v>18</v>
      </c>
      <c r="G1465" s="1" t="s">
        <v>19</v>
      </c>
      <c r="H1465" s="1">
        <v>289</v>
      </c>
      <c r="I1465" s="1">
        <v>5</v>
      </c>
      <c r="J1465" s="1">
        <v>1445</v>
      </c>
    </row>
    <row r="1466" spans="1:10" ht="15.6" x14ac:dyDescent="0.3">
      <c r="A1466" s="4" t="s">
        <v>1511</v>
      </c>
      <c r="B1466" s="5">
        <v>43568</v>
      </c>
      <c r="C1466" s="1">
        <v>13</v>
      </c>
      <c r="D1466" s="1" t="s">
        <v>33</v>
      </c>
      <c r="E1466" s="1" t="s">
        <v>63</v>
      </c>
      <c r="F1466" s="1" t="s">
        <v>13</v>
      </c>
      <c r="G1466" s="1" t="s">
        <v>41</v>
      </c>
      <c r="H1466" s="1">
        <v>399</v>
      </c>
      <c r="I1466" s="1">
        <v>0</v>
      </c>
      <c r="J1466" s="1">
        <v>0</v>
      </c>
    </row>
    <row r="1467" spans="1:10" ht="15.6" x14ac:dyDescent="0.3">
      <c r="A1467" s="4" t="s">
        <v>1512</v>
      </c>
      <c r="B1467" s="5">
        <v>43569</v>
      </c>
      <c r="C1467" s="1">
        <v>9</v>
      </c>
      <c r="D1467" s="1" t="s">
        <v>21</v>
      </c>
      <c r="E1467" s="1" t="s">
        <v>22</v>
      </c>
      <c r="F1467" s="1" t="s">
        <v>23</v>
      </c>
      <c r="G1467" s="1" t="s">
        <v>41</v>
      </c>
      <c r="H1467" s="1">
        <v>399</v>
      </c>
      <c r="I1467" s="1">
        <v>7</v>
      </c>
      <c r="J1467" s="1">
        <v>2793</v>
      </c>
    </row>
    <row r="1468" spans="1:10" ht="15.6" x14ac:dyDescent="0.3">
      <c r="A1468" s="4" t="s">
        <v>1513</v>
      </c>
      <c r="B1468" s="5">
        <v>43570</v>
      </c>
      <c r="C1468" s="1">
        <v>3</v>
      </c>
      <c r="D1468" s="1" t="s">
        <v>43</v>
      </c>
      <c r="E1468" s="1" t="s">
        <v>68</v>
      </c>
      <c r="F1468" s="1" t="s">
        <v>18</v>
      </c>
      <c r="G1468" s="1" t="s">
        <v>14</v>
      </c>
      <c r="H1468" s="1">
        <v>199</v>
      </c>
      <c r="I1468" s="1">
        <v>5</v>
      </c>
      <c r="J1468" s="1">
        <v>995</v>
      </c>
    </row>
    <row r="1469" spans="1:10" ht="15.6" x14ac:dyDescent="0.3">
      <c r="A1469" s="4" t="s">
        <v>1514</v>
      </c>
      <c r="B1469" s="5">
        <v>43570</v>
      </c>
      <c r="C1469" s="1">
        <v>6</v>
      </c>
      <c r="D1469" s="1" t="s">
        <v>48</v>
      </c>
      <c r="E1469" s="1" t="s">
        <v>22</v>
      </c>
      <c r="F1469" s="1" t="s">
        <v>23</v>
      </c>
      <c r="G1469" s="1" t="s">
        <v>41</v>
      </c>
      <c r="H1469" s="1">
        <v>399</v>
      </c>
      <c r="I1469" s="1">
        <v>0</v>
      </c>
      <c r="J1469" s="1">
        <v>0</v>
      </c>
    </row>
    <row r="1470" spans="1:10" ht="15.6" x14ac:dyDescent="0.3">
      <c r="A1470" s="4" t="s">
        <v>1515</v>
      </c>
      <c r="B1470" s="5">
        <v>43571</v>
      </c>
      <c r="C1470" s="1">
        <v>12</v>
      </c>
      <c r="D1470" s="1" t="s">
        <v>66</v>
      </c>
      <c r="E1470" s="1" t="s">
        <v>63</v>
      </c>
      <c r="F1470" s="1" t="s">
        <v>13</v>
      </c>
      <c r="G1470" s="1" t="s">
        <v>31</v>
      </c>
      <c r="H1470" s="1">
        <v>69</v>
      </c>
      <c r="I1470" s="1">
        <v>2</v>
      </c>
      <c r="J1470" s="1">
        <v>138</v>
      </c>
    </row>
    <row r="1471" spans="1:10" ht="15.6" x14ac:dyDescent="0.3">
      <c r="A1471" s="4" t="s">
        <v>1516</v>
      </c>
      <c r="B1471" s="5">
        <v>43572</v>
      </c>
      <c r="C1471" s="1">
        <v>1</v>
      </c>
      <c r="D1471" s="1" t="s">
        <v>16</v>
      </c>
      <c r="E1471" s="1" t="s">
        <v>17</v>
      </c>
      <c r="F1471" s="1" t="s">
        <v>18</v>
      </c>
      <c r="G1471" s="1" t="s">
        <v>31</v>
      </c>
      <c r="H1471" s="1">
        <v>69</v>
      </c>
      <c r="I1471" s="1">
        <v>0</v>
      </c>
      <c r="J1471" s="1">
        <v>0</v>
      </c>
    </row>
    <row r="1472" spans="1:10" ht="15.6" x14ac:dyDescent="0.3">
      <c r="A1472" s="4" t="s">
        <v>1517</v>
      </c>
      <c r="B1472" s="5">
        <v>43573</v>
      </c>
      <c r="C1472" s="1">
        <v>5</v>
      </c>
      <c r="D1472" s="1" t="s">
        <v>60</v>
      </c>
      <c r="E1472" s="1" t="s">
        <v>68</v>
      </c>
      <c r="F1472" s="1" t="s">
        <v>18</v>
      </c>
      <c r="G1472" s="1" t="s">
        <v>41</v>
      </c>
      <c r="H1472" s="1">
        <v>399</v>
      </c>
      <c r="I1472" s="1">
        <v>8</v>
      </c>
      <c r="J1472" s="1">
        <v>3192</v>
      </c>
    </row>
    <row r="1473" spans="1:10" ht="15.6" x14ac:dyDescent="0.3">
      <c r="A1473" s="4" t="s">
        <v>1518</v>
      </c>
      <c r="B1473" s="5">
        <v>43573</v>
      </c>
      <c r="C1473" s="1">
        <v>19</v>
      </c>
      <c r="D1473" s="1" t="s">
        <v>56</v>
      </c>
      <c r="E1473" s="1" t="s">
        <v>36</v>
      </c>
      <c r="F1473" s="1" t="s">
        <v>28</v>
      </c>
      <c r="G1473" s="1" t="s">
        <v>31</v>
      </c>
      <c r="H1473" s="1">
        <v>69</v>
      </c>
      <c r="I1473" s="1">
        <v>0</v>
      </c>
      <c r="J1473" s="1">
        <v>0</v>
      </c>
    </row>
    <row r="1474" spans="1:10" ht="15.6" x14ac:dyDescent="0.3">
      <c r="A1474" s="4" t="s">
        <v>1519</v>
      </c>
      <c r="B1474" s="5">
        <v>43573</v>
      </c>
      <c r="C1474" s="1">
        <v>12</v>
      </c>
      <c r="D1474" s="1" t="s">
        <v>66</v>
      </c>
      <c r="E1474" s="1" t="s">
        <v>12</v>
      </c>
      <c r="F1474" s="1" t="s">
        <v>13</v>
      </c>
      <c r="G1474" s="1" t="s">
        <v>19</v>
      </c>
      <c r="H1474" s="1">
        <v>289</v>
      </c>
      <c r="I1474" s="1">
        <v>5</v>
      </c>
      <c r="J1474" s="1">
        <v>1445</v>
      </c>
    </row>
    <row r="1475" spans="1:10" ht="15.6" x14ac:dyDescent="0.3">
      <c r="A1475" s="4" t="s">
        <v>1520</v>
      </c>
      <c r="B1475" s="5">
        <v>43573</v>
      </c>
      <c r="C1475" s="1">
        <v>15</v>
      </c>
      <c r="D1475" s="1" t="s">
        <v>118</v>
      </c>
      <c r="E1475" s="1" t="s">
        <v>12</v>
      </c>
      <c r="F1475" s="1" t="s">
        <v>13</v>
      </c>
      <c r="G1475" s="1" t="s">
        <v>24</v>
      </c>
      <c r="H1475" s="1">
        <v>159</v>
      </c>
      <c r="I1475" s="1">
        <v>8</v>
      </c>
      <c r="J1475" s="1">
        <v>1272</v>
      </c>
    </row>
    <row r="1476" spans="1:10" ht="15.6" x14ac:dyDescent="0.3">
      <c r="A1476" s="4" t="s">
        <v>1521</v>
      </c>
      <c r="B1476" s="5">
        <v>43573</v>
      </c>
      <c r="C1476" s="1">
        <v>13</v>
      </c>
      <c r="D1476" s="1" t="s">
        <v>33</v>
      </c>
      <c r="E1476" s="1" t="s">
        <v>12</v>
      </c>
      <c r="F1476" s="1" t="s">
        <v>13</v>
      </c>
      <c r="G1476" s="1" t="s">
        <v>41</v>
      </c>
      <c r="H1476" s="1">
        <v>399</v>
      </c>
      <c r="I1476" s="1">
        <v>5</v>
      </c>
      <c r="J1476" s="1">
        <v>1995</v>
      </c>
    </row>
    <row r="1477" spans="1:10" ht="15.6" x14ac:dyDescent="0.3">
      <c r="A1477" s="4" t="s">
        <v>1522</v>
      </c>
      <c r="B1477" s="5">
        <v>43574</v>
      </c>
      <c r="C1477" s="1">
        <v>19</v>
      </c>
      <c r="D1477" s="1" t="s">
        <v>56</v>
      </c>
      <c r="E1477" s="1" t="s">
        <v>27</v>
      </c>
      <c r="F1477" s="1" t="s">
        <v>28</v>
      </c>
      <c r="G1477" s="1" t="s">
        <v>24</v>
      </c>
      <c r="H1477" s="1">
        <v>159</v>
      </c>
      <c r="I1477" s="1">
        <v>9</v>
      </c>
      <c r="J1477" s="1">
        <v>1431</v>
      </c>
    </row>
    <row r="1478" spans="1:10" ht="15.6" x14ac:dyDescent="0.3">
      <c r="A1478" s="4" t="s">
        <v>1523</v>
      </c>
      <c r="B1478" s="5">
        <v>43574</v>
      </c>
      <c r="C1478" s="1">
        <v>4</v>
      </c>
      <c r="D1478" s="1" t="s">
        <v>51</v>
      </c>
      <c r="E1478" s="1" t="s">
        <v>17</v>
      </c>
      <c r="F1478" s="1" t="s">
        <v>18</v>
      </c>
      <c r="G1478" s="1" t="s">
        <v>41</v>
      </c>
      <c r="H1478" s="1">
        <v>399</v>
      </c>
      <c r="I1478" s="1">
        <v>7</v>
      </c>
      <c r="J1478" s="1">
        <v>2793</v>
      </c>
    </row>
    <row r="1479" spans="1:10" ht="15.6" x14ac:dyDescent="0.3">
      <c r="A1479" s="4" t="s">
        <v>1524</v>
      </c>
      <c r="B1479" s="5">
        <v>43574</v>
      </c>
      <c r="C1479" s="1">
        <v>4</v>
      </c>
      <c r="D1479" s="1" t="s">
        <v>51</v>
      </c>
      <c r="E1479" s="1" t="s">
        <v>68</v>
      </c>
      <c r="F1479" s="1" t="s">
        <v>18</v>
      </c>
      <c r="G1479" s="1" t="s">
        <v>41</v>
      </c>
      <c r="H1479" s="1">
        <v>399</v>
      </c>
      <c r="I1479" s="1">
        <v>9</v>
      </c>
      <c r="J1479" s="1">
        <v>3591</v>
      </c>
    </row>
    <row r="1480" spans="1:10" ht="15.6" x14ac:dyDescent="0.3">
      <c r="A1480" s="4" t="s">
        <v>1525</v>
      </c>
      <c r="B1480" s="5">
        <v>43574</v>
      </c>
      <c r="C1480" s="1">
        <v>10</v>
      </c>
      <c r="D1480" s="1" t="s">
        <v>58</v>
      </c>
      <c r="E1480" s="1" t="s">
        <v>22</v>
      </c>
      <c r="F1480" s="1" t="s">
        <v>23</v>
      </c>
      <c r="G1480" s="1" t="s">
        <v>41</v>
      </c>
      <c r="H1480" s="1">
        <v>399</v>
      </c>
      <c r="I1480" s="1">
        <v>4</v>
      </c>
      <c r="J1480" s="1">
        <v>1596</v>
      </c>
    </row>
    <row r="1481" spans="1:10" ht="15.6" x14ac:dyDescent="0.3">
      <c r="A1481" s="4" t="s">
        <v>1526</v>
      </c>
      <c r="B1481" s="5">
        <v>43575</v>
      </c>
      <c r="C1481" s="1">
        <v>6</v>
      </c>
      <c r="D1481" s="1" t="s">
        <v>48</v>
      </c>
      <c r="E1481" s="1" t="s">
        <v>22</v>
      </c>
      <c r="F1481" s="1" t="s">
        <v>23</v>
      </c>
      <c r="G1481" s="1" t="s">
        <v>41</v>
      </c>
      <c r="H1481" s="1">
        <v>399</v>
      </c>
      <c r="I1481" s="1">
        <v>6</v>
      </c>
      <c r="J1481" s="1">
        <v>2394</v>
      </c>
    </row>
    <row r="1482" spans="1:10" ht="15.6" x14ac:dyDescent="0.3">
      <c r="A1482" s="4" t="s">
        <v>1527</v>
      </c>
      <c r="B1482" s="5">
        <v>43575</v>
      </c>
      <c r="C1482" s="1">
        <v>18</v>
      </c>
      <c r="D1482" s="1" t="s">
        <v>26</v>
      </c>
      <c r="E1482" s="1" t="s">
        <v>36</v>
      </c>
      <c r="F1482" s="1" t="s">
        <v>28</v>
      </c>
      <c r="G1482" s="1" t="s">
        <v>24</v>
      </c>
      <c r="H1482" s="1">
        <v>159</v>
      </c>
      <c r="I1482" s="1">
        <v>8</v>
      </c>
      <c r="J1482" s="1">
        <v>1272</v>
      </c>
    </row>
    <row r="1483" spans="1:10" ht="15.6" x14ac:dyDescent="0.3">
      <c r="A1483" s="4" t="s">
        <v>1528</v>
      </c>
      <c r="B1483" s="5">
        <v>43575</v>
      </c>
      <c r="C1483" s="1">
        <v>4</v>
      </c>
      <c r="D1483" s="1" t="s">
        <v>51</v>
      </c>
      <c r="E1483" s="1" t="s">
        <v>17</v>
      </c>
      <c r="F1483" s="1" t="s">
        <v>18</v>
      </c>
      <c r="G1483" s="1" t="s">
        <v>31</v>
      </c>
      <c r="H1483" s="1">
        <v>69</v>
      </c>
      <c r="I1483" s="1">
        <v>0</v>
      </c>
      <c r="J1483" s="1">
        <v>0</v>
      </c>
    </row>
    <row r="1484" spans="1:10" ht="15.6" x14ac:dyDescent="0.3">
      <c r="A1484" s="4" t="s">
        <v>1529</v>
      </c>
      <c r="B1484" s="5">
        <v>43575</v>
      </c>
      <c r="C1484" s="1">
        <v>20</v>
      </c>
      <c r="D1484" s="1" t="s">
        <v>40</v>
      </c>
      <c r="E1484" s="1" t="s">
        <v>36</v>
      </c>
      <c r="F1484" s="1" t="s">
        <v>28</v>
      </c>
      <c r="G1484" s="1" t="s">
        <v>41</v>
      </c>
      <c r="H1484" s="1">
        <v>399</v>
      </c>
      <c r="I1484" s="1">
        <v>9</v>
      </c>
      <c r="J1484" s="1">
        <v>3591</v>
      </c>
    </row>
    <row r="1485" spans="1:10" ht="15.6" x14ac:dyDescent="0.3">
      <c r="A1485" s="4" t="s">
        <v>1530</v>
      </c>
      <c r="B1485" s="5">
        <v>43576</v>
      </c>
      <c r="C1485" s="1">
        <v>18</v>
      </c>
      <c r="D1485" s="1" t="s">
        <v>26</v>
      </c>
      <c r="E1485" s="1" t="s">
        <v>36</v>
      </c>
      <c r="F1485" s="1" t="s">
        <v>28</v>
      </c>
      <c r="G1485" s="1" t="s">
        <v>31</v>
      </c>
      <c r="H1485" s="1">
        <v>69</v>
      </c>
      <c r="I1485" s="1">
        <v>2</v>
      </c>
      <c r="J1485" s="1">
        <v>138</v>
      </c>
    </row>
    <row r="1486" spans="1:10" ht="15.6" x14ac:dyDescent="0.3">
      <c r="A1486" s="4" t="s">
        <v>1531</v>
      </c>
      <c r="B1486" s="5">
        <v>43576</v>
      </c>
      <c r="C1486" s="1">
        <v>6</v>
      </c>
      <c r="D1486" s="1" t="s">
        <v>48</v>
      </c>
      <c r="E1486" s="1" t="s">
        <v>46</v>
      </c>
      <c r="F1486" s="1" t="s">
        <v>23</v>
      </c>
      <c r="G1486" s="1" t="s">
        <v>19</v>
      </c>
      <c r="H1486" s="1">
        <v>289</v>
      </c>
      <c r="I1486" s="1">
        <v>5</v>
      </c>
      <c r="J1486" s="1">
        <v>1445</v>
      </c>
    </row>
    <row r="1487" spans="1:10" ht="15.6" x14ac:dyDescent="0.3">
      <c r="A1487" s="4" t="s">
        <v>1532</v>
      </c>
      <c r="B1487" s="5">
        <v>43577</v>
      </c>
      <c r="C1487" s="1">
        <v>1</v>
      </c>
      <c r="D1487" s="1" t="s">
        <v>16</v>
      </c>
      <c r="E1487" s="1" t="s">
        <v>68</v>
      </c>
      <c r="F1487" s="1" t="s">
        <v>18</v>
      </c>
      <c r="G1487" s="1" t="s">
        <v>31</v>
      </c>
      <c r="H1487" s="1">
        <v>69</v>
      </c>
      <c r="I1487" s="1">
        <v>5</v>
      </c>
      <c r="J1487" s="1">
        <v>345</v>
      </c>
    </row>
    <row r="1488" spans="1:10" ht="15.6" x14ac:dyDescent="0.3">
      <c r="A1488" s="4" t="s">
        <v>1533</v>
      </c>
      <c r="B1488" s="5">
        <v>43577</v>
      </c>
      <c r="C1488" s="1">
        <v>11</v>
      </c>
      <c r="D1488" s="1" t="s">
        <v>11</v>
      </c>
      <c r="E1488" s="1" t="s">
        <v>63</v>
      </c>
      <c r="F1488" s="1" t="s">
        <v>13</v>
      </c>
      <c r="G1488" s="1" t="s">
        <v>24</v>
      </c>
      <c r="H1488" s="1">
        <v>159</v>
      </c>
      <c r="I1488" s="1">
        <v>6</v>
      </c>
      <c r="J1488" s="1">
        <v>954</v>
      </c>
    </row>
    <row r="1489" spans="1:10" ht="15.6" x14ac:dyDescent="0.3">
      <c r="A1489" s="4" t="s">
        <v>1534</v>
      </c>
      <c r="B1489" s="5">
        <v>43578</v>
      </c>
      <c r="C1489" s="1">
        <v>12</v>
      </c>
      <c r="D1489" s="1" t="s">
        <v>66</v>
      </c>
      <c r="E1489" s="1" t="s">
        <v>63</v>
      </c>
      <c r="F1489" s="1" t="s">
        <v>13</v>
      </c>
      <c r="G1489" s="1" t="s">
        <v>14</v>
      </c>
      <c r="H1489" s="1">
        <v>199</v>
      </c>
      <c r="I1489" s="1">
        <v>8</v>
      </c>
      <c r="J1489" s="1">
        <v>1592</v>
      </c>
    </row>
    <row r="1490" spans="1:10" ht="15.6" x14ac:dyDescent="0.3">
      <c r="A1490" s="4" t="s">
        <v>1535</v>
      </c>
      <c r="B1490" s="5">
        <v>43578</v>
      </c>
      <c r="C1490" s="1">
        <v>6</v>
      </c>
      <c r="D1490" s="1" t="s">
        <v>48</v>
      </c>
      <c r="E1490" s="1" t="s">
        <v>46</v>
      </c>
      <c r="F1490" s="1" t="s">
        <v>23</v>
      </c>
      <c r="G1490" s="1" t="s">
        <v>31</v>
      </c>
      <c r="H1490" s="1">
        <v>69</v>
      </c>
      <c r="I1490" s="1">
        <v>4</v>
      </c>
      <c r="J1490" s="1">
        <v>276</v>
      </c>
    </row>
    <row r="1491" spans="1:10" ht="15.6" x14ac:dyDescent="0.3">
      <c r="A1491" s="4" t="s">
        <v>1536</v>
      </c>
      <c r="B1491" s="5">
        <v>43578</v>
      </c>
      <c r="C1491" s="1">
        <v>19</v>
      </c>
      <c r="D1491" s="1" t="s">
        <v>56</v>
      </c>
      <c r="E1491" s="1" t="s">
        <v>27</v>
      </c>
      <c r="F1491" s="1" t="s">
        <v>28</v>
      </c>
      <c r="G1491" s="1" t="s">
        <v>41</v>
      </c>
      <c r="H1491" s="1">
        <v>399</v>
      </c>
      <c r="I1491" s="1">
        <v>1</v>
      </c>
      <c r="J1491" s="1">
        <v>399</v>
      </c>
    </row>
    <row r="1492" spans="1:10" ht="15.6" x14ac:dyDescent="0.3">
      <c r="A1492" s="4" t="s">
        <v>1537</v>
      </c>
      <c r="B1492" s="5">
        <v>43578</v>
      </c>
      <c r="C1492" s="1">
        <v>5</v>
      </c>
      <c r="D1492" s="1" t="s">
        <v>60</v>
      </c>
      <c r="E1492" s="1" t="s">
        <v>17</v>
      </c>
      <c r="F1492" s="1" t="s">
        <v>18</v>
      </c>
      <c r="G1492" s="1" t="s">
        <v>41</v>
      </c>
      <c r="H1492" s="1">
        <v>399</v>
      </c>
      <c r="I1492" s="1">
        <v>8</v>
      </c>
      <c r="J1492" s="1">
        <v>3192</v>
      </c>
    </row>
    <row r="1493" spans="1:10" ht="15.6" x14ac:dyDescent="0.3">
      <c r="A1493" s="4" t="s">
        <v>1538</v>
      </c>
      <c r="B1493" s="5">
        <v>43578</v>
      </c>
      <c r="C1493" s="1">
        <v>11</v>
      </c>
      <c r="D1493" s="1" t="s">
        <v>11</v>
      </c>
      <c r="E1493" s="1" t="s">
        <v>63</v>
      </c>
      <c r="F1493" s="1" t="s">
        <v>13</v>
      </c>
      <c r="G1493" s="1" t="s">
        <v>41</v>
      </c>
      <c r="H1493" s="1">
        <v>399</v>
      </c>
      <c r="I1493" s="1">
        <v>6</v>
      </c>
      <c r="J1493" s="1">
        <v>2394</v>
      </c>
    </row>
    <row r="1494" spans="1:10" ht="15.6" x14ac:dyDescent="0.3">
      <c r="A1494" s="4" t="s">
        <v>1539</v>
      </c>
      <c r="B1494" s="5">
        <v>43578</v>
      </c>
      <c r="C1494" s="1">
        <v>8</v>
      </c>
      <c r="D1494" s="1" t="s">
        <v>45</v>
      </c>
      <c r="E1494" s="1" t="s">
        <v>46</v>
      </c>
      <c r="F1494" s="1" t="s">
        <v>23</v>
      </c>
      <c r="G1494" s="1" t="s">
        <v>41</v>
      </c>
      <c r="H1494" s="1">
        <v>399</v>
      </c>
      <c r="I1494" s="1">
        <v>2</v>
      </c>
      <c r="J1494" s="1">
        <v>798</v>
      </c>
    </row>
    <row r="1495" spans="1:10" ht="15.6" x14ac:dyDescent="0.3">
      <c r="A1495" s="4" t="s">
        <v>1540</v>
      </c>
      <c r="B1495" s="5">
        <v>43579</v>
      </c>
      <c r="C1495" s="1">
        <v>3</v>
      </c>
      <c r="D1495" s="1" t="s">
        <v>43</v>
      </c>
      <c r="E1495" s="1" t="s">
        <v>68</v>
      </c>
      <c r="F1495" s="1" t="s">
        <v>18</v>
      </c>
      <c r="G1495" s="1" t="s">
        <v>19</v>
      </c>
      <c r="H1495" s="1">
        <v>289</v>
      </c>
      <c r="I1495" s="1">
        <v>6</v>
      </c>
      <c r="J1495" s="1">
        <v>1734</v>
      </c>
    </row>
    <row r="1496" spans="1:10" ht="15.6" x14ac:dyDescent="0.3">
      <c r="A1496" s="4" t="s">
        <v>1541</v>
      </c>
      <c r="B1496" s="5">
        <v>43580</v>
      </c>
      <c r="C1496" s="1">
        <v>7</v>
      </c>
      <c r="D1496" s="1" t="s">
        <v>88</v>
      </c>
      <c r="E1496" s="1" t="s">
        <v>46</v>
      </c>
      <c r="F1496" s="1" t="s">
        <v>23</v>
      </c>
      <c r="G1496" s="1" t="s">
        <v>24</v>
      </c>
      <c r="H1496" s="1">
        <v>159</v>
      </c>
      <c r="I1496" s="1">
        <v>5</v>
      </c>
      <c r="J1496" s="1">
        <v>795</v>
      </c>
    </row>
    <row r="1497" spans="1:10" ht="15.6" x14ac:dyDescent="0.3">
      <c r="A1497" s="4" t="s">
        <v>1542</v>
      </c>
      <c r="B1497" s="5">
        <v>43580</v>
      </c>
      <c r="C1497" s="1">
        <v>10</v>
      </c>
      <c r="D1497" s="1" t="s">
        <v>58</v>
      </c>
      <c r="E1497" s="1" t="s">
        <v>22</v>
      </c>
      <c r="F1497" s="1" t="s">
        <v>23</v>
      </c>
      <c r="G1497" s="1" t="s">
        <v>41</v>
      </c>
      <c r="H1497" s="1">
        <v>399</v>
      </c>
      <c r="I1497" s="1">
        <v>5</v>
      </c>
      <c r="J1497" s="1">
        <v>1995</v>
      </c>
    </row>
    <row r="1498" spans="1:10" ht="15.6" x14ac:dyDescent="0.3">
      <c r="A1498" s="4" t="s">
        <v>1543</v>
      </c>
      <c r="B1498" s="5">
        <v>43581</v>
      </c>
      <c r="C1498" s="1">
        <v>13</v>
      </c>
      <c r="D1498" s="1" t="s">
        <v>33</v>
      </c>
      <c r="E1498" s="1" t="s">
        <v>63</v>
      </c>
      <c r="F1498" s="1" t="s">
        <v>13</v>
      </c>
      <c r="G1498" s="1" t="s">
        <v>14</v>
      </c>
      <c r="H1498" s="1">
        <v>199</v>
      </c>
      <c r="I1498" s="1">
        <v>5</v>
      </c>
      <c r="J1498" s="1">
        <v>995</v>
      </c>
    </row>
    <row r="1499" spans="1:10" ht="15.6" x14ac:dyDescent="0.3">
      <c r="A1499" s="4" t="s">
        <v>1544</v>
      </c>
      <c r="B1499" s="5">
        <v>43581</v>
      </c>
      <c r="C1499" s="1">
        <v>1</v>
      </c>
      <c r="D1499" s="1" t="s">
        <v>16</v>
      </c>
      <c r="E1499" s="1" t="s">
        <v>68</v>
      </c>
      <c r="F1499" s="1" t="s">
        <v>18</v>
      </c>
      <c r="G1499" s="1" t="s">
        <v>19</v>
      </c>
      <c r="H1499" s="1">
        <v>289</v>
      </c>
      <c r="I1499" s="1">
        <v>4</v>
      </c>
      <c r="J1499" s="1">
        <v>1156</v>
      </c>
    </row>
    <row r="1500" spans="1:10" ht="15.6" x14ac:dyDescent="0.3">
      <c r="A1500" s="4" t="s">
        <v>1545</v>
      </c>
      <c r="B1500" s="5">
        <v>43582</v>
      </c>
      <c r="C1500" s="1">
        <v>18</v>
      </c>
      <c r="D1500" s="1" t="s">
        <v>26</v>
      </c>
      <c r="E1500" s="1" t="s">
        <v>36</v>
      </c>
      <c r="F1500" s="1" t="s">
        <v>28</v>
      </c>
      <c r="G1500" s="1" t="s">
        <v>24</v>
      </c>
      <c r="H1500" s="1">
        <v>159</v>
      </c>
      <c r="I1500" s="1">
        <v>1</v>
      </c>
      <c r="J1500" s="1">
        <v>159</v>
      </c>
    </row>
    <row r="1501" spans="1:10" ht="15.6" x14ac:dyDescent="0.3">
      <c r="A1501" s="4" t="s">
        <v>1546</v>
      </c>
      <c r="B1501" s="5">
        <v>43582</v>
      </c>
      <c r="C1501" s="1">
        <v>18</v>
      </c>
      <c r="D1501" s="1" t="s">
        <v>26</v>
      </c>
      <c r="E1501" s="1" t="s">
        <v>36</v>
      </c>
      <c r="F1501" s="1" t="s">
        <v>28</v>
      </c>
      <c r="G1501" s="1" t="s">
        <v>19</v>
      </c>
      <c r="H1501" s="1">
        <v>289</v>
      </c>
      <c r="I1501" s="1">
        <v>8</v>
      </c>
      <c r="J1501" s="1">
        <v>2312</v>
      </c>
    </row>
    <row r="1502" spans="1:10" ht="15.6" x14ac:dyDescent="0.3">
      <c r="A1502" s="4" t="s">
        <v>1547</v>
      </c>
      <c r="B1502" s="5">
        <v>43583</v>
      </c>
      <c r="C1502" s="1">
        <v>8</v>
      </c>
      <c r="D1502" s="1" t="s">
        <v>45</v>
      </c>
      <c r="E1502" s="1" t="s">
        <v>22</v>
      </c>
      <c r="F1502" s="1" t="s">
        <v>23</v>
      </c>
      <c r="G1502" s="1" t="s">
        <v>31</v>
      </c>
      <c r="H1502" s="1">
        <v>69</v>
      </c>
      <c r="I1502" s="1">
        <v>8</v>
      </c>
      <c r="J1502" s="1">
        <v>552</v>
      </c>
    </row>
    <row r="1503" spans="1:10" ht="15.6" x14ac:dyDescent="0.3">
      <c r="A1503" s="4" t="s">
        <v>1548</v>
      </c>
      <c r="B1503" s="5">
        <v>43584</v>
      </c>
      <c r="C1503" s="1">
        <v>7</v>
      </c>
      <c r="D1503" s="1" t="s">
        <v>88</v>
      </c>
      <c r="E1503" s="1" t="s">
        <v>22</v>
      </c>
      <c r="F1503" s="1" t="s">
        <v>23</v>
      </c>
      <c r="G1503" s="1" t="s">
        <v>24</v>
      </c>
      <c r="H1503" s="1">
        <v>159</v>
      </c>
      <c r="I1503" s="1">
        <v>7</v>
      </c>
      <c r="J1503" s="1">
        <v>1113</v>
      </c>
    </row>
    <row r="1504" spans="1:10" ht="15.6" x14ac:dyDescent="0.3">
      <c r="A1504" s="4" t="s">
        <v>1549</v>
      </c>
      <c r="B1504" s="5">
        <v>43585</v>
      </c>
      <c r="C1504" s="1">
        <v>6</v>
      </c>
      <c r="D1504" s="1" t="s">
        <v>48</v>
      </c>
      <c r="E1504" s="1" t="s">
        <v>46</v>
      </c>
      <c r="F1504" s="1" t="s">
        <v>23</v>
      </c>
      <c r="G1504" s="1" t="s">
        <v>19</v>
      </c>
      <c r="H1504" s="1">
        <v>289</v>
      </c>
      <c r="I1504" s="1">
        <v>7</v>
      </c>
      <c r="J1504" s="1">
        <v>2023</v>
      </c>
    </row>
    <row r="1505" spans="1:10" ht="15.6" x14ac:dyDescent="0.3">
      <c r="A1505" s="4" t="s">
        <v>1550</v>
      </c>
      <c r="B1505" s="5">
        <v>43585</v>
      </c>
      <c r="C1505" s="1">
        <v>11</v>
      </c>
      <c r="D1505" s="1" t="s">
        <v>11</v>
      </c>
      <c r="E1505" s="1" t="s">
        <v>12</v>
      </c>
      <c r="F1505" s="1" t="s">
        <v>13</v>
      </c>
      <c r="G1505" s="1" t="s">
        <v>41</v>
      </c>
      <c r="H1505" s="1">
        <v>399</v>
      </c>
      <c r="I1505" s="1">
        <v>5</v>
      </c>
      <c r="J1505" s="1">
        <v>1995</v>
      </c>
    </row>
    <row r="1506" spans="1:10" ht="15.6" x14ac:dyDescent="0.3">
      <c r="A1506" s="4" t="s">
        <v>1551</v>
      </c>
      <c r="B1506" s="5">
        <v>43585</v>
      </c>
      <c r="C1506" s="1">
        <v>9</v>
      </c>
      <c r="D1506" s="1" t="s">
        <v>21</v>
      </c>
      <c r="E1506" s="1" t="s">
        <v>22</v>
      </c>
      <c r="F1506" s="1" t="s">
        <v>23</v>
      </c>
      <c r="G1506" s="1" t="s">
        <v>19</v>
      </c>
      <c r="H1506" s="1">
        <v>289</v>
      </c>
      <c r="I1506" s="1">
        <v>6</v>
      </c>
      <c r="J1506" s="1">
        <v>1734</v>
      </c>
    </row>
    <row r="1507" spans="1:10" ht="15.6" x14ac:dyDescent="0.3">
      <c r="A1507" s="4" t="s">
        <v>1552</v>
      </c>
      <c r="B1507" s="5">
        <v>43585</v>
      </c>
      <c r="C1507" s="1">
        <v>20</v>
      </c>
      <c r="D1507" s="1" t="s">
        <v>40</v>
      </c>
      <c r="E1507" s="1" t="s">
        <v>27</v>
      </c>
      <c r="F1507" s="1" t="s">
        <v>28</v>
      </c>
      <c r="G1507" s="1" t="s">
        <v>31</v>
      </c>
      <c r="H1507" s="1">
        <v>69</v>
      </c>
      <c r="I1507" s="1">
        <v>4</v>
      </c>
      <c r="J1507" s="1">
        <v>276</v>
      </c>
    </row>
    <row r="1508" spans="1:10" ht="15.6" x14ac:dyDescent="0.3">
      <c r="A1508" s="4" t="s">
        <v>1553</v>
      </c>
      <c r="B1508" s="5">
        <v>43586</v>
      </c>
      <c r="C1508" s="1">
        <v>1</v>
      </c>
      <c r="D1508" s="1" t="s">
        <v>16</v>
      </c>
      <c r="E1508" s="1" t="s">
        <v>68</v>
      </c>
      <c r="F1508" s="1" t="s">
        <v>18</v>
      </c>
      <c r="G1508" s="1" t="s">
        <v>19</v>
      </c>
      <c r="H1508" s="1">
        <v>289</v>
      </c>
      <c r="I1508" s="1">
        <v>6</v>
      </c>
      <c r="J1508" s="1">
        <v>1734</v>
      </c>
    </row>
    <row r="1509" spans="1:10" ht="15.6" x14ac:dyDescent="0.3">
      <c r="A1509" s="4" t="s">
        <v>1554</v>
      </c>
      <c r="B1509" s="5">
        <v>43586</v>
      </c>
      <c r="C1509" s="1">
        <v>2</v>
      </c>
      <c r="D1509" s="1" t="s">
        <v>106</v>
      </c>
      <c r="E1509" s="1" t="s">
        <v>17</v>
      </c>
      <c r="F1509" s="1" t="s">
        <v>18</v>
      </c>
      <c r="G1509" s="1" t="s">
        <v>14</v>
      </c>
      <c r="H1509" s="1">
        <v>199</v>
      </c>
      <c r="I1509" s="1">
        <v>4</v>
      </c>
      <c r="J1509" s="1">
        <v>796</v>
      </c>
    </row>
    <row r="1510" spans="1:10" ht="15.6" x14ac:dyDescent="0.3">
      <c r="A1510" s="4" t="s">
        <v>1555</v>
      </c>
      <c r="B1510" s="5">
        <v>43587</v>
      </c>
      <c r="C1510" s="1">
        <v>17</v>
      </c>
      <c r="D1510" s="1" t="s">
        <v>35</v>
      </c>
      <c r="E1510" s="1" t="s">
        <v>27</v>
      </c>
      <c r="F1510" s="1" t="s">
        <v>28</v>
      </c>
      <c r="G1510" s="1" t="s">
        <v>19</v>
      </c>
      <c r="H1510" s="1">
        <v>289</v>
      </c>
      <c r="I1510" s="1">
        <v>7</v>
      </c>
      <c r="J1510" s="1">
        <v>2023</v>
      </c>
    </row>
    <row r="1511" spans="1:10" ht="15.6" x14ac:dyDescent="0.3">
      <c r="A1511" s="4" t="s">
        <v>1556</v>
      </c>
      <c r="B1511" s="5">
        <v>43587</v>
      </c>
      <c r="C1511" s="1">
        <v>1</v>
      </c>
      <c r="D1511" s="1" t="s">
        <v>16</v>
      </c>
      <c r="E1511" s="1" t="s">
        <v>17</v>
      </c>
      <c r="F1511" s="1" t="s">
        <v>18</v>
      </c>
      <c r="G1511" s="1" t="s">
        <v>31</v>
      </c>
      <c r="H1511" s="1">
        <v>69</v>
      </c>
      <c r="I1511" s="1">
        <v>9</v>
      </c>
      <c r="J1511" s="1">
        <v>621</v>
      </c>
    </row>
    <row r="1512" spans="1:10" ht="15.6" x14ac:dyDescent="0.3">
      <c r="A1512" s="4" t="s">
        <v>1557</v>
      </c>
      <c r="B1512" s="5">
        <v>43588</v>
      </c>
      <c r="C1512" s="1">
        <v>16</v>
      </c>
      <c r="D1512" s="1" t="s">
        <v>30</v>
      </c>
      <c r="E1512" s="1" t="s">
        <v>36</v>
      </c>
      <c r="F1512" s="1" t="s">
        <v>28</v>
      </c>
      <c r="G1512" s="1" t="s">
        <v>41</v>
      </c>
      <c r="H1512" s="1">
        <v>399</v>
      </c>
      <c r="I1512" s="1">
        <v>3</v>
      </c>
      <c r="J1512" s="1">
        <v>1197</v>
      </c>
    </row>
    <row r="1513" spans="1:10" ht="15.6" x14ac:dyDescent="0.3">
      <c r="A1513" s="4" t="s">
        <v>1558</v>
      </c>
      <c r="B1513" s="5">
        <v>43588</v>
      </c>
      <c r="C1513" s="1">
        <v>12</v>
      </c>
      <c r="D1513" s="1" t="s">
        <v>66</v>
      </c>
      <c r="E1513" s="1" t="s">
        <v>63</v>
      </c>
      <c r="F1513" s="1" t="s">
        <v>13</v>
      </c>
      <c r="G1513" s="1" t="s">
        <v>19</v>
      </c>
      <c r="H1513" s="1">
        <v>289</v>
      </c>
      <c r="I1513" s="1">
        <v>1</v>
      </c>
      <c r="J1513" s="1">
        <v>289</v>
      </c>
    </row>
    <row r="1514" spans="1:10" ht="15.6" x14ac:dyDescent="0.3">
      <c r="A1514" s="4" t="s">
        <v>1559</v>
      </c>
      <c r="B1514" s="5">
        <v>43588</v>
      </c>
      <c r="C1514" s="1">
        <v>4</v>
      </c>
      <c r="D1514" s="1" t="s">
        <v>51</v>
      </c>
      <c r="E1514" s="1" t="s">
        <v>17</v>
      </c>
      <c r="F1514" s="1" t="s">
        <v>18</v>
      </c>
      <c r="G1514" s="1" t="s">
        <v>24</v>
      </c>
      <c r="H1514" s="1">
        <v>159</v>
      </c>
      <c r="I1514" s="1">
        <v>3</v>
      </c>
      <c r="J1514" s="1">
        <v>477</v>
      </c>
    </row>
    <row r="1515" spans="1:10" ht="15.6" x14ac:dyDescent="0.3">
      <c r="A1515" s="4" t="s">
        <v>1560</v>
      </c>
      <c r="B1515" s="5">
        <v>43588</v>
      </c>
      <c r="C1515" s="1">
        <v>11</v>
      </c>
      <c r="D1515" s="1" t="s">
        <v>11</v>
      </c>
      <c r="E1515" s="1" t="s">
        <v>12</v>
      </c>
      <c r="F1515" s="1" t="s">
        <v>13</v>
      </c>
      <c r="G1515" s="1" t="s">
        <v>14</v>
      </c>
      <c r="H1515" s="1">
        <v>199</v>
      </c>
      <c r="I1515" s="1">
        <v>2</v>
      </c>
      <c r="J1515" s="1">
        <v>398</v>
      </c>
    </row>
    <row r="1516" spans="1:10" ht="15.6" x14ac:dyDescent="0.3">
      <c r="A1516" s="4" t="s">
        <v>1561</v>
      </c>
      <c r="B1516" s="5">
        <v>43588</v>
      </c>
      <c r="C1516" s="1">
        <v>18</v>
      </c>
      <c r="D1516" s="1" t="s">
        <v>26</v>
      </c>
      <c r="E1516" s="1" t="s">
        <v>27</v>
      </c>
      <c r="F1516" s="1" t="s">
        <v>28</v>
      </c>
      <c r="G1516" s="1" t="s">
        <v>41</v>
      </c>
      <c r="H1516" s="1">
        <v>399</v>
      </c>
      <c r="I1516" s="1">
        <v>6</v>
      </c>
      <c r="J1516" s="1">
        <v>2394</v>
      </c>
    </row>
    <row r="1517" spans="1:10" ht="15.6" x14ac:dyDescent="0.3">
      <c r="A1517" s="4" t="s">
        <v>1562</v>
      </c>
      <c r="B1517" s="5">
        <v>43588</v>
      </c>
      <c r="C1517" s="1">
        <v>1</v>
      </c>
      <c r="D1517" s="1" t="s">
        <v>16</v>
      </c>
      <c r="E1517" s="1" t="s">
        <v>17</v>
      </c>
      <c r="F1517" s="1" t="s">
        <v>18</v>
      </c>
      <c r="G1517" s="1" t="s">
        <v>24</v>
      </c>
      <c r="H1517" s="1">
        <v>159</v>
      </c>
      <c r="I1517" s="1">
        <v>0</v>
      </c>
      <c r="J1517" s="1">
        <v>0</v>
      </c>
    </row>
    <row r="1518" spans="1:10" ht="15.6" x14ac:dyDescent="0.3">
      <c r="A1518" s="4" t="s">
        <v>1563</v>
      </c>
      <c r="B1518" s="5">
        <v>43588</v>
      </c>
      <c r="C1518" s="1">
        <v>17</v>
      </c>
      <c r="D1518" s="1" t="s">
        <v>35</v>
      </c>
      <c r="E1518" s="1" t="s">
        <v>36</v>
      </c>
      <c r="F1518" s="1" t="s">
        <v>28</v>
      </c>
      <c r="G1518" s="1" t="s">
        <v>31</v>
      </c>
      <c r="H1518" s="1">
        <v>69</v>
      </c>
      <c r="I1518" s="1">
        <v>5</v>
      </c>
      <c r="J1518" s="1">
        <v>345</v>
      </c>
    </row>
    <row r="1519" spans="1:10" ht="15.6" x14ac:dyDescent="0.3">
      <c r="A1519" s="4" t="s">
        <v>1564</v>
      </c>
      <c r="B1519" s="5">
        <v>43588</v>
      </c>
      <c r="C1519" s="1">
        <v>3</v>
      </c>
      <c r="D1519" s="1" t="s">
        <v>43</v>
      </c>
      <c r="E1519" s="1" t="s">
        <v>17</v>
      </c>
      <c r="F1519" s="1" t="s">
        <v>18</v>
      </c>
      <c r="G1519" s="1" t="s">
        <v>31</v>
      </c>
      <c r="H1519" s="1">
        <v>69</v>
      </c>
      <c r="I1519" s="1">
        <v>8</v>
      </c>
      <c r="J1519" s="1">
        <v>552</v>
      </c>
    </row>
    <row r="1520" spans="1:10" ht="15.6" x14ac:dyDescent="0.3">
      <c r="A1520" s="4" t="s">
        <v>1565</v>
      </c>
      <c r="B1520" s="5">
        <v>43589</v>
      </c>
      <c r="C1520" s="1">
        <v>14</v>
      </c>
      <c r="D1520" s="1" t="s">
        <v>38</v>
      </c>
      <c r="E1520" s="1" t="s">
        <v>63</v>
      </c>
      <c r="F1520" s="1" t="s">
        <v>13</v>
      </c>
      <c r="G1520" s="1" t="s">
        <v>31</v>
      </c>
      <c r="H1520" s="1">
        <v>69</v>
      </c>
      <c r="I1520" s="1">
        <v>9</v>
      </c>
      <c r="J1520" s="1">
        <v>621</v>
      </c>
    </row>
    <row r="1521" spans="1:10" ht="15.6" x14ac:dyDescent="0.3">
      <c r="A1521" s="4" t="s">
        <v>1566</v>
      </c>
      <c r="B1521" s="5">
        <v>43590</v>
      </c>
      <c r="C1521" s="1">
        <v>12</v>
      </c>
      <c r="D1521" s="1" t="s">
        <v>66</v>
      </c>
      <c r="E1521" s="1" t="s">
        <v>63</v>
      </c>
      <c r="F1521" s="1" t="s">
        <v>13</v>
      </c>
      <c r="G1521" s="1" t="s">
        <v>24</v>
      </c>
      <c r="H1521" s="1">
        <v>159</v>
      </c>
      <c r="I1521" s="1">
        <v>4</v>
      </c>
      <c r="J1521" s="1">
        <v>636</v>
      </c>
    </row>
    <row r="1522" spans="1:10" ht="15.6" x14ac:dyDescent="0.3">
      <c r="A1522" s="4" t="s">
        <v>1567</v>
      </c>
      <c r="B1522" s="5">
        <v>43590</v>
      </c>
      <c r="C1522" s="1">
        <v>19</v>
      </c>
      <c r="D1522" s="1" t="s">
        <v>56</v>
      </c>
      <c r="E1522" s="1" t="s">
        <v>27</v>
      </c>
      <c r="F1522" s="1" t="s">
        <v>28</v>
      </c>
      <c r="G1522" s="1" t="s">
        <v>41</v>
      </c>
      <c r="H1522" s="1">
        <v>399</v>
      </c>
      <c r="I1522" s="1">
        <v>5</v>
      </c>
      <c r="J1522" s="1">
        <v>1995</v>
      </c>
    </row>
    <row r="1523" spans="1:10" ht="15.6" x14ac:dyDescent="0.3">
      <c r="A1523" s="4" t="s">
        <v>1568</v>
      </c>
      <c r="B1523" s="5">
        <v>43591</v>
      </c>
      <c r="C1523" s="1">
        <v>15</v>
      </c>
      <c r="D1523" s="1" t="s">
        <v>118</v>
      </c>
      <c r="E1523" s="1" t="s">
        <v>63</v>
      </c>
      <c r="F1523" s="1" t="s">
        <v>13</v>
      </c>
      <c r="G1523" s="1" t="s">
        <v>31</v>
      </c>
      <c r="H1523" s="1">
        <v>69</v>
      </c>
      <c r="I1523" s="1">
        <v>9</v>
      </c>
      <c r="J1523" s="1">
        <v>621</v>
      </c>
    </row>
    <row r="1524" spans="1:10" ht="15.6" x14ac:dyDescent="0.3">
      <c r="A1524" s="4" t="s">
        <v>1569</v>
      </c>
      <c r="B1524" s="5">
        <v>43592</v>
      </c>
      <c r="C1524" s="1">
        <v>11</v>
      </c>
      <c r="D1524" s="1" t="s">
        <v>11</v>
      </c>
      <c r="E1524" s="1" t="s">
        <v>12</v>
      </c>
      <c r="F1524" s="1" t="s">
        <v>13</v>
      </c>
      <c r="G1524" s="1" t="s">
        <v>24</v>
      </c>
      <c r="H1524" s="1">
        <v>159</v>
      </c>
      <c r="I1524" s="1">
        <v>3</v>
      </c>
      <c r="J1524" s="1">
        <v>477</v>
      </c>
    </row>
    <row r="1525" spans="1:10" ht="15.6" x14ac:dyDescent="0.3">
      <c r="A1525" s="4" t="s">
        <v>1570</v>
      </c>
      <c r="B1525" s="5">
        <v>43592</v>
      </c>
      <c r="C1525" s="1">
        <v>14</v>
      </c>
      <c r="D1525" s="1" t="s">
        <v>38</v>
      </c>
      <c r="E1525" s="1" t="s">
        <v>63</v>
      </c>
      <c r="F1525" s="1" t="s">
        <v>13</v>
      </c>
      <c r="G1525" s="1" t="s">
        <v>24</v>
      </c>
      <c r="H1525" s="1">
        <v>159</v>
      </c>
      <c r="I1525" s="1">
        <v>1</v>
      </c>
      <c r="J1525" s="1">
        <v>159</v>
      </c>
    </row>
    <row r="1526" spans="1:10" ht="15.6" x14ac:dyDescent="0.3">
      <c r="A1526" s="4" t="s">
        <v>1571</v>
      </c>
      <c r="B1526" s="5">
        <v>43592</v>
      </c>
      <c r="C1526" s="1">
        <v>3</v>
      </c>
      <c r="D1526" s="1" t="s">
        <v>43</v>
      </c>
      <c r="E1526" s="1" t="s">
        <v>68</v>
      </c>
      <c r="F1526" s="1" t="s">
        <v>18</v>
      </c>
      <c r="G1526" s="1" t="s">
        <v>31</v>
      </c>
      <c r="H1526" s="1">
        <v>69</v>
      </c>
      <c r="I1526" s="1">
        <v>6</v>
      </c>
      <c r="J1526" s="1">
        <v>414</v>
      </c>
    </row>
    <row r="1527" spans="1:10" ht="15.6" x14ac:dyDescent="0.3">
      <c r="A1527" s="4" t="s">
        <v>1572</v>
      </c>
      <c r="B1527" s="5">
        <v>43592</v>
      </c>
      <c r="C1527" s="1">
        <v>4</v>
      </c>
      <c r="D1527" s="1" t="s">
        <v>51</v>
      </c>
      <c r="E1527" s="1" t="s">
        <v>68</v>
      </c>
      <c r="F1527" s="1" t="s">
        <v>18</v>
      </c>
      <c r="G1527" s="1" t="s">
        <v>19</v>
      </c>
      <c r="H1527" s="1">
        <v>289</v>
      </c>
      <c r="I1527" s="1">
        <v>5</v>
      </c>
      <c r="J1527" s="1">
        <v>1445</v>
      </c>
    </row>
    <row r="1528" spans="1:10" ht="15.6" x14ac:dyDescent="0.3">
      <c r="A1528" s="4" t="s">
        <v>1573</v>
      </c>
      <c r="B1528" s="5">
        <v>43592</v>
      </c>
      <c r="C1528" s="1">
        <v>16</v>
      </c>
      <c r="D1528" s="1" t="s">
        <v>30</v>
      </c>
      <c r="E1528" s="1" t="s">
        <v>27</v>
      </c>
      <c r="F1528" s="1" t="s">
        <v>28</v>
      </c>
      <c r="G1528" s="1" t="s">
        <v>24</v>
      </c>
      <c r="H1528" s="1">
        <v>159</v>
      </c>
      <c r="I1528" s="1">
        <v>7</v>
      </c>
      <c r="J1528" s="1">
        <v>1113</v>
      </c>
    </row>
    <row r="1529" spans="1:10" ht="15.6" x14ac:dyDescent="0.3">
      <c r="A1529" s="4" t="s">
        <v>1574</v>
      </c>
      <c r="B1529" s="5">
        <v>43592</v>
      </c>
      <c r="C1529" s="1">
        <v>13</v>
      </c>
      <c r="D1529" s="1" t="s">
        <v>33</v>
      </c>
      <c r="E1529" s="1" t="s">
        <v>63</v>
      </c>
      <c r="F1529" s="1" t="s">
        <v>13</v>
      </c>
      <c r="G1529" s="1" t="s">
        <v>24</v>
      </c>
      <c r="H1529" s="1">
        <v>159</v>
      </c>
      <c r="I1529" s="1">
        <v>3</v>
      </c>
      <c r="J1529" s="1">
        <v>477</v>
      </c>
    </row>
    <row r="1530" spans="1:10" ht="15.6" x14ac:dyDescent="0.3">
      <c r="A1530" s="4" t="s">
        <v>1575</v>
      </c>
      <c r="B1530" s="5">
        <v>43592</v>
      </c>
      <c r="C1530" s="1">
        <v>18</v>
      </c>
      <c r="D1530" s="1" t="s">
        <v>26</v>
      </c>
      <c r="E1530" s="1" t="s">
        <v>36</v>
      </c>
      <c r="F1530" s="1" t="s">
        <v>28</v>
      </c>
      <c r="G1530" s="1" t="s">
        <v>14</v>
      </c>
      <c r="H1530" s="1">
        <v>199</v>
      </c>
      <c r="I1530" s="1">
        <v>1</v>
      </c>
      <c r="J1530" s="1">
        <v>199</v>
      </c>
    </row>
    <row r="1531" spans="1:10" ht="15.6" x14ac:dyDescent="0.3">
      <c r="A1531" s="4" t="s">
        <v>1576</v>
      </c>
      <c r="B1531" s="5">
        <v>43592</v>
      </c>
      <c r="C1531" s="1">
        <v>15</v>
      </c>
      <c r="D1531" s="1" t="s">
        <v>118</v>
      </c>
      <c r="E1531" s="1" t="s">
        <v>12</v>
      </c>
      <c r="F1531" s="1" t="s">
        <v>13</v>
      </c>
      <c r="G1531" s="1" t="s">
        <v>41</v>
      </c>
      <c r="H1531" s="1">
        <v>399</v>
      </c>
      <c r="I1531" s="1">
        <v>0</v>
      </c>
      <c r="J1531" s="1">
        <v>0</v>
      </c>
    </row>
    <row r="1532" spans="1:10" ht="15.6" x14ac:dyDescent="0.3">
      <c r="A1532" s="4" t="s">
        <v>1577</v>
      </c>
      <c r="B1532" s="5">
        <v>43593</v>
      </c>
      <c r="C1532" s="1">
        <v>4</v>
      </c>
      <c r="D1532" s="1" t="s">
        <v>51</v>
      </c>
      <c r="E1532" s="1" t="s">
        <v>17</v>
      </c>
      <c r="F1532" s="1" t="s">
        <v>18</v>
      </c>
      <c r="G1532" s="1" t="s">
        <v>14</v>
      </c>
      <c r="H1532" s="1">
        <v>199</v>
      </c>
      <c r="I1532" s="1">
        <v>7</v>
      </c>
      <c r="J1532" s="1">
        <v>1393</v>
      </c>
    </row>
    <row r="1533" spans="1:10" ht="15.6" x14ac:dyDescent="0.3">
      <c r="A1533" s="4" t="s">
        <v>1578</v>
      </c>
      <c r="B1533" s="5">
        <v>43594</v>
      </c>
      <c r="C1533" s="1">
        <v>11</v>
      </c>
      <c r="D1533" s="1" t="s">
        <v>11</v>
      </c>
      <c r="E1533" s="1" t="s">
        <v>63</v>
      </c>
      <c r="F1533" s="1" t="s">
        <v>13</v>
      </c>
      <c r="G1533" s="1" t="s">
        <v>19</v>
      </c>
      <c r="H1533" s="1">
        <v>289</v>
      </c>
      <c r="I1533" s="1">
        <v>1</v>
      </c>
      <c r="J1533" s="1">
        <v>289</v>
      </c>
    </row>
    <row r="1534" spans="1:10" ht="15.6" x14ac:dyDescent="0.3">
      <c r="A1534" s="4" t="s">
        <v>1579</v>
      </c>
      <c r="B1534" s="5">
        <v>43594</v>
      </c>
      <c r="C1534" s="1">
        <v>18</v>
      </c>
      <c r="D1534" s="1" t="s">
        <v>26</v>
      </c>
      <c r="E1534" s="1" t="s">
        <v>36</v>
      </c>
      <c r="F1534" s="1" t="s">
        <v>28</v>
      </c>
      <c r="G1534" s="1" t="s">
        <v>31</v>
      </c>
      <c r="H1534" s="1">
        <v>69</v>
      </c>
      <c r="I1534" s="1">
        <v>4</v>
      </c>
      <c r="J1534" s="1">
        <v>276</v>
      </c>
    </row>
    <row r="1535" spans="1:10" ht="15.6" x14ac:dyDescent="0.3">
      <c r="A1535" s="4" t="s">
        <v>1580</v>
      </c>
      <c r="B1535" s="5">
        <v>43594</v>
      </c>
      <c r="C1535" s="1">
        <v>1</v>
      </c>
      <c r="D1535" s="1" t="s">
        <v>16</v>
      </c>
      <c r="E1535" s="1" t="s">
        <v>17</v>
      </c>
      <c r="F1535" s="1" t="s">
        <v>18</v>
      </c>
      <c r="G1535" s="1" t="s">
        <v>31</v>
      </c>
      <c r="H1535" s="1">
        <v>69</v>
      </c>
      <c r="I1535" s="1">
        <v>1</v>
      </c>
      <c r="J1535" s="1">
        <v>69</v>
      </c>
    </row>
    <row r="1536" spans="1:10" ht="15.6" x14ac:dyDescent="0.3">
      <c r="A1536" s="4" t="s">
        <v>1581</v>
      </c>
      <c r="B1536" s="5">
        <v>43594</v>
      </c>
      <c r="C1536" s="1">
        <v>7</v>
      </c>
      <c r="D1536" s="1" t="s">
        <v>88</v>
      </c>
      <c r="E1536" s="1" t="s">
        <v>22</v>
      </c>
      <c r="F1536" s="1" t="s">
        <v>23</v>
      </c>
      <c r="G1536" s="1" t="s">
        <v>31</v>
      </c>
      <c r="H1536" s="1">
        <v>69</v>
      </c>
      <c r="I1536" s="1">
        <v>5</v>
      </c>
      <c r="J1536" s="1">
        <v>345</v>
      </c>
    </row>
    <row r="1537" spans="1:10" ht="15.6" x14ac:dyDescent="0.3">
      <c r="A1537" s="4" t="s">
        <v>1582</v>
      </c>
      <c r="B1537" s="5">
        <v>43595</v>
      </c>
      <c r="C1537" s="1">
        <v>19</v>
      </c>
      <c r="D1537" s="1" t="s">
        <v>56</v>
      </c>
      <c r="E1537" s="1" t="s">
        <v>27</v>
      </c>
      <c r="F1537" s="1" t="s">
        <v>28</v>
      </c>
      <c r="G1537" s="1" t="s">
        <v>24</v>
      </c>
      <c r="H1537" s="1">
        <v>159</v>
      </c>
      <c r="I1537" s="1">
        <v>3</v>
      </c>
      <c r="J1537" s="1">
        <v>477</v>
      </c>
    </row>
    <row r="1538" spans="1:10" ht="15.6" x14ac:dyDescent="0.3">
      <c r="A1538" s="4" t="s">
        <v>1583</v>
      </c>
      <c r="B1538" s="5">
        <v>43595</v>
      </c>
      <c r="C1538" s="1">
        <v>17</v>
      </c>
      <c r="D1538" s="1" t="s">
        <v>35</v>
      </c>
      <c r="E1538" s="1" t="s">
        <v>27</v>
      </c>
      <c r="F1538" s="1" t="s">
        <v>28</v>
      </c>
      <c r="G1538" s="1" t="s">
        <v>41</v>
      </c>
      <c r="H1538" s="1">
        <v>399</v>
      </c>
      <c r="I1538" s="1">
        <v>1</v>
      </c>
      <c r="J1538" s="1">
        <v>399</v>
      </c>
    </row>
    <row r="1539" spans="1:10" ht="15.6" x14ac:dyDescent="0.3">
      <c r="A1539" s="4" t="s">
        <v>1584</v>
      </c>
      <c r="B1539" s="5">
        <v>43595</v>
      </c>
      <c r="C1539" s="1">
        <v>3</v>
      </c>
      <c r="D1539" s="1" t="s">
        <v>43</v>
      </c>
      <c r="E1539" s="1" t="s">
        <v>68</v>
      </c>
      <c r="F1539" s="1" t="s">
        <v>18</v>
      </c>
      <c r="G1539" s="1" t="s">
        <v>31</v>
      </c>
      <c r="H1539" s="1">
        <v>69</v>
      </c>
      <c r="I1539" s="1">
        <v>6</v>
      </c>
      <c r="J1539" s="1">
        <v>414</v>
      </c>
    </row>
    <row r="1540" spans="1:10" ht="15.6" x14ac:dyDescent="0.3">
      <c r="A1540" s="4" t="s">
        <v>1585</v>
      </c>
      <c r="B1540" s="5">
        <v>43596</v>
      </c>
      <c r="C1540" s="1">
        <v>15</v>
      </c>
      <c r="D1540" s="1" t="s">
        <v>118</v>
      </c>
      <c r="E1540" s="1" t="s">
        <v>63</v>
      </c>
      <c r="F1540" s="1" t="s">
        <v>13</v>
      </c>
      <c r="G1540" s="1" t="s">
        <v>14</v>
      </c>
      <c r="H1540" s="1">
        <v>199</v>
      </c>
      <c r="I1540" s="1">
        <v>7</v>
      </c>
      <c r="J1540" s="1">
        <v>1393</v>
      </c>
    </row>
    <row r="1541" spans="1:10" ht="15.6" x14ac:dyDescent="0.3">
      <c r="A1541" s="4" t="s">
        <v>1586</v>
      </c>
      <c r="B1541" s="5">
        <v>43597</v>
      </c>
      <c r="C1541" s="1">
        <v>9</v>
      </c>
      <c r="D1541" s="1" t="s">
        <v>21</v>
      </c>
      <c r="E1541" s="1" t="s">
        <v>46</v>
      </c>
      <c r="F1541" s="1" t="s">
        <v>23</v>
      </c>
      <c r="G1541" s="1" t="s">
        <v>24</v>
      </c>
      <c r="H1541" s="1">
        <v>159</v>
      </c>
      <c r="I1541" s="1">
        <v>6</v>
      </c>
      <c r="J1541" s="1">
        <v>954</v>
      </c>
    </row>
    <row r="1542" spans="1:10" ht="15.6" x14ac:dyDescent="0.3">
      <c r="A1542" s="4" t="s">
        <v>1587</v>
      </c>
      <c r="B1542" s="5">
        <v>43597</v>
      </c>
      <c r="C1542" s="1">
        <v>3</v>
      </c>
      <c r="D1542" s="1" t="s">
        <v>43</v>
      </c>
      <c r="E1542" s="1" t="s">
        <v>17</v>
      </c>
      <c r="F1542" s="1" t="s">
        <v>18</v>
      </c>
      <c r="G1542" s="1" t="s">
        <v>19</v>
      </c>
      <c r="H1542" s="1">
        <v>289</v>
      </c>
      <c r="I1542" s="1">
        <v>9</v>
      </c>
      <c r="J1542" s="1">
        <v>2601</v>
      </c>
    </row>
    <row r="1543" spans="1:10" ht="15.6" x14ac:dyDescent="0.3">
      <c r="A1543" s="4" t="s">
        <v>1588</v>
      </c>
      <c r="B1543" s="5">
        <v>43598</v>
      </c>
      <c r="C1543" s="1">
        <v>5</v>
      </c>
      <c r="D1543" s="1" t="s">
        <v>60</v>
      </c>
      <c r="E1543" s="1" t="s">
        <v>68</v>
      </c>
      <c r="F1543" s="1" t="s">
        <v>18</v>
      </c>
      <c r="G1543" s="1" t="s">
        <v>14</v>
      </c>
      <c r="H1543" s="1">
        <v>199</v>
      </c>
      <c r="I1543" s="1">
        <v>6</v>
      </c>
      <c r="J1543" s="1">
        <v>1194</v>
      </c>
    </row>
    <row r="1544" spans="1:10" ht="15.6" x14ac:dyDescent="0.3">
      <c r="A1544" s="4" t="s">
        <v>1589</v>
      </c>
      <c r="B1544" s="5">
        <v>43598</v>
      </c>
      <c r="C1544" s="1">
        <v>11</v>
      </c>
      <c r="D1544" s="1" t="s">
        <v>11</v>
      </c>
      <c r="E1544" s="1" t="s">
        <v>63</v>
      </c>
      <c r="F1544" s="1" t="s">
        <v>13</v>
      </c>
      <c r="G1544" s="1" t="s">
        <v>41</v>
      </c>
      <c r="H1544" s="1">
        <v>399</v>
      </c>
      <c r="I1544" s="1">
        <v>2</v>
      </c>
      <c r="J1544" s="1">
        <v>798</v>
      </c>
    </row>
    <row r="1545" spans="1:10" ht="15.6" x14ac:dyDescent="0.3">
      <c r="A1545" s="4" t="s">
        <v>1590</v>
      </c>
      <c r="B1545" s="5">
        <v>43598</v>
      </c>
      <c r="C1545" s="1">
        <v>19</v>
      </c>
      <c r="D1545" s="1" t="s">
        <v>56</v>
      </c>
      <c r="E1545" s="1" t="s">
        <v>36</v>
      </c>
      <c r="F1545" s="1" t="s">
        <v>28</v>
      </c>
      <c r="G1545" s="1" t="s">
        <v>14</v>
      </c>
      <c r="H1545" s="1">
        <v>199</v>
      </c>
      <c r="I1545" s="1">
        <v>5</v>
      </c>
      <c r="J1545" s="1">
        <v>995</v>
      </c>
    </row>
    <row r="1546" spans="1:10" ht="15.6" x14ac:dyDescent="0.3">
      <c r="A1546" s="4" t="s">
        <v>1591</v>
      </c>
      <c r="B1546" s="5">
        <v>43599</v>
      </c>
      <c r="C1546" s="1">
        <v>11</v>
      </c>
      <c r="D1546" s="1" t="s">
        <v>11</v>
      </c>
      <c r="E1546" s="1" t="s">
        <v>12</v>
      </c>
      <c r="F1546" s="1" t="s">
        <v>13</v>
      </c>
      <c r="G1546" s="1" t="s">
        <v>41</v>
      </c>
      <c r="H1546" s="1">
        <v>399</v>
      </c>
      <c r="I1546" s="1">
        <v>6</v>
      </c>
      <c r="J1546" s="1">
        <v>2394</v>
      </c>
    </row>
    <row r="1547" spans="1:10" ht="15.6" x14ac:dyDescent="0.3">
      <c r="A1547" s="4" t="s">
        <v>1592</v>
      </c>
      <c r="B1547" s="5">
        <v>43600</v>
      </c>
      <c r="C1547" s="1">
        <v>15</v>
      </c>
      <c r="D1547" s="1" t="s">
        <v>118</v>
      </c>
      <c r="E1547" s="1" t="s">
        <v>63</v>
      </c>
      <c r="F1547" s="1" t="s">
        <v>13</v>
      </c>
      <c r="G1547" s="1" t="s">
        <v>14</v>
      </c>
      <c r="H1547" s="1">
        <v>199</v>
      </c>
      <c r="I1547" s="1">
        <v>7</v>
      </c>
      <c r="J1547" s="1">
        <v>1393</v>
      </c>
    </row>
    <row r="1548" spans="1:10" ht="15.6" x14ac:dyDescent="0.3">
      <c r="A1548" s="4" t="s">
        <v>1593</v>
      </c>
      <c r="B1548" s="5">
        <v>43600</v>
      </c>
      <c r="C1548" s="1">
        <v>6</v>
      </c>
      <c r="D1548" s="1" t="s">
        <v>48</v>
      </c>
      <c r="E1548" s="1" t="s">
        <v>22</v>
      </c>
      <c r="F1548" s="1" t="s">
        <v>23</v>
      </c>
      <c r="G1548" s="1" t="s">
        <v>24</v>
      </c>
      <c r="H1548" s="1">
        <v>159</v>
      </c>
      <c r="I1548" s="1">
        <v>5</v>
      </c>
      <c r="J1548" s="1">
        <v>795</v>
      </c>
    </row>
    <row r="1549" spans="1:10" ht="15.6" x14ac:dyDescent="0.3">
      <c r="A1549" s="4" t="s">
        <v>1594</v>
      </c>
      <c r="B1549" s="5">
        <v>43600</v>
      </c>
      <c r="C1549" s="1">
        <v>14</v>
      </c>
      <c r="D1549" s="1" t="s">
        <v>38</v>
      </c>
      <c r="E1549" s="1" t="s">
        <v>12</v>
      </c>
      <c r="F1549" s="1" t="s">
        <v>13</v>
      </c>
      <c r="G1549" s="1" t="s">
        <v>24</v>
      </c>
      <c r="H1549" s="1">
        <v>159</v>
      </c>
      <c r="I1549" s="1">
        <v>8</v>
      </c>
      <c r="J1549" s="1">
        <v>1272</v>
      </c>
    </row>
    <row r="1550" spans="1:10" ht="15.6" x14ac:dyDescent="0.3">
      <c r="A1550" s="4" t="s">
        <v>1595</v>
      </c>
      <c r="B1550" s="5">
        <v>43601</v>
      </c>
      <c r="C1550" s="1">
        <v>3</v>
      </c>
      <c r="D1550" s="1" t="s">
        <v>43</v>
      </c>
      <c r="E1550" s="1" t="s">
        <v>17</v>
      </c>
      <c r="F1550" s="1" t="s">
        <v>18</v>
      </c>
      <c r="G1550" s="1" t="s">
        <v>19</v>
      </c>
      <c r="H1550" s="1">
        <v>289</v>
      </c>
      <c r="I1550" s="1">
        <v>4</v>
      </c>
      <c r="J1550" s="1">
        <v>1156</v>
      </c>
    </row>
    <row r="1551" spans="1:10" ht="15.6" x14ac:dyDescent="0.3">
      <c r="A1551" s="4" t="s">
        <v>1596</v>
      </c>
      <c r="B1551" s="5">
        <v>43602</v>
      </c>
      <c r="C1551" s="1">
        <v>15</v>
      </c>
      <c r="D1551" s="1" t="s">
        <v>118</v>
      </c>
      <c r="E1551" s="1" t="s">
        <v>12</v>
      </c>
      <c r="F1551" s="1" t="s">
        <v>13</v>
      </c>
      <c r="G1551" s="1" t="s">
        <v>14</v>
      </c>
      <c r="H1551" s="1">
        <v>199</v>
      </c>
      <c r="I1551" s="1">
        <v>3</v>
      </c>
      <c r="J1551" s="1">
        <v>597</v>
      </c>
    </row>
    <row r="1552" spans="1:10" ht="15.6" x14ac:dyDescent="0.3">
      <c r="A1552" s="4" t="s">
        <v>1597</v>
      </c>
      <c r="B1552" s="5">
        <v>43602</v>
      </c>
      <c r="C1552" s="1">
        <v>1</v>
      </c>
      <c r="D1552" s="1" t="s">
        <v>16</v>
      </c>
      <c r="E1552" s="1" t="s">
        <v>68</v>
      </c>
      <c r="F1552" s="1" t="s">
        <v>18</v>
      </c>
      <c r="G1552" s="1" t="s">
        <v>41</v>
      </c>
      <c r="H1552" s="1">
        <v>399</v>
      </c>
      <c r="I1552" s="1">
        <v>7</v>
      </c>
      <c r="J1552" s="1">
        <v>2793</v>
      </c>
    </row>
    <row r="1553" spans="1:10" ht="15.6" x14ac:dyDescent="0.3">
      <c r="A1553" s="4" t="s">
        <v>1598</v>
      </c>
      <c r="B1553" s="5">
        <v>43602</v>
      </c>
      <c r="C1553" s="1">
        <v>1</v>
      </c>
      <c r="D1553" s="1" t="s">
        <v>16</v>
      </c>
      <c r="E1553" s="1" t="s">
        <v>17</v>
      </c>
      <c r="F1553" s="1" t="s">
        <v>18</v>
      </c>
      <c r="G1553" s="1" t="s">
        <v>19</v>
      </c>
      <c r="H1553" s="1">
        <v>289</v>
      </c>
      <c r="I1553" s="1">
        <v>9</v>
      </c>
      <c r="J1553" s="1">
        <v>2601</v>
      </c>
    </row>
    <row r="1554" spans="1:10" ht="15.6" x14ac:dyDescent="0.3">
      <c r="A1554" s="4" t="s">
        <v>1599</v>
      </c>
      <c r="B1554" s="5">
        <v>43602</v>
      </c>
      <c r="C1554" s="1">
        <v>10</v>
      </c>
      <c r="D1554" s="1" t="s">
        <v>58</v>
      </c>
      <c r="E1554" s="1" t="s">
        <v>46</v>
      </c>
      <c r="F1554" s="1" t="s">
        <v>23</v>
      </c>
      <c r="G1554" s="1" t="s">
        <v>19</v>
      </c>
      <c r="H1554" s="1">
        <v>289</v>
      </c>
      <c r="I1554" s="1">
        <v>2</v>
      </c>
      <c r="J1554" s="1">
        <v>578</v>
      </c>
    </row>
    <row r="1555" spans="1:10" ht="15.6" x14ac:dyDescent="0.3">
      <c r="A1555" s="4" t="s">
        <v>1600</v>
      </c>
      <c r="B1555" s="5">
        <v>43602</v>
      </c>
      <c r="C1555" s="1">
        <v>13</v>
      </c>
      <c r="D1555" s="1" t="s">
        <v>33</v>
      </c>
      <c r="E1555" s="1" t="s">
        <v>63</v>
      </c>
      <c r="F1555" s="1" t="s">
        <v>13</v>
      </c>
      <c r="G1555" s="1" t="s">
        <v>31</v>
      </c>
      <c r="H1555" s="1">
        <v>69</v>
      </c>
      <c r="I1555" s="1">
        <v>0</v>
      </c>
      <c r="J1555" s="1">
        <v>0</v>
      </c>
    </row>
    <row r="1556" spans="1:10" ht="15.6" x14ac:dyDescent="0.3">
      <c r="A1556" s="4" t="s">
        <v>1601</v>
      </c>
      <c r="B1556" s="5">
        <v>43602</v>
      </c>
      <c r="C1556" s="1">
        <v>14</v>
      </c>
      <c r="D1556" s="1" t="s">
        <v>38</v>
      </c>
      <c r="E1556" s="1" t="s">
        <v>12</v>
      </c>
      <c r="F1556" s="1" t="s">
        <v>13</v>
      </c>
      <c r="G1556" s="1" t="s">
        <v>19</v>
      </c>
      <c r="H1556" s="1">
        <v>289</v>
      </c>
      <c r="I1556" s="1">
        <v>6</v>
      </c>
      <c r="J1556" s="1">
        <v>1734</v>
      </c>
    </row>
    <row r="1557" spans="1:10" ht="15.6" x14ac:dyDescent="0.3">
      <c r="A1557" s="4" t="s">
        <v>1602</v>
      </c>
      <c r="B1557" s="5">
        <v>43602</v>
      </c>
      <c r="C1557" s="1">
        <v>17</v>
      </c>
      <c r="D1557" s="1" t="s">
        <v>35</v>
      </c>
      <c r="E1557" s="1" t="s">
        <v>27</v>
      </c>
      <c r="F1557" s="1" t="s">
        <v>28</v>
      </c>
      <c r="G1557" s="1" t="s">
        <v>14</v>
      </c>
      <c r="H1557" s="1">
        <v>199</v>
      </c>
      <c r="I1557" s="1">
        <v>2</v>
      </c>
      <c r="J1557" s="1">
        <v>398</v>
      </c>
    </row>
    <row r="1558" spans="1:10" ht="15.6" x14ac:dyDescent="0.3">
      <c r="A1558" s="4" t="s">
        <v>1603</v>
      </c>
      <c r="B1558" s="5">
        <v>43602</v>
      </c>
      <c r="C1558" s="1">
        <v>1</v>
      </c>
      <c r="D1558" s="1" t="s">
        <v>16</v>
      </c>
      <c r="E1558" s="1" t="s">
        <v>68</v>
      </c>
      <c r="F1558" s="1" t="s">
        <v>18</v>
      </c>
      <c r="G1558" s="1" t="s">
        <v>31</v>
      </c>
      <c r="H1558" s="1">
        <v>69</v>
      </c>
      <c r="I1558" s="1">
        <v>7</v>
      </c>
      <c r="J1558" s="1">
        <v>483</v>
      </c>
    </row>
    <row r="1559" spans="1:10" ht="15.6" x14ac:dyDescent="0.3">
      <c r="A1559" s="4" t="s">
        <v>1604</v>
      </c>
      <c r="B1559" s="5">
        <v>43603</v>
      </c>
      <c r="C1559" s="1">
        <v>2</v>
      </c>
      <c r="D1559" s="1" t="s">
        <v>106</v>
      </c>
      <c r="E1559" s="1" t="s">
        <v>68</v>
      </c>
      <c r="F1559" s="1" t="s">
        <v>18</v>
      </c>
      <c r="G1559" s="1" t="s">
        <v>41</v>
      </c>
      <c r="H1559" s="1">
        <v>399</v>
      </c>
      <c r="I1559" s="1">
        <v>4</v>
      </c>
      <c r="J1559" s="1">
        <v>1596</v>
      </c>
    </row>
    <row r="1560" spans="1:10" ht="15.6" x14ac:dyDescent="0.3">
      <c r="A1560" s="4" t="s">
        <v>1605</v>
      </c>
      <c r="B1560" s="5">
        <v>43604</v>
      </c>
      <c r="C1560" s="1">
        <v>10</v>
      </c>
      <c r="D1560" s="1" t="s">
        <v>58</v>
      </c>
      <c r="E1560" s="1" t="s">
        <v>22</v>
      </c>
      <c r="F1560" s="1" t="s">
        <v>23</v>
      </c>
      <c r="G1560" s="1" t="s">
        <v>41</v>
      </c>
      <c r="H1560" s="1">
        <v>399</v>
      </c>
      <c r="I1560" s="1">
        <v>1</v>
      </c>
      <c r="J1560" s="1">
        <v>399</v>
      </c>
    </row>
    <row r="1561" spans="1:10" ht="15.6" x14ac:dyDescent="0.3">
      <c r="A1561" s="4" t="s">
        <v>1606</v>
      </c>
      <c r="B1561" s="5">
        <v>43604</v>
      </c>
      <c r="C1561" s="1">
        <v>20</v>
      </c>
      <c r="D1561" s="1" t="s">
        <v>40</v>
      </c>
      <c r="E1561" s="1" t="s">
        <v>27</v>
      </c>
      <c r="F1561" s="1" t="s">
        <v>28</v>
      </c>
      <c r="G1561" s="1" t="s">
        <v>14</v>
      </c>
      <c r="H1561" s="1">
        <v>199</v>
      </c>
      <c r="I1561" s="1">
        <v>2</v>
      </c>
      <c r="J1561" s="1">
        <v>398</v>
      </c>
    </row>
    <row r="1562" spans="1:10" ht="15.6" x14ac:dyDescent="0.3">
      <c r="A1562" s="4" t="s">
        <v>1607</v>
      </c>
      <c r="B1562" s="5">
        <v>43604</v>
      </c>
      <c r="C1562" s="1">
        <v>1</v>
      </c>
      <c r="D1562" s="1" t="s">
        <v>16</v>
      </c>
      <c r="E1562" s="1" t="s">
        <v>17</v>
      </c>
      <c r="F1562" s="1" t="s">
        <v>18</v>
      </c>
      <c r="G1562" s="1" t="s">
        <v>19</v>
      </c>
      <c r="H1562" s="1">
        <v>289</v>
      </c>
      <c r="I1562" s="1">
        <v>1</v>
      </c>
      <c r="J1562" s="1">
        <v>289</v>
      </c>
    </row>
    <row r="1563" spans="1:10" ht="15.6" x14ac:dyDescent="0.3">
      <c r="A1563" s="4" t="s">
        <v>1608</v>
      </c>
      <c r="B1563" s="5">
        <v>43605</v>
      </c>
      <c r="C1563" s="1">
        <v>1</v>
      </c>
      <c r="D1563" s="1" t="s">
        <v>16</v>
      </c>
      <c r="E1563" s="1" t="s">
        <v>17</v>
      </c>
      <c r="F1563" s="1" t="s">
        <v>18</v>
      </c>
      <c r="G1563" s="1" t="s">
        <v>24</v>
      </c>
      <c r="H1563" s="1">
        <v>159</v>
      </c>
      <c r="I1563" s="1">
        <v>4</v>
      </c>
      <c r="J1563" s="1">
        <v>636</v>
      </c>
    </row>
    <row r="1564" spans="1:10" ht="15.6" x14ac:dyDescent="0.3">
      <c r="A1564" s="4" t="s">
        <v>1609</v>
      </c>
      <c r="B1564" s="5">
        <v>43605</v>
      </c>
      <c r="C1564" s="1">
        <v>19</v>
      </c>
      <c r="D1564" s="1" t="s">
        <v>56</v>
      </c>
      <c r="E1564" s="1" t="s">
        <v>36</v>
      </c>
      <c r="F1564" s="1" t="s">
        <v>28</v>
      </c>
      <c r="G1564" s="1" t="s">
        <v>41</v>
      </c>
      <c r="H1564" s="1">
        <v>399</v>
      </c>
      <c r="I1564" s="1">
        <v>8</v>
      </c>
      <c r="J1564" s="1">
        <v>3192</v>
      </c>
    </row>
    <row r="1565" spans="1:10" ht="15.6" x14ac:dyDescent="0.3">
      <c r="A1565" s="4" t="s">
        <v>1610</v>
      </c>
      <c r="B1565" s="5">
        <v>43605</v>
      </c>
      <c r="C1565" s="1">
        <v>2</v>
      </c>
      <c r="D1565" s="1" t="s">
        <v>106</v>
      </c>
      <c r="E1565" s="1" t="s">
        <v>17</v>
      </c>
      <c r="F1565" s="1" t="s">
        <v>18</v>
      </c>
      <c r="G1565" s="1" t="s">
        <v>14</v>
      </c>
      <c r="H1565" s="1">
        <v>199</v>
      </c>
      <c r="I1565" s="1">
        <v>9</v>
      </c>
      <c r="J1565" s="1">
        <v>1791</v>
      </c>
    </row>
    <row r="1566" spans="1:10" ht="15.6" x14ac:dyDescent="0.3">
      <c r="A1566" s="4" t="s">
        <v>1611</v>
      </c>
      <c r="B1566" s="5">
        <v>43605</v>
      </c>
      <c r="C1566" s="1">
        <v>7</v>
      </c>
      <c r="D1566" s="1" t="s">
        <v>88</v>
      </c>
      <c r="E1566" s="1" t="s">
        <v>22</v>
      </c>
      <c r="F1566" s="1" t="s">
        <v>23</v>
      </c>
      <c r="G1566" s="1" t="s">
        <v>19</v>
      </c>
      <c r="H1566" s="1">
        <v>289</v>
      </c>
      <c r="I1566" s="1">
        <v>8</v>
      </c>
      <c r="J1566" s="1">
        <v>2312</v>
      </c>
    </row>
    <row r="1567" spans="1:10" ht="15.6" x14ac:dyDescent="0.3">
      <c r="A1567" s="4" t="s">
        <v>1612</v>
      </c>
      <c r="B1567" s="5">
        <v>43606</v>
      </c>
      <c r="C1567" s="1">
        <v>5</v>
      </c>
      <c r="D1567" s="1" t="s">
        <v>60</v>
      </c>
      <c r="E1567" s="1" t="s">
        <v>17</v>
      </c>
      <c r="F1567" s="1" t="s">
        <v>18</v>
      </c>
      <c r="G1567" s="1" t="s">
        <v>19</v>
      </c>
      <c r="H1567" s="1">
        <v>289</v>
      </c>
      <c r="I1567" s="1">
        <v>2</v>
      </c>
      <c r="J1567" s="1">
        <v>578</v>
      </c>
    </row>
    <row r="1568" spans="1:10" ht="15.6" x14ac:dyDescent="0.3">
      <c r="A1568" s="4" t="s">
        <v>1613</v>
      </c>
      <c r="B1568" s="5">
        <v>43606</v>
      </c>
      <c r="C1568" s="1">
        <v>17</v>
      </c>
      <c r="D1568" s="1" t="s">
        <v>35</v>
      </c>
      <c r="E1568" s="1" t="s">
        <v>36</v>
      </c>
      <c r="F1568" s="1" t="s">
        <v>28</v>
      </c>
      <c r="G1568" s="1" t="s">
        <v>31</v>
      </c>
      <c r="H1568" s="1">
        <v>69</v>
      </c>
      <c r="I1568" s="1">
        <v>2</v>
      </c>
      <c r="J1568" s="1">
        <v>138</v>
      </c>
    </row>
    <row r="1569" spans="1:10" ht="15.6" x14ac:dyDescent="0.3">
      <c r="A1569" s="4" t="s">
        <v>1614</v>
      </c>
      <c r="B1569" s="5">
        <v>43607</v>
      </c>
      <c r="C1569" s="1">
        <v>10</v>
      </c>
      <c r="D1569" s="1" t="s">
        <v>58</v>
      </c>
      <c r="E1569" s="1" t="s">
        <v>22</v>
      </c>
      <c r="F1569" s="1" t="s">
        <v>23</v>
      </c>
      <c r="G1569" s="1" t="s">
        <v>19</v>
      </c>
      <c r="H1569" s="1">
        <v>289</v>
      </c>
      <c r="I1569" s="1">
        <v>7</v>
      </c>
      <c r="J1569" s="1">
        <v>2023</v>
      </c>
    </row>
    <row r="1570" spans="1:10" ht="15.6" x14ac:dyDescent="0.3">
      <c r="A1570" s="4" t="s">
        <v>1615</v>
      </c>
      <c r="B1570" s="5">
        <v>43607</v>
      </c>
      <c r="C1570" s="1">
        <v>8</v>
      </c>
      <c r="D1570" s="1" t="s">
        <v>45</v>
      </c>
      <c r="E1570" s="1" t="s">
        <v>46</v>
      </c>
      <c r="F1570" s="1" t="s">
        <v>23</v>
      </c>
      <c r="G1570" s="1" t="s">
        <v>31</v>
      </c>
      <c r="H1570" s="1">
        <v>69</v>
      </c>
      <c r="I1570" s="1">
        <v>2</v>
      </c>
      <c r="J1570" s="1">
        <v>138</v>
      </c>
    </row>
    <row r="1571" spans="1:10" ht="15.6" x14ac:dyDescent="0.3">
      <c r="A1571" s="4" t="s">
        <v>1616</v>
      </c>
      <c r="B1571" s="5">
        <v>43607</v>
      </c>
      <c r="C1571" s="1">
        <v>14</v>
      </c>
      <c r="D1571" s="1" t="s">
        <v>38</v>
      </c>
      <c r="E1571" s="1" t="s">
        <v>12</v>
      </c>
      <c r="F1571" s="1" t="s">
        <v>13</v>
      </c>
      <c r="G1571" s="1" t="s">
        <v>31</v>
      </c>
      <c r="H1571" s="1">
        <v>69</v>
      </c>
      <c r="I1571" s="1">
        <v>9</v>
      </c>
      <c r="J1571" s="1">
        <v>621</v>
      </c>
    </row>
    <row r="1572" spans="1:10" ht="15.6" x14ac:dyDescent="0.3">
      <c r="A1572" s="4" t="s">
        <v>1617</v>
      </c>
      <c r="B1572" s="5">
        <v>43608</v>
      </c>
      <c r="C1572" s="1">
        <v>15</v>
      </c>
      <c r="D1572" s="1" t="s">
        <v>118</v>
      </c>
      <c r="E1572" s="1" t="s">
        <v>63</v>
      </c>
      <c r="F1572" s="1" t="s">
        <v>13</v>
      </c>
      <c r="G1572" s="1" t="s">
        <v>24</v>
      </c>
      <c r="H1572" s="1">
        <v>159</v>
      </c>
      <c r="I1572" s="1">
        <v>2</v>
      </c>
      <c r="J1572" s="1">
        <v>318</v>
      </c>
    </row>
    <row r="1573" spans="1:10" ht="15.6" x14ac:dyDescent="0.3">
      <c r="A1573" s="4" t="s">
        <v>1618</v>
      </c>
      <c r="B1573" s="5">
        <v>43609</v>
      </c>
      <c r="C1573" s="1">
        <v>14</v>
      </c>
      <c r="D1573" s="1" t="s">
        <v>38</v>
      </c>
      <c r="E1573" s="1" t="s">
        <v>63</v>
      </c>
      <c r="F1573" s="1" t="s">
        <v>13</v>
      </c>
      <c r="G1573" s="1" t="s">
        <v>41</v>
      </c>
      <c r="H1573" s="1">
        <v>399</v>
      </c>
      <c r="I1573" s="1">
        <v>4</v>
      </c>
      <c r="J1573" s="1">
        <v>1596</v>
      </c>
    </row>
    <row r="1574" spans="1:10" ht="15.6" x14ac:dyDescent="0.3">
      <c r="A1574" s="4" t="s">
        <v>1619</v>
      </c>
      <c r="B1574" s="5">
        <v>43610</v>
      </c>
      <c r="C1574" s="1">
        <v>5</v>
      </c>
      <c r="D1574" s="1" t="s">
        <v>60</v>
      </c>
      <c r="E1574" s="1" t="s">
        <v>17</v>
      </c>
      <c r="F1574" s="1" t="s">
        <v>18</v>
      </c>
      <c r="G1574" s="1" t="s">
        <v>24</v>
      </c>
      <c r="H1574" s="1">
        <v>159</v>
      </c>
      <c r="I1574" s="1">
        <v>3</v>
      </c>
      <c r="J1574" s="1">
        <v>477</v>
      </c>
    </row>
    <row r="1575" spans="1:10" ht="15.6" x14ac:dyDescent="0.3">
      <c r="A1575" s="4" t="s">
        <v>1620</v>
      </c>
      <c r="B1575" s="5">
        <v>43610</v>
      </c>
      <c r="C1575" s="1">
        <v>17</v>
      </c>
      <c r="D1575" s="1" t="s">
        <v>35</v>
      </c>
      <c r="E1575" s="1" t="s">
        <v>27</v>
      </c>
      <c r="F1575" s="1" t="s">
        <v>28</v>
      </c>
      <c r="G1575" s="1" t="s">
        <v>19</v>
      </c>
      <c r="H1575" s="1">
        <v>289</v>
      </c>
      <c r="I1575" s="1">
        <v>3</v>
      </c>
      <c r="J1575" s="1">
        <v>867</v>
      </c>
    </row>
    <row r="1576" spans="1:10" ht="15.6" x14ac:dyDescent="0.3">
      <c r="A1576" s="4" t="s">
        <v>1621</v>
      </c>
      <c r="B1576" s="5">
        <v>43610</v>
      </c>
      <c r="C1576" s="1">
        <v>5</v>
      </c>
      <c r="D1576" s="1" t="s">
        <v>60</v>
      </c>
      <c r="E1576" s="1" t="s">
        <v>68</v>
      </c>
      <c r="F1576" s="1" t="s">
        <v>18</v>
      </c>
      <c r="G1576" s="1" t="s">
        <v>24</v>
      </c>
      <c r="H1576" s="1">
        <v>159</v>
      </c>
      <c r="I1576" s="1">
        <v>2</v>
      </c>
      <c r="J1576" s="1">
        <v>318</v>
      </c>
    </row>
    <row r="1577" spans="1:10" ht="15.6" x14ac:dyDescent="0.3">
      <c r="A1577" s="4" t="s">
        <v>1622</v>
      </c>
      <c r="B1577" s="5">
        <v>43610</v>
      </c>
      <c r="C1577" s="1">
        <v>12</v>
      </c>
      <c r="D1577" s="1" t="s">
        <v>66</v>
      </c>
      <c r="E1577" s="1" t="s">
        <v>63</v>
      </c>
      <c r="F1577" s="1" t="s">
        <v>13</v>
      </c>
      <c r="G1577" s="1" t="s">
        <v>41</v>
      </c>
      <c r="H1577" s="1">
        <v>399</v>
      </c>
      <c r="I1577" s="1">
        <v>2</v>
      </c>
      <c r="J1577" s="1">
        <v>798</v>
      </c>
    </row>
    <row r="1578" spans="1:10" ht="15.6" x14ac:dyDescent="0.3">
      <c r="A1578" s="4" t="s">
        <v>1623</v>
      </c>
      <c r="B1578" s="5">
        <v>43610</v>
      </c>
      <c r="C1578" s="1">
        <v>13</v>
      </c>
      <c r="D1578" s="1" t="s">
        <v>33</v>
      </c>
      <c r="E1578" s="1" t="s">
        <v>63</v>
      </c>
      <c r="F1578" s="1" t="s">
        <v>13</v>
      </c>
      <c r="G1578" s="1" t="s">
        <v>14</v>
      </c>
      <c r="H1578" s="1">
        <v>199</v>
      </c>
      <c r="I1578" s="1">
        <v>0</v>
      </c>
      <c r="J1578" s="1">
        <v>0</v>
      </c>
    </row>
    <row r="1579" spans="1:10" ht="15.6" x14ac:dyDescent="0.3">
      <c r="A1579" s="4" t="s">
        <v>1624</v>
      </c>
      <c r="B1579" s="5">
        <v>43610</v>
      </c>
      <c r="C1579" s="1">
        <v>7</v>
      </c>
      <c r="D1579" s="1" t="s">
        <v>88</v>
      </c>
      <c r="E1579" s="1" t="s">
        <v>46</v>
      </c>
      <c r="F1579" s="1" t="s">
        <v>23</v>
      </c>
      <c r="G1579" s="1" t="s">
        <v>31</v>
      </c>
      <c r="H1579" s="1">
        <v>69</v>
      </c>
      <c r="I1579" s="1">
        <v>3</v>
      </c>
      <c r="J1579" s="1">
        <v>207</v>
      </c>
    </row>
    <row r="1580" spans="1:10" ht="15.6" x14ac:dyDescent="0.3">
      <c r="A1580" s="4" t="s">
        <v>1625</v>
      </c>
      <c r="B1580" s="5">
        <v>43610</v>
      </c>
      <c r="C1580" s="1">
        <v>1</v>
      </c>
      <c r="D1580" s="1" t="s">
        <v>16</v>
      </c>
      <c r="E1580" s="1" t="s">
        <v>68</v>
      </c>
      <c r="F1580" s="1" t="s">
        <v>18</v>
      </c>
      <c r="G1580" s="1" t="s">
        <v>14</v>
      </c>
      <c r="H1580" s="1">
        <v>199</v>
      </c>
      <c r="I1580" s="1">
        <v>1</v>
      </c>
      <c r="J1580" s="1">
        <v>199</v>
      </c>
    </row>
    <row r="1581" spans="1:10" ht="15.6" x14ac:dyDescent="0.3">
      <c r="A1581" s="4" t="s">
        <v>1626</v>
      </c>
      <c r="B1581" s="5">
        <v>43610</v>
      </c>
      <c r="C1581" s="1">
        <v>11</v>
      </c>
      <c r="D1581" s="1" t="s">
        <v>11</v>
      </c>
      <c r="E1581" s="1" t="s">
        <v>63</v>
      </c>
      <c r="F1581" s="1" t="s">
        <v>13</v>
      </c>
      <c r="G1581" s="1" t="s">
        <v>14</v>
      </c>
      <c r="H1581" s="1">
        <v>199</v>
      </c>
      <c r="I1581" s="1">
        <v>6</v>
      </c>
      <c r="J1581" s="1">
        <v>1194</v>
      </c>
    </row>
    <row r="1582" spans="1:10" ht="15.6" x14ac:dyDescent="0.3">
      <c r="A1582" s="4" t="s">
        <v>1627</v>
      </c>
      <c r="B1582" s="5">
        <v>43610</v>
      </c>
      <c r="C1582" s="1">
        <v>9</v>
      </c>
      <c r="D1582" s="1" t="s">
        <v>21</v>
      </c>
      <c r="E1582" s="1" t="s">
        <v>22</v>
      </c>
      <c r="F1582" s="1" t="s">
        <v>23</v>
      </c>
      <c r="G1582" s="1" t="s">
        <v>31</v>
      </c>
      <c r="H1582" s="1">
        <v>69</v>
      </c>
      <c r="I1582" s="1">
        <v>0</v>
      </c>
      <c r="J1582" s="1">
        <v>0</v>
      </c>
    </row>
    <row r="1583" spans="1:10" ht="15.6" x14ac:dyDescent="0.3">
      <c r="A1583" s="4" t="s">
        <v>1628</v>
      </c>
      <c r="B1583" s="5">
        <v>43610</v>
      </c>
      <c r="C1583" s="1">
        <v>16</v>
      </c>
      <c r="D1583" s="1" t="s">
        <v>30</v>
      </c>
      <c r="E1583" s="1" t="s">
        <v>27</v>
      </c>
      <c r="F1583" s="1" t="s">
        <v>28</v>
      </c>
      <c r="G1583" s="1" t="s">
        <v>19</v>
      </c>
      <c r="H1583" s="1">
        <v>289</v>
      </c>
      <c r="I1583" s="1">
        <v>1</v>
      </c>
      <c r="J1583" s="1">
        <v>289</v>
      </c>
    </row>
    <row r="1584" spans="1:10" ht="15.6" x14ac:dyDescent="0.3">
      <c r="A1584" s="4" t="s">
        <v>1629</v>
      </c>
      <c r="B1584" s="5">
        <v>43610</v>
      </c>
      <c r="C1584" s="1">
        <v>1</v>
      </c>
      <c r="D1584" s="1" t="s">
        <v>16</v>
      </c>
      <c r="E1584" s="1" t="s">
        <v>68</v>
      </c>
      <c r="F1584" s="1" t="s">
        <v>18</v>
      </c>
      <c r="G1584" s="1" t="s">
        <v>19</v>
      </c>
      <c r="H1584" s="1">
        <v>289</v>
      </c>
      <c r="I1584" s="1">
        <v>9</v>
      </c>
      <c r="J1584" s="1">
        <v>2601</v>
      </c>
    </row>
    <row r="1585" spans="1:10" ht="15.6" x14ac:dyDescent="0.3">
      <c r="A1585" s="4" t="s">
        <v>1630</v>
      </c>
      <c r="B1585" s="5">
        <v>43610</v>
      </c>
      <c r="C1585" s="1">
        <v>5</v>
      </c>
      <c r="D1585" s="1" t="s">
        <v>60</v>
      </c>
      <c r="E1585" s="1" t="s">
        <v>68</v>
      </c>
      <c r="F1585" s="1" t="s">
        <v>18</v>
      </c>
      <c r="G1585" s="1" t="s">
        <v>14</v>
      </c>
      <c r="H1585" s="1">
        <v>199</v>
      </c>
      <c r="I1585" s="1">
        <v>8</v>
      </c>
      <c r="J1585" s="1">
        <v>1592</v>
      </c>
    </row>
    <row r="1586" spans="1:10" ht="15.6" x14ac:dyDescent="0.3">
      <c r="A1586" s="4" t="s">
        <v>1631</v>
      </c>
      <c r="B1586" s="5">
        <v>43611</v>
      </c>
      <c r="C1586" s="1">
        <v>10</v>
      </c>
      <c r="D1586" s="1" t="s">
        <v>58</v>
      </c>
      <c r="E1586" s="1" t="s">
        <v>22</v>
      </c>
      <c r="F1586" s="1" t="s">
        <v>23</v>
      </c>
      <c r="G1586" s="1" t="s">
        <v>24</v>
      </c>
      <c r="H1586" s="1">
        <v>159</v>
      </c>
      <c r="I1586" s="1">
        <v>6</v>
      </c>
      <c r="J1586" s="1">
        <v>954</v>
      </c>
    </row>
    <row r="1587" spans="1:10" ht="15.6" x14ac:dyDescent="0.3">
      <c r="A1587" s="4" t="s">
        <v>1632</v>
      </c>
      <c r="B1587" s="5">
        <v>43611</v>
      </c>
      <c r="C1587" s="1">
        <v>4</v>
      </c>
      <c r="D1587" s="1" t="s">
        <v>51</v>
      </c>
      <c r="E1587" s="1" t="s">
        <v>17</v>
      </c>
      <c r="F1587" s="1" t="s">
        <v>18</v>
      </c>
      <c r="G1587" s="1" t="s">
        <v>19</v>
      </c>
      <c r="H1587" s="1">
        <v>289</v>
      </c>
      <c r="I1587" s="1">
        <v>2</v>
      </c>
      <c r="J1587" s="1">
        <v>578</v>
      </c>
    </row>
    <row r="1588" spans="1:10" ht="15.6" x14ac:dyDescent="0.3">
      <c r="A1588" s="4" t="s">
        <v>1633</v>
      </c>
      <c r="B1588" s="5">
        <v>43611</v>
      </c>
      <c r="C1588" s="1">
        <v>11</v>
      </c>
      <c r="D1588" s="1" t="s">
        <v>11</v>
      </c>
      <c r="E1588" s="1" t="s">
        <v>63</v>
      </c>
      <c r="F1588" s="1" t="s">
        <v>13</v>
      </c>
      <c r="G1588" s="1" t="s">
        <v>14</v>
      </c>
      <c r="H1588" s="1">
        <v>199</v>
      </c>
      <c r="I1588" s="1">
        <v>1</v>
      </c>
      <c r="J1588" s="1">
        <v>199</v>
      </c>
    </row>
    <row r="1589" spans="1:10" ht="15.6" x14ac:dyDescent="0.3">
      <c r="A1589" s="4" t="s">
        <v>1634</v>
      </c>
      <c r="B1589" s="5">
        <v>43611</v>
      </c>
      <c r="C1589" s="1">
        <v>17</v>
      </c>
      <c r="D1589" s="1" t="s">
        <v>35</v>
      </c>
      <c r="E1589" s="1" t="s">
        <v>36</v>
      </c>
      <c r="F1589" s="1" t="s">
        <v>28</v>
      </c>
      <c r="G1589" s="1" t="s">
        <v>24</v>
      </c>
      <c r="H1589" s="1">
        <v>159</v>
      </c>
      <c r="I1589" s="1">
        <v>9</v>
      </c>
      <c r="J1589" s="1">
        <v>1431</v>
      </c>
    </row>
    <row r="1590" spans="1:10" ht="15.6" x14ac:dyDescent="0.3">
      <c r="A1590" s="4" t="s">
        <v>1635</v>
      </c>
      <c r="B1590" s="5">
        <v>43611</v>
      </c>
      <c r="C1590" s="1">
        <v>7</v>
      </c>
      <c r="D1590" s="1" t="s">
        <v>88</v>
      </c>
      <c r="E1590" s="1" t="s">
        <v>46</v>
      </c>
      <c r="F1590" s="1" t="s">
        <v>23</v>
      </c>
      <c r="G1590" s="1" t="s">
        <v>31</v>
      </c>
      <c r="H1590" s="1">
        <v>69</v>
      </c>
      <c r="I1590" s="1">
        <v>3</v>
      </c>
      <c r="J1590" s="1">
        <v>207</v>
      </c>
    </row>
    <row r="1591" spans="1:10" ht="15.6" x14ac:dyDescent="0.3">
      <c r="A1591" s="4" t="s">
        <v>1636</v>
      </c>
      <c r="B1591" s="5">
        <v>43611</v>
      </c>
      <c r="C1591" s="1">
        <v>17</v>
      </c>
      <c r="D1591" s="1" t="s">
        <v>35</v>
      </c>
      <c r="E1591" s="1" t="s">
        <v>36</v>
      </c>
      <c r="F1591" s="1" t="s">
        <v>28</v>
      </c>
      <c r="G1591" s="1" t="s">
        <v>24</v>
      </c>
      <c r="H1591" s="1">
        <v>159</v>
      </c>
      <c r="I1591" s="1">
        <v>2</v>
      </c>
      <c r="J1591" s="1">
        <v>318</v>
      </c>
    </row>
    <row r="1592" spans="1:10" ht="15.6" x14ac:dyDescent="0.3">
      <c r="A1592" s="4" t="s">
        <v>1637</v>
      </c>
      <c r="B1592" s="5">
        <v>43611</v>
      </c>
      <c r="C1592" s="1">
        <v>16</v>
      </c>
      <c r="D1592" s="1" t="s">
        <v>30</v>
      </c>
      <c r="E1592" s="1" t="s">
        <v>36</v>
      </c>
      <c r="F1592" s="1" t="s">
        <v>28</v>
      </c>
      <c r="G1592" s="1" t="s">
        <v>31</v>
      </c>
      <c r="H1592" s="1">
        <v>69</v>
      </c>
      <c r="I1592" s="1">
        <v>5</v>
      </c>
      <c r="J1592" s="1">
        <v>345</v>
      </c>
    </row>
    <row r="1593" spans="1:10" ht="15.6" x14ac:dyDescent="0.3">
      <c r="A1593" s="4" t="s">
        <v>1638</v>
      </c>
      <c r="B1593" s="5">
        <v>43611</v>
      </c>
      <c r="C1593" s="1">
        <v>16</v>
      </c>
      <c r="D1593" s="1" t="s">
        <v>30</v>
      </c>
      <c r="E1593" s="1" t="s">
        <v>27</v>
      </c>
      <c r="F1593" s="1" t="s">
        <v>28</v>
      </c>
      <c r="G1593" s="1" t="s">
        <v>24</v>
      </c>
      <c r="H1593" s="1">
        <v>159</v>
      </c>
      <c r="I1593" s="1">
        <v>7</v>
      </c>
      <c r="J1593" s="1">
        <v>1113</v>
      </c>
    </row>
    <row r="1594" spans="1:10" ht="15.6" x14ac:dyDescent="0.3">
      <c r="A1594" s="4" t="s">
        <v>1639</v>
      </c>
      <c r="B1594" s="5">
        <v>43611</v>
      </c>
      <c r="C1594" s="1">
        <v>16</v>
      </c>
      <c r="D1594" s="1" t="s">
        <v>30</v>
      </c>
      <c r="E1594" s="1" t="s">
        <v>36</v>
      </c>
      <c r="F1594" s="1" t="s">
        <v>28</v>
      </c>
      <c r="G1594" s="1" t="s">
        <v>19</v>
      </c>
      <c r="H1594" s="1">
        <v>289</v>
      </c>
      <c r="I1594" s="1">
        <v>9</v>
      </c>
      <c r="J1594" s="1">
        <v>2601</v>
      </c>
    </row>
    <row r="1595" spans="1:10" ht="15.6" x14ac:dyDescent="0.3">
      <c r="A1595" s="4" t="s">
        <v>1640</v>
      </c>
      <c r="B1595" s="5">
        <v>43612</v>
      </c>
      <c r="C1595" s="1">
        <v>11</v>
      </c>
      <c r="D1595" s="1" t="s">
        <v>11</v>
      </c>
      <c r="E1595" s="1" t="s">
        <v>63</v>
      </c>
      <c r="F1595" s="1" t="s">
        <v>13</v>
      </c>
      <c r="G1595" s="1" t="s">
        <v>41</v>
      </c>
      <c r="H1595" s="1">
        <v>399</v>
      </c>
      <c r="I1595" s="1">
        <v>0</v>
      </c>
      <c r="J1595" s="1">
        <v>0</v>
      </c>
    </row>
    <row r="1596" spans="1:10" ht="15.6" x14ac:dyDescent="0.3">
      <c r="A1596" s="4" t="s">
        <v>1641</v>
      </c>
      <c r="B1596" s="5">
        <v>43612</v>
      </c>
      <c r="C1596" s="1">
        <v>19</v>
      </c>
      <c r="D1596" s="1" t="s">
        <v>56</v>
      </c>
      <c r="E1596" s="1" t="s">
        <v>27</v>
      </c>
      <c r="F1596" s="1" t="s">
        <v>28</v>
      </c>
      <c r="G1596" s="1" t="s">
        <v>14</v>
      </c>
      <c r="H1596" s="1">
        <v>199</v>
      </c>
      <c r="I1596" s="1">
        <v>0</v>
      </c>
      <c r="J1596" s="1">
        <v>0</v>
      </c>
    </row>
    <row r="1597" spans="1:10" ht="15.6" x14ac:dyDescent="0.3">
      <c r="A1597" s="4" t="s">
        <v>1642</v>
      </c>
      <c r="B1597" s="5">
        <v>43613</v>
      </c>
      <c r="C1597" s="1">
        <v>5</v>
      </c>
      <c r="D1597" s="1" t="s">
        <v>60</v>
      </c>
      <c r="E1597" s="1" t="s">
        <v>17</v>
      </c>
      <c r="F1597" s="1" t="s">
        <v>18</v>
      </c>
      <c r="G1597" s="1" t="s">
        <v>24</v>
      </c>
      <c r="H1597" s="1">
        <v>159</v>
      </c>
      <c r="I1597" s="1">
        <v>2</v>
      </c>
      <c r="J1597" s="1">
        <v>318</v>
      </c>
    </row>
    <row r="1598" spans="1:10" ht="15.6" x14ac:dyDescent="0.3">
      <c r="A1598" s="4" t="s">
        <v>1643</v>
      </c>
      <c r="B1598" s="5">
        <v>43613</v>
      </c>
      <c r="C1598" s="1">
        <v>16</v>
      </c>
      <c r="D1598" s="1" t="s">
        <v>30</v>
      </c>
      <c r="E1598" s="1" t="s">
        <v>27</v>
      </c>
      <c r="F1598" s="1" t="s">
        <v>28</v>
      </c>
      <c r="G1598" s="1" t="s">
        <v>14</v>
      </c>
      <c r="H1598" s="1">
        <v>199</v>
      </c>
      <c r="I1598" s="1">
        <v>8</v>
      </c>
      <c r="J1598" s="1">
        <v>1592</v>
      </c>
    </row>
    <row r="1599" spans="1:10" ht="15.6" x14ac:dyDescent="0.3">
      <c r="A1599" s="4" t="s">
        <v>1644</v>
      </c>
      <c r="B1599" s="5">
        <v>43613</v>
      </c>
      <c r="C1599" s="1">
        <v>19</v>
      </c>
      <c r="D1599" s="1" t="s">
        <v>56</v>
      </c>
      <c r="E1599" s="1" t="s">
        <v>36</v>
      </c>
      <c r="F1599" s="1" t="s">
        <v>28</v>
      </c>
      <c r="G1599" s="1" t="s">
        <v>24</v>
      </c>
      <c r="H1599" s="1">
        <v>159</v>
      </c>
      <c r="I1599" s="1">
        <v>3</v>
      </c>
      <c r="J1599" s="1">
        <v>477</v>
      </c>
    </row>
    <row r="1600" spans="1:10" ht="15.6" x14ac:dyDescent="0.3">
      <c r="A1600" s="4" t="s">
        <v>1645</v>
      </c>
      <c r="B1600" s="5">
        <v>43613</v>
      </c>
      <c r="C1600" s="1">
        <v>5</v>
      </c>
      <c r="D1600" s="1" t="s">
        <v>60</v>
      </c>
      <c r="E1600" s="1" t="s">
        <v>68</v>
      </c>
      <c r="F1600" s="1" t="s">
        <v>18</v>
      </c>
      <c r="G1600" s="1" t="s">
        <v>24</v>
      </c>
      <c r="H1600" s="1">
        <v>159</v>
      </c>
      <c r="I1600" s="1">
        <v>9</v>
      </c>
      <c r="J1600" s="1">
        <v>1431</v>
      </c>
    </row>
    <row r="1601" spans="1:10" ht="15.6" x14ac:dyDescent="0.3">
      <c r="A1601" s="4" t="s">
        <v>1646</v>
      </c>
      <c r="B1601" s="5">
        <v>43613</v>
      </c>
      <c r="C1601" s="1">
        <v>9</v>
      </c>
      <c r="D1601" s="1" t="s">
        <v>21</v>
      </c>
      <c r="E1601" s="1" t="s">
        <v>46</v>
      </c>
      <c r="F1601" s="1" t="s">
        <v>23</v>
      </c>
      <c r="G1601" s="1" t="s">
        <v>14</v>
      </c>
      <c r="H1601" s="1">
        <v>199</v>
      </c>
      <c r="I1601" s="1">
        <v>1</v>
      </c>
      <c r="J1601" s="1">
        <v>199</v>
      </c>
    </row>
    <row r="1602" spans="1:10" ht="15.6" x14ac:dyDescent="0.3">
      <c r="A1602" s="4" t="s">
        <v>1647</v>
      </c>
      <c r="B1602" s="5">
        <v>43614</v>
      </c>
      <c r="C1602" s="1">
        <v>17</v>
      </c>
      <c r="D1602" s="1" t="s">
        <v>35</v>
      </c>
      <c r="E1602" s="1" t="s">
        <v>27</v>
      </c>
      <c r="F1602" s="1" t="s">
        <v>28</v>
      </c>
      <c r="G1602" s="1" t="s">
        <v>41</v>
      </c>
      <c r="H1602" s="1">
        <v>399</v>
      </c>
      <c r="I1602" s="1">
        <v>2</v>
      </c>
      <c r="J1602" s="1">
        <v>798</v>
      </c>
    </row>
    <row r="1603" spans="1:10" ht="15.6" x14ac:dyDescent="0.3">
      <c r="A1603" s="4" t="s">
        <v>1648</v>
      </c>
      <c r="B1603" s="5">
        <v>43614</v>
      </c>
      <c r="C1603" s="1">
        <v>4</v>
      </c>
      <c r="D1603" s="1" t="s">
        <v>51</v>
      </c>
      <c r="E1603" s="1" t="s">
        <v>68</v>
      </c>
      <c r="F1603" s="1" t="s">
        <v>18</v>
      </c>
      <c r="G1603" s="1" t="s">
        <v>14</v>
      </c>
      <c r="H1603" s="1">
        <v>199</v>
      </c>
      <c r="I1603" s="1">
        <v>1</v>
      </c>
      <c r="J1603" s="1">
        <v>199</v>
      </c>
    </row>
    <row r="1604" spans="1:10" ht="15.6" x14ac:dyDescent="0.3">
      <c r="A1604" s="4" t="s">
        <v>1649</v>
      </c>
      <c r="B1604" s="5">
        <v>43614</v>
      </c>
      <c r="C1604" s="1">
        <v>18</v>
      </c>
      <c r="D1604" s="1" t="s">
        <v>26</v>
      </c>
      <c r="E1604" s="1" t="s">
        <v>27</v>
      </c>
      <c r="F1604" s="1" t="s">
        <v>28</v>
      </c>
      <c r="G1604" s="1" t="s">
        <v>14</v>
      </c>
      <c r="H1604" s="1">
        <v>199</v>
      </c>
      <c r="I1604" s="1">
        <v>8</v>
      </c>
      <c r="J1604" s="1">
        <v>1592</v>
      </c>
    </row>
    <row r="1605" spans="1:10" ht="15.6" x14ac:dyDescent="0.3">
      <c r="A1605" s="4" t="s">
        <v>1650</v>
      </c>
      <c r="B1605" s="5">
        <v>43614</v>
      </c>
      <c r="C1605" s="1">
        <v>13</v>
      </c>
      <c r="D1605" s="1" t="s">
        <v>33</v>
      </c>
      <c r="E1605" s="1" t="s">
        <v>63</v>
      </c>
      <c r="F1605" s="1" t="s">
        <v>13</v>
      </c>
      <c r="G1605" s="1" t="s">
        <v>14</v>
      </c>
      <c r="H1605" s="1">
        <v>199</v>
      </c>
      <c r="I1605" s="1">
        <v>7</v>
      </c>
      <c r="J1605" s="1">
        <v>1393</v>
      </c>
    </row>
    <row r="1606" spans="1:10" ht="15.6" x14ac:dyDescent="0.3">
      <c r="A1606" s="4" t="s">
        <v>1651</v>
      </c>
      <c r="B1606" s="5">
        <v>43614</v>
      </c>
      <c r="C1606" s="1">
        <v>6</v>
      </c>
      <c r="D1606" s="1" t="s">
        <v>48</v>
      </c>
      <c r="E1606" s="1" t="s">
        <v>46</v>
      </c>
      <c r="F1606" s="1" t="s">
        <v>23</v>
      </c>
      <c r="G1606" s="1" t="s">
        <v>24</v>
      </c>
      <c r="H1606" s="1">
        <v>159</v>
      </c>
      <c r="I1606" s="1">
        <v>5</v>
      </c>
      <c r="J1606" s="1">
        <v>795</v>
      </c>
    </row>
    <row r="1607" spans="1:10" ht="15.6" x14ac:dyDescent="0.3">
      <c r="A1607" s="4" t="s">
        <v>1652</v>
      </c>
      <c r="B1607" s="5">
        <v>43614</v>
      </c>
      <c r="C1607" s="1">
        <v>16</v>
      </c>
      <c r="D1607" s="1" t="s">
        <v>30</v>
      </c>
      <c r="E1607" s="1" t="s">
        <v>27</v>
      </c>
      <c r="F1607" s="1" t="s">
        <v>28</v>
      </c>
      <c r="G1607" s="1" t="s">
        <v>31</v>
      </c>
      <c r="H1607" s="1">
        <v>69</v>
      </c>
      <c r="I1607" s="1">
        <v>1</v>
      </c>
      <c r="J1607" s="1">
        <v>69</v>
      </c>
    </row>
    <row r="1608" spans="1:10" ht="15.6" x14ac:dyDescent="0.3">
      <c r="A1608" s="4" t="s">
        <v>1653</v>
      </c>
      <c r="B1608" s="5">
        <v>43615</v>
      </c>
      <c r="C1608" s="1">
        <v>5</v>
      </c>
      <c r="D1608" s="1" t="s">
        <v>60</v>
      </c>
      <c r="E1608" s="1" t="s">
        <v>17</v>
      </c>
      <c r="F1608" s="1" t="s">
        <v>18</v>
      </c>
      <c r="G1608" s="1" t="s">
        <v>19</v>
      </c>
      <c r="H1608" s="1">
        <v>289</v>
      </c>
      <c r="I1608" s="1">
        <v>3</v>
      </c>
      <c r="J1608" s="1">
        <v>867</v>
      </c>
    </row>
    <row r="1609" spans="1:10" ht="15.6" x14ac:dyDescent="0.3">
      <c r="A1609" s="4" t="s">
        <v>1654</v>
      </c>
      <c r="B1609" s="5">
        <v>43615</v>
      </c>
      <c r="C1609" s="1">
        <v>17</v>
      </c>
      <c r="D1609" s="1" t="s">
        <v>35</v>
      </c>
      <c r="E1609" s="1" t="s">
        <v>36</v>
      </c>
      <c r="F1609" s="1" t="s">
        <v>28</v>
      </c>
      <c r="G1609" s="1" t="s">
        <v>24</v>
      </c>
      <c r="H1609" s="1">
        <v>159</v>
      </c>
      <c r="I1609" s="1">
        <v>8</v>
      </c>
      <c r="J1609" s="1">
        <v>1272</v>
      </c>
    </row>
    <row r="1610" spans="1:10" ht="15.6" x14ac:dyDescent="0.3">
      <c r="A1610" s="4" t="s">
        <v>1655</v>
      </c>
      <c r="B1610" s="5">
        <v>43615</v>
      </c>
      <c r="C1610" s="1">
        <v>3</v>
      </c>
      <c r="D1610" s="1" t="s">
        <v>43</v>
      </c>
      <c r="E1610" s="1" t="s">
        <v>17</v>
      </c>
      <c r="F1610" s="1" t="s">
        <v>18</v>
      </c>
      <c r="G1610" s="1" t="s">
        <v>24</v>
      </c>
      <c r="H1610" s="1">
        <v>159</v>
      </c>
      <c r="I1610" s="1">
        <v>8</v>
      </c>
      <c r="J1610" s="1">
        <v>1272</v>
      </c>
    </row>
    <row r="1611" spans="1:10" ht="15.6" x14ac:dyDescent="0.3">
      <c r="A1611" s="4" t="s">
        <v>1656</v>
      </c>
      <c r="B1611" s="5">
        <v>43616</v>
      </c>
      <c r="C1611" s="1">
        <v>18</v>
      </c>
      <c r="D1611" s="1" t="s">
        <v>26</v>
      </c>
      <c r="E1611" s="1" t="s">
        <v>36</v>
      </c>
      <c r="F1611" s="1" t="s">
        <v>28</v>
      </c>
      <c r="G1611" s="1" t="s">
        <v>31</v>
      </c>
      <c r="H1611" s="1">
        <v>69</v>
      </c>
      <c r="I1611" s="1">
        <v>4</v>
      </c>
      <c r="J1611" s="1">
        <v>276</v>
      </c>
    </row>
    <row r="1612" spans="1:10" ht="15.6" x14ac:dyDescent="0.3">
      <c r="A1612" s="4" t="s">
        <v>1657</v>
      </c>
      <c r="B1612" s="5">
        <v>43617</v>
      </c>
      <c r="C1612" s="1">
        <v>2</v>
      </c>
      <c r="D1612" s="1" t="s">
        <v>106</v>
      </c>
      <c r="E1612" s="1" t="s">
        <v>68</v>
      </c>
      <c r="F1612" s="1" t="s">
        <v>18</v>
      </c>
      <c r="G1612" s="1" t="s">
        <v>24</v>
      </c>
      <c r="H1612" s="1">
        <v>159</v>
      </c>
      <c r="I1612" s="1">
        <v>1</v>
      </c>
      <c r="J1612" s="1">
        <v>159</v>
      </c>
    </row>
    <row r="1613" spans="1:10" ht="15.6" x14ac:dyDescent="0.3">
      <c r="A1613" s="4" t="s">
        <v>1658</v>
      </c>
      <c r="B1613" s="5">
        <v>43617</v>
      </c>
      <c r="C1613" s="1">
        <v>10</v>
      </c>
      <c r="D1613" s="1" t="s">
        <v>58</v>
      </c>
      <c r="E1613" s="1" t="s">
        <v>46</v>
      </c>
      <c r="F1613" s="1" t="s">
        <v>23</v>
      </c>
      <c r="G1613" s="1" t="s">
        <v>24</v>
      </c>
      <c r="H1613" s="1">
        <v>159</v>
      </c>
      <c r="I1613" s="1">
        <v>2</v>
      </c>
      <c r="J1613" s="1">
        <v>318</v>
      </c>
    </row>
    <row r="1614" spans="1:10" ht="15.6" x14ac:dyDescent="0.3">
      <c r="A1614" s="4" t="s">
        <v>1659</v>
      </c>
      <c r="B1614" s="5">
        <v>43617</v>
      </c>
      <c r="C1614" s="1">
        <v>17</v>
      </c>
      <c r="D1614" s="1" t="s">
        <v>35</v>
      </c>
      <c r="E1614" s="1" t="s">
        <v>36</v>
      </c>
      <c r="F1614" s="1" t="s">
        <v>28</v>
      </c>
      <c r="G1614" s="1" t="s">
        <v>19</v>
      </c>
      <c r="H1614" s="1">
        <v>289</v>
      </c>
      <c r="I1614" s="1">
        <v>0</v>
      </c>
      <c r="J1614" s="1">
        <v>0</v>
      </c>
    </row>
    <row r="1615" spans="1:10" ht="15.6" x14ac:dyDescent="0.3">
      <c r="A1615" s="4" t="s">
        <v>1660</v>
      </c>
      <c r="B1615" s="5">
        <v>43618</v>
      </c>
      <c r="C1615" s="1">
        <v>8</v>
      </c>
      <c r="D1615" s="1" t="s">
        <v>45</v>
      </c>
      <c r="E1615" s="1" t="s">
        <v>46</v>
      </c>
      <c r="F1615" s="1" t="s">
        <v>23</v>
      </c>
      <c r="G1615" s="1" t="s">
        <v>19</v>
      </c>
      <c r="H1615" s="1">
        <v>289</v>
      </c>
      <c r="I1615" s="1">
        <v>4</v>
      </c>
      <c r="J1615" s="1">
        <v>1156</v>
      </c>
    </row>
    <row r="1616" spans="1:10" ht="15.6" x14ac:dyDescent="0.3">
      <c r="A1616" s="4" t="s">
        <v>1661</v>
      </c>
      <c r="B1616" s="5">
        <v>43618</v>
      </c>
      <c r="C1616" s="1">
        <v>3</v>
      </c>
      <c r="D1616" s="1" t="s">
        <v>43</v>
      </c>
      <c r="E1616" s="1" t="s">
        <v>68</v>
      </c>
      <c r="F1616" s="1" t="s">
        <v>18</v>
      </c>
      <c r="G1616" s="1" t="s">
        <v>31</v>
      </c>
      <c r="H1616" s="1">
        <v>69</v>
      </c>
      <c r="I1616" s="1">
        <v>6</v>
      </c>
      <c r="J1616" s="1">
        <v>414</v>
      </c>
    </row>
    <row r="1617" spans="1:10" ht="15.6" x14ac:dyDescent="0.3">
      <c r="A1617" s="4" t="s">
        <v>1662</v>
      </c>
      <c r="B1617" s="5">
        <v>43618</v>
      </c>
      <c r="C1617" s="1">
        <v>10</v>
      </c>
      <c r="D1617" s="1" t="s">
        <v>58</v>
      </c>
      <c r="E1617" s="1" t="s">
        <v>46</v>
      </c>
      <c r="F1617" s="1" t="s">
        <v>23</v>
      </c>
      <c r="G1617" s="1" t="s">
        <v>31</v>
      </c>
      <c r="H1617" s="1">
        <v>69</v>
      </c>
      <c r="I1617" s="1">
        <v>4</v>
      </c>
      <c r="J1617" s="1">
        <v>276</v>
      </c>
    </row>
    <row r="1618" spans="1:10" ht="15.6" x14ac:dyDescent="0.3">
      <c r="A1618" s="4" t="s">
        <v>1663</v>
      </c>
      <c r="B1618" s="5">
        <v>43618</v>
      </c>
      <c r="C1618" s="1">
        <v>15</v>
      </c>
      <c r="D1618" s="1" t="s">
        <v>118</v>
      </c>
      <c r="E1618" s="1" t="s">
        <v>12</v>
      </c>
      <c r="F1618" s="1" t="s">
        <v>13</v>
      </c>
      <c r="G1618" s="1" t="s">
        <v>24</v>
      </c>
      <c r="H1618" s="1">
        <v>159</v>
      </c>
      <c r="I1618" s="1">
        <v>1</v>
      </c>
      <c r="J1618" s="1">
        <v>159</v>
      </c>
    </row>
    <row r="1619" spans="1:10" ht="15.6" x14ac:dyDescent="0.3">
      <c r="A1619" s="4" t="s">
        <v>1664</v>
      </c>
      <c r="B1619" s="5">
        <v>43619</v>
      </c>
      <c r="C1619" s="1">
        <v>19</v>
      </c>
      <c r="D1619" s="1" t="s">
        <v>56</v>
      </c>
      <c r="E1619" s="1" t="s">
        <v>36</v>
      </c>
      <c r="F1619" s="1" t="s">
        <v>28</v>
      </c>
      <c r="G1619" s="1" t="s">
        <v>31</v>
      </c>
      <c r="H1619" s="1">
        <v>69</v>
      </c>
      <c r="I1619" s="1">
        <v>1</v>
      </c>
      <c r="J1619" s="1">
        <v>69</v>
      </c>
    </row>
    <row r="1620" spans="1:10" ht="15.6" x14ac:dyDescent="0.3">
      <c r="A1620" s="4" t="s">
        <v>1665</v>
      </c>
      <c r="B1620" s="5">
        <v>43620</v>
      </c>
      <c r="C1620" s="1">
        <v>20</v>
      </c>
      <c r="D1620" s="1" t="s">
        <v>40</v>
      </c>
      <c r="E1620" s="1" t="s">
        <v>36</v>
      </c>
      <c r="F1620" s="1" t="s">
        <v>28</v>
      </c>
      <c r="G1620" s="1" t="s">
        <v>24</v>
      </c>
      <c r="H1620" s="1">
        <v>159</v>
      </c>
      <c r="I1620" s="1">
        <v>4</v>
      </c>
      <c r="J1620" s="1">
        <v>636</v>
      </c>
    </row>
    <row r="1621" spans="1:10" ht="15.6" x14ac:dyDescent="0.3">
      <c r="A1621" s="4" t="s">
        <v>1666</v>
      </c>
      <c r="B1621" s="5">
        <v>43621</v>
      </c>
      <c r="C1621" s="1">
        <v>9</v>
      </c>
      <c r="D1621" s="1" t="s">
        <v>21</v>
      </c>
      <c r="E1621" s="1" t="s">
        <v>46</v>
      </c>
      <c r="F1621" s="1" t="s">
        <v>23</v>
      </c>
      <c r="G1621" s="1" t="s">
        <v>41</v>
      </c>
      <c r="H1621" s="1">
        <v>399</v>
      </c>
      <c r="I1621" s="1">
        <v>0</v>
      </c>
      <c r="J1621" s="1">
        <v>0</v>
      </c>
    </row>
    <row r="1622" spans="1:10" ht="15.6" x14ac:dyDescent="0.3">
      <c r="A1622" s="4" t="s">
        <v>1667</v>
      </c>
      <c r="B1622" s="5">
        <v>43621</v>
      </c>
      <c r="C1622" s="1">
        <v>4</v>
      </c>
      <c r="D1622" s="1" t="s">
        <v>51</v>
      </c>
      <c r="E1622" s="1" t="s">
        <v>68</v>
      </c>
      <c r="F1622" s="1" t="s">
        <v>18</v>
      </c>
      <c r="G1622" s="1" t="s">
        <v>24</v>
      </c>
      <c r="H1622" s="1">
        <v>159</v>
      </c>
      <c r="I1622" s="1">
        <v>2</v>
      </c>
      <c r="J1622" s="1">
        <v>318</v>
      </c>
    </row>
    <row r="1623" spans="1:10" ht="15.6" x14ac:dyDescent="0.3">
      <c r="A1623" s="4" t="s">
        <v>1668</v>
      </c>
      <c r="B1623" s="5">
        <v>43621</v>
      </c>
      <c r="C1623" s="1">
        <v>11</v>
      </c>
      <c r="D1623" s="1" t="s">
        <v>11</v>
      </c>
      <c r="E1623" s="1" t="s">
        <v>12</v>
      </c>
      <c r="F1623" s="1" t="s">
        <v>13</v>
      </c>
      <c r="G1623" s="1" t="s">
        <v>19</v>
      </c>
      <c r="H1623" s="1">
        <v>289</v>
      </c>
      <c r="I1623" s="1">
        <v>2</v>
      </c>
      <c r="J1623" s="1">
        <v>578</v>
      </c>
    </row>
    <row r="1624" spans="1:10" ht="15.6" x14ac:dyDescent="0.3">
      <c r="A1624" s="4" t="s">
        <v>1669</v>
      </c>
      <c r="B1624" s="5">
        <v>43621</v>
      </c>
      <c r="C1624" s="1">
        <v>2</v>
      </c>
      <c r="D1624" s="1" t="s">
        <v>106</v>
      </c>
      <c r="E1624" s="1" t="s">
        <v>17</v>
      </c>
      <c r="F1624" s="1" t="s">
        <v>18</v>
      </c>
      <c r="G1624" s="1" t="s">
        <v>24</v>
      </c>
      <c r="H1624" s="1">
        <v>159</v>
      </c>
      <c r="I1624" s="1">
        <v>1</v>
      </c>
      <c r="J1624" s="1">
        <v>159</v>
      </c>
    </row>
    <row r="1625" spans="1:10" ht="15.6" x14ac:dyDescent="0.3">
      <c r="A1625" s="4" t="s">
        <v>1670</v>
      </c>
      <c r="B1625" s="5">
        <v>43622</v>
      </c>
      <c r="C1625" s="1">
        <v>6</v>
      </c>
      <c r="D1625" s="1" t="s">
        <v>48</v>
      </c>
      <c r="E1625" s="1" t="s">
        <v>46</v>
      </c>
      <c r="F1625" s="1" t="s">
        <v>23</v>
      </c>
      <c r="G1625" s="1" t="s">
        <v>19</v>
      </c>
      <c r="H1625" s="1">
        <v>289</v>
      </c>
      <c r="I1625" s="1">
        <v>1</v>
      </c>
      <c r="J1625" s="1">
        <v>289</v>
      </c>
    </row>
    <row r="1626" spans="1:10" ht="15.6" x14ac:dyDescent="0.3">
      <c r="A1626" s="4" t="s">
        <v>1671</v>
      </c>
      <c r="B1626" s="5">
        <v>43622</v>
      </c>
      <c r="C1626" s="1">
        <v>14</v>
      </c>
      <c r="D1626" s="1" t="s">
        <v>38</v>
      </c>
      <c r="E1626" s="1" t="s">
        <v>63</v>
      </c>
      <c r="F1626" s="1" t="s">
        <v>13</v>
      </c>
      <c r="G1626" s="1" t="s">
        <v>14</v>
      </c>
      <c r="H1626" s="1">
        <v>199</v>
      </c>
      <c r="I1626" s="1">
        <v>7</v>
      </c>
      <c r="J1626" s="1">
        <v>1393</v>
      </c>
    </row>
    <row r="1627" spans="1:10" ht="15.6" x14ac:dyDescent="0.3">
      <c r="A1627" s="4" t="s">
        <v>1672</v>
      </c>
      <c r="B1627" s="5">
        <v>43622</v>
      </c>
      <c r="C1627" s="1">
        <v>15</v>
      </c>
      <c r="D1627" s="1" t="s">
        <v>118</v>
      </c>
      <c r="E1627" s="1" t="s">
        <v>12</v>
      </c>
      <c r="F1627" s="1" t="s">
        <v>13</v>
      </c>
      <c r="G1627" s="1" t="s">
        <v>14</v>
      </c>
      <c r="H1627" s="1">
        <v>199</v>
      </c>
      <c r="I1627" s="1">
        <v>6</v>
      </c>
      <c r="J1627" s="1">
        <v>1194</v>
      </c>
    </row>
    <row r="1628" spans="1:10" ht="15.6" x14ac:dyDescent="0.3">
      <c r="A1628" s="4" t="s">
        <v>1673</v>
      </c>
      <c r="B1628" s="5">
        <v>43622</v>
      </c>
      <c r="C1628" s="1">
        <v>5</v>
      </c>
      <c r="D1628" s="1" t="s">
        <v>60</v>
      </c>
      <c r="E1628" s="1" t="s">
        <v>68</v>
      </c>
      <c r="F1628" s="1" t="s">
        <v>18</v>
      </c>
      <c r="G1628" s="1" t="s">
        <v>41</v>
      </c>
      <c r="H1628" s="1">
        <v>399</v>
      </c>
      <c r="I1628" s="1">
        <v>6</v>
      </c>
      <c r="J1628" s="1">
        <v>2394</v>
      </c>
    </row>
    <row r="1629" spans="1:10" ht="15.6" x14ac:dyDescent="0.3">
      <c r="A1629" s="4" t="s">
        <v>1674</v>
      </c>
      <c r="B1629" s="5">
        <v>43622</v>
      </c>
      <c r="C1629" s="1">
        <v>17</v>
      </c>
      <c r="D1629" s="1" t="s">
        <v>35</v>
      </c>
      <c r="E1629" s="1" t="s">
        <v>36</v>
      </c>
      <c r="F1629" s="1" t="s">
        <v>28</v>
      </c>
      <c r="G1629" s="1" t="s">
        <v>24</v>
      </c>
      <c r="H1629" s="1">
        <v>159</v>
      </c>
      <c r="I1629" s="1">
        <v>7</v>
      </c>
      <c r="J1629" s="1">
        <v>1113</v>
      </c>
    </row>
    <row r="1630" spans="1:10" ht="15.6" x14ac:dyDescent="0.3">
      <c r="A1630" s="4" t="s">
        <v>1675</v>
      </c>
      <c r="B1630" s="5">
        <v>43622</v>
      </c>
      <c r="C1630" s="1">
        <v>9</v>
      </c>
      <c r="D1630" s="1" t="s">
        <v>21</v>
      </c>
      <c r="E1630" s="1" t="s">
        <v>46</v>
      </c>
      <c r="F1630" s="1" t="s">
        <v>23</v>
      </c>
      <c r="G1630" s="1" t="s">
        <v>41</v>
      </c>
      <c r="H1630" s="1">
        <v>399</v>
      </c>
      <c r="I1630" s="1">
        <v>0</v>
      </c>
      <c r="J1630" s="1">
        <v>0</v>
      </c>
    </row>
    <row r="1631" spans="1:10" ht="15.6" x14ac:dyDescent="0.3">
      <c r="A1631" s="4" t="s">
        <v>1676</v>
      </c>
      <c r="B1631" s="5">
        <v>43622</v>
      </c>
      <c r="C1631" s="1">
        <v>4</v>
      </c>
      <c r="D1631" s="1" t="s">
        <v>51</v>
      </c>
      <c r="E1631" s="1" t="s">
        <v>17</v>
      </c>
      <c r="F1631" s="1" t="s">
        <v>18</v>
      </c>
      <c r="G1631" s="1" t="s">
        <v>24</v>
      </c>
      <c r="H1631" s="1">
        <v>159</v>
      </c>
      <c r="I1631" s="1">
        <v>4</v>
      </c>
      <c r="J1631" s="1">
        <v>636</v>
      </c>
    </row>
    <row r="1632" spans="1:10" ht="15.6" x14ac:dyDescent="0.3">
      <c r="A1632" s="4" t="s">
        <v>1677</v>
      </c>
      <c r="B1632" s="5">
        <v>43622</v>
      </c>
      <c r="C1632" s="1">
        <v>17</v>
      </c>
      <c r="D1632" s="1" t="s">
        <v>35</v>
      </c>
      <c r="E1632" s="1" t="s">
        <v>36</v>
      </c>
      <c r="F1632" s="1" t="s">
        <v>28</v>
      </c>
      <c r="G1632" s="1" t="s">
        <v>31</v>
      </c>
      <c r="H1632" s="1">
        <v>69</v>
      </c>
      <c r="I1632" s="1">
        <v>7</v>
      </c>
      <c r="J1632" s="1">
        <v>483</v>
      </c>
    </row>
    <row r="1633" spans="1:10" ht="15.6" x14ac:dyDescent="0.3">
      <c r="A1633" s="4" t="s">
        <v>1678</v>
      </c>
      <c r="B1633" s="5">
        <v>43622</v>
      </c>
      <c r="C1633" s="1">
        <v>1</v>
      </c>
      <c r="D1633" s="1" t="s">
        <v>16</v>
      </c>
      <c r="E1633" s="1" t="s">
        <v>68</v>
      </c>
      <c r="F1633" s="1" t="s">
        <v>18</v>
      </c>
      <c r="G1633" s="1" t="s">
        <v>41</v>
      </c>
      <c r="H1633" s="1">
        <v>399</v>
      </c>
      <c r="I1633" s="1">
        <v>0</v>
      </c>
      <c r="J1633" s="1">
        <v>0</v>
      </c>
    </row>
    <row r="1634" spans="1:10" ht="15.6" x14ac:dyDescent="0.3">
      <c r="A1634" s="4" t="s">
        <v>1679</v>
      </c>
      <c r="B1634" s="5">
        <v>43622</v>
      </c>
      <c r="C1634" s="1">
        <v>15</v>
      </c>
      <c r="D1634" s="1" t="s">
        <v>118</v>
      </c>
      <c r="E1634" s="1" t="s">
        <v>63</v>
      </c>
      <c r="F1634" s="1" t="s">
        <v>13</v>
      </c>
      <c r="G1634" s="1" t="s">
        <v>24</v>
      </c>
      <c r="H1634" s="1">
        <v>159</v>
      </c>
      <c r="I1634" s="1">
        <v>5</v>
      </c>
      <c r="J1634" s="1">
        <v>795</v>
      </c>
    </row>
    <row r="1635" spans="1:10" ht="15.6" x14ac:dyDescent="0.3">
      <c r="A1635" s="4" t="s">
        <v>1680</v>
      </c>
      <c r="B1635" s="5">
        <v>43622</v>
      </c>
      <c r="C1635" s="1">
        <v>2</v>
      </c>
      <c r="D1635" s="1" t="s">
        <v>106</v>
      </c>
      <c r="E1635" s="1" t="s">
        <v>17</v>
      </c>
      <c r="F1635" s="1" t="s">
        <v>18</v>
      </c>
      <c r="G1635" s="1" t="s">
        <v>24</v>
      </c>
      <c r="H1635" s="1">
        <v>159</v>
      </c>
      <c r="I1635" s="1">
        <v>8</v>
      </c>
      <c r="J1635" s="1">
        <v>1272</v>
      </c>
    </row>
    <row r="1636" spans="1:10" ht="15.6" x14ac:dyDescent="0.3">
      <c r="A1636" s="4" t="s">
        <v>1681</v>
      </c>
      <c r="B1636" s="5">
        <v>43622</v>
      </c>
      <c r="C1636" s="1">
        <v>3</v>
      </c>
      <c r="D1636" s="1" t="s">
        <v>43</v>
      </c>
      <c r="E1636" s="1" t="s">
        <v>17</v>
      </c>
      <c r="F1636" s="1" t="s">
        <v>18</v>
      </c>
      <c r="G1636" s="1" t="s">
        <v>19</v>
      </c>
      <c r="H1636" s="1">
        <v>289</v>
      </c>
      <c r="I1636" s="1">
        <v>9</v>
      </c>
      <c r="J1636" s="1">
        <v>2601</v>
      </c>
    </row>
    <row r="1637" spans="1:10" ht="15.6" x14ac:dyDescent="0.3">
      <c r="A1637" s="4" t="s">
        <v>1682</v>
      </c>
      <c r="B1637" s="5">
        <v>43623</v>
      </c>
      <c r="C1637" s="1">
        <v>2</v>
      </c>
      <c r="D1637" s="1" t="s">
        <v>106</v>
      </c>
      <c r="E1637" s="1" t="s">
        <v>68</v>
      </c>
      <c r="F1637" s="1" t="s">
        <v>18</v>
      </c>
      <c r="G1637" s="1" t="s">
        <v>31</v>
      </c>
      <c r="H1637" s="1">
        <v>69</v>
      </c>
      <c r="I1637" s="1">
        <v>3</v>
      </c>
      <c r="J1637" s="1">
        <v>207</v>
      </c>
    </row>
    <row r="1638" spans="1:10" ht="15.6" x14ac:dyDescent="0.3">
      <c r="A1638" s="4" t="s">
        <v>1683</v>
      </c>
      <c r="B1638" s="5">
        <v>43624</v>
      </c>
      <c r="C1638" s="1">
        <v>10</v>
      </c>
      <c r="D1638" s="1" t="s">
        <v>58</v>
      </c>
      <c r="E1638" s="1" t="s">
        <v>46</v>
      </c>
      <c r="F1638" s="1" t="s">
        <v>23</v>
      </c>
      <c r="G1638" s="1" t="s">
        <v>41</v>
      </c>
      <c r="H1638" s="1">
        <v>399</v>
      </c>
      <c r="I1638" s="1">
        <v>5</v>
      </c>
      <c r="J1638" s="1">
        <v>1995</v>
      </c>
    </row>
    <row r="1639" spans="1:10" ht="15.6" x14ac:dyDescent="0.3">
      <c r="A1639" s="4" t="s">
        <v>1684</v>
      </c>
      <c r="B1639" s="5">
        <v>43624</v>
      </c>
      <c r="C1639" s="1">
        <v>4</v>
      </c>
      <c r="D1639" s="1" t="s">
        <v>51</v>
      </c>
      <c r="E1639" s="1" t="s">
        <v>68</v>
      </c>
      <c r="F1639" s="1" t="s">
        <v>18</v>
      </c>
      <c r="G1639" s="1" t="s">
        <v>14</v>
      </c>
      <c r="H1639" s="1">
        <v>199</v>
      </c>
      <c r="I1639" s="1">
        <v>1</v>
      </c>
      <c r="J1639" s="1">
        <v>199</v>
      </c>
    </row>
    <row r="1640" spans="1:10" ht="15.6" x14ac:dyDescent="0.3">
      <c r="A1640" s="4" t="s">
        <v>1685</v>
      </c>
      <c r="B1640" s="5">
        <v>43624</v>
      </c>
      <c r="C1640" s="1">
        <v>20</v>
      </c>
      <c r="D1640" s="1" t="s">
        <v>40</v>
      </c>
      <c r="E1640" s="1" t="s">
        <v>27</v>
      </c>
      <c r="F1640" s="1" t="s">
        <v>28</v>
      </c>
      <c r="G1640" s="1" t="s">
        <v>41</v>
      </c>
      <c r="H1640" s="1">
        <v>399</v>
      </c>
      <c r="I1640" s="1">
        <v>6</v>
      </c>
      <c r="J1640" s="1">
        <v>2394</v>
      </c>
    </row>
    <row r="1641" spans="1:10" ht="15.6" x14ac:dyDescent="0.3">
      <c r="A1641" s="4" t="s">
        <v>1686</v>
      </c>
      <c r="B1641" s="5">
        <v>43624</v>
      </c>
      <c r="C1641" s="1">
        <v>19</v>
      </c>
      <c r="D1641" s="1" t="s">
        <v>56</v>
      </c>
      <c r="E1641" s="1" t="s">
        <v>27</v>
      </c>
      <c r="F1641" s="1" t="s">
        <v>28</v>
      </c>
      <c r="G1641" s="1" t="s">
        <v>31</v>
      </c>
      <c r="H1641" s="1">
        <v>69</v>
      </c>
      <c r="I1641" s="1">
        <v>5</v>
      </c>
      <c r="J1641" s="1">
        <v>345</v>
      </c>
    </row>
    <row r="1642" spans="1:10" ht="15.6" x14ac:dyDescent="0.3">
      <c r="A1642" s="4" t="s">
        <v>1687</v>
      </c>
      <c r="B1642" s="5">
        <v>43624</v>
      </c>
      <c r="C1642" s="1">
        <v>13</v>
      </c>
      <c r="D1642" s="1" t="s">
        <v>33</v>
      </c>
      <c r="E1642" s="1" t="s">
        <v>12</v>
      </c>
      <c r="F1642" s="1" t="s">
        <v>13</v>
      </c>
      <c r="G1642" s="1" t="s">
        <v>24</v>
      </c>
      <c r="H1642" s="1">
        <v>159</v>
      </c>
      <c r="I1642" s="1">
        <v>2</v>
      </c>
      <c r="J1642" s="1">
        <v>318</v>
      </c>
    </row>
    <row r="1643" spans="1:10" ht="15.6" x14ac:dyDescent="0.3">
      <c r="A1643" s="4" t="s">
        <v>1688</v>
      </c>
      <c r="B1643" s="5">
        <v>43624</v>
      </c>
      <c r="C1643" s="1">
        <v>17</v>
      </c>
      <c r="D1643" s="1" t="s">
        <v>35</v>
      </c>
      <c r="E1643" s="1" t="s">
        <v>27</v>
      </c>
      <c r="F1643" s="1" t="s">
        <v>28</v>
      </c>
      <c r="G1643" s="1" t="s">
        <v>41</v>
      </c>
      <c r="H1643" s="1">
        <v>399</v>
      </c>
      <c r="I1643" s="1">
        <v>9</v>
      </c>
      <c r="J1643" s="1">
        <v>3591</v>
      </c>
    </row>
    <row r="1644" spans="1:10" ht="15.6" x14ac:dyDescent="0.3">
      <c r="A1644" s="4" t="s">
        <v>1689</v>
      </c>
      <c r="B1644" s="5">
        <v>43624</v>
      </c>
      <c r="C1644" s="1">
        <v>7</v>
      </c>
      <c r="D1644" s="1" t="s">
        <v>88</v>
      </c>
      <c r="E1644" s="1" t="s">
        <v>46</v>
      </c>
      <c r="F1644" s="1" t="s">
        <v>23</v>
      </c>
      <c r="G1644" s="1" t="s">
        <v>14</v>
      </c>
      <c r="H1644" s="1">
        <v>199</v>
      </c>
      <c r="I1644" s="1">
        <v>9</v>
      </c>
      <c r="J1644" s="1">
        <v>1791</v>
      </c>
    </row>
    <row r="1645" spans="1:10" ht="15.6" x14ac:dyDescent="0.3">
      <c r="A1645" s="4" t="s">
        <v>1690</v>
      </c>
      <c r="B1645" s="5">
        <v>43625</v>
      </c>
      <c r="C1645" s="1">
        <v>4</v>
      </c>
      <c r="D1645" s="1" t="s">
        <v>51</v>
      </c>
      <c r="E1645" s="1" t="s">
        <v>17</v>
      </c>
      <c r="F1645" s="1" t="s">
        <v>18</v>
      </c>
      <c r="G1645" s="1" t="s">
        <v>41</v>
      </c>
      <c r="H1645" s="1">
        <v>399</v>
      </c>
      <c r="I1645" s="1">
        <v>6</v>
      </c>
      <c r="J1645" s="1">
        <v>2394</v>
      </c>
    </row>
    <row r="1646" spans="1:10" ht="15.6" x14ac:dyDescent="0.3">
      <c r="A1646" s="4" t="s">
        <v>1691</v>
      </c>
      <c r="B1646" s="5">
        <v>43625</v>
      </c>
      <c r="C1646" s="1">
        <v>11</v>
      </c>
      <c r="D1646" s="1" t="s">
        <v>11</v>
      </c>
      <c r="E1646" s="1" t="s">
        <v>12</v>
      </c>
      <c r="F1646" s="1" t="s">
        <v>13</v>
      </c>
      <c r="G1646" s="1" t="s">
        <v>41</v>
      </c>
      <c r="H1646" s="1">
        <v>399</v>
      </c>
      <c r="I1646" s="1">
        <v>3</v>
      </c>
      <c r="J1646" s="1">
        <v>1197</v>
      </c>
    </row>
    <row r="1647" spans="1:10" ht="15.6" x14ac:dyDescent="0.3">
      <c r="A1647" s="4" t="s">
        <v>1692</v>
      </c>
      <c r="B1647" s="5">
        <v>43626</v>
      </c>
      <c r="C1647" s="1">
        <v>11</v>
      </c>
      <c r="D1647" s="1" t="s">
        <v>11</v>
      </c>
      <c r="E1647" s="1" t="s">
        <v>12</v>
      </c>
      <c r="F1647" s="1" t="s">
        <v>13</v>
      </c>
      <c r="G1647" s="1" t="s">
        <v>14</v>
      </c>
      <c r="H1647" s="1">
        <v>199</v>
      </c>
      <c r="I1647" s="1">
        <v>4</v>
      </c>
      <c r="J1647" s="1">
        <v>796</v>
      </c>
    </row>
    <row r="1648" spans="1:10" ht="15.6" x14ac:dyDescent="0.3">
      <c r="A1648" s="4" t="s">
        <v>1693</v>
      </c>
      <c r="B1648" s="5">
        <v>43626</v>
      </c>
      <c r="C1648" s="1">
        <v>13</v>
      </c>
      <c r="D1648" s="1" t="s">
        <v>33</v>
      </c>
      <c r="E1648" s="1" t="s">
        <v>63</v>
      </c>
      <c r="F1648" s="1" t="s">
        <v>13</v>
      </c>
      <c r="G1648" s="1" t="s">
        <v>24</v>
      </c>
      <c r="H1648" s="1">
        <v>159</v>
      </c>
      <c r="I1648" s="1">
        <v>9</v>
      </c>
      <c r="J1648" s="1">
        <v>1431</v>
      </c>
    </row>
    <row r="1649" spans="1:10" ht="15.6" x14ac:dyDescent="0.3">
      <c r="A1649" s="4" t="s">
        <v>1694</v>
      </c>
      <c r="B1649" s="5">
        <v>43626</v>
      </c>
      <c r="C1649" s="1">
        <v>1</v>
      </c>
      <c r="D1649" s="1" t="s">
        <v>16</v>
      </c>
      <c r="E1649" s="1" t="s">
        <v>68</v>
      </c>
      <c r="F1649" s="1" t="s">
        <v>18</v>
      </c>
      <c r="G1649" s="1" t="s">
        <v>41</v>
      </c>
      <c r="H1649" s="1">
        <v>399</v>
      </c>
      <c r="I1649" s="1">
        <v>2</v>
      </c>
      <c r="J1649" s="1">
        <v>798</v>
      </c>
    </row>
    <row r="1650" spans="1:10" ht="15.6" x14ac:dyDescent="0.3">
      <c r="A1650" s="4" t="s">
        <v>1695</v>
      </c>
      <c r="B1650" s="5">
        <v>43627</v>
      </c>
      <c r="C1650" s="1">
        <v>15</v>
      </c>
      <c r="D1650" s="1" t="s">
        <v>118</v>
      </c>
      <c r="E1650" s="1" t="s">
        <v>12</v>
      </c>
      <c r="F1650" s="1" t="s">
        <v>13</v>
      </c>
      <c r="G1650" s="1" t="s">
        <v>24</v>
      </c>
      <c r="H1650" s="1">
        <v>159</v>
      </c>
      <c r="I1650" s="1">
        <v>0</v>
      </c>
      <c r="J1650" s="1">
        <v>0</v>
      </c>
    </row>
    <row r="1651" spans="1:10" ht="15.6" x14ac:dyDescent="0.3">
      <c r="A1651" s="4" t="s">
        <v>1696</v>
      </c>
      <c r="B1651" s="5">
        <v>43627</v>
      </c>
      <c r="C1651" s="1">
        <v>9</v>
      </c>
      <c r="D1651" s="1" t="s">
        <v>21</v>
      </c>
      <c r="E1651" s="1" t="s">
        <v>22</v>
      </c>
      <c r="F1651" s="1" t="s">
        <v>23</v>
      </c>
      <c r="G1651" s="1" t="s">
        <v>41</v>
      </c>
      <c r="H1651" s="1">
        <v>399</v>
      </c>
      <c r="I1651" s="1">
        <v>3</v>
      </c>
      <c r="J1651" s="1">
        <v>1197</v>
      </c>
    </row>
    <row r="1652" spans="1:10" ht="15.6" x14ac:dyDescent="0.3">
      <c r="A1652" s="4" t="s">
        <v>1697</v>
      </c>
      <c r="B1652" s="5">
        <v>43627</v>
      </c>
      <c r="C1652" s="1">
        <v>20</v>
      </c>
      <c r="D1652" s="1" t="s">
        <v>40</v>
      </c>
      <c r="E1652" s="1" t="s">
        <v>36</v>
      </c>
      <c r="F1652" s="1" t="s">
        <v>28</v>
      </c>
      <c r="G1652" s="1" t="s">
        <v>31</v>
      </c>
      <c r="H1652" s="1">
        <v>69</v>
      </c>
      <c r="I1652" s="1">
        <v>0</v>
      </c>
      <c r="J1652" s="1">
        <v>0</v>
      </c>
    </row>
    <row r="1653" spans="1:10" ht="15.6" x14ac:dyDescent="0.3">
      <c r="A1653" s="4" t="s">
        <v>1698</v>
      </c>
      <c r="B1653" s="5">
        <v>43627</v>
      </c>
      <c r="C1653" s="1">
        <v>9</v>
      </c>
      <c r="D1653" s="1" t="s">
        <v>21</v>
      </c>
      <c r="E1653" s="1" t="s">
        <v>46</v>
      </c>
      <c r="F1653" s="1" t="s">
        <v>23</v>
      </c>
      <c r="G1653" s="1" t="s">
        <v>14</v>
      </c>
      <c r="H1653" s="1">
        <v>199</v>
      </c>
      <c r="I1653" s="1">
        <v>5</v>
      </c>
      <c r="J1653" s="1">
        <v>995</v>
      </c>
    </row>
    <row r="1654" spans="1:10" ht="15.6" x14ac:dyDescent="0.3">
      <c r="A1654" s="4" t="s">
        <v>1699</v>
      </c>
      <c r="B1654" s="5">
        <v>43628</v>
      </c>
      <c r="C1654" s="1">
        <v>15</v>
      </c>
      <c r="D1654" s="1" t="s">
        <v>118</v>
      </c>
      <c r="E1654" s="1" t="s">
        <v>12</v>
      </c>
      <c r="F1654" s="1" t="s">
        <v>13</v>
      </c>
      <c r="G1654" s="1" t="s">
        <v>24</v>
      </c>
      <c r="H1654" s="1">
        <v>159</v>
      </c>
      <c r="I1654" s="1">
        <v>1</v>
      </c>
      <c r="J1654" s="1">
        <v>159</v>
      </c>
    </row>
    <row r="1655" spans="1:10" ht="15.6" x14ac:dyDescent="0.3">
      <c r="A1655" s="4" t="s">
        <v>1700</v>
      </c>
      <c r="B1655" s="5">
        <v>43629</v>
      </c>
      <c r="C1655" s="1">
        <v>3</v>
      </c>
      <c r="D1655" s="1" t="s">
        <v>43</v>
      </c>
      <c r="E1655" s="1" t="s">
        <v>17</v>
      </c>
      <c r="F1655" s="1" t="s">
        <v>18</v>
      </c>
      <c r="G1655" s="1" t="s">
        <v>41</v>
      </c>
      <c r="H1655" s="1">
        <v>399</v>
      </c>
      <c r="I1655" s="1">
        <v>5</v>
      </c>
      <c r="J1655" s="1">
        <v>1995</v>
      </c>
    </row>
    <row r="1656" spans="1:10" ht="15.6" x14ac:dyDescent="0.3">
      <c r="A1656" s="4" t="s">
        <v>1701</v>
      </c>
      <c r="B1656" s="5">
        <v>43630</v>
      </c>
      <c r="C1656" s="1">
        <v>17</v>
      </c>
      <c r="D1656" s="1" t="s">
        <v>35</v>
      </c>
      <c r="E1656" s="1" t="s">
        <v>36</v>
      </c>
      <c r="F1656" s="1" t="s">
        <v>28</v>
      </c>
      <c r="G1656" s="1" t="s">
        <v>14</v>
      </c>
      <c r="H1656" s="1">
        <v>199</v>
      </c>
      <c r="I1656" s="1">
        <v>8</v>
      </c>
      <c r="J1656" s="1">
        <v>1592</v>
      </c>
    </row>
    <row r="1657" spans="1:10" ht="15.6" x14ac:dyDescent="0.3">
      <c r="A1657" s="4" t="s">
        <v>1702</v>
      </c>
      <c r="B1657" s="5">
        <v>43630</v>
      </c>
      <c r="C1657" s="1">
        <v>16</v>
      </c>
      <c r="D1657" s="1" t="s">
        <v>30</v>
      </c>
      <c r="E1657" s="1" t="s">
        <v>36</v>
      </c>
      <c r="F1657" s="1" t="s">
        <v>28</v>
      </c>
      <c r="G1657" s="1" t="s">
        <v>19</v>
      </c>
      <c r="H1657" s="1">
        <v>289</v>
      </c>
      <c r="I1657" s="1">
        <v>9</v>
      </c>
      <c r="J1657" s="1">
        <v>2601</v>
      </c>
    </row>
    <row r="1658" spans="1:10" ht="15.6" x14ac:dyDescent="0.3">
      <c r="A1658" s="4" t="s">
        <v>1703</v>
      </c>
      <c r="B1658" s="5">
        <v>43630</v>
      </c>
      <c r="C1658" s="1">
        <v>10</v>
      </c>
      <c r="D1658" s="1" t="s">
        <v>58</v>
      </c>
      <c r="E1658" s="1" t="s">
        <v>46</v>
      </c>
      <c r="F1658" s="1" t="s">
        <v>23</v>
      </c>
      <c r="G1658" s="1" t="s">
        <v>41</v>
      </c>
      <c r="H1658" s="1">
        <v>399</v>
      </c>
      <c r="I1658" s="1">
        <v>8</v>
      </c>
      <c r="J1658" s="1">
        <v>3192</v>
      </c>
    </row>
    <row r="1659" spans="1:10" ht="15.6" x14ac:dyDescent="0.3">
      <c r="A1659" s="4" t="s">
        <v>1704</v>
      </c>
      <c r="B1659" s="5">
        <v>43630</v>
      </c>
      <c r="C1659" s="1">
        <v>3</v>
      </c>
      <c r="D1659" s="1" t="s">
        <v>43</v>
      </c>
      <c r="E1659" s="1" t="s">
        <v>17</v>
      </c>
      <c r="F1659" s="1" t="s">
        <v>18</v>
      </c>
      <c r="G1659" s="1" t="s">
        <v>41</v>
      </c>
      <c r="H1659" s="1">
        <v>399</v>
      </c>
      <c r="I1659" s="1">
        <v>8</v>
      </c>
      <c r="J1659" s="1">
        <v>3192</v>
      </c>
    </row>
    <row r="1660" spans="1:10" ht="15.6" x14ac:dyDescent="0.3">
      <c r="A1660" s="4" t="s">
        <v>1705</v>
      </c>
      <c r="B1660" s="5">
        <v>43630</v>
      </c>
      <c r="C1660" s="1">
        <v>13</v>
      </c>
      <c r="D1660" s="1" t="s">
        <v>33</v>
      </c>
      <c r="E1660" s="1" t="s">
        <v>63</v>
      </c>
      <c r="F1660" s="1" t="s">
        <v>13</v>
      </c>
      <c r="G1660" s="1" t="s">
        <v>31</v>
      </c>
      <c r="H1660" s="1">
        <v>69</v>
      </c>
      <c r="I1660" s="1">
        <v>4</v>
      </c>
      <c r="J1660" s="1">
        <v>276</v>
      </c>
    </row>
    <row r="1661" spans="1:10" ht="15.6" x14ac:dyDescent="0.3">
      <c r="A1661" s="4" t="s">
        <v>1706</v>
      </c>
      <c r="B1661" s="5">
        <v>43631</v>
      </c>
      <c r="C1661" s="1">
        <v>13</v>
      </c>
      <c r="D1661" s="1" t="s">
        <v>33</v>
      </c>
      <c r="E1661" s="1" t="s">
        <v>12</v>
      </c>
      <c r="F1661" s="1" t="s">
        <v>13</v>
      </c>
      <c r="G1661" s="1" t="s">
        <v>19</v>
      </c>
      <c r="H1661" s="1">
        <v>289</v>
      </c>
      <c r="I1661" s="1">
        <v>4</v>
      </c>
      <c r="J1661" s="1">
        <v>1156</v>
      </c>
    </row>
    <row r="1662" spans="1:10" ht="15.6" x14ac:dyDescent="0.3">
      <c r="A1662" s="4" t="s">
        <v>1707</v>
      </c>
      <c r="B1662" s="5">
        <v>43631</v>
      </c>
      <c r="C1662" s="1">
        <v>9</v>
      </c>
      <c r="D1662" s="1" t="s">
        <v>21</v>
      </c>
      <c r="E1662" s="1" t="s">
        <v>22</v>
      </c>
      <c r="F1662" s="1" t="s">
        <v>23</v>
      </c>
      <c r="G1662" s="1" t="s">
        <v>31</v>
      </c>
      <c r="H1662" s="1">
        <v>69</v>
      </c>
      <c r="I1662" s="1">
        <v>5</v>
      </c>
      <c r="J1662" s="1">
        <v>345</v>
      </c>
    </row>
    <row r="1663" spans="1:10" ht="15.6" x14ac:dyDescent="0.3">
      <c r="A1663" s="4" t="s">
        <v>1708</v>
      </c>
      <c r="B1663" s="5">
        <v>43631</v>
      </c>
      <c r="C1663" s="1">
        <v>20</v>
      </c>
      <c r="D1663" s="1" t="s">
        <v>40</v>
      </c>
      <c r="E1663" s="1" t="s">
        <v>36</v>
      </c>
      <c r="F1663" s="1" t="s">
        <v>28</v>
      </c>
      <c r="G1663" s="1" t="s">
        <v>31</v>
      </c>
      <c r="H1663" s="1">
        <v>69</v>
      </c>
      <c r="I1663" s="1">
        <v>8</v>
      </c>
      <c r="J1663" s="1">
        <v>552</v>
      </c>
    </row>
    <row r="1664" spans="1:10" ht="15.6" x14ac:dyDescent="0.3">
      <c r="A1664" s="4" t="s">
        <v>1709</v>
      </c>
      <c r="B1664" s="5">
        <v>43631</v>
      </c>
      <c r="C1664" s="1">
        <v>2</v>
      </c>
      <c r="D1664" s="1" t="s">
        <v>106</v>
      </c>
      <c r="E1664" s="1" t="s">
        <v>17</v>
      </c>
      <c r="F1664" s="1" t="s">
        <v>18</v>
      </c>
      <c r="G1664" s="1" t="s">
        <v>19</v>
      </c>
      <c r="H1664" s="1">
        <v>289</v>
      </c>
      <c r="I1664" s="1">
        <v>5</v>
      </c>
      <c r="J1664" s="1">
        <v>1445</v>
      </c>
    </row>
    <row r="1665" spans="1:10" ht="15.6" x14ac:dyDescent="0.3">
      <c r="A1665" s="4" t="s">
        <v>1710</v>
      </c>
      <c r="B1665" s="5">
        <v>43631</v>
      </c>
      <c r="C1665" s="1">
        <v>13</v>
      </c>
      <c r="D1665" s="1" t="s">
        <v>33</v>
      </c>
      <c r="E1665" s="1" t="s">
        <v>63</v>
      </c>
      <c r="F1665" s="1" t="s">
        <v>13</v>
      </c>
      <c r="G1665" s="1" t="s">
        <v>41</v>
      </c>
      <c r="H1665" s="1">
        <v>399</v>
      </c>
      <c r="I1665" s="1">
        <v>7</v>
      </c>
      <c r="J1665" s="1">
        <v>2793</v>
      </c>
    </row>
    <row r="1666" spans="1:10" ht="15.6" x14ac:dyDescent="0.3">
      <c r="A1666" s="4" t="s">
        <v>1711</v>
      </c>
      <c r="B1666" s="5">
        <v>43631</v>
      </c>
      <c r="C1666" s="1">
        <v>17</v>
      </c>
      <c r="D1666" s="1" t="s">
        <v>35</v>
      </c>
      <c r="E1666" s="1" t="s">
        <v>36</v>
      </c>
      <c r="F1666" s="1" t="s">
        <v>28</v>
      </c>
      <c r="G1666" s="1" t="s">
        <v>14</v>
      </c>
      <c r="H1666" s="1">
        <v>199</v>
      </c>
      <c r="I1666" s="1">
        <v>3</v>
      </c>
      <c r="J1666" s="1">
        <v>597</v>
      </c>
    </row>
    <row r="1667" spans="1:10" ht="15.6" x14ac:dyDescent="0.3">
      <c r="A1667" s="4" t="s">
        <v>1712</v>
      </c>
      <c r="B1667" s="5">
        <v>43632</v>
      </c>
      <c r="C1667" s="1">
        <v>20</v>
      </c>
      <c r="D1667" s="1" t="s">
        <v>40</v>
      </c>
      <c r="E1667" s="1" t="s">
        <v>36</v>
      </c>
      <c r="F1667" s="1" t="s">
        <v>28</v>
      </c>
      <c r="G1667" s="1" t="s">
        <v>14</v>
      </c>
      <c r="H1667" s="1">
        <v>199</v>
      </c>
      <c r="I1667" s="1">
        <v>7</v>
      </c>
      <c r="J1667" s="1">
        <v>1393</v>
      </c>
    </row>
    <row r="1668" spans="1:10" ht="15.6" x14ac:dyDescent="0.3">
      <c r="A1668" s="4" t="s">
        <v>1713</v>
      </c>
      <c r="B1668" s="5">
        <v>43632</v>
      </c>
      <c r="C1668" s="1">
        <v>8</v>
      </c>
      <c r="D1668" s="1" t="s">
        <v>45</v>
      </c>
      <c r="E1668" s="1" t="s">
        <v>46</v>
      </c>
      <c r="F1668" s="1" t="s">
        <v>23</v>
      </c>
      <c r="G1668" s="1" t="s">
        <v>41</v>
      </c>
      <c r="H1668" s="1">
        <v>399</v>
      </c>
      <c r="I1668" s="1">
        <v>2</v>
      </c>
      <c r="J1668" s="1">
        <v>798</v>
      </c>
    </row>
    <row r="1669" spans="1:10" ht="15.6" x14ac:dyDescent="0.3">
      <c r="A1669" s="4" t="s">
        <v>1714</v>
      </c>
      <c r="B1669" s="5">
        <v>43632</v>
      </c>
      <c r="C1669" s="1">
        <v>16</v>
      </c>
      <c r="D1669" s="1" t="s">
        <v>30</v>
      </c>
      <c r="E1669" s="1" t="s">
        <v>27</v>
      </c>
      <c r="F1669" s="1" t="s">
        <v>28</v>
      </c>
      <c r="G1669" s="1" t="s">
        <v>24</v>
      </c>
      <c r="H1669" s="1">
        <v>159</v>
      </c>
      <c r="I1669" s="1">
        <v>3</v>
      </c>
      <c r="J1669" s="1">
        <v>477</v>
      </c>
    </row>
    <row r="1670" spans="1:10" ht="15.6" x14ac:dyDescent="0.3">
      <c r="A1670" s="4" t="s">
        <v>1715</v>
      </c>
      <c r="B1670" s="5">
        <v>43632</v>
      </c>
      <c r="C1670" s="1">
        <v>18</v>
      </c>
      <c r="D1670" s="1" t="s">
        <v>26</v>
      </c>
      <c r="E1670" s="1" t="s">
        <v>36</v>
      </c>
      <c r="F1670" s="1" t="s">
        <v>28</v>
      </c>
      <c r="G1670" s="1" t="s">
        <v>31</v>
      </c>
      <c r="H1670" s="1">
        <v>69</v>
      </c>
      <c r="I1670" s="1">
        <v>8</v>
      </c>
      <c r="J1670" s="1">
        <v>552</v>
      </c>
    </row>
    <row r="1671" spans="1:10" ht="15.6" x14ac:dyDescent="0.3">
      <c r="A1671" s="4" t="s">
        <v>1716</v>
      </c>
      <c r="B1671" s="5">
        <v>43633</v>
      </c>
      <c r="C1671" s="1">
        <v>1</v>
      </c>
      <c r="D1671" s="1" t="s">
        <v>16</v>
      </c>
      <c r="E1671" s="1" t="s">
        <v>17</v>
      </c>
      <c r="F1671" s="1" t="s">
        <v>18</v>
      </c>
      <c r="G1671" s="1" t="s">
        <v>19</v>
      </c>
      <c r="H1671" s="1">
        <v>289</v>
      </c>
      <c r="I1671" s="1">
        <v>5</v>
      </c>
      <c r="J1671" s="1">
        <v>1445</v>
      </c>
    </row>
    <row r="1672" spans="1:10" ht="15.6" x14ac:dyDescent="0.3">
      <c r="A1672" s="4" t="s">
        <v>1717</v>
      </c>
      <c r="B1672" s="5">
        <v>43633</v>
      </c>
      <c r="C1672" s="1">
        <v>17</v>
      </c>
      <c r="D1672" s="1" t="s">
        <v>35</v>
      </c>
      <c r="E1672" s="1" t="s">
        <v>36</v>
      </c>
      <c r="F1672" s="1" t="s">
        <v>28</v>
      </c>
      <c r="G1672" s="1" t="s">
        <v>19</v>
      </c>
      <c r="H1672" s="1">
        <v>289</v>
      </c>
      <c r="I1672" s="1">
        <v>1</v>
      </c>
      <c r="J1672" s="1">
        <v>289</v>
      </c>
    </row>
    <row r="1673" spans="1:10" ht="15.6" x14ac:dyDescent="0.3">
      <c r="A1673" s="4" t="s">
        <v>1718</v>
      </c>
      <c r="B1673" s="5">
        <v>43633</v>
      </c>
      <c r="C1673" s="1">
        <v>4</v>
      </c>
      <c r="D1673" s="1" t="s">
        <v>51</v>
      </c>
      <c r="E1673" s="1" t="s">
        <v>68</v>
      </c>
      <c r="F1673" s="1" t="s">
        <v>18</v>
      </c>
      <c r="G1673" s="1" t="s">
        <v>31</v>
      </c>
      <c r="H1673" s="1">
        <v>69</v>
      </c>
      <c r="I1673" s="1">
        <v>8</v>
      </c>
      <c r="J1673" s="1">
        <v>552</v>
      </c>
    </row>
    <row r="1674" spans="1:10" ht="15.6" x14ac:dyDescent="0.3">
      <c r="A1674" s="4" t="s">
        <v>1719</v>
      </c>
      <c r="B1674" s="5">
        <v>43633</v>
      </c>
      <c r="C1674" s="1">
        <v>18</v>
      </c>
      <c r="D1674" s="1" t="s">
        <v>26</v>
      </c>
      <c r="E1674" s="1" t="s">
        <v>27</v>
      </c>
      <c r="F1674" s="1" t="s">
        <v>28</v>
      </c>
      <c r="G1674" s="1" t="s">
        <v>24</v>
      </c>
      <c r="H1674" s="1">
        <v>159</v>
      </c>
      <c r="I1674" s="1">
        <v>6</v>
      </c>
      <c r="J1674" s="1">
        <v>954</v>
      </c>
    </row>
    <row r="1675" spans="1:10" ht="15.6" x14ac:dyDescent="0.3">
      <c r="A1675" s="4" t="s">
        <v>1720</v>
      </c>
      <c r="B1675" s="5">
        <v>43634</v>
      </c>
      <c r="C1675" s="1">
        <v>17</v>
      </c>
      <c r="D1675" s="1" t="s">
        <v>35</v>
      </c>
      <c r="E1675" s="1" t="s">
        <v>36</v>
      </c>
      <c r="F1675" s="1" t="s">
        <v>28</v>
      </c>
      <c r="G1675" s="1" t="s">
        <v>41</v>
      </c>
      <c r="H1675" s="1">
        <v>399</v>
      </c>
      <c r="I1675" s="1">
        <v>3</v>
      </c>
      <c r="J1675" s="1">
        <v>1197</v>
      </c>
    </row>
    <row r="1676" spans="1:10" ht="15.6" x14ac:dyDescent="0.3">
      <c r="A1676" s="4" t="s">
        <v>1721</v>
      </c>
      <c r="B1676" s="5">
        <v>43635</v>
      </c>
      <c r="C1676" s="1">
        <v>13</v>
      </c>
      <c r="D1676" s="1" t="s">
        <v>33</v>
      </c>
      <c r="E1676" s="1" t="s">
        <v>12</v>
      </c>
      <c r="F1676" s="1" t="s">
        <v>13</v>
      </c>
      <c r="G1676" s="1" t="s">
        <v>14</v>
      </c>
      <c r="H1676" s="1">
        <v>199</v>
      </c>
      <c r="I1676" s="1">
        <v>0</v>
      </c>
      <c r="J1676" s="1">
        <v>0</v>
      </c>
    </row>
    <row r="1677" spans="1:10" ht="15.6" x14ac:dyDescent="0.3">
      <c r="A1677" s="4" t="s">
        <v>1722</v>
      </c>
      <c r="B1677" s="5">
        <v>43635</v>
      </c>
      <c r="C1677" s="1">
        <v>11</v>
      </c>
      <c r="D1677" s="1" t="s">
        <v>11</v>
      </c>
      <c r="E1677" s="1" t="s">
        <v>12</v>
      </c>
      <c r="F1677" s="1" t="s">
        <v>13</v>
      </c>
      <c r="G1677" s="1" t="s">
        <v>14</v>
      </c>
      <c r="H1677" s="1">
        <v>199</v>
      </c>
      <c r="I1677" s="1">
        <v>7</v>
      </c>
      <c r="J1677" s="1">
        <v>1393</v>
      </c>
    </row>
    <row r="1678" spans="1:10" ht="15.6" x14ac:dyDescent="0.3">
      <c r="A1678" s="4" t="s">
        <v>1723</v>
      </c>
      <c r="B1678" s="5">
        <v>43635</v>
      </c>
      <c r="C1678" s="1">
        <v>14</v>
      </c>
      <c r="D1678" s="1" t="s">
        <v>38</v>
      </c>
      <c r="E1678" s="1" t="s">
        <v>63</v>
      </c>
      <c r="F1678" s="1" t="s">
        <v>13</v>
      </c>
      <c r="G1678" s="1" t="s">
        <v>24</v>
      </c>
      <c r="H1678" s="1">
        <v>159</v>
      </c>
      <c r="I1678" s="1">
        <v>5</v>
      </c>
      <c r="J1678" s="1">
        <v>795</v>
      </c>
    </row>
    <row r="1679" spans="1:10" ht="15.6" x14ac:dyDescent="0.3">
      <c r="A1679" s="4" t="s">
        <v>1724</v>
      </c>
      <c r="B1679" s="5">
        <v>43636</v>
      </c>
      <c r="C1679" s="1">
        <v>6</v>
      </c>
      <c r="D1679" s="1" t="s">
        <v>48</v>
      </c>
      <c r="E1679" s="1" t="s">
        <v>22</v>
      </c>
      <c r="F1679" s="1" t="s">
        <v>23</v>
      </c>
      <c r="G1679" s="1" t="s">
        <v>24</v>
      </c>
      <c r="H1679" s="1">
        <v>159</v>
      </c>
      <c r="I1679" s="1">
        <v>2</v>
      </c>
      <c r="J1679" s="1">
        <v>318</v>
      </c>
    </row>
    <row r="1680" spans="1:10" ht="15.6" x14ac:dyDescent="0.3">
      <c r="A1680" s="4" t="s">
        <v>1725</v>
      </c>
      <c r="B1680" s="5">
        <v>43637</v>
      </c>
      <c r="C1680" s="1">
        <v>20</v>
      </c>
      <c r="D1680" s="1" t="s">
        <v>40</v>
      </c>
      <c r="E1680" s="1" t="s">
        <v>27</v>
      </c>
      <c r="F1680" s="1" t="s">
        <v>28</v>
      </c>
      <c r="G1680" s="1" t="s">
        <v>14</v>
      </c>
      <c r="H1680" s="1">
        <v>199</v>
      </c>
      <c r="I1680" s="1">
        <v>7</v>
      </c>
      <c r="J1680" s="1">
        <v>1393</v>
      </c>
    </row>
    <row r="1681" spans="1:10" ht="15.6" x14ac:dyDescent="0.3">
      <c r="A1681" s="4" t="s">
        <v>1726</v>
      </c>
      <c r="B1681" s="5">
        <v>43638</v>
      </c>
      <c r="C1681" s="1">
        <v>4</v>
      </c>
      <c r="D1681" s="1" t="s">
        <v>51</v>
      </c>
      <c r="E1681" s="1" t="s">
        <v>17</v>
      </c>
      <c r="F1681" s="1" t="s">
        <v>18</v>
      </c>
      <c r="G1681" s="1" t="s">
        <v>24</v>
      </c>
      <c r="H1681" s="1">
        <v>159</v>
      </c>
      <c r="I1681" s="1">
        <v>5</v>
      </c>
      <c r="J1681" s="1">
        <v>795</v>
      </c>
    </row>
    <row r="1682" spans="1:10" ht="15.6" x14ac:dyDescent="0.3">
      <c r="A1682" s="4" t="s">
        <v>1727</v>
      </c>
      <c r="B1682" s="5">
        <v>43638</v>
      </c>
      <c r="C1682" s="1">
        <v>6</v>
      </c>
      <c r="D1682" s="1" t="s">
        <v>48</v>
      </c>
      <c r="E1682" s="1" t="s">
        <v>46</v>
      </c>
      <c r="F1682" s="1" t="s">
        <v>23</v>
      </c>
      <c r="G1682" s="1" t="s">
        <v>31</v>
      </c>
      <c r="H1682" s="1">
        <v>69</v>
      </c>
      <c r="I1682" s="1">
        <v>5</v>
      </c>
      <c r="J1682" s="1">
        <v>345</v>
      </c>
    </row>
    <row r="1683" spans="1:10" ht="15.6" x14ac:dyDescent="0.3">
      <c r="A1683" s="4" t="s">
        <v>1728</v>
      </c>
      <c r="B1683" s="5">
        <v>43638</v>
      </c>
      <c r="C1683" s="1">
        <v>3</v>
      </c>
      <c r="D1683" s="1" t="s">
        <v>43</v>
      </c>
      <c r="E1683" s="1" t="s">
        <v>68</v>
      </c>
      <c r="F1683" s="1" t="s">
        <v>18</v>
      </c>
      <c r="G1683" s="1" t="s">
        <v>14</v>
      </c>
      <c r="H1683" s="1">
        <v>199</v>
      </c>
      <c r="I1683" s="1">
        <v>5</v>
      </c>
      <c r="J1683" s="1">
        <v>995</v>
      </c>
    </row>
    <row r="1684" spans="1:10" ht="15.6" x14ac:dyDescent="0.3">
      <c r="A1684" s="4" t="s">
        <v>1729</v>
      </c>
      <c r="B1684" s="5">
        <v>43638</v>
      </c>
      <c r="C1684" s="1">
        <v>9</v>
      </c>
      <c r="D1684" s="1" t="s">
        <v>21</v>
      </c>
      <c r="E1684" s="1" t="s">
        <v>46</v>
      </c>
      <c r="F1684" s="1" t="s">
        <v>23</v>
      </c>
      <c r="G1684" s="1" t="s">
        <v>24</v>
      </c>
      <c r="H1684" s="1">
        <v>159</v>
      </c>
      <c r="I1684" s="1">
        <v>4</v>
      </c>
      <c r="J1684" s="1">
        <v>636</v>
      </c>
    </row>
    <row r="1685" spans="1:10" ht="15.6" x14ac:dyDescent="0.3">
      <c r="A1685" s="4" t="s">
        <v>1730</v>
      </c>
      <c r="B1685" s="5">
        <v>43638</v>
      </c>
      <c r="C1685" s="1">
        <v>12</v>
      </c>
      <c r="D1685" s="1" t="s">
        <v>66</v>
      </c>
      <c r="E1685" s="1" t="s">
        <v>63</v>
      </c>
      <c r="F1685" s="1" t="s">
        <v>13</v>
      </c>
      <c r="G1685" s="1" t="s">
        <v>24</v>
      </c>
      <c r="H1685" s="1">
        <v>159</v>
      </c>
      <c r="I1685" s="1">
        <v>2</v>
      </c>
      <c r="J1685" s="1">
        <v>318</v>
      </c>
    </row>
    <row r="1686" spans="1:10" ht="15.6" x14ac:dyDescent="0.3">
      <c r="A1686" s="4" t="s">
        <v>1731</v>
      </c>
      <c r="B1686" s="5">
        <v>43638</v>
      </c>
      <c r="C1686" s="1">
        <v>3</v>
      </c>
      <c r="D1686" s="1" t="s">
        <v>43</v>
      </c>
      <c r="E1686" s="1" t="s">
        <v>17</v>
      </c>
      <c r="F1686" s="1" t="s">
        <v>18</v>
      </c>
      <c r="G1686" s="1" t="s">
        <v>24</v>
      </c>
      <c r="H1686" s="1">
        <v>159</v>
      </c>
      <c r="I1686" s="1">
        <v>8</v>
      </c>
      <c r="J1686" s="1">
        <v>1272</v>
      </c>
    </row>
    <row r="1687" spans="1:10" ht="15.6" x14ac:dyDescent="0.3">
      <c r="A1687" s="4" t="s">
        <v>1732</v>
      </c>
      <c r="B1687" s="5">
        <v>43639</v>
      </c>
      <c r="C1687" s="1">
        <v>15</v>
      </c>
      <c r="D1687" s="1" t="s">
        <v>118</v>
      </c>
      <c r="E1687" s="1" t="s">
        <v>12</v>
      </c>
      <c r="F1687" s="1" t="s">
        <v>13</v>
      </c>
      <c r="G1687" s="1" t="s">
        <v>24</v>
      </c>
      <c r="H1687" s="1">
        <v>159</v>
      </c>
      <c r="I1687" s="1">
        <v>4</v>
      </c>
      <c r="J1687" s="1">
        <v>636</v>
      </c>
    </row>
    <row r="1688" spans="1:10" ht="15.6" x14ac:dyDescent="0.3">
      <c r="A1688" s="4" t="s">
        <v>1733</v>
      </c>
      <c r="B1688" s="5">
        <v>43639</v>
      </c>
      <c r="C1688" s="1">
        <v>9</v>
      </c>
      <c r="D1688" s="1" t="s">
        <v>21</v>
      </c>
      <c r="E1688" s="1" t="s">
        <v>22</v>
      </c>
      <c r="F1688" s="1" t="s">
        <v>23</v>
      </c>
      <c r="G1688" s="1" t="s">
        <v>24</v>
      </c>
      <c r="H1688" s="1">
        <v>159</v>
      </c>
      <c r="I1688" s="1">
        <v>8</v>
      </c>
      <c r="J1688" s="1">
        <v>1272</v>
      </c>
    </row>
    <row r="1689" spans="1:10" ht="15.6" x14ac:dyDescent="0.3">
      <c r="A1689" s="4" t="s">
        <v>1734</v>
      </c>
      <c r="B1689" s="5">
        <v>43640</v>
      </c>
      <c r="C1689" s="1">
        <v>13</v>
      </c>
      <c r="D1689" s="1" t="s">
        <v>33</v>
      </c>
      <c r="E1689" s="1" t="s">
        <v>12</v>
      </c>
      <c r="F1689" s="1" t="s">
        <v>13</v>
      </c>
      <c r="G1689" s="1" t="s">
        <v>41</v>
      </c>
      <c r="H1689" s="1">
        <v>399</v>
      </c>
      <c r="I1689" s="1">
        <v>5</v>
      </c>
      <c r="J1689" s="1">
        <v>1995</v>
      </c>
    </row>
    <row r="1690" spans="1:10" ht="15.6" x14ac:dyDescent="0.3">
      <c r="A1690" s="4" t="s">
        <v>1735</v>
      </c>
      <c r="B1690" s="5">
        <v>43641</v>
      </c>
      <c r="C1690" s="1">
        <v>16</v>
      </c>
      <c r="D1690" s="1" t="s">
        <v>30</v>
      </c>
      <c r="E1690" s="1" t="s">
        <v>36</v>
      </c>
      <c r="F1690" s="1" t="s">
        <v>28</v>
      </c>
      <c r="G1690" s="1" t="s">
        <v>41</v>
      </c>
      <c r="H1690" s="1">
        <v>399</v>
      </c>
      <c r="I1690" s="1">
        <v>6</v>
      </c>
      <c r="J1690" s="1">
        <v>2394</v>
      </c>
    </row>
    <row r="1691" spans="1:10" ht="15.6" x14ac:dyDescent="0.3">
      <c r="A1691" s="4" t="s">
        <v>1736</v>
      </c>
      <c r="B1691" s="5">
        <v>43642</v>
      </c>
      <c r="C1691" s="1">
        <v>7</v>
      </c>
      <c r="D1691" s="1" t="s">
        <v>88</v>
      </c>
      <c r="E1691" s="1" t="s">
        <v>46</v>
      </c>
      <c r="F1691" s="1" t="s">
        <v>23</v>
      </c>
      <c r="G1691" s="1" t="s">
        <v>41</v>
      </c>
      <c r="H1691" s="1">
        <v>399</v>
      </c>
      <c r="I1691" s="1">
        <v>4</v>
      </c>
      <c r="J1691" s="1">
        <v>1596</v>
      </c>
    </row>
    <row r="1692" spans="1:10" ht="15.6" x14ac:dyDescent="0.3">
      <c r="A1692" s="4" t="s">
        <v>1737</v>
      </c>
      <c r="B1692" s="5">
        <v>43642</v>
      </c>
      <c r="C1692" s="1">
        <v>2</v>
      </c>
      <c r="D1692" s="1" t="s">
        <v>106</v>
      </c>
      <c r="E1692" s="1" t="s">
        <v>68</v>
      </c>
      <c r="F1692" s="1" t="s">
        <v>18</v>
      </c>
      <c r="G1692" s="1" t="s">
        <v>19</v>
      </c>
      <c r="H1692" s="1">
        <v>289</v>
      </c>
      <c r="I1692" s="1">
        <v>7</v>
      </c>
      <c r="J1692" s="1">
        <v>2023</v>
      </c>
    </row>
    <row r="1693" spans="1:10" ht="15.6" x14ac:dyDescent="0.3">
      <c r="A1693" s="4" t="s">
        <v>1738</v>
      </c>
      <c r="B1693" s="5">
        <v>43643</v>
      </c>
      <c r="C1693" s="1">
        <v>9</v>
      </c>
      <c r="D1693" s="1" t="s">
        <v>21</v>
      </c>
      <c r="E1693" s="1" t="s">
        <v>22</v>
      </c>
      <c r="F1693" s="1" t="s">
        <v>23</v>
      </c>
      <c r="G1693" s="1" t="s">
        <v>31</v>
      </c>
      <c r="H1693" s="1">
        <v>69</v>
      </c>
      <c r="I1693" s="1">
        <v>3</v>
      </c>
      <c r="J1693" s="1">
        <v>207</v>
      </c>
    </row>
    <row r="1694" spans="1:10" ht="15.6" x14ac:dyDescent="0.3">
      <c r="A1694" s="4" t="s">
        <v>1739</v>
      </c>
      <c r="B1694" s="5">
        <v>43644</v>
      </c>
      <c r="C1694" s="1">
        <v>20</v>
      </c>
      <c r="D1694" s="1" t="s">
        <v>40</v>
      </c>
      <c r="E1694" s="1" t="s">
        <v>36</v>
      </c>
      <c r="F1694" s="1" t="s">
        <v>28</v>
      </c>
      <c r="G1694" s="1" t="s">
        <v>19</v>
      </c>
      <c r="H1694" s="1">
        <v>289</v>
      </c>
      <c r="I1694" s="1">
        <v>8</v>
      </c>
      <c r="J1694" s="1">
        <v>2312</v>
      </c>
    </row>
    <row r="1695" spans="1:10" ht="15.6" x14ac:dyDescent="0.3">
      <c r="A1695" s="4" t="s">
        <v>1740</v>
      </c>
      <c r="B1695" s="5">
        <v>43645</v>
      </c>
      <c r="C1695" s="1">
        <v>9</v>
      </c>
      <c r="D1695" s="1" t="s">
        <v>21</v>
      </c>
      <c r="E1695" s="1" t="s">
        <v>22</v>
      </c>
      <c r="F1695" s="1" t="s">
        <v>23</v>
      </c>
      <c r="G1695" s="1" t="s">
        <v>41</v>
      </c>
      <c r="H1695" s="1">
        <v>399</v>
      </c>
      <c r="I1695" s="1">
        <v>5</v>
      </c>
      <c r="J1695" s="1">
        <v>1995</v>
      </c>
    </row>
    <row r="1696" spans="1:10" ht="15.6" x14ac:dyDescent="0.3">
      <c r="A1696" s="4" t="s">
        <v>1741</v>
      </c>
      <c r="B1696" s="5">
        <v>43645</v>
      </c>
      <c r="C1696" s="1">
        <v>8</v>
      </c>
      <c r="D1696" s="1" t="s">
        <v>45</v>
      </c>
      <c r="E1696" s="1" t="s">
        <v>46</v>
      </c>
      <c r="F1696" s="1" t="s">
        <v>23</v>
      </c>
      <c r="G1696" s="1" t="s">
        <v>14</v>
      </c>
      <c r="H1696" s="1">
        <v>199</v>
      </c>
      <c r="I1696" s="1">
        <v>3</v>
      </c>
      <c r="J1696" s="1">
        <v>597</v>
      </c>
    </row>
    <row r="1697" spans="1:10" ht="15.6" x14ac:dyDescent="0.3">
      <c r="A1697" s="4" t="s">
        <v>1742</v>
      </c>
      <c r="B1697" s="5">
        <v>43646</v>
      </c>
      <c r="C1697" s="1">
        <v>9</v>
      </c>
      <c r="D1697" s="1" t="s">
        <v>21</v>
      </c>
      <c r="E1697" s="1" t="s">
        <v>22</v>
      </c>
      <c r="F1697" s="1" t="s">
        <v>23</v>
      </c>
      <c r="G1697" s="1" t="s">
        <v>24</v>
      </c>
      <c r="H1697" s="1">
        <v>159</v>
      </c>
      <c r="I1697" s="1">
        <v>7</v>
      </c>
      <c r="J1697" s="1">
        <v>1113</v>
      </c>
    </row>
    <row r="1698" spans="1:10" ht="15.6" x14ac:dyDescent="0.3">
      <c r="A1698" s="4" t="s">
        <v>1743</v>
      </c>
      <c r="B1698" s="5">
        <v>43647</v>
      </c>
      <c r="C1698" s="1">
        <v>14</v>
      </c>
      <c r="D1698" s="1" t="s">
        <v>38</v>
      </c>
      <c r="E1698" s="1" t="s">
        <v>12</v>
      </c>
      <c r="F1698" s="1" t="s">
        <v>13</v>
      </c>
      <c r="G1698" s="1" t="s">
        <v>31</v>
      </c>
      <c r="H1698" s="1">
        <v>69</v>
      </c>
      <c r="I1698" s="1">
        <v>8</v>
      </c>
      <c r="J1698" s="1">
        <v>552</v>
      </c>
    </row>
    <row r="1699" spans="1:10" ht="15.6" x14ac:dyDescent="0.3">
      <c r="A1699" s="4" t="s">
        <v>1744</v>
      </c>
      <c r="B1699" s="5">
        <v>43648</v>
      </c>
      <c r="C1699" s="1">
        <v>8</v>
      </c>
      <c r="D1699" s="1" t="s">
        <v>45</v>
      </c>
      <c r="E1699" s="1" t="s">
        <v>46</v>
      </c>
      <c r="F1699" s="1" t="s">
        <v>23</v>
      </c>
      <c r="G1699" s="1" t="s">
        <v>14</v>
      </c>
      <c r="H1699" s="1">
        <v>199</v>
      </c>
      <c r="I1699" s="1">
        <v>3</v>
      </c>
      <c r="J1699" s="1">
        <v>597</v>
      </c>
    </row>
    <row r="1700" spans="1:10" ht="15.6" x14ac:dyDescent="0.3">
      <c r="A1700" s="4" t="s">
        <v>1745</v>
      </c>
      <c r="B1700" s="5">
        <v>43648</v>
      </c>
      <c r="C1700" s="1">
        <v>11</v>
      </c>
      <c r="D1700" s="1" t="s">
        <v>11</v>
      </c>
      <c r="E1700" s="1" t="s">
        <v>12</v>
      </c>
      <c r="F1700" s="1" t="s">
        <v>13</v>
      </c>
      <c r="G1700" s="1" t="s">
        <v>24</v>
      </c>
      <c r="H1700" s="1">
        <v>159</v>
      </c>
      <c r="I1700" s="1">
        <v>0</v>
      </c>
      <c r="J1700" s="1">
        <v>0</v>
      </c>
    </row>
    <row r="1701" spans="1:10" ht="15.6" x14ac:dyDescent="0.3">
      <c r="A1701" s="4" t="s">
        <v>1746</v>
      </c>
      <c r="B1701" s="5">
        <v>43649</v>
      </c>
      <c r="C1701" s="1">
        <v>12</v>
      </c>
      <c r="D1701" s="1" t="s">
        <v>66</v>
      </c>
      <c r="E1701" s="1" t="s">
        <v>12</v>
      </c>
      <c r="F1701" s="1" t="s">
        <v>13</v>
      </c>
      <c r="G1701" s="1" t="s">
        <v>19</v>
      </c>
      <c r="H1701" s="1">
        <v>289</v>
      </c>
      <c r="I1701" s="1">
        <v>5</v>
      </c>
      <c r="J1701" s="1">
        <v>1445</v>
      </c>
    </row>
    <row r="1702" spans="1:10" ht="15.6" x14ac:dyDescent="0.3">
      <c r="A1702" s="4" t="s">
        <v>1747</v>
      </c>
      <c r="B1702" s="5">
        <v>43650</v>
      </c>
      <c r="C1702" s="1">
        <v>16</v>
      </c>
      <c r="D1702" s="1" t="s">
        <v>30</v>
      </c>
      <c r="E1702" s="1" t="s">
        <v>36</v>
      </c>
      <c r="F1702" s="1" t="s">
        <v>28</v>
      </c>
      <c r="G1702" s="1" t="s">
        <v>41</v>
      </c>
      <c r="H1702" s="1">
        <v>399</v>
      </c>
      <c r="I1702" s="1">
        <v>4</v>
      </c>
      <c r="J1702" s="1">
        <v>1596</v>
      </c>
    </row>
    <row r="1703" spans="1:10" ht="15.6" x14ac:dyDescent="0.3">
      <c r="A1703" s="4" t="s">
        <v>1748</v>
      </c>
      <c r="B1703" s="5">
        <v>43651</v>
      </c>
      <c r="C1703" s="1">
        <v>8</v>
      </c>
      <c r="D1703" s="1" t="s">
        <v>45</v>
      </c>
      <c r="E1703" s="1" t="s">
        <v>22</v>
      </c>
      <c r="F1703" s="1" t="s">
        <v>23</v>
      </c>
      <c r="G1703" s="1" t="s">
        <v>14</v>
      </c>
      <c r="H1703" s="1">
        <v>199</v>
      </c>
      <c r="I1703" s="1">
        <v>5</v>
      </c>
      <c r="J1703" s="1">
        <v>995</v>
      </c>
    </row>
    <row r="1704" spans="1:10" ht="15.6" x14ac:dyDescent="0.3">
      <c r="A1704" s="4" t="s">
        <v>1749</v>
      </c>
      <c r="B1704" s="5">
        <v>43651</v>
      </c>
      <c r="C1704" s="1">
        <v>5</v>
      </c>
      <c r="D1704" s="1" t="s">
        <v>60</v>
      </c>
      <c r="E1704" s="1" t="s">
        <v>17</v>
      </c>
      <c r="F1704" s="1" t="s">
        <v>18</v>
      </c>
      <c r="G1704" s="1" t="s">
        <v>41</v>
      </c>
      <c r="H1704" s="1">
        <v>399</v>
      </c>
      <c r="I1704" s="1">
        <v>7</v>
      </c>
      <c r="J1704" s="1">
        <v>2793</v>
      </c>
    </row>
    <row r="1705" spans="1:10" ht="15.6" x14ac:dyDescent="0.3">
      <c r="A1705" s="4" t="s">
        <v>1750</v>
      </c>
      <c r="B1705" s="5">
        <v>43652</v>
      </c>
      <c r="C1705" s="1">
        <v>18</v>
      </c>
      <c r="D1705" s="1" t="s">
        <v>26</v>
      </c>
      <c r="E1705" s="1" t="s">
        <v>36</v>
      </c>
      <c r="F1705" s="1" t="s">
        <v>28</v>
      </c>
      <c r="G1705" s="1" t="s">
        <v>24</v>
      </c>
      <c r="H1705" s="1">
        <v>159</v>
      </c>
      <c r="I1705" s="1">
        <v>0</v>
      </c>
      <c r="J1705" s="1">
        <v>0</v>
      </c>
    </row>
    <row r="1706" spans="1:10" ht="15.6" x14ac:dyDescent="0.3">
      <c r="A1706" s="4" t="s">
        <v>1751</v>
      </c>
      <c r="B1706" s="5">
        <v>43653</v>
      </c>
      <c r="C1706" s="1">
        <v>9</v>
      </c>
      <c r="D1706" s="1" t="s">
        <v>21</v>
      </c>
      <c r="E1706" s="1" t="s">
        <v>22</v>
      </c>
      <c r="F1706" s="1" t="s">
        <v>23</v>
      </c>
      <c r="G1706" s="1" t="s">
        <v>14</v>
      </c>
      <c r="H1706" s="1">
        <v>199</v>
      </c>
      <c r="I1706" s="1">
        <v>2</v>
      </c>
      <c r="J1706" s="1">
        <v>398</v>
      </c>
    </row>
    <row r="1707" spans="1:10" ht="15.6" x14ac:dyDescent="0.3">
      <c r="A1707" s="4" t="s">
        <v>1752</v>
      </c>
      <c r="B1707" s="5">
        <v>43654</v>
      </c>
      <c r="C1707" s="1">
        <v>7</v>
      </c>
      <c r="D1707" s="1" t="s">
        <v>88</v>
      </c>
      <c r="E1707" s="1" t="s">
        <v>46</v>
      </c>
      <c r="F1707" s="1" t="s">
        <v>23</v>
      </c>
      <c r="G1707" s="1" t="s">
        <v>31</v>
      </c>
      <c r="H1707" s="1">
        <v>69</v>
      </c>
      <c r="I1707" s="1">
        <v>3</v>
      </c>
      <c r="J1707" s="1">
        <v>207</v>
      </c>
    </row>
    <row r="1708" spans="1:10" ht="15.6" x14ac:dyDescent="0.3">
      <c r="A1708" s="4" t="s">
        <v>1753</v>
      </c>
      <c r="B1708" s="5">
        <v>43655</v>
      </c>
      <c r="C1708" s="1">
        <v>19</v>
      </c>
      <c r="D1708" s="1" t="s">
        <v>56</v>
      </c>
      <c r="E1708" s="1" t="s">
        <v>36</v>
      </c>
      <c r="F1708" s="1" t="s">
        <v>28</v>
      </c>
      <c r="G1708" s="1" t="s">
        <v>24</v>
      </c>
      <c r="H1708" s="1">
        <v>159</v>
      </c>
      <c r="I1708" s="1">
        <v>0</v>
      </c>
      <c r="J1708" s="1">
        <v>0</v>
      </c>
    </row>
    <row r="1709" spans="1:10" ht="15.6" x14ac:dyDescent="0.3">
      <c r="A1709" s="4" t="s">
        <v>1754</v>
      </c>
      <c r="B1709" s="5">
        <v>43656</v>
      </c>
      <c r="C1709" s="1">
        <v>5</v>
      </c>
      <c r="D1709" s="1" t="s">
        <v>60</v>
      </c>
      <c r="E1709" s="1" t="s">
        <v>17</v>
      </c>
      <c r="F1709" s="1" t="s">
        <v>18</v>
      </c>
      <c r="G1709" s="1" t="s">
        <v>14</v>
      </c>
      <c r="H1709" s="1">
        <v>199</v>
      </c>
      <c r="I1709" s="1">
        <v>3</v>
      </c>
      <c r="J1709" s="1">
        <v>597</v>
      </c>
    </row>
    <row r="1710" spans="1:10" ht="15.6" x14ac:dyDescent="0.3">
      <c r="A1710" s="4" t="s">
        <v>1755</v>
      </c>
      <c r="B1710" s="5">
        <v>43656</v>
      </c>
      <c r="C1710" s="1">
        <v>8</v>
      </c>
      <c r="D1710" s="1" t="s">
        <v>45</v>
      </c>
      <c r="E1710" s="1" t="s">
        <v>46</v>
      </c>
      <c r="F1710" s="1" t="s">
        <v>23</v>
      </c>
      <c r="G1710" s="1" t="s">
        <v>14</v>
      </c>
      <c r="H1710" s="1">
        <v>199</v>
      </c>
      <c r="I1710" s="1">
        <v>6</v>
      </c>
      <c r="J1710" s="1">
        <v>1194</v>
      </c>
    </row>
    <row r="1711" spans="1:10" ht="15.6" x14ac:dyDescent="0.3">
      <c r="A1711" s="4" t="s">
        <v>1756</v>
      </c>
      <c r="B1711" s="5">
        <v>43656</v>
      </c>
      <c r="C1711" s="1">
        <v>14</v>
      </c>
      <c r="D1711" s="1" t="s">
        <v>38</v>
      </c>
      <c r="E1711" s="1" t="s">
        <v>12</v>
      </c>
      <c r="F1711" s="1" t="s">
        <v>13</v>
      </c>
      <c r="G1711" s="1" t="s">
        <v>41</v>
      </c>
      <c r="H1711" s="1">
        <v>399</v>
      </c>
      <c r="I1711" s="1">
        <v>0</v>
      </c>
      <c r="J1711" s="1">
        <v>0</v>
      </c>
    </row>
    <row r="1712" spans="1:10" ht="15.6" x14ac:dyDescent="0.3">
      <c r="A1712" s="4" t="s">
        <v>1757</v>
      </c>
      <c r="B1712" s="5">
        <v>43656</v>
      </c>
      <c r="C1712" s="1">
        <v>13</v>
      </c>
      <c r="D1712" s="1" t="s">
        <v>33</v>
      </c>
      <c r="E1712" s="1" t="s">
        <v>63</v>
      </c>
      <c r="F1712" s="1" t="s">
        <v>13</v>
      </c>
      <c r="G1712" s="1" t="s">
        <v>31</v>
      </c>
      <c r="H1712" s="1">
        <v>69</v>
      </c>
      <c r="I1712" s="1">
        <v>2</v>
      </c>
      <c r="J1712" s="1">
        <v>138</v>
      </c>
    </row>
    <row r="1713" spans="1:10" ht="15.6" x14ac:dyDescent="0.3">
      <c r="A1713" s="4" t="s">
        <v>1758</v>
      </c>
      <c r="B1713" s="5">
        <v>43657</v>
      </c>
      <c r="C1713" s="1">
        <v>5</v>
      </c>
      <c r="D1713" s="1" t="s">
        <v>60</v>
      </c>
      <c r="E1713" s="1" t="s">
        <v>17</v>
      </c>
      <c r="F1713" s="1" t="s">
        <v>18</v>
      </c>
      <c r="G1713" s="1" t="s">
        <v>24</v>
      </c>
      <c r="H1713" s="1">
        <v>159</v>
      </c>
      <c r="I1713" s="1">
        <v>7</v>
      </c>
      <c r="J1713" s="1">
        <v>1113</v>
      </c>
    </row>
    <row r="1714" spans="1:10" ht="15.6" x14ac:dyDescent="0.3">
      <c r="A1714" s="4" t="s">
        <v>1759</v>
      </c>
      <c r="B1714" s="5">
        <v>43657</v>
      </c>
      <c r="C1714" s="1">
        <v>19</v>
      </c>
      <c r="D1714" s="1" t="s">
        <v>56</v>
      </c>
      <c r="E1714" s="1" t="s">
        <v>27</v>
      </c>
      <c r="F1714" s="1" t="s">
        <v>28</v>
      </c>
      <c r="G1714" s="1" t="s">
        <v>41</v>
      </c>
      <c r="H1714" s="1">
        <v>399</v>
      </c>
      <c r="I1714" s="1">
        <v>9</v>
      </c>
      <c r="J1714" s="1">
        <v>3591</v>
      </c>
    </row>
    <row r="1715" spans="1:10" ht="15.6" x14ac:dyDescent="0.3">
      <c r="A1715" s="4" t="s">
        <v>1760</v>
      </c>
      <c r="B1715" s="5">
        <v>43658</v>
      </c>
      <c r="C1715" s="1">
        <v>13</v>
      </c>
      <c r="D1715" s="1" t="s">
        <v>33</v>
      </c>
      <c r="E1715" s="1" t="s">
        <v>12</v>
      </c>
      <c r="F1715" s="1" t="s">
        <v>13</v>
      </c>
      <c r="G1715" s="1" t="s">
        <v>14</v>
      </c>
      <c r="H1715" s="1">
        <v>199</v>
      </c>
      <c r="I1715" s="1">
        <v>3</v>
      </c>
      <c r="J1715" s="1">
        <v>597</v>
      </c>
    </row>
    <row r="1716" spans="1:10" ht="15.6" x14ac:dyDescent="0.3">
      <c r="A1716" s="4" t="s">
        <v>1761</v>
      </c>
      <c r="B1716" s="5">
        <v>43658</v>
      </c>
      <c r="C1716" s="1">
        <v>5</v>
      </c>
      <c r="D1716" s="1" t="s">
        <v>60</v>
      </c>
      <c r="E1716" s="1" t="s">
        <v>68</v>
      </c>
      <c r="F1716" s="1" t="s">
        <v>18</v>
      </c>
      <c r="G1716" s="1" t="s">
        <v>31</v>
      </c>
      <c r="H1716" s="1">
        <v>69</v>
      </c>
      <c r="I1716" s="1">
        <v>3</v>
      </c>
      <c r="J1716" s="1">
        <v>207</v>
      </c>
    </row>
    <row r="1717" spans="1:10" ht="15.6" x14ac:dyDescent="0.3">
      <c r="A1717" s="4" t="s">
        <v>1762</v>
      </c>
      <c r="B1717" s="5">
        <v>43658</v>
      </c>
      <c r="C1717" s="1">
        <v>14</v>
      </c>
      <c r="D1717" s="1" t="s">
        <v>38</v>
      </c>
      <c r="E1717" s="1" t="s">
        <v>12</v>
      </c>
      <c r="F1717" s="1" t="s">
        <v>13</v>
      </c>
      <c r="G1717" s="1" t="s">
        <v>41</v>
      </c>
      <c r="H1717" s="1">
        <v>399</v>
      </c>
      <c r="I1717" s="1">
        <v>1</v>
      </c>
      <c r="J1717" s="1">
        <v>399</v>
      </c>
    </row>
    <row r="1718" spans="1:10" ht="15.6" x14ac:dyDescent="0.3">
      <c r="A1718" s="4" t="s">
        <v>1763</v>
      </c>
      <c r="B1718" s="5">
        <v>43658</v>
      </c>
      <c r="C1718" s="1">
        <v>11</v>
      </c>
      <c r="D1718" s="1" t="s">
        <v>11</v>
      </c>
      <c r="E1718" s="1" t="s">
        <v>12</v>
      </c>
      <c r="F1718" s="1" t="s">
        <v>13</v>
      </c>
      <c r="G1718" s="1" t="s">
        <v>31</v>
      </c>
      <c r="H1718" s="1">
        <v>69</v>
      </c>
      <c r="I1718" s="1">
        <v>1</v>
      </c>
      <c r="J1718" s="1">
        <v>69</v>
      </c>
    </row>
    <row r="1719" spans="1:10" ht="15.6" x14ac:dyDescent="0.3">
      <c r="A1719" s="4" t="s">
        <v>1764</v>
      </c>
      <c r="B1719" s="5">
        <v>43658</v>
      </c>
      <c r="C1719" s="1">
        <v>7</v>
      </c>
      <c r="D1719" s="1" t="s">
        <v>88</v>
      </c>
      <c r="E1719" s="1" t="s">
        <v>22</v>
      </c>
      <c r="F1719" s="1" t="s">
        <v>23</v>
      </c>
      <c r="G1719" s="1" t="s">
        <v>24</v>
      </c>
      <c r="H1719" s="1">
        <v>159</v>
      </c>
      <c r="I1719" s="1">
        <v>8</v>
      </c>
      <c r="J1719" s="1">
        <v>1272</v>
      </c>
    </row>
    <row r="1720" spans="1:10" ht="15.6" x14ac:dyDescent="0.3">
      <c r="A1720" s="4" t="s">
        <v>1765</v>
      </c>
      <c r="B1720" s="5">
        <v>43658</v>
      </c>
      <c r="C1720" s="1">
        <v>5</v>
      </c>
      <c r="D1720" s="1" t="s">
        <v>60</v>
      </c>
      <c r="E1720" s="1" t="s">
        <v>68</v>
      </c>
      <c r="F1720" s="1" t="s">
        <v>18</v>
      </c>
      <c r="G1720" s="1" t="s">
        <v>19</v>
      </c>
      <c r="H1720" s="1">
        <v>289</v>
      </c>
      <c r="I1720" s="1">
        <v>0</v>
      </c>
      <c r="J1720" s="1">
        <v>0</v>
      </c>
    </row>
    <row r="1721" spans="1:10" ht="15.6" x14ac:dyDescent="0.3">
      <c r="A1721" s="4" t="s">
        <v>1766</v>
      </c>
      <c r="B1721" s="5">
        <v>43658</v>
      </c>
      <c r="C1721" s="1">
        <v>1</v>
      </c>
      <c r="D1721" s="1" t="s">
        <v>16</v>
      </c>
      <c r="E1721" s="1" t="s">
        <v>68</v>
      </c>
      <c r="F1721" s="1" t="s">
        <v>18</v>
      </c>
      <c r="G1721" s="1" t="s">
        <v>19</v>
      </c>
      <c r="H1721" s="1">
        <v>289</v>
      </c>
      <c r="I1721" s="1">
        <v>3</v>
      </c>
      <c r="J1721" s="1">
        <v>867</v>
      </c>
    </row>
    <row r="1722" spans="1:10" ht="15.6" x14ac:dyDescent="0.3">
      <c r="A1722" s="4" t="s">
        <v>1767</v>
      </c>
      <c r="B1722" s="5">
        <v>43659</v>
      </c>
      <c r="C1722" s="1">
        <v>6</v>
      </c>
      <c r="D1722" s="1" t="s">
        <v>48</v>
      </c>
      <c r="E1722" s="1" t="s">
        <v>46</v>
      </c>
      <c r="F1722" s="1" t="s">
        <v>23</v>
      </c>
      <c r="G1722" s="1" t="s">
        <v>14</v>
      </c>
      <c r="H1722" s="1">
        <v>199</v>
      </c>
      <c r="I1722" s="1">
        <v>1</v>
      </c>
      <c r="J1722" s="1">
        <v>199</v>
      </c>
    </row>
    <row r="1723" spans="1:10" ht="15.6" x14ac:dyDescent="0.3">
      <c r="A1723" s="4" t="s">
        <v>1768</v>
      </c>
      <c r="B1723" s="5">
        <v>43660</v>
      </c>
      <c r="C1723" s="1">
        <v>16</v>
      </c>
      <c r="D1723" s="1" t="s">
        <v>30</v>
      </c>
      <c r="E1723" s="1" t="s">
        <v>36</v>
      </c>
      <c r="F1723" s="1" t="s">
        <v>28</v>
      </c>
      <c r="G1723" s="1" t="s">
        <v>14</v>
      </c>
      <c r="H1723" s="1">
        <v>199</v>
      </c>
      <c r="I1723" s="1">
        <v>8</v>
      </c>
      <c r="J1723" s="1">
        <v>1592</v>
      </c>
    </row>
    <row r="1724" spans="1:10" ht="15.6" x14ac:dyDescent="0.3">
      <c r="A1724" s="4" t="s">
        <v>1769</v>
      </c>
      <c r="B1724" s="5">
        <v>43660</v>
      </c>
      <c r="C1724" s="1">
        <v>10</v>
      </c>
      <c r="D1724" s="1" t="s">
        <v>58</v>
      </c>
      <c r="E1724" s="1" t="s">
        <v>46</v>
      </c>
      <c r="F1724" s="1" t="s">
        <v>23</v>
      </c>
      <c r="G1724" s="1" t="s">
        <v>14</v>
      </c>
      <c r="H1724" s="1">
        <v>199</v>
      </c>
      <c r="I1724" s="1">
        <v>2</v>
      </c>
      <c r="J1724" s="1">
        <v>398</v>
      </c>
    </row>
    <row r="1725" spans="1:10" ht="15.6" x14ac:dyDescent="0.3">
      <c r="A1725" s="4" t="s">
        <v>1770</v>
      </c>
      <c r="B1725" s="5">
        <v>43660</v>
      </c>
      <c r="C1725" s="1">
        <v>20</v>
      </c>
      <c r="D1725" s="1" t="s">
        <v>40</v>
      </c>
      <c r="E1725" s="1" t="s">
        <v>27</v>
      </c>
      <c r="F1725" s="1" t="s">
        <v>28</v>
      </c>
      <c r="G1725" s="1" t="s">
        <v>24</v>
      </c>
      <c r="H1725" s="1">
        <v>159</v>
      </c>
      <c r="I1725" s="1">
        <v>1</v>
      </c>
      <c r="J1725" s="1">
        <v>159</v>
      </c>
    </row>
    <row r="1726" spans="1:10" ht="15.6" x14ac:dyDescent="0.3">
      <c r="A1726" s="4" t="s">
        <v>1771</v>
      </c>
      <c r="B1726" s="5">
        <v>43660</v>
      </c>
      <c r="C1726" s="1">
        <v>4</v>
      </c>
      <c r="D1726" s="1" t="s">
        <v>51</v>
      </c>
      <c r="E1726" s="1" t="s">
        <v>17</v>
      </c>
      <c r="F1726" s="1" t="s">
        <v>18</v>
      </c>
      <c r="G1726" s="1" t="s">
        <v>19</v>
      </c>
      <c r="H1726" s="1">
        <v>289</v>
      </c>
      <c r="I1726" s="1">
        <v>8</v>
      </c>
      <c r="J1726" s="1">
        <v>2312</v>
      </c>
    </row>
    <row r="1727" spans="1:10" ht="15.6" x14ac:dyDescent="0.3">
      <c r="A1727" s="4" t="s">
        <v>1772</v>
      </c>
      <c r="B1727" s="5">
        <v>43660</v>
      </c>
      <c r="C1727" s="1">
        <v>10</v>
      </c>
      <c r="D1727" s="1" t="s">
        <v>58</v>
      </c>
      <c r="E1727" s="1" t="s">
        <v>46</v>
      </c>
      <c r="F1727" s="1" t="s">
        <v>23</v>
      </c>
      <c r="G1727" s="1" t="s">
        <v>41</v>
      </c>
      <c r="H1727" s="1">
        <v>399</v>
      </c>
      <c r="I1727" s="1">
        <v>9</v>
      </c>
      <c r="J1727" s="1">
        <v>3591</v>
      </c>
    </row>
    <row r="1728" spans="1:10" ht="15.6" x14ac:dyDescent="0.3">
      <c r="A1728" s="4" t="s">
        <v>1773</v>
      </c>
      <c r="B1728" s="5">
        <v>43660</v>
      </c>
      <c r="C1728" s="1">
        <v>4</v>
      </c>
      <c r="D1728" s="1" t="s">
        <v>51</v>
      </c>
      <c r="E1728" s="1" t="s">
        <v>17</v>
      </c>
      <c r="F1728" s="1" t="s">
        <v>18</v>
      </c>
      <c r="G1728" s="1" t="s">
        <v>14</v>
      </c>
      <c r="H1728" s="1">
        <v>199</v>
      </c>
      <c r="I1728" s="1">
        <v>3</v>
      </c>
      <c r="J1728" s="1">
        <v>597</v>
      </c>
    </row>
    <row r="1729" spans="1:10" ht="15.6" x14ac:dyDescent="0.3">
      <c r="A1729" s="4" t="s">
        <v>1774</v>
      </c>
      <c r="B1729" s="5">
        <v>43661</v>
      </c>
      <c r="C1729" s="1">
        <v>16</v>
      </c>
      <c r="D1729" s="1" t="s">
        <v>30</v>
      </c>
      <c r="E1729" s="1" t="s">
        <v>27</v>
      </c>
      <c r="F1729" s="1" t="s">
        <v>28</v>
      </c>
      <c r="G1729" s="1" t="s">
        <v>24</v>
      </c>
      <c r="H1729" s="1">
        <v>159</v>
      </c>
      <c r="I1729" s="1">
        <v>3</v>
      </c>
      <c r="J1729" s="1">
        <v>477</v>
      </c>
    </row>
    <row r="1730" spans="1:10" ht="15.6" x14ac:dyDescent="0.3">
      <c r="A1730" s="4" t="s">
        <v>1775</v>
      </c>
      <c r="B1730" s="5">
        <v>43661</v>
      </c>
      <c r="C1730" s="1">
        <v>2</v>
      </c>
      <c r="D1730" s="1" t="s">
        <v>106</v>
      </c>
      <c r="E1730" s="1" t="s">
        <v>17</v>
      </c>
      <c r="F1730" s="1" t="s">
        <v>18</v>
      </c>
      <c r="G1730" s="1" t="s">
        <v>24</v>
      </c>
      <c r="H1730" s="1">
        <v>159</v>
      </c>
      <c r="I1730" s="1">
        <v>4</v>
      </c>
      <c r="J1730" s="1">
        <v>636</v>
      </c>
    </row>
    <row r="1731" spans="1:10" ht="15.6" x14ac:dyDescent="0.3">
      <c r="A1731" s="4" t="s">
        <v>1776</v>
      </c>
      <c r="B1731" s="5">
        <v>43661</v>
      </c>
      <c r="C1731" s="1">
        <v>18</v>
      </c>
      <c r="D1731" s="1" t="s">
        <v>26</v>
      </c>
      <c r="E1731" s="1" t="s">
        <v>36</v>
      </c>
      <c r="F1731" s="1" t="s">
        <v>28</v>
      </c>
      <c r="G1731" s="1" t="s">
        <v>41</v>
      </c>
      <c r="H1731" s="1">
        <v>399</v>
      </c>
      <c r="I1731" s="1">
        <v>5</v>
      </c>
      <c r="J1731" s="1">
        <v>1995</v>
      </c>
    </row>
    <row r="1732" spans="1:10" ht="15.6" x14ac:dyDescent="0.3">
      <c r="A1732" s="4" t="s">
        <v>1777</v>
      </c>
      <c r="B1732" s="5">
        <v>43662</v>
      </c>
      <c r="C1732" s="1">
        <v>9</v>
      </c>
      <c r="D1732" s="1" t="s">
        <v>21</v>
      </c>
      <c r="E1732" s="1" t="s">
        <v>46</v>
      </c>
      <c r="F1732" s="1" t="s">
        <v>23</v>
      </c>
      <c r="G1732" s="1" t="s">
        <v>41</v>
      </c>
      <c r="H1732" s="1">
        <v>399</v>
      </c>
      <c r="I1732" s="1">
        <v>0</v>
      </c>
      <c r="J1732" s="1">
        <v>0</v>
      </c>
    </row>
    <row r="1733" spans="1:10" ht="15.6" x14ac:dyDescent="0.3">
      <c r="A1733" s="4" t="s">
        <v>1778</v>
      </c>
      <c r="B1733" s="5">
        <v>43663</v>
      </c>
      <c r="C1733" s="1">
        <v>4</v>
      </c>
      <c r="D1733" s="1" t="s">
        <v>51</v>
      </c>
      <c r="E1733" s="1" t="s">
        <v>17</v>
      </c>
      <c r="F1733" s="1" t="s">
        <v>18</v>
      </c>
      <c r="G1733" s="1" t="s">
        <v>41</v>
      </c>
      <c r="H1733" s="1">
        <v>399</v>
      </c>
      <c r="I1733" s="1">
        <v>8</v>
      </c>
      <c r="J1733" s="1">
        <v>3192</v>
      </c>
    </row>
    <row r="1734" spans="1:10" ht="15.6" x14ac:dyDescent="0.3">
      <c r="A1734" s="4" t="s">
        <v>1779</v>
      </c>
      <c r="B1734" s="5">
        <v>43663</v>
      </c>
      <c r="C1734" s="1">
        <v>5</v>
      </c>
      <c r="D1734" s="1" t="s">
        <v>60</v>
      </c>
      <c r="E1734" s="1" t="s">
        <v>17</v>
      </c>
      <c r="F1734" s="1" t="s">
        <v>18</v>
      </c>
      <c r="G1734" s="1" t="s">
        <v>24</v>
      </c>
      <c r="H1734" s="1">
        <v>159</v>
      </c>
      <c r="I1734" s="1">
        <v>9</v>
      </c>
      <c r="J1734" s="1">
        <v>1431</v>
      </c>
    </row>
    <row r="1735" spans="1:10" ht="15.6" x14ac:dyDescent="0.3">
      <c r="A1735" s="4" t="s">
        <v>1780</v>
      </c>
      <c r="B1735" s="5">
        <v>43664</v>
      </c>
      <c r="C1735" s="1">
        <v>5</v>
      </c>
      <c r="D1735" s="1" t="s">
        <v>60</v>
      </c>
      <c r="E1735" s="1" t="s">
        <v>17</v>
      </c>
      <c r="F1735" s="1" t="s">
        <v>18</v>
      </c>
      <c r="G1735" s="1" t="s">
        <v>41</v>
      </c>
      <c r="H1735" s="1">
        <v>399</v>
      </c>
      <c r="I1735" s="1">
        <v>2</v>
      </c>
      <c r="J1735" s="1">
        <v>798</v>
      </c>
    </row>
    <row r="1736" spans="1:10" ht="15.6" x14ac:dyDescent="0.3">
      <c r="A1736" s="4" t="s">
        <v>1781</v>
      </c>
      <c r="B1736" s="5">
        <v>43664</v>
      </c>
      <c r="C1736" s="1">
        <v>12</v>
      </c>
      <c r="D1736" s="1" t="s">
        <v>66</v>
      </c>
      <c r="E1736" s="1" t="s">
        <v>63</v>
      </c>
      <c r="F1736" s="1" t="s">
        <v>13</v>
      </c>
      <c r="G1736" s="1" t="s">
        <v>41</v>
      </c>
      <c r="H1736" s="1">
        <v>399</v>
      </c>
      <c r="I1736" s="1">
        <v>7</v>
      </c>
      <c r="J1736" s="1">
        <v>2793</v>
      </c>
    </row>
    <row r="1737" spans="1:10" ht="15.6" x14ac:dyDescent="0.3">
      <c r="A1737" s="4" t="s">
        <v>1782</v>
      </c>
      <c r="B1737" s="5">
        <v>43664</v>
      </c>
      <c r="C1737" s="1">
        <v>7</v>
      </c>
      <c r="D1737" s="1" t="s">
        <v>88</v>
      </c>
      <c r="E1737" s="1" t="s">
        <v>46</v>
      </c>
      <c r="F1737" s="1" t="s">
        <v>23</v>
      </c>
      <c r="G1737" s="1" t="s">
        <v>19</v>
      </c>
      <c r="H1737" s="1">
        <v>289</v>
      </c>
      <c r="I1737" s="1">
        <v>7</v>
      </c>
      <c r="J1737" s="1">
        <v>2023</v>
      </c>
    </row>
    <row r="1738" spans="1:10" ht="15.6" x14ac:dyDescent="0.3">
      <c r="A1738" s="4" t="s">
        <v>1783</v>
      </c>
      <c r="B1738" s="5">
        <v>43664</v>
      </c>
      <c r="C1738" s="1">
        <v>1</v>
      </c>
      <c r="D1738" s="1" t="s">
        <v>16</v>
      </c>
      <c r="E1738" s="1" t="s">
        <v>68</v>
      </c>
      <c r="F1738" s="1" t="s">
        <v>18</v>
      </c>
      <c r="G1738" s="1" t="s">
        <v>31</v>
      </c>
      <c r="H1738" s="1">
        <v>69</v>
      </c>
      <c r="I1738" s="1">
        <v>3</v>
      </c>
      <c r="J1738" s="1">
        <v>207</v>
      </c>
    </row>
    <row r="1739" spans="1:10" ht="15.6" x14ac:dyDescent="0.3">
      <c r="A1739" s="4" t="s">
        <v>1784</v>
      </c>
      <c r="B1739" s="5">
        <v>43665</v>
      </c>
      <c r="C1739" s="1">
        <v>18</v>
      </c>
      <c r="D1739" s="1" t="s">
        <v>26</v>
      </c>
      <c r="E1739" s="1" t="s">
        <v>36</v>
      </c>
      <c r="F1739" s="1" t="s">
        <v>28</v>
      </c>
      <c r="G1739" s="1" t="s">
        <v>24</v>
      </c>
      <c r="H1739" s="1">
        <v>159</v>
      </c>
      <c r="I1739" s="1">
        <v>6</v>
      </c>
      <c r="J1739" s="1">
        <v>954</v>
      </c>
    </row>
    <row r="1740" spans="1:10" ht="15.6" x14ac:dyDescent="0.3">
      <c r="A1740" s="4" t="s">
        <v>1785</v>
      </c>
      <c r="B1740" s="5">
        <v>43666</v>
      </c>
      <c r="C1740" s="1">
        <v>3</v>
      </c>
      <c r="D1740" s="1" t="s">
        <v>43</v>
      </c>
      <c r="E1740" s="1" t="s">
        <v>68</v>
      </c>
      <c r="F1740" s="1" t="s">
        <v>18</v>
      </c>
      <c r="G1740" s="1" t="s">
        <v>31</v>
      </c>
      <c r="H1740" s="1">
        <v>69</v>
      </c>
      <c r="I1740" s="1">
        <v>3</v>
      </c>
      <c r="J1740" s="1">
        <v>207</v>
      </c>
    </row>
    <row r="1741" spans="1:10" ht="15.6" x14ac:dyDescent="0.3">
      <c r="A1741" s="4" t="s">
        <v>1786</v>
      </c>
      <c r="B1741" s="5">
        <v>43666</v>
      </c>
      <c r="C1741" s="1">
        <v>2</v>
      </c>
      <c r="D1741" s="1" t="s">
        <v>106</v>
      </c>
      <c r="E1741" s="1" t="s">
        <v>17</v>
      </c>
      <c r="F1741" s="1" t="s">
        <v>18</v>
      </c>
      <c r="G1741" s="1" t="s">
        <v>14</v>
      </c>
      <c r="H1741" s="1">
        <v>199</v>
      </c>
      <c r="I1741" s="1">
        <v>4</v>
      </c>
      <c r="J1741" s="1">
        <v>796</v>
      </c>
    </row>
    <row r="1742" spans="1:10" ht="15.6" x14ac:dyDescent="0.3">
      <c r="A1742" s="4" t="s">
        <v>1787</v>
      </c>
      <c r="B1742" s="5">
        <v>43666</v>
      </c>
      <c r="C1742" s="1">
        <v>17</v>
      </c>
      <c r="D1742" s="1" t="s">
        <v>35</v>
      </c>
      <c r="E1742" s="1" t="s">
        <v>27</v>
      </c>
      <c r="F1742" s="1" t="s">
        <v>28</v>
      </c>
      <c r="G1742" s="1" t="s">
        <v>19</v>
      </c>
      <c r="H1742" s="1">
        <v>289</v>
      </c>
      <c r="I1742" s="1">
        <v>2</v>
      </c>
      <c r="J1742" s="1">
        <v>578</v>
      </c>
    </row>
    <row r="1743" spans="1:10" ht="15.6" x14ac:dyDescent="0.3">
      <c r="A1743" s="4" t="s">
        <v>1788</v>
      </c>
      <c r="B1743" s="5">
        <v>43667</v>
      </c>
      <c r="C1743" s="1">
        <v>14</v>
      </c>
      <c r="D1743" s="1" t="s">
        <v>38</v>
      </c>
      <c r="E1743" s="1" t="s">
        <v>63</v>
      </c>
      <c r="F1743" s="1" t="s">
        <v>13</v>
      </c>
      <c r="G1743" s="1" t="s">
        <v>19</v>
      </c>
      <c r="H1743" s="1">
        <v>289</v>
      </c>
      <c r="I1743" s="1">
        <v>9</v>
      </c>
      <c r="J1743" s="1">
        <v>2601</v>
      </c>
    </row>
    <row r="1744" spans="1:10" ht="15.6" x14ac:dyDescent="0.3">
      <c r="A1744" s="4" t="s">
        <v>1789</v>
      </c>
      <c r="B1744" s="5">
        <v>43667</v>
      </c>
      <c r="C1744" s="1">
        <v>19</v>
      </c>
      <c r="D1744" s="1" t="s">
        <v>56</v>
      </c>
      <c r="E1744" s="1" t="s">
        <v>36</v>
      </c>
      <c r="F1744" s="1" t="s">
        <v>28</v>
      </c>
      <c r="G1744" s="1" t="s">
        <v>31</v>
      </c>
      <c r="H1744" s="1">
        <v>69</v>
      </c>
      <c r="I1744" s="1">
        <v>2</v>
      </c>
      <c r="J1744" s="1">
        <v>138</v>
      </c>
    </row>
    <row r="1745" spans="1:10" ht="15.6" x14ac:dyDescent="0.3">
      <c r="A1745" s="4" t="s">
        <v>1790</v>
      </c>
      <c r="B1745" s="5">
        <v>43667</v>
      </c>
      <c r="C1745" s="1">
        <v>9</v>
      </c>
      <c r="D1745" s="1" t="s">
        <v>21</v>
      </c>
      <c r="E1745" s="1" t="s">
        <v>22</v>
      </c>
      <c r="F1745" s="1" t="s">
        <v>23</v>
      </c>
      <c r="G1745" s="1" t="s">
        <v>31</v>
      </c>
      <c r="H1745" s="1">
        <v>69</v>
      </c>
      <c r="I1745" s="1">
        <v>4</v>
      </c>
      <c r="J1745" s="1">
        <v>276</v>
      </c>
    </row>
    <row r="1746" spans="1:10" ht="15.6" x14ac:dyDescent="0.3">
      <c r="A1746" s="4" t="s">
        <v>1791</v>
      </c>
      <c r="B1746" s="5">
        <v>43667</v>
      </c>
      <c r="C1746" s="1">
        <v>9</v>
      </c>
      <c r="D1746" s="1" t="s">
        <v>21</v>
      </c>
      <c r="E1746" s="1" t="s">
        <v>46</v>
      </c>
      <c r="F1746" s="1" t="s">
        <v>23</v>
      </c>
      <c r="G1746" s="1" t="s">
        <v>14</v>
      </c>
      <c r="H1746" s="1">
        <v>199</v>
      </c>
      <c r="I1746" s="1">
        <v>5</v>
      </c>
      <c r="J1746" s="1">
        <v>995</v>
      </c>
    </row>
    <row r="1747" spans="1:10" ht="15.6" x14ac:dyDescent="0.3">
      <c r="A1747" s="4" t="s">
        <v>1792</v>
      </c>
      <c r="B1747" s="5">
        <v>43668</v>
      </c>
      <c r="C1747" s="1">
        <v>9</v>
      </c>
      <c r="D1747" s="1" t="s">
        <v>21</v>
      </c>
      <c r="E1747" s="1" t="s">
        <v>46</v>
      </c>
      <c r="F1747" s="1" t="s">
        <v>23</v>
      </c>
      <c r="G1747" s="1" t="s">
        <v>31</v>
      </c>
      <c r="H1747" s="1">
        <v>69</v>
      </c>
      <c r="I1747" s="1">
        <v>4</v>
      </c>
      <c r="J1747" s="1">
        <v>276</v>
      </c>
    </row>
    <row r="1748" spans="1:10" ht="15.6" x14ac:dyDescent="0.3">
      <c r="A1748" s="4" t="s">
        <v>1793</v>
      </c>
      <c r="B1748" s="5">
        <v>43668</v>
      </c>
      <c r="C1748" s="1">
        <v>6</v>
      </c>
      <c r="D1748" s="1" t="s">
        <v>48</v>
      </c>
      <c r="E1748" s="1" t="s">
        <v>46</v>
      </c>
      <c r="F1748" s="1" t="s">
        <v>23</v>
      </c>
      <c r="G1748" s="1" t="s">
        <v>14</v>
      </c>
      <c r="H1748" s="1">
        <v>199</v>
      </c>
      <c r="I1748" s="1">
        <v>0</v>
      </c>
      <c r="J1748" s="1">
        <v>0</v>
      </c>
    </row>
    <row r="1749" spans="1:10" ht="15.6" x14ac:dyDescent="0.3">
      <c r="A1749" s="4" t="s">
        <v>1794</v>
      </c>
      <c r="B1749" s="5">
        <v>43668</v>
      </c>
      <c r="C1749" s="1">
        <v>11</v>
      </c>
      <c r="D1749" s="1" t="s">
        <v>11</v>
      </c>
      <c r="E1749" s="1" t="s">
        <v>63</v>
      </c>
      <c r="F1749" s="1" t="s">
        <v>13</v>
      </c>
      <c r="G1749" s="1" t="s">
        <v>31</v>
      </c>
      <c r="H1749" s="1">
        <v>69</v>
      </c>
      <c r="I1749" s="1">
        <v>0</v>
      </c>
      <c r="J1749" s="1">
        <v>0</v>
      </c>
    </row>
    <row r="1750" spans="1:10" ht="15.6" x14ac:dyDescent="0.3">
      <c r="A1750" s="4" t="s">
        <v>1795</v>
      </c>
      <c r="B1750" s="5">
        <v>43669</v>
      </c>
      <c r="C1750" s="1">
        <v>2</v>
      </c>
      <c r="D1750" s="1" t="s">
        <v>106</v>
      </c>
      <c r="E1750" s="1" t="s">
        <v>68</v>
      </c>
      <c r="F1750" s="1" t="s">
        <v>18</v>
      </c>
      <c r="G1750" s="1" t="s">
        <v>41</v>
      </c>
      <c r="H1750" s="1">
        <v>399</v>
      </c>
      <c r="I1750" s="1">
        <v>9</v>
      </c>
      <c r="J1750" s="1">
        <v>3591</v>
      </c>
    </row>
    <row r="1751" spans="1:10" ht="15.6" x14ac:dyDescent="0.3">
      <c r="A1751" s="4" t="s">
        <v>1796</v>
      </c>
      <c r="B1751" s="5">
        <v>43670</v>
      </c>
      <c r="C1751" s="1">
        <v>19</v>
      </c>
      <c r="D1751" s="1" t="s">
        <v>56</v>
      </c>
      <c r="E1751" s="1" t="s">
        <v>36</v>
      </c>
      <c r="F1751" s="1" t="s">
        <v>28</v>
      </c>
      <c r="G1751" s="1" t="s">
        <v>31</v>
      </c>
      <c r="H1751" s="1">
        <v>69</v>
      </c>
      <c r="I1751" s="1">
        <v>1</v>
      </c>
      <c r="J1751" s="1">
        <v>69</v>
      </c>
    </row>
    <row r="1752" spans="1:10" ht="15.6" x14ac:dyDescent="0.3">
      <c r="A1752" s="4" t="s">
        <v>1797</v>
      </c>
      <c r="B1752" s="5">
        <v>43671</v>
      </c>
      <c r="C1752" s="1">
        <v>15</v>
      </c>
      <c r="D1752" s="1" t="s">
        <v>118</v>
      </c>
      <c r="E1752" s="1" t="s">
        <v>12</v>
      </c>
      <c r="F1752" s="1" t="s">
        <v>13</v>
      </c>
      <c r="G1752" s="1" t="s">
        <v>31</v>
      </c>
      <c r="H1752" s="1">
        <v>69</v>
      </c>
      <c r="I1752" s="1">
        <v>4</v>
      </c>
      <c r="J1752" s="1">
        <v>276</v>
      </c>
    </row>
    <row r="1753" spans="1:10" ht="15.6" x14ac:dyDescent="0.3">
      <c r="A1753" s="4" t="s">
        <v>1798</v>
      </c>
      <c r="B1753" s="5">
        <v>43671</v>
      </c>
      <c r="C1753" s="1">
        <v>6</v>
      </c>
      <c r="D1753" s="1" t="s">
        <v>48</v>
      </c>
      <c r="E1753" s="1" t="s">
        <v>22</v>
      </c>
      <c r="F1753" s="1" t="s">
        <v>23</v>
      </c>
      <c r="G1753" s="1" t="s">
        <v>19</v>
      </c>
      <c r="H1753" s="1">
        <v>289</v>
      </c>
      <c r="I1753" s="1">
        <v>7</v>
      </c>
      <c r="J1753" s="1">
        <v>2023</v>
      </c>
    </row>
    <row r="1754" spans="1:10" ht="15.6" x14ac:dyDescent="0.3">
      <c r="A1754" s="4" t="s">
        <v>1799</v>
      </c>
      <c r="B1754" s="5">
        <v>43671</v>
      </c>
      <c r="C1754" s="1">
        <v>12</v>
      </c>
      <c r="D1754" s="1" t="s">
        <v>66</v>
      </c>
      <c r="E1754" s="1" t="s">
        <v>63</v>
      </c>
      <c r="F1754" s="1" t="s">
        <v>13</v>
      </c>
      <c r="G1754" s="1" t="s">
        <v>31</v>
      </c>
      <c r="H1754" s="1">
        <v>69</v>
      </c>
      <c r="I1754" s="1">
        <v>8</v>
      </c>
      <c r="J1754" s="1">
        <v>552</v>
      </c>
    </row>
    <row r="1755" spans="1:10" ht="15.6" x14ac:dyDescent="0.3">
      <c r="A1755" s="4" t="s">
        <v>1800</v>
      </c>
      <c r="B1755" s="5">
        <v>43671</v>
      </c>
      <c r="C1755" s="1">
        <v>2</v>
      </c>
      <c r="D1755" s="1" t="s">
        <v>106</v>
      </c>
      <c r="E1755" s="1" t="s">
        <v>68</v>
      </c>
      <c r="F1755" s="1" t="s">
        <v>18</v>
      </c>
      <c r="G1755" s="1" t="s">
        <v>31</v>
      </c>
      <c r="H1755" s="1">
        <v>69</v>
      </c>
      <c r="I1755" s="1">
        <v>9</v>
      </c>
      <c r="J1755" s="1">
        <v>621</v>
      </c>
    </row>
    <row r="1756" spans="1:10" ht="15.6" x14ac:dyDescent="0.3">
      <c r="A1756" s="4" t="s">
        <v>1801</v>
      </c>
      <c r="B1756" s="5">
        <v>43671</v>
      </c>
      <c r="C1756" s="1">
        <v>15</v>
      </c>
      <c r="D1756" s="1" t="s">
        <v>118</v>
      </c>
      <c r="E1756" s="1" t="s">
        <v>63</v>
      </c>
      <c r="F1756" s="1" t="s">
        <v>13</v>
      </c>
      <c r="G1756" s="1" t="s">
        <v>19</v>
      </c>
      <c r="H1756" s="1">
        <v>289</v>
      </c>
      <c r="I1756" s="1">
        <v>4</v>
      </c>
      <c r="J1756" s="1">
        <v>1156</v>
      </c>
    </row>
    <row r="1757" spans="1:10" ht="15.6" x14ac:dyDescent="0.3">
      <c r="A1757" s="4" t="s">
        <v>1802</v>
      </c>
      <c r="B1757" s="5">
        <v>43671</v>
      </c>
      <c r="C1757" s="1">
        <v>2</v>
      </c>
      <c r="D1757" s="1" t="s">
        <v>106</v>
      </c>
      <c r="E1757" s="1" t="s">
        <v>17</v>
      </c>
      <c r="F1757" s="1" t="s">
        <v>18</v>
      </c>
      <c r="G1757" s="1" t="s">
        <v>41</v>
      </c>
      <c r="H1757" s="1">
        <v>399</v>
      </c>
      <c r="I1757" s="1">
        <v>9</v>
      </c>
      <c r="J1757" s="1">
        <v>3591</v>
      </c>
    </row>
    <row r="1758" spans="1:10" ht="15.6" x14ac:dyDescent="0.3">
      <c r="A1758" s="4" t="s">
        <v>1803</v>
      </c>
      <c r="B1758" s="5">
        <v>43671</v>
      </c>
      <c r="C1758" s="1">
        <v>4</v>
      </c>
      <c r="D1758" s="1" t="s">
        <v>51</v>
      </c>
      <c r="E1758" s="1" t="s">
        <v>17</v>
      </c>
      <c r="F1758" s="1" t="s">
        <v>18</v>
      </c>
      <c r="G1758" s="1" t="s">
        <v>19</v>
      </c>
      <c r="H1758" s="1">
        <v>289</v>
      </c>
      <c r="I1758" s="1">
        <v>2</v>
      </c>
      <c r="J1758" s="1">
        <v>578</v>
      </c>
    </row>
    <row r="1759" spans="1:10" ht="15.6" x14ac:dyDescent="0.3">
      <c r="A1759" s="4" t="s">
        <v>1804</v>
      </c>
      <c r="B1759" s="5">
        <v>43671</v>
      </c>
      <c r="C1759" s="1">
        <v>5</v>
      </c>
      <c r="D1759" s="1" t="s">
        <v>60</v>
      </c>
      <c r="E1759" s="1" t="s">
        <v>68</v>
      </c>
      <c r="F1759" s="1" t="s">
        <v>18</v>
      </c>
      <c r="G1759" s="1" t="s">
        <v>31</v>
      </c>
      <c r="H1759" s="1">
        <v>69</v>
      </c>
      <c r="I1759" s="1">
        <v>9</v>
      </c>
      <c r="J1759" s="1">
        <v>621</v>
      </c>
    </row>
    <row r="1760" spans="1:10" ht="15.6" x14ac:dyDescent="0.3">
      <c r="A1760" s="4" t="s">
        <v>1805</v>
      </c>
      <c r="B1760" s="5">
        <v>43672</v>
      </c>
      <c r="C1760" s="1">
        <v>18</v>
      </c>
      <c r="D1760" s="1" t="s">
        <v>26</v>
      </c>
      <c r="E1760" s="1" t="s">
        <v>36</v>
      </c>
      <c r="F1760" s="1" t="s">
        <v>28</v>
      </c>
      <c r="G1760" s="1" t="s">
        <v>24</v>
      </c>
      <c r="H1760" s="1">
        <v>159</v>
      </c>
      <c r="I1760" s="1">
        <v>5</v>
      </c>
      <c r="J1760" s="1">
        <v>795</v>
      </c>
    </row>
    <row r="1761" spans="1:10" ht="15.6" x14ac:dyDescent="0.3">
      <c r="A1761" s="4" t="s">
        <v>1806</v>
      </c>
      <c r="B1761" s="5">
        <v>43673</v>
      </c>
      <c r="C1761" s="1">
        <v>18</v>
      </c>
      <c r="D1761" s="1" t="s">
        <v>26</v>
      </c>
      <c r="E1761" s="1" t="s">
        <v>27</v>
      </c>
      <c r="F1761" s="1" t="s">
        <v>28</v>
      </c>
      <c r="G1761" s="1" t="s">
        <v>14</v>
      </c>
      <c r="H1761" s="1">
        <v>199</v>
      </c>
      <c r="I1761" s="1">
        <v>0</v>
      </c>
      <c r="J1761" s="1">
        <v>0</v>
      </c>
    </row>
    <row r="1762" spans="1:10" ht="15.6" x14ac:dyDescent="0.3">
      <c r="A1762" s="4" t="s">
        <v>1807</v>
      </c>
      <c r="B1762" s="5">
        <v>43674</v>
      </c>
      <c r="C1762" s="1">
        <v>11</v>
      </c>
      <c r="D1762" s="1" t="s">
        <v>11</v>
      </c>
      <c r="E1762" s="1" t="s">
        <v>12</v>
      </c>
      <c r="F1762" s="1" t="s">
        <v>13</v>
      </c>
      <c r="G1762" s="1" t="s">
        <v>14</v>
      </c>
      <c r="H1762" s="1">
        <v>199</v>
      </c>
      <c r="I1762" s="1">
        <v>4</v>
      </c>
      <c r="J1762" s="1">
        <v>796</v>
      </c>
    </row>
    <row r="1763" spans="1:10" ht="15.6" x14ac:dyDescent="0.3">
      <c r="A1763" s="4" t="s">
        <v>1808</v>
      </c>
      <c r="B1763" s="5">
        <v>43674</v>
      </c>
      <c r="C1763" s="1">
        <v>19</v>
      </c>
      <c r="D1763" s="1" t="s">
        <v>56</v>
      </c>
      <c r="E1763" s="1" t="s">
        <v>27</v>
      </c>
      <c r="F1763" s="1" t="s">
        <v>28</v>
      </c>
      <c r="G1763" s="1" t="s">
        <v>31</v>
      </c>
      <c r="H1763" s="1">
        <v>69</v>
      </c>
      <c r="I1763" s="1">
        <v>8</v>
      </c>
      <c r="J1763" s="1">
        <v>552</v>
      </c>
    </row>
    <row r="1764" spans="1:10" ht="15.6" x14ac:dyDescent="0.3">
      <c r="A1764" s="4" t="s">
        <v>1809</v>
      </c>
      <c r="B1764" s="5">
        <v>43675</v>
      </c>
      <c r="C1764" s="1">
        <v>2</v>
      </c>
      <c r="D1764" s="1" t="s">
        <v>106</v>
      </c>
      <c r="E1764" s="1" t="s">
        <v>17</v>
      </c>
      <c r="F1764" s="1" t="s">
        <v>18</v>
      </c>
      <c r="G1764" s="1" t="s">
        <v>14</v>
      </c>
      <c r="H1764" s="1">
        <v>199</v>
      </c>
      <c r="I1764" s="1">
        <v>7</v>
      </c>
      <c r="J1764" s="1">
        <v>1393</v>
      </c>
    </row>
    <row r="1765" spans="1:10" ht="15.6" x14ac:dyDescent="0.3">
      <c r="A1765" s="4" t="s">
        <v>1810</v>
      </c>
      <c r="B1765" s="5">
        <v>43675</v>
      </c>
      <c r="C1765" s="1">
        <v>9</v>
      </c>
      <c r="D1765" s="1" t="s">
        <v>21</v>
      </c>
      <c r="E1765" s="1" t="s">
        <v>22</v>
      </c>
      <c r="F1765" s="1" t="s">
        <v>23</v>
      </c>
      <c r="G1765" s="1" t="s">
        <v>31</v>
      </c>
      <c r="H1765" s="1">
        <v>69</v>
      </c>
      <c r="I1765" s="1">
        <v>2</v>
      </c>
      <c r="J1765" s="1">
        <v>138</v>
      </c>
    </row>
    <row r="1766" spans="1:10" ht="15.6" x14ac:dyDescent="0.3">
      <c r="A1766" s="4" t="s">
        <v>1811</v>
      </c>
      <c r="B1766" s="5">
        <v>43676</v>
      </c>
      <c r="C1766" s="1">
        <v>9</v>
      </c>
      <c r="D1766" s="1" t="s">
        <v>21</v>
      </c>
      <c r="E1766" s="1" t="s">
        <v>46</v>
      </c>
      <c r="F1766" s="1" t="s">
        <v>23</v>
      </c>
      <c r="G1766" s="1" t="s">
        <v>14</v>
      </c>
      <c r="H1766" s="1">
        <v>199</v>
      </c>
      <c r="I1766" s="1">
        <v>3</v>
      </c>
      <c r="J1766" s="1">
        <v>597</v>
      </c>
    </row>
    <row r="1767" spans="1:10" ht="15.6" x14ac:dyDescent="0.3">
      <c r="A1767" s="4" t="s">
        <v>1812</v>
      </c>
      <c r="B1767" s="5">
        <v>43677</v>
      </c>
      <c r="C1767" s="1">
        <v>13</v>
      </c>
      <c r="D1767" s="1" t="s">
        <v>33</v>
      </c>
      <c r="E1767" s="1" t="s">
        <v>12</v>
      </c>
      <c r="F1767" s="1" t="s">
        <v>13</v>
      </c>
      <c r="G1767" s="1" t="s">
        <v>41</v>
      </c>
      <c r="H1767" s="1">
        <v>399</v>
      </c>
      <c r="I1767" s="1">
        <v>8</v>
      </c>
      <c r="J1767" s="1">
        <v>3192</v>
      </c>
    </row>
    <row r="1768" spans="1:10" ht="15.6" x14ac:dyDescent="0.3">
      <c r="A1768" s="4" t="s">
        <v>1813</v>
      </c>
      <c r="B1768" s="5">
        <v>43677</v>
      </c>
      <c r="C1768" s="1">
        <v>6</v>
      </c>
      <c r="D1768" s="1" t="s">
        <v>48</v>
      </c>
      <c r="E1768" s="1" t="s">
        <v>22</v>
      </c>
      <c r="F1768" s="1" t="s">
        <v>23</v>
      </c>
      <c r="G1768" s="1" t="s">
        <v>41</v>
      </c>
      <c r="H1768" s="1">
        <v>399</v>
      </c>
      <c r="I1768" s="1">
        <v>9</v>
      </c>
      <c r="J1768" s="1">
        <v>3591</v>
      </c>
    </row>
    <row r="1769" spans="1:10" ht="15.6" x14ac:dyDescent="0.3">
      <c r="A1769" s="4" t="s">
        <v>1814</v>
      </c>
      <c r="B1769" s="5">
        <v>43678</v>
      </c>
      <c r="C1769" s="1">
        <v>15</v>
      </c>
      <c r="D1769" s="1" t="s">
        <v>118</v>
      </c>
      <c r="E1769" s="1" t="s">
        <v>63</v>
      </c>
      <c r="F1769" s="1" t="s">
        <v>13</v>
      </c>
      <c r="G1769" s="1" t="s">
        <v>24</v>
      </c>
      <c r="H1769" s="1">
        <v>159</v>
      </c>
      <c r="I1769" s="1">
        <v>1</v>
      </c>
      <c r="J1769" s="1">
        <v>159</v>
      </c>
    </row>
    <row r="1770" spans="1:10" ht="15.6" x14ac:dyDescent="0.3">
      <c r="A1770" s="4" t="s">
        <v>1815</v>
      </c>
      <c r="B1770" s="5">
        <v>43679</v>
      </c>
      <c r="C1770" s="1">
        <v>6</v>
      </c>
      <c r="D1770" s="1" t="s">
        <v>48</v>
      </c>
      <c r="E1770" s="1" t="s">
        <v>46</v>
      </c>
      <c r="F1770" s="1" t="s">
        <v>23</v>
      </c>
      <c r="G1770" s="1" t="s">
        <v>41</v>
      </c>
      <c r="H1770" s="1">
        <v>399</v>
      </c>
      <c r="I1770" s="1">
        <v>2</v>
      </c>
      <c r="J1770" s="1">
        <v>798</v>
      </c>
    </row>
    <row r="1771" spans="1:10" ht="15.6" x14ac:dyDescent="0.3">
      <c r="A1771" s="4" t="s">
        <v>1816</v>
      </c>
      <c r="B1771" s="5">
        <v>43680</v>
      </c>
      <c r="C1771" s="1">
        <v>1</v>
      </c>
      <c r="D1771" s="1" t="s">
        <v>16</v>
      </c>
      <c r="E1771" s="1" t="s">
        <v>68</v>
      </c>
      <c r="F1771" s="1" t="s">
        <v>18</v>
      </c>
      <c r="G1771" s="1" t="s">
        <v>24</v>
      </c>
      <c r="H1771" s="1">
        <v>159</v>
      </c>
      <c r="I1771" s="1">
        <v>8</v>
      </c>
      <c r="J1771" s="1">
        <v>1272</v>
      </c>
    </row>
    <row r="1772" spans="1:10" ht="15.6" x14ac:dyDescent="0.3">
      <c r="A1772" s="4" t="s">
        <v>1817</v>
      </c>
      <c r="B1772" s="5">
        <v>43680</v>
      </c>
      <c r="C1772" s="1">
        <v>4</v>
      </c>
      <c r="D1772" s="1" t="s">
        <v>51</v>
      </c>
      <c r="E1772" s="1" t="s">
        <v>17</v>
      </c>
      <c r="F1772" s="1" t="s">
        <v>18</v>
      </c>
      <c r="G1772" s="1" t="s">
        <v>14</v>
      </c>
      <c r="H1772" s="1">
        <v>199</v>
      </c>
      <c r="I1772" s="1">
        <v>7</v>
      </c>
      <c r="J1772" s="1">
        <v>1393</v>
      </c>
    </row>
    <row r="1773" spans="1:10" ht="15.6" x14ac:dyDescent="0.3">
      <c r="A1773" s="4" t="s">
        <v>1818</v>
      </c>
      <c r="B1773" s="5">
        <v>43681</v>
      </c>
      <c r="C1773" s="1">
        <v>18</v>
      </c>
      <c r="D1773" s="1" t="s">
        <v>26</v>
      </c>
      <c r="E1773" s="1" t="s">
        <v>36</v>
      </c>
      <c r="F1773" s="1" t="s">
        <v>28</v>
      </c>
      <c r="G1773" s="1" t="s">
        <v>14</v>
      </c>
      <c r="H1773" s="1">
        <v>199</v>
      </c>
      <c r="I1773" s="1">
        <v>8</v>
      </c>
      <c r="J1773" s="1">
        <v>1592</v>
      </c>
    </row>
    <row r="1774" spans="1:10" ht="15.6" x14ac:dyDescent="0.3">
      <c r="A1774" s="4" t="s">
        <v>1819</v>
      </c>
      <c r="B1774" s="5">
        <v>43681</v>
      </c>
      <c r="C1774" s="1">
        <v>5</v>
      </c>
      <c r="D1774" s="1" t="s">
        <v>60</v>
      </c>
      <c r="E1774" s="1" t="s">
        <v>17</v>
      </c>
      <c r="F1774" s="1" t="s">
        <v>18</v>
      </c>
      <c r="G1774" s="1" t="s">
        <v>14</v>
      </c>
      <c r="H1774" s="1">
        <v>199</v>
      </c>
      <c r="I1774" s="1">
        <v>2</v>
      </c>
      <c r="J1774" s="1">
        <v>398</v>
      </c>
    </row>
    <row r="1775" spans="1:10" ht="15.6" x14ac:dyDescent="0.3">
      <c r="A1775" s="4" t="s">
        <v>1820</v>
      </c>
      <c r="B1775" s="5">
        <v>43681</v>
      </c>
      <c r="C1775" s="1">
        <v>8</v>
      </c>
      <c r="D1775" s="1" t="s">
        <v>45</v>
      </c>
      <c r="E1775" s="1" t="s">
        <v>46</v>
      </c>
      <c r="F1775" s="1" t="s">
        <v>23</v>
      </c>
      <c r="G1775" s="1" t="s">
        <v>14</v>
      </c>
      <c r="H1775" s="1">
        <v>199</v>
      </c>
      <c r="I1775" s="1">
        <v>1</v>
      </c>
      <c r="J1775" s="1">
        <v>199</v>
      </c>
    </row>
    <row r="1776" spans="1:10" ht="15.6" x14ac:dyDescent="0.3">
      <c r="A1776" s="4" t="s">
        <v>1821</v>
      </c>
      <c r="B1776" s="5">
        <v>43681</v>
      </c>
      <c r="C1776" s="1">
        <v>7</v>
      </c>
      <c r="D1776" s="1" t="s">
        <v>88</v>
      </c>
      <c r="E1776" s="1" t="s">
        <v>46</v>
      </c>
      <c r="F1776" s="1" t="s">
        <v>23</v>
      </c>
      <c r="G1776" s="1" t="s">
        <v>31</v>
      </c>
      <c r="H1776" s="1">
        <v>69</v>
      </c>
      <c r="I1776" s="1">
        <v>9</v>
      </c>
      <c r="J1776" s="1">
        <v>621</v>
      </c>
    </row>
    <row r="1777" spans="1:10" ht="15.6" x14ac:dyDescent="0.3">
      <c r="A1777" s="4" t="s">
        <v>1822</v>
      </c>
      <c r="B1777" s="5">
        <v>43682</v>
      </c>
      <c r="C1777" s="1">
        <v>2</v>
      </c>
      <c r="D1777" s="1" t="s">
        <v>106</v>
      </c>
      <c r="E1777" s="1" t="s">
        <v>17</v>
      </c>
      <c r="F1777" s="1" t="s">
        <v>18</v>
      </c>
      <c r="G1777" s="1" t="s">
        <v>19</v>
      </c>
      <c r="H1777" s="1">
        <v>289</v>
      </c>
      <c r="I1777" s="1">
        <v>8</v>
      </c>
      <c r="J1777" s="1">
        <v>2312</v>
      </c>
    </row>
    <row r="1778" spans="1:10" ht="15.6" x14ac:dyDescent="0.3">
      <c r="A1778" s="4" t="s">
        <v>1823</v>
      </c>
      <c r="B1778" s="5">
        <v>43683</v>
      </c>
      <c r="C1778" s="1">
        <v>7</v>
      </c>
      <c r="D1778" s="1" t="s">
        <v>88</v>
      </c>
      <c r="E1778" s="1" t="s">
        <v>22</v>
      </c>
      <c r="F1778" s="1" t="s">
        <v>23</v>
      </c>
      <c r="G1778" s="1" t="s">
        <v>41</v>
      </c>
      <c r="H1778" s="1">
        <v>399</v>
      </c>
      <c r="I1778" s="1">
        <v>6</v>
      </c>
      <c r="J1778" s="1">
        <v>2394</v>
      </c>
    </row>
    <row r="1779" spans="1:10" ht="15.6" x14ac:dyDescent="0.3">
      <c r="A1779" s="4" t="s">
        <v>1824</v>
      </c>
      <c r="B1779" s="5">
        <v>43684</v>
      </c>
      <c r="C1779" s="1">
        <v>2</v>
      </c>
      <c r="D1779" s="1" t="s">
        <v>106</v>
      </c>
      <c r="E1779" s="1" t="s">
        <v>17</v>
      </c>
      <c r="F1779" s="1" t="s">
        <v>18</v>
      </c>
      <c r="G1779" s="1" t="s">
        <v>24</v>
      </c>
      <c r="H1779" s="1">
        <v>159</v>
      </c>
      <c r="I1779" s="1">
        <v>6</v>
      </c>
      <c r="J1779" s="1">
        <v>954</v>
      </c>
    </row>
    <row r="1780" spans="1:10" ht="15.6" x14ac:dyDescent="0.3">
      <c r="A1780" s="4" t="s">
        <v>1825</v>
      </c>
      <c r="B1780" s="5">
        <v>43684</v>
      </c>
      <c r="C1780" s="1">
        <v>10</v>
      </c>
      <c r="D1780" s="1" t="s">
        <v>58</v>
      </c>
      <c r="E1780" s="1" t="s">
        <v>22</v>
      </c>
      <c r="F1780" s="1" t="s">
        <v>23</v>
      </c>
      <c r="G1780" s="1" t="s">
        <v>24</v>
      </c>
      <c r="H1780" s="1">
        <v>159</v>
      </c>
      <c r="I1780" s="1">
        <v>3</v>
      </c>
      <c r="J1780" s="1">
        <v>477</v>
      </c>
    </row>
    <row r="1781" spans="1:10" ht="15.6" x14ac:dyDescent="0.3">
      <c r="A1781" s="4" t="s">
        <v>1826</v>
      </c>
      <c r="B1781" s="5">
        <v>43684</v>
      </c>
      <c r="C1781" s="1">
        <v>18</v>
      </c>
      <c r="D1781" s="1" t="s">
        <v>26</v>
      </c>
      <c r="E1781" s="1" t="s">
        <v>36</v>
      </c>
      <c r="F1781" s="1" t="s">
        <v>28</v>
      </c>
      <c r="G1781" s="1" t="s">
        <v>19</v>
      </c>
      <c r="H1781" s="1">
        <v>289</v>
      </c>
      <c r="I1781" s="1">
        <v>0</v>
      </c>
      <c r="J1781" s="1">
        <v>0</v>
      </c>
    </row>
    <row r="1782" spans="1:10" ht="15.6" x14ac:dyDescent="0.3">
      <c r="A1782" s="4" t="s">
        <v>1827</v>
      </c>
      <c r="B1782" s="5">
        <v>43684</v>
      </c>
      <c r="C1782" s="1">
        <v>19</v>
      </c>
      <c r="D1782" s="1" t="s">
        <v>56</v>
      </c>
      <c r="E1782" s="1" t="s">
        <v>27</v>
      </c>
      <c r="F1782" s="1" t="s">
        <v>28</v>
      </c>
      <c r="G1782" s="1" t="s">
        <v>19</v>
      </c>
      <c r="H1782" s="1">
        <v>289</v>
      </c>
      <c r="I1782" s="1">
        <v>8</v>
      </c>
      <c r="J1782" s="1">
        <v>2312</v>
      </c>
    </row>
    <row r="1783" spans="1:10" ht="15.6" x14ac:dyDescent="0.3">
      <c r="A1783" s="4" t="s">
        <v>1828</v>
      </c>
      <c r="B1783" s="5">
        <v>43685</v>
      </c>
      <c r="C1783" s="1">
        <v>13</v>
      </c>
      <c r="D1783" s="1" t="s">
        <v>33</v>
      </c>
      <c r="E1783" s="1" t="s">
        <v>12</v>
      </c>
      <c r="F1783" s="1" t="s">
        <v>13</v>
      </c>
      <c r="G1783" s="1" t="s">
        <v>14</v>
      </c>
      <c r="H1783" s="1">
        <v>199</v>
      </c>
      <c r="I1783" s="1">
        <v>3</v>
      </c>
      <c r="J1783" s="1">
        <v>597</v>
      </c>
    </row>
    <row r="1784" spans="1:10" ht="15.6" x14ac:dyDescent="0.3">
      <c r="A1784" s="4" t="s">
        <v>1829</v>
      </c>
      <c r="B1784" s="5">
        <v>43685</v>
      </c>
      <c r="C1784" s="1">
        <v>5</v>
      </c>
      <c r="D1784" s="1" t="s">
        <v>60</v>
      </c>
      <c r="E1784" s="1" t="s">
        <v>17</v>
      </c>
      <c r="F1784" s="1" t="s">
        <v>18</v>
      </c>
      <c r="G1784" s="1" t="s">
        <v>41</v>
      </c>
      <c r="H1784" s="1">
        <v>399</v>
      </c>
      <c r="I1784" s="1">
        <v>1</v>
      </c>
      <c r="J1784" s="1">
        <v>399</v>
      </c>
    </row>
    <row r="1785" spans="1:10" ht="15.6" x14ac:dyDescent="0.3">
      <c r="A1785" s="4" t="s">
        <v>1830</v>
      </c>
      <c r="B1785" s="5">
        <v>43685</v>
      </c>
      <c r="C1785" s="1">
        <v>14</v>
      </c>
      <c r="D1785" s="1" t="s">
        <v>38</v>
      </c>
      <c r="E1785" s="1" t="s">
        <v>12</v>
      </c>
      <c r="F1785" s="1" t="s">
        <v>13</v>
      </c>
      <c r="G1785" s="1" t="s">
        <v>24</v>
      </c>
      <c r="H1785" s="1">
        <v>159</v>
      </c>
      <c r="I1785" s="1">
        <v>1</v>
      </c>
      <c r="J1785" s="1">
        <v>159</v>
      </c>
    </row>
    <row r="1786" spans="1:10" ht="15.6" x14ac:dyDescent="0.3">
      <c r="A1786" s="4" t="s">
        <v>1831</v>
      </c>
      <c r="B1786" s="5">
        <v>43685</v>
      </c>
      <c r="C1786" s="1">
        <v>9</v>
      </c>
      <c r="D1786" s="1" t="s">
        <v>21</v>
      </c>
      <c r="E1786" s="1" t="s">
        <v>46</v>
      </c>
      <c r="F1786" s="1" t="s">
        <v>23</v>
      </c>
      <c r="G1786" s="1" t="s">
        <v>31</v>
      </c>
      <c r="H1786" s="1">
        <v>69</v>
      </c>
      <c r="I1786" s="1">
        <v>0</v>
      </c>
      <c r="J1786" s="1">
        <v>0</v>
      </c>
    </row>
    <row r="1787" spans="1:10" ht="15.6" x14ac:dyDescent="0.3">
      <c r="A1787" s="4" t="s">
        <v>1832</v>
      </c>
      <c r="B1787" s="5">
        <v>43685</v>
      </c>
      <c r="C1787" s="1">
        <v>15</v>
      </c>
      <c r="D1787" s="1" t="s">
        <v>118</v>
      </c>
      <c r="E1787" s="1" t="s">
        <v>12</v>
      </c>
      <c r="F1787" s="1" t="s">
        <v>13</v>
      </c>
      <c r="G1787" s="1" t="s">
        <v>41</v>
      </c>
      <c r="H1787" s="1">
        <v>399</v>
      </c>
      <c r="I1787" s="1">
        <v>2</v>
      </c>
      <c r="J1787" s="1">
        <v>798</v>
      </c>
    </row>
    <row r="1788" spans="1:10" ht="15.6" x14ac:dyDescent="0.3">
      <c r="A1788" s="4" t="s">
        <v>1833</v>
      </c>
      <c r="B1788" s="5">
        <v>43686</v>
      </c>
      <c r="C1788" s="1">
        <v>15</v>
      </c>
      <c r="D1788" s="1" t="s">
        <v>118</v>
      </c>
      <c r="E1788" s="1" t="s">
        <v>63</v>
      </c>
      <c r="F1788" s="1" t="s">
        <v>13</v>
      </c>
      <c r="G1788" s="1" t="s">
        <v>19</v>
      </c>
      <c r="H1788" s="1">
        <v>289</v>
      </c>
      <c r="I1788" s="1">
        <v>8</v>
      </c>
      <c r="J1788" s="1">
        <v>2312</v>
      </c>
    </row>
    <row r="1789" spans="1:10" ht="15.6" x14ac:dyDescent="0.3">
      <c r="A1789" s="4" t="s">
        <v>1834</v>
      </c>
      <c r="B1789" s="5">
        <v>43686</v>
      </c>
      <c r="C1789" s="1">
        <v>11</v>
      </c>
      <c r="D1789" s="1" t="s">
        <v>11</v>
      </c>
      <c r="E1789" s="1" t="s">
        <v>63</v>
      </c>
      <c r="F1789" s="1" t="s">
        <v>13</v>
      </c>
      <c r="G1789" s="1" t="s">
        <v>41</v>
      </c>
      <c r="H1789" s="1">
        <v>399</v>
      </c>
      <c r="I1789" s="1">
        <v>5</v>
      </c>
      <c r="J1789" s="1">
        <v>1995</v>
      </c>
    </row>
    <row r="1790" spans="1:10" ht="15.6" x14ac:dyDescent="0.3">
      <c r="A1790" s="4" t="s">
        <v>1835</v>
      </c>
      <c r="B1790" s="5">
        <v>43687</v>
      </c>
      <c r="C1790" s="1">
        <v>4</v>
      </c>
      <c r="D1790" s="1" t="s">
        <v>51</v>
      </c>
      <c r="E1790" s="1" t="s">
        <v>68</v>
      </c>
      <c r="F1790" s="1" t="s">
        <v>18</v>
      </c>
      <c r="G1790" s="1" t="s">
        <v>14</v>
      </c>
      <c r="H1790" s="1">
        <v>199</v>
      </c>
      <c r="I1790" s="1">
        <v>9</v>
      </c>
      <c r="J1790" s="1">
        <v>1791</v>
      </c>
    </row>
    <row r="1791" spans="1:10" ht="15.6" x14ac:dyDescent="0.3">
      <c r="A1791" s="4" t="s">
        <v>1836</v>
      </c>
      <c r="B1791" s="5">
        <v>43687</v>
      </c>
      <c r="C1791" s="1">
        <v>14</v>
      </c>
      <c r="D1791" s="1" t="s">
        <v>38</v>
      </c>
      <c r="E1791" s="1" t="s">
        <v>63</v>
      </c>
      <c r="F1791" s="1" t="s">
        <v>13</v>
      </c>
      <c r="G1791" s="1" t="s">
        <v>24</v>
      </c>
      <c r="H1791" s="1">
        <v>159</v>
      </c>
      <c r="I1791" s="1">
        <v>8</v>
      </c>
      <c r="J1791" s="1">
        <v>1272</v>
      </c>
    </row>
    <row r="1792" spans="1:10" ht="15.6" x14ac:dyDescent="0.3">
      <c r="A1792" s="4" t="s">
        <v>1837</v>
      </c>
      <c r="B1792" s="5">
        <v>43688</v>
      </c>
      <c r="C1792" s="1">
        <v>17</v>
      </c>
      <c r="D1792" s="1" t="s">
        <v>35</v>
      </c>
      <c r="E1792" s="1" t="s">
        <v>27</v>
      </c>
      <c r="F1792" s="1" t="s">
        <v>28</v>
      </c>
      <c r="G1792" s="1" t="s">
        <v>41</v>
      </c>
      <c r="H1792" s="1">
        <v>399</v>
      </c>
      <c r="I1792" s="1">
        <v>8</v>
      </c>
      <c r="J1792" s="1">
        <v>3192</v>
      </c>
    </row>
    <row r="1793" spans="1:10" ht="15.6" x14ac:dyDescent="0.3">
      <c r="A1793" s="4" t="s">
        <v>1838</v>
      </c>
      <c r="B1793" s="5">
        <v>43688</v>
      </c>
      <c r="C1793" s="1">
        <v>3</v>
      </c>
      <c r="D1793" s="1" t="s">
        <v>43</v>
      </c>
      <c r="E1793" s="1" t="s">
        <v>17</v>
      </c>
      <c r="F1793" s="1" t="s">
        <v>18</v>
      </c>
      <c r="G1793" s="1" t="s">
        <v>41</v>
      </c>
      <c r="H1793" s="1">
        <v>399</v>
      </c>
      <c r="I1793" s="1">
        <v>2</v>
      </c>
      <c r="J1793" s="1">
        <v>798</v>
      </c>
    </row>
    <row r="1794" spans="1:10" ht="15.6" x14ac:dyDescent="0.3">
      <c r="A1794" s="4" t="s">
        <v>1839</v>
      </c>
      <c r="B1794" s="5">
        <v>43688</v>
      </c>
      <c r="C1794" s="1">
        <v>17</v>
      </c>
      <c r="D1794" s="1" t="s">
        <v>35</v>
      </c>
      <c r="E1794" s="1" t="s">
        <v>36</v>
      </c>
      <c r="F1794" s="1" t="s">
        <v>28</v>
      </c>
      <c r="G1794" s="1" t="s">
        <v>31</v>
      </c>
      <c r="H1794" s="1">
        <v>69</v>
      </c>
      <c r="I1794" s="1">
        <v>0</v>
      </c>
      <c r="J1794" s="1">
        <v>0</v>
      </c>
    </row>
    <row r="1795" spans="1:10" ht="15.6" x14ac:dyDescent="0.3">
      <c r="A1795" s="4" t="s">
        <v>1840</v>
      </c>
      <c r="B1795" s="5">
        <v>43688</v>
      </c>
      <c r="C1795" s="1">
        <v>2</v>
      </c>
      <c r="D1795" s="1" t="s">
        <v>106</v>
      </c>
      <c r="E1795" s="1" t="s">
        <v>68</v>
      </c>
      <c r="F1795" s="1" t="s">
        <v>18</v>
      </c>
      <c r="G1795" s="1" t="s">
        <v>31</v>
      </c>
      <c r="H1795" s="1">
        <v>69</v>
      </c>
      <c r="I1795" s="1">
        <v>9</v>
      </c>
      <c r="J1795" s="1">
        <v>621</v>
      </c>
    </row>
    <row r="1796" spans="1:10" ht="15.6" x14ac:dyDescent="0.3">
      <c r="A1796" s="4" t="s">
        <v>1841</v>
      </c>
      <c r="B1796" s="5">
        <v>43688</v>
      </c>
      <c r="C1796" s="1">
        <v>7</v>
      </c>
      <c r="D1796" s="1" t="s">
        <v>88</v>
      </c>
      <c r="E1796" s="1" t="s">
        <v>46</v>
      </c>
      <c r="F1796" s="1" t="s">
        <v>23</v>
      </c>
      <c r="G1796" s="1" t="s">
        <v>31</v>
      </c>
      <c r="H1796" s="1">
        <v>69</v>
      </c>
      <c r="I1796" s="1">
        <v>5</v>
      </c>
      <c r="J1796" s="1">
        <v>345</v>
      </c>
    </row>
    <row r="1797" spans="1:10" ht="15.6" x14ac:dyDescent="0.3">
      <c r="A1797" s="4" t="s">
        <v>1842</v>
      </c>
      <c r="B1797" s="5">
        <v>43689</v>
      </c>
      <c r="C1797" s="1">
        <v>2</v>
      </c>
      <c r="D1797" s="1" t="s">
        <v>106</v>
      </c>
      <c r="E1797" s="1" t="s">
        <v>68</v>
      </c>
      <c r="F1797" s="1" t="s">
        <v>18</v>
      </c>
      <c r="G1797" s="1" t="s">
        <v>19</v>
      </c>
      <c r="H1797" s="1">
        <v>289</v>
      </c>
      <c r="I1797" s="1">
        <v>5</v>
      </c>
      <c r="J1797" s="1">
        <v>1445</v>
      </c>
    </row>
    <row r="1798" spans="1:10" ht="15.6" x14ac:dyDescent="0.3">
      <c r="A1798" s="4" t="s">
        <v>1843</v>
      </c>
      <c r="B1798" s="5">
        <v>43689</v>
      </c>
      <c r="C1798" s="1">
        <v>10</v>
      </c>
      <c r="D1798" s="1" t="s">
        <v>58</v>
      </c>
      <c r="E1798" s="1" t="s">
        <v>22</v>
      </c>
      <c r="F1798" s="1" t="s">
        <v>23</v>
      </c>
      <c r="G1798" s="1" t="s">
        <v>14</v>
      </c>
      <c r="H1798" s="1">
        <v>199</v>
      </c>
      <c r="I1798" s="1">
        <v>2</v>
      </c>
      <c r="J1798" s="1">
        <v>398</v>
      </c>
    </row>
    <row r="1799" spans="1:10" ht="15.6" x14ac:dyDescent="0.3">
      <c r="A1799" s="4" t="s">
        <v>1844</v>
      </c>
      <c r="B1799" s="5">
        <v>43689</v>
      </c>
      <c r="C1799" s="1">
        <v>13</v>
      </c>
      <c r="D1799" s="1" t="s">
        <v>33</v>
      </c>
      <c r="E1799" s="1" t="s">
        <v>63</v>
      </c>
      <c r="F1799" s="1" t="s">
        <v>13</v>
      </c>
      <c r="G1799" s="1" t="s">
        <v>19</v>
      </c>
      <c r="H1799" s="1">
        <v>289</v>
      </c>
      <c r="I1799" s="1">
        <v>4</v>
      </c>
      <c r="J1799" s="1">
        <v>1156</v>
      </c>
    </row>
    <row r="1800" spans="1:10" ht="15.6" x14ac:dyDescent="0.3">
      <c r="A1800" s="4" t="s">
        <v>1845</v>
      </c>
      <c r="B1800" s="5">
        <v>43689</v>
      </c>
      <c r="C1800" s="1">
        <v>15</v>
      </c>
      <c r="D1800" s="1" t="s">
        <v>118</v>
      </c>
      <c r="E1800" s="1" t="s">
        <v>12</v>
      </c>
      <c r="F1800" s="1" t="s">
        <v>13</v>
      </c>
      <c r="G1800" s="1" t="s">
        <v>41</v>
      </c>
      <c r="H1800" s="1">
        <v>399</v>
      </c>
      <c r="I1800" s="1">
        <v>4</v>
      </c>
      <c r="J1800" s="1">
        <v>1596</v>
      </c>
    </row>
    <row r="1801" spans="1:10" ht="15.6" x14ac:dyDescent="0.3">
      <c r="A1801" s="4" t="s">
        <v>1846</v>
      </c>
      <c r="B1801" s="5">
        <v>43689</v>
      </c>
      <c r="C1801" s="1">
        <v>9</v>
      </c>
      <c r="D1801" s="1" t="s">
        <v>21</v>
      </c>
      <c r="E1801" s="1" t="s">
        <v>22</v>
      </c>
      <c r="F1801" s="1" t="s">
        <v>23</v>
      </c>
      <c r="G1801" s="1" t="s">
        <v>14</v>
      </c>
      <c r="H1801" s="1">
        <v>199</v>
      </c>
      <c r="I1801" s="1">
        <v>8</v>
      </c>
      <c r="J1801" s="1">
        <v>1592</v>
      </c>
    </row>
    <row r="1802" spans="1:10" ht="15.6" x14ac:dyDescent="0.3">
      <c r="A1802" s="4" t="s">
        <v>1847</v>
      </c>
      <c r="B1802" s="5">
        <v>43689</v>
      </c>
      <c r="C1802" s="1">
        <v>17</v>
      </c>
      <c r="D1802" s="1" t="s">
        <v>35</v>
      </c>
      <c r="E1802" s="1" t="s">
        <v>36</v>
      </c>
      <c r="F1802" s="1" t="s">
        <v>28</v>
      </c>
      <c r="G1802" s="1" t="s">
        <v>41</v>
      </c>
      <c r="H1802" s="1">
        <v>399</v>
      </c>
      <c r="I1802" s="1">
        <v>1</v>
      </c>
      <c r="J1802" s="1">
        <v>399</v>
      </c>
    </row>
    <row r="1803" spans="1:10" ht="15.6" x14ac:dyDescent="0.3">
      <c r="A1803" s="4" t="s">
        <v>1848</v>
      </c>
      <c r="B1803" s="5">
        <v>43689</v>
      </c>
      <c r="C1803" s="1">
        <v>6</v>
      </c>
      <c r="D1803" s="1" t="s">
        <v>48</v>
      </c>
      <c r="E1803" s="1" t="s">
        <v>46</v>
      </c>
      <c r="F1803" s="1" t="s">
        <v>23</v>
      </c>
      <c r="G1803" s="1" t="s">
        <v>14</v>
      </c>
      <c r="H1803" s="1">
        <v>199</v>
      </c>
      <c r="I1803" s="1">
        <v>6</v>
      </c>
      <c r="J1803" s="1">
        <v>1194</v>
      </c>
    </row>
    <row r="1804" spans="1:10" ht="15.6" x14ac:dyDescent="0.3">
      <c r="A1804" s="4" t="s">
        <v>1849</v>
      </c>
      <c r="B1804" s="5">
        <v>43689</v>
      </c>
      <c r="C1804" s="1">
        <v>18</v>
      </c>
      <c r="D1804" s="1" t="s">
        <v>26</v>
      </c>
      <c r="E1804" s="1" t="s">
        <v>27</v>
      </c>
      <c r="F1804" s="1" t="s">
        <v>28</v>
      </c>
      <c r="G1804" s="1" t="s">
        <v>41</v>
      </c>
      <c r="H1804" s="1">
        <v>399</v>
      </c>
      <c r="I1804" s="1">
        <v>5</v>
      </c>
      <c r="J1804" s="1">
        <v>1995</v>
      </c>
    </row>
    <row r="1805" spans="1:10" ht="15.6" x14ac:dyDescent="0.3">
      <c r="A1805" s="4" t="s">
        <v>1850</v>
      </c>
      <c r="B1805" s="5">
        <v>43689</v>
      </c>
      <c r="C1805" s="1">
        <v>8</v>
      </c>
      <c r="D1805" s="1" t="s">
        <v>45</v>
      </c>
      <c r="E1805" s="1" t="s">
        <v>46</v>
      </c>
      <c r="F1805" s="1" t="s">
        <v>23</v>
      </c>
      <c r="G1805" s="1" t="s">
        <v>14</v>
      </c>
      <c r="H1805" s="1">
        <v>199</v>
      </c>
      <c r="I1805" s="1">
        <v>6</v>
      </c>
      <c r="J1805" s="1">
        <v>1194</v>
      </c>
    </row>
    <row r="1806" spans="1:10" ht="15.6" x14ac:dyDescent="0.3">
      <c r="A1806" s="4" t="s">
        <v>1851</v>
      </c>
      <c r="B1806" s="5">
        <v>43689</v>
      </c>
      <c r="C1806" s="1">
        <v>13</v>
      </c>
      <c r="D1806" s="1" t="s">
        <v>33</v>
      </c>
      <c r="E1806" s="1" t="s">
        <v>63</v>
      </c>
      <c r="F1806" s="1" t="s">
        <v>13</v>
      </c>
      <c r="G1806" s="1" t="s">
        <v>24</v>
      </c>
      <c r="H1806" s="1">
        <v>159</v>
      </c>
      <c r="I1806" s="1">
        <v>3</v>
      </c>
      <c r="J1806" s="1">
        <v>477</v>
      </c>
    </row>
    <row r="1807" spans="1:10" ht="15.6" x14ac:dyDescent="0.3">
      <c r="A1807" s="4" t="s">
        <v>1852</v>
      </c>
      <c r="B1807" s="5">
        <v>43689</v>
      </c>
      <c r="C1807" s="1">
        <v>17</v>
      </c>
      <c r="D1807" s="1" t="s">
        <v>35</v>
      </c>
      <c r="E1807" s="1" t="s">
        <v>36</v>
      </c>
      <c r="F1807" s="1" t="s">
        <v>28</v>
      </c>
      <c r="G1807" s="1" t="s">
        <v>31</v>
      </c>
      <c r="H1807" s="1">
        <v>69</v>
      </c>
      <c r="I1807" s="1">
        <v>7</v>
      </c>
      <c r="J1807" s="1">
        <v>483</v>
      </c>
    </row>
    <row r="1808" spans="1:10" ht="15.6" x14ac:dyDescent="0.3">
      <c r="A1808" s="4" t="s">
        <v>1853</v>
      </c>
      <c r="B1808" s="5">
        <v>43689</v>
      </c>
      <c r="C1808" s="1">
        <v>4</v>
      </c>
      <c r="D1808" s="1" t="s">
        <v>51</v>
      </c>
      <c r="E1808" s="1" t="s">
        <v>68</v>
      </c>
      <c r="F1808" s="1" t="s">
        <v>18</v>
      </c>
      <c r="G1808" s="1" t="s">
        <v>31</v>
      </c>
      <c r="H1808" s="1">
        <v>69</v>
      </c>
      <c r="I1808" s="1">
        <v>3</v>
      </c>
      <c r="J1808" s="1">
        <v>207</v>
      </c>
    </row>
    <row r="1809" spans="1:10" ht="15.6" x14ac:dyDescent="0.3">
      <c r="A1809" s="4" t="s">
        <v>1854</v>
      </c>
      <c r="B1809" s="5">
        <v>43690</v>
      </c>
      <c r="C1809" s="1">
        <v>9</v>
      </c>
      <c r="D1809" s="1" t="s">
        <v>21</v>
      </c>
      <c r="E1809" s="1" t="s">
        <v>46</v>
      </c>
      <c r="F1809" s="1" t="s">
        <v>23</v>
      </c>
      <c r="G1809" s="1" t="s">
        <v>14</v>
      </c>
      <c r="H1809" s="1">
        <v>199</v>
      </c>
      <c r="I1809" s="1">
        <v>3</v>
      </c>
      <c r="J1809" s="1">
        <v>597</v>
      </c>
    </row>
    <row r="1810" spans="1:10" ht="15.6" x14ac:dyDescent="0.3">
      <c r="A1810" s="4" t="s">
        <v>1855</v>
      </c>
      <c r="B1810" s="5">
        <v>43691</v>
      </c>
      <c r="C1810" s="1">
        <v>8</v>
      </c>
      <c r="D1810" s="1" t="s">
        <v>45</v>
      </c>
      <c r="E1810" s="1" t="s">
        <v>22</v>
      </c>
      <c r="F1810" s="1" t="s">
        <v>23</v>
      </c>
      <c r="G1810" s="1" t="s">
        <v>31</v>
      </c>
      <c r="H1810" s="1">
        <v>69</v>
      </c>
      <c r="I1810" s="1">
        <v>5</v>
      </c>
      <c r="J1810" s="1">
        <v>345</v>
      </c>
    </row>
    <row r="1811" spans="1:10" ht="15.6" x14ac:dyDescent="0.3">
      <c r="A1811" s="4" t="s">
        <v>1856</v>
      </c>
      <c r="B1811" s="5">
        <v>43691</v>
      </c>
      <c r="C1811" s="1">
        <v>3</v>
      </c>
      <c r="D1811" s="1" t="s">
        <v>43</v>
      </c>
      <c r="E1811" s="1" t="s">
        <v>68</v>
      </c>
      <c r="F1811" s="1" t="s">
        <v>18</v>
      </c>
      <c r="G1811" s="1" t="s">
        <v>19</v>
      </c>
      <c r="H1811" s="1">
        <v>289</v>
      </c>
      <c r="I1811" s="1">
        <v>3</v>
      </c>
      <c r="J1811" s="1">
        <v>867</v>
      </c>
    </row>
    <row r="1812" spans="1:10" ht="15.6" x14ac:dyDescent="0.3">
      <c r="A1812" s="4" t="s">
        <v>1857</v>
      </c>
      <c r="B1812" s="5">
        <v>43692</v>
      </c>
      <c r="C1812" s="1">
        <v>15</v>
      </c>
      <c r="D1812" s="1" t="s">
        <v>118</v>
      </c>
      <c r="E1812" s="1" t="s">
        <v>63</v>
      </c>
      <c r="F1812" s="1" t="s">
        <v>13</v>
      </c>
      <c r="G1812" s="1" t="s">
        <v>31</v>
      </c>
      <c r="H1812" s="1">
        <v>69</v>
      </c>
      <c r="I1812" s="1">
        <v>4</v>
      </c>
      <c r="J1812" s="1">
        <v>276</v>
      </c>
    </row>
    <row r="1813" spans="1:10" ht="15.6" x14ac:dyDescent="0.3">
      <c r="A1813" s="4" t="s">
        <v>1858</v>
      </c>
      <c r="B1813" s="5">
        <v>43692</v>
      </c>
      <c r="C1813" s="1">
        <v>11</v>
      </c>
      <c r="D1813" s="1" t="s">
        <v>11</v>
      </c>
      <c r="E1813" s="1" t="s">
        <v>63</v>
      </c>
      <c r="F1813" s="1" t="s">
        <v>13</v>
      </c>
      <c r="G1813" s="1" t="s">
        <v>31</v>
      </c>
      <c r="H1813" s="1">
        <v>69</v>
      </c>
      <c r="I1813" s="1">
        <v>8</v>
      </c>
      <c r="J1813" s="1">
        <v>552</v>
      </c>
    </row>
    <row r="1814" spans="1:10" ht="15.6" x14ac:dyDescent="0.3">
      <c r="A1814" s="4" t="s">
        <v>1859</v>
      </c>
      <c r="B1814" s="5">
        <v>43692</v>
      </c>
      <c r="C1814" s="1">
        <v>6</v>
      </c>
      <c r="D1814" s="1" t="s">
        <v>48</v>
      </c>
      <c r="E1814" s="1" t="s">
        <v>22</v>
      </c>
      <c r="F1814" s="1" t="s">
        <v>23</v>
      </c>
      <c r="G1814" s="1" t="s">
        <v>24</v>
      </c>
      <c r="H1814" s="1">
        <v>159</v>
      </c>
      <c r="I1814" s="1">
        <v>6</v>
      </c>
      <c r="J1814" s="1">
        <v>954</v>
      </c>
    </row>
    <row r="1815" spans="1:10" ht="15.6" x14ac:dyDescent="0.3">
      <c r="A1815" s="4" t="s">
        <v>1860</v>
      </c>
      <c r="B1815" s="5">
        <v>43692</v>
      </c>
      <c r="C1815" s="1">
        <v>9</v>
      </c>
      <c r="D1815" s="1" t="s">
        <v>21</v>
      </c>
      <c r="E1815" s="1" t="s">
        <v>22</v>
      </c>
      <c r="F1815" s="1" t="s">
        <v>23</v>
      </c>
      <c r="G1815" s="1" t="s">
        <v>24</v>
      </c>
      <c r="H1815" s="1">
        <v>159</v>
      </c>
      <c r="I1815" s="1">
        <v>6</v>
      </c>
      <c r="J1815" s="1">
        <v>954</v>
      </c>
    </row>
    <row r="1816" spans="1:10" ht="15.6" x14ac:dyDescent="0.3">
      <c r="A1816" s="4" t="s">
        <v>1861</v>
      </c>
      <c r="B1816" s="5">
        <v>43693</v>
      </c>
      <c r="C1816" s="1">
        <v>5</v>
      </c>
      <c r="D1816" s="1" t="s">
        <v>60</v>
      </c>
      <c r="E1816" s="1" t="s">
        <v>68</v>
      </c>
      <c r="F1816" s="1" t="s">
        <v>18</v>
      </c>
      <c r="G1816" s="1" t="s">
        <v>14</v>
      </c>
      <c r="H1816" s="1">
        <v>199</v>
      </c>
      <c r="I1816" s="1">
        <v>2</v>
      </c>
      <c r="J1816" s="1">
        <v>398</v>
      </c>
    </row>
    <row r="1817" spans="1:10" ht="15.6" x14ac:dyDescent="0.3">
      <c r="A1817" s="4" t="s">
        <v>1862</v>
      </c>
      <c r="B1817" s="5">
        <v>43694</v>
      </c>
      <c r="C1817" s="1">
        <v>10</v>
      </c>
      <c r="D1817" s="1" t="s">
        <v>58</v>
      </c>
      <c r="E1817" s="1" t="s">
        <v>22</v>
      </c>
      <c r="F1817" s="1" t="s">
        <v>23</v>
      </c>
      <c r="G1817" s="1" t="s">
        <v>24</v>
      </c>
      <c r="H1817" s="1">
        <v>159</v>
      </c>
      <c r="I1817" s="1">
        <v>9</v>
      </c>
      <c r="J1817" s="1">
        <v>1431</v>
      </c>
    </row>
    <row r="1818" spans="1:10" ht="15.6" x14ac:dyDescent="0.3">
      <c r="A1818" s="4" t="s">
        <v>1863</v>
      </c>
      <c r="B1818" s="5">
        <v>43694</v>
      </c>
      <c r="C1818" s="1">
        <v>8</v>
      </c>
      <c r="D1818" s="1" t="s">
        <v>45</v>
      </c>
      <c r="E1818" s="1" t="s">
        <v>46</v>
      </c>
      <c r="F1818" s="1" t="s">
        <v>23</v>
      </c>
      <c r="G1818" s="1" t="s">
        <v>31</v>
      </c>
      <c r="H1818" s="1">
        <v>69</v>
      </c>
      <c r="I1818" s="1">
        <v>8</v>
      </c>
      <c r="J1818" s="1">
        <v>552</v>
      </c>
    </row>
    <row r="1819" spans="1:10" ht="15.6" x14ac:dyDescent="0.3">
      <c r="A1819" s="4" t="s">
        <v>1864</v>
      </c>
      <c r="B1819" s="5">
        <v>43694</v>
      </c>
      <c r="C1819" s="1">
        <v>5</v>
      </c>
      <c r="D1819" s="1" t="s">
        <v>60</v>
      </c>
      <c r="E1819" s="1" t="s">
        <v>17</v>
      </c>
      <c r="F1819" s="1" t="s">
        <v>18</v>
      </c>
      <c r="G1819" s="1" t="s">
        <v>14</v>
      </c>
      <c r="H1819" s="1">
        <v>199</v>
      </c>
      <c r="I1819" s="1">
        <v>4</v>
      </c>
      <c r="J1819" s="1">
        <v>796</v>
      </c>
    </row>
    <row r="1820" spans="1:10" ht="15.6" x14ac:dyDescent="0.3">
      <c r="A1820" s="4" t="s">
        <v>1865</v>
      </c>
      <c r="B1820" s="5">
        <v>43694</v>
      </c>
      <c r="C1820" s="1">
        <v>9</v>
      </c>
      <c r="D1820" s="1" t="s">
        <v>21</v>
      </c>
      <c r="E1820" s="1" t="s">
        <v>22</v>
      </c>
      <c r="F1820" s="1" t="s">
        <v>23</v>
      </c>
      <c r="G1820" s="1" t="s">
        <v>14</v>
      </c>
      <c r="H1820" s="1">
        <v>199</v>
      </c>
      <c r="I1820" s="1">
        <v>9</v>
      </c>
      <c r="J1820" s="1">
        <v>1791</v>
      </c>
    </row>
    <row r="1821" spans="1:10" ht="15.6" x14ac:dyDescent="0.3">
      <c r="A1821" s="4" t="s">
        <v>1866</v>
      </c>
      <c r="B1821" s="5">
        <v>43694</v>
      </c>
      <c r="C1821" s="1">
        <v>2</v>
      </c>
      <c r="D1821" s="1" t="s">
        <v>106</v>
      </c>
      <c r="E1821" s="1" t="s">
        <v>17</v>
      </c>
      <c r="F1821" s="1" t="s">
        <v>18</v>
      </c>
      <c r="G1821" s="1" t="s">
        <v>31</v>
      </c>
      <c r="H1821" s="1">
        <v>69</v>
      </c>
      <c r="I1821" s="1">
        <v>9</v>
      </c>
      <c r="J1821" s="1">
        <v>621</v>
      </c>
    </row>
    <row r="1822" spans="1:10" ht="15.6" x14ac:dyDescent="0.3">
      <c r="A1822" s="4" t="s">
        <v>1867</v>
      </c>
      <c r="B1822" s="5">
        <v>43694</v>
      </c>
      <c r="C1822" s="1">
        <v>7</v>
      </c>
      <c r="D1822" s="1" t="s">
        <v>88</v>
      </c>
      <c r="E1822" s="1" t="s">
        <v>46</v>
      </c>
      <c r="F1822" s="1" t="s">
        <v>23</v>
      </c>
      <c r="G1822" s="1" t="s">
        <v>14</v>
      </c>
      <c r="H1822" s="1">
        <v>199</v>
      </c>
      <c r="I1822" s="1">
        <v>6</v>
      </c>
      <c r="J1822" s="1">
        <v>1194</v>
      </c>
    </row>
    <row r="1823" spans="1:10" ht="15.6" x14ac:dyDescent="0.3">
      <c r="A1823" s="4" t="s">
        <v>1868</v>
      </c>
      <c r="B1823" s="5">
        <v>43695</v>
      </c>
      <c r="C1823" s="1">
        <v>17</v>
      </c>
      <c r="D1823" s="1" t="s">
        <v>35</v>
      </c>
      <c r="E1823" s="1" t="s">
        <v>27</v>
      </c>
      <c r="F1823" s="1" t="s">
        <v>28</v>
      </c>
      <c r="G1823" s="1" t="s">
        <v>19</v>
      </c>
      <c r="H1823" s="1">
        <v>289</v>
      </c>
      <c r="I1823" s="1">
        <v>7</v>
      </c>
      <c r="J1823" s="1">
        <v>2023</v>
      </c>
    </row>
    <row r="1824" spans="1:10" ht="15.6" x14ac:dyDescent="0.3">
      <c r="A1824" s="4" t="s">
        <v>1869</v>
      </c>
      <c r="B1824" s="5">
        <v>43695</v>
      </c>
      <c r="C1824" s="1">
        <v>9</v>
      </c>
      <c r="D1824" s="1" t="s">
        <v>21</v>
      </c>
      <c r="E1824" s="1" t="s">
        <v>22</v>
      </c>
      <c r="F1824" s="1" t="s">
        <v>23</v>
      </c>
      <c r="G1824" s="1" t="s">
        <v>14</v>
      </c>
      <c r="H1824" s="1">
        <v>199</v>
      </c>
      <c r="I1824" s="1">
        <v>3</v>
      </c>
      <c r="J1824" s="1">
        <v>597</v>
      </c>
    </row>
    <row r="1825" spans="1:10" ht="15.6" x14ac:dyDescent="0.3">
      <c r="A1825" s="4" t="s">
        <v>1870</v>
      </c>
      <c r="B1825" s="5">
        <v>43695</v>
      </c>
      <c r="C1825" s="1">
        <v>15</v>
      </c>
      <c r="D1825" s="1" t="s">
        <v>118</v>
      </c>
      <c r="E1825" s="1" t="s">
        <v>12</v>
      </c>
      <c r="F1825" s="1" t="s">
        <v>13</v>
      </c>
      <c r="G1825" s="1" t="s">
        <v>24</v>
      </c>
      <c r="H1825" s="1">
        <v>159</v>
      </c>
      <c r="I1825" s="1">
        <v>3</v>
      </c>
      <c r="J1825" s="1">
        <v>477</v>
      </c>
    </row>
    <row r="1826" spans="1:10" ht="15.6" x14ac:dyDescent="0.3">
      <c r="A1826" s="4" t="s">
        <v>1871</v>
      </c>
      <c r="B1826" s="5">
        <v>43696</v>
      </c>
      <c r="C1826" s="1">
        <v>11</v>
      </c>
      <c r="D1826" s="1" t="s">
        <v>11</v>
      </c>
      <c r="E1826" s="1" t="s">
        <v>12</v>
      </c>
      <c r="F1826" s="1" t="s">
        <v>13</v>
      </c>
      <c r="G1826" s="1" t="s">
        <v>14</v>
      </c>
      <c r="H1826" s="1">
        <v>199</v>
      </c>
      <c r="I1826" s="1">
        <v>5</v>
      </c>
      <c r="J1826" s="1">
        <v>995</v>
      </c>
    </row>
    <row r="1827" spans="1:10" ht="15.6" x14ac:dyDescent="0.3">
      <c r="A1827" s="4" t="s">
        <v>1872</v>
      </c>
      <c r="B1827" s="5">
        <v>43696</v>
      </c>
      <c r="C1827" s="1">
        <v>18</v>
      </c>
      <c r="D1827" s="1" t="s">
        <v>26</v>
      </c>
      <c r="E1827" s="1" t="s">
        <v>36</v>
      </c>
      <c r="F1827" s="1" t="s">
        <v>28</v>
      </c>
      <c r="G1827" s="1" t="s">
        <v>19</v>
      </c>
      <c r="H1827" s="1">
        <v>289</v>
      </c>
      <c r="I1827" s="1">
        <v>4</v>
      </c>
      <c r="J1827" s="1">
        <v>1156</v>
      </c>
    </row>
    <row r="1828" spans="1:10" ht="15.6" x14ac:dyDescent="0.3">
      <c r="A1828" s="4" t="s">
        <v>1873</v>
      </c>
      <c r="B1828" s="5">
        <v>43696</v>
      </c>
      <c r="C1828" s="1">
        <v>2</v>
      </c>
      <c r="D1828" s="1" t="s">
        <v>106</v>
      </c>
      <c r="E1828" s="1" t="s">
        <v>17</v>
      </c>
      <c r="F1828" s="1" t="s">
        <v>18</v>
      </c>
      <c r="G1828" s="1" t="s">
        <v>19</v>
      </c>
      <c r="H1828" s="1">
        <v>289</v>
      </c>
      <c r="I1828" s="1">
        <v>2</v>
      </c>
      <c r="J1828" s="1">
        <v>578</v>
      </c>
    </row>
    <row r="1829" spans="1:10" ht="15.6" x14ac:dyDescent="0.3">
      <c r="A1829" s="4" t="s">
        <v>1874</v>
      </c>
      <c r="B1829" s="5">
        <v>43696</v>
      </c>
      <c r="C1829" s="1">
        <v>18</v>
      </c>
      <c r="D1829" s="1" t="s">
        <v>26</v>
      </c>
      <c r="E1829" s="1" t="s">
        <v>36</v>
      </c>
      <c r="F1829" s="1" t="s">
        <v>28</v>
      </c>
      <c r="G1829" s="1" t="s">
        <v>31</v>
      </c>
      <c r="H1829" s="1">
        <v>69</v>
      </c>
      <c r="I1829" s="1">
        <v>6</v>
      </c>
      <c r="J1829" s="1">
        <v>414</v>
      </c>
    </row>
    <row r="1830" spans="1:10" ht="15.6" x14ac:dyDescent="0.3">
      <c r="A1830" s="4" t="s">
        <v>1875</v>
      </c>
      <c r="B1830" s="5">
        <v>43696</v>
      </c>
      <c r="C1830" s="1">
        <v>13</v>
      </c>
      <c r="D1830" s="1" t="s">
        <v>33</v>
      </c>
      <c r="E1830" s="1" t="s">
        <v>63</v>
      </c>
      <c r="F1830" s="1" t="s">
        <v>13</v>
      </c>
      <c r="G1830" s="1" t="s">
        <v>31</v>
      </c>
      <c r="H1830" s="1">
        <v>69</v>
      </c>
      <c r="I1830" s="1">
        <v>4</v>
      </c>
      <c r="J1830" s="1">
        <v>276</v>
      </c>
    </row>
    <row r="1831" spans="1:10" ht="15.6" x14ac:dyDescent="0.3">
      <c r="A1831" s="4" t="s">
        <v>1876</v>
      </c>
      <c r="B1831" s="5">
        <v>43697</v>
      </c>
      <c r="C1831" s="1">
        <v>5</v>
      </c>
      <c r="D1831" s="1" t="s">
        <v>60</v>
      </c>
      <c r="E1831" s="1" t="s">
        <v>17</v>
      </c>
      <c r="F1831" s="1" t="s">
        <v>18</v>
      </c>
      <c r="G1831" s="1" t="s">
        <v>19</v>
      </c>
      <c r="H1831" s="1">
        <v>289</v>
      </c>
      <c r="I1831" s="1">
        <v>2</v>
      </c>
      <c r="J1831" s="1">
        <v>578</v>
      </c>
    </row>
    <row r="1832" spans="1:10" ht="15.6" x14ac:dyDescent="0.3">
      <c r="A1832" s="4" t="s">
        <v>1877</v>
      </c>
      <c r="B1832" s="5">
        <v>43698</v>
      </c>
      <c r="C1832" s="1">
        <v>8</v>
      </c>
      <c r="D1832" s="1" t="s">
        <v>45</v>
      </c>
      <c r="E1832" s="1" t="s">
        <v>22</v>
      </c>
      <c r="F1832" s="1" t="s">
        <v>23</v>
      </c>
      <c r="G1832" s="1" t="s">
        <v>14</v>
      </c>
      <c r="H1832" s="1">
        <v>199</v>
      </c>
      <c r="I1832" s="1">
        <v>3</v>
      </c>
      <c r="J1832" s="1">
        <v>597</v>
      </c>
    </row>
    <row r="1833" spans="1:10" ht="15.6" x14ac:dyDescent="0.3">
      <c r="A1833" s="4" t="s">
        <v>1878</v>
      </c>
      <c r="B1833" s="5">
        <v>43698</v>
      </c>
      <c r="C1833" s="1">
        <v>14</v>
      </c>
      <c r="D1833" s="1" t="s">
        <v>38</v>
      </c>
      <c r="E1833" s="1" t="s">
        <v>63</v>
      </c>
      <c r="F1833" s="1" t="s">
        <v>13</v>
      </c>
      <c r="G1833" s="1" t="s">
        <v>24</v>
      </c>
      <c r="H1833" s="1">
        <v>159</v>
      </c>
      <c r="I1833" s="1">
        <v>1</v>
      </c>
      <c r="J1833" s="1">
        <v>159</v>
      </c>
    </row>
    <row r="1834" spans="1:10" ht="15.6" x14ac:dyDescent="0.3">
      <c r="A1834" s="4" t="s">
        <v>1879</v>
      </c>
      <c r="B1834" s="5">
        <v>43698</v>
      </c>
      <c r="C1834" s="1">
        <v>8</v>
      </c>
      <c r="D1834" s="1" t="s">
        <v>45</v>
      </c>
      <c r="E1834" s="1" t="s">
        <v>46</v>
      </c>
      <c r="F1834" s="1" t="s">
        <v>23</v>
      </c>
      <c r="G1834" s="1" t="s">
        <v>31</v>
      </c>
      <c r="H1834" s="1">
        <v>69</v>
      </c>
      <c r="I1834" s="1">
        <v>5</v>
      </c>
      <c r="J1834" s="1">
        <v>345</v>
      </c>
    </row>
    <row r="1835" spans="1:10" ht="15.6" x14ac:dyDescent="0.3">
      <c r="A1835" s="4" t="s">
        <v>1880</v>
      </c>
      <c r="B1835" s="5">
        <v>43698</v>
      </c>
      <c r="C1835" s="1">
        <v>5</v>
      </c>
      <c r="D1835" s="1" t="s">
        <v>60</v>
      </c>
      <c r="E1835" s="1" t="s">
        <v>68</v>
      </c>
      <c r="F1835" s="1" t="s">
        <v>18</v>
      </c>
      <c r="G1835" s="1" t="s">
        <v>14</v>
      </c>
      <c r="H1835" s="1">
        <v>199</v>
      </c>
      <c r="I1835" s="1">
        <v>7</v>
      </c>
      <c r="J1835" s="1">
        <v>1393</v>
      </c>
    </row>
    <row r="1836" spans="1:10" ht="15.6" x14ac:dyDescent="0.3">
      <c r="A1836" s="4" t="s">
        <v>1881</v>
      </c>
      <c r="B1836" s="5">
        <v>43698</v>
      </c>
      <c r="C1836" s="1">
        <v>5</v>
      </c>
      <c r="D1836" s="1" t="s">
        <v>60</v>
      </c>
      <c r="E1836" s="1" t="s">
        <v>68</v>
      </c>
      <c r="F1836" s="1" t="s">
        <v>18</v>
      </c>
      <c r="G1836" s="1" t="s">
        <v>19</v>
      </c>
      <c r="H1836" s="1">
        <v>289</v>
      </c>
      <c r="I1836" s="1">
        <v>3</v>
      </c>
      <c r="J1836" s="1">
        <v>867</v>
      </c>
    </row>
    <row r="1837" spans="1:10" ht="15.6" x14ac:dyDescent="0.3">
      <c r="A1837" s="4" t="s">
        <v>1882</v>
      </c>
      <c r="B1837" s="5">
        <v>43698</v>
      </c>
      <c r="C1837" s="1">
        <v>9</v>
      </c>
      <c r="D1837" s="1" t="s">
        <v>21</v>
      </c>
      <c r="E1837" s="1" t="s">
        <v>46</v>
      </c>
      <c r="F1837" s="1" t="s">
        <v>23</v>
      </c>
      <c r="G1837" s="1" t="s">
        <v>14</v>
      </c>
      <c r="H1837" s="1">
        <v>199</v>
      </c>
      <c r="I1837" s="1">
        <v>5</v>
      </c>
      <c r="J1837" s="1">
        <v>995</v>
      </c>
    </row>
    <row r="1838" spans="1:10" ht="15.6" x14ac:dyDescent="0.3">
      <c r="A1838" s="4" t="s">
        <v>1883</v>
      </c>
      <c r="B1838" s="5">
        <v>43699</v>
      </c>
      <c r="C1838" s="1">
        <v>6</v>
      </c>
      <c r="D1838" s="1" t="s">
        <v>48</v>
      </c>
      <c r="E1838" s="1" t="s">
        <v>22</v>
      </c>
      <c r="F1838" s="1" t="s">
        <v>23</v>
      </c>
      <c r="G1838" s="1" t="s">
        <v>31</v>
      </c>
      <c r="H1838" s="1">
        <v>69</v>
      </c>
      <c r="I1838" s="1">
        <v>3</v>
      </c>
      <c r="J1838" s="1">
        <v>207</v>
      </c>
    </row>
    <row r="1839" spans="1:10" ht="15.6" x14ac:dyDescent="0.3">
      <c r="A1839" s="4" t="s">
        <v>1884</v>
      </c>
      <c r="B1839" s="5">
        <v>43699</v>
      </c>
      <c r="C1839" s="1">
        <v>20</v>
      </c>
      <c r="D1839" s="1" t="s">
        <v>40</v>
      </c>
      <c r="E1839" s="1" t="s">
        <v>36</v>
      </c>
      <c r="F1839" s="1" t="s">
        <v>28</v>
      </c>
      <c r="G1839" s="1" t="s">
        <v>41</v>
      </c>
      <c r="H1839" s="1">
        <v>399</v>
      </c>
      <c r="I1839" s="1">
        <v>9</v>
      </c>
      <c r="J1839" s="1">
        <v>3591</v>
      </c>
    </row>
    <row r="1840" spans="1:10" ht="15.6" x14ac:dyDescent="0.3">
      <c r="A1840" s="4" t="s">
        <v>1885</v>
      </c>
      <c r="B1840" s="5">
        <v>43699</v>
      </c>
      <c r="C1840" s="1">
        <v>19</v>
      </c>
      <c r="D1840" s="1" t="s">
        <v>56</v>
      </c>
      <c r="E1840" s="1" t="s">
        <v>27</v>
      </c>
      <c r="F1840" s="1" t="s">
        <v>28</v>
      </c>
      <c r="G1840" s="1" t="s">
        <v>19</v>
      </c>
      <c r="H1840" s="1">
        <v>289</v>
      </c>
      <c r="I1840" s="1">
        <v>5</v>
      </c>
      <c r="J1840" s="1">
        <v>1445</v>
      </c>
    </row>
    <row r="1841" spans="1:10" ht="15.6" x14ac:dyDescent="0.3">
      <c r="A1841" s="4" t="s">
        <v>1886</v>
      </c>
      <c r="B1841" s="5">
        <v>43699</v>
      </c>
      <c r="C1841" s="1">
        <v>17</v>
      </c>
      <c r="D1841" s="1" t="s">
        <v>35</v>
      </c>
      <c r="E1841" s="1" t="s">
        <v>36</v>
      </c>
      <c r="F1841" s="1" t="s">
        <v>28</v>
      </c>
      <c r="G1841" s="1" t="s">
        <v>14</v>
      </c>
      <c r="H1841" s="1">
        <v>199</v>
      </c>
      <c r="I1841" s="1">
        <v>5</v>
      </c>
      <c r="J1841" s="1">
        <v>995</v>
      </c>
    </row>
    <row r="1842" spans="1:10" ht="15.6" x14ac:dyDescent="0.3">
      <c r="A1842" s="4" t="s">
        <v>1887</v>
      </c>
      <c r="B1842" s="5">
        <v>43699</v>
      </c>
      <c r="C1842" s="1">
        <v>3</v>
      </c>
      <c r="D1842" s="1" t="s">
        <v>43</v>
      </c>
      <c r="E1842" s="1" t="s">
        <v>68</v>
      </c>
      <c r="F1842" s="1" t="s">
        <v>18</v>
      </c>
      <c r="G1842" s="1" t="s">
        <v>14</v>
      </c>
      <c r="H1842" s="1">
        <v>199</v>
      </c>
      <c r="I1842" s="1">
        <v>4</v>
      </c>
      <c r="J1842" s="1">
        <v>796</v>
      </c>
    </row>
    <row r="1843" spans="1:10" ht="15.6" x14ac:dyDescent="0.3">
      <c r="A1843" s="4" t="s">
        <v>1888</v>
      </c>
      <c r="B1843" s="5">
        <v>43699</v>
      </c>
      <c r="C1843" s="1">
        <v>2</v>
      </c>
      <c r="D1843" s="1" t="s">
        <v>106</v>
      </c>
      <c r="E1843" s="1" t="s">
        <v>17</v>
      </c>
      <c r="F1843" s="1" t="s">
        <v>18</v>
      </c>
      <c r="G1843" s="1" t="s">
        <v>24</v>
      </c>
      <c r="H1843" s="1">
        <v>159</v>
      </c>
      <c r="I1843" s="1">
        <v>3</v>
      </c>
      <c r="J1843" s="1">
        <v>477</v>
      </c>
    </row>
    <row r="1844" spans="1:10" ht="15.6" x14ac:dyDescent="0.3">
      <c r="A1844" s="4" t="s">
        <v>1889</v>
      </c>
      <c r="B1844" s="5">
        <v>43699</v>
      </c>
      <c r="C1844" s="1">
        <v>20</v>
      </c>
      <c r="D1844" s="1" t="s">
        <v>40</v>
      </c>
      <c r="E1844" s="1" t="s">
        <v>27</v>
      </c>
      <c r="F1844" s="1" t="s">
        <v>28</v>
      </c>
      <c r="G1844" s="1" t="s">
        <v>14</v>
      </c>
      <c r="H1844" s="1">
        <v>199</v>
      </c>
      <c r="I1844" s="1">
        <v>1</v>
      </c>
      <c r="J1844" s="1">
        <v>199</v>
      </c>
    </row>
    <row r="1845" spans="1:10" ht="15.6" x14ac:dyDescent="0.3">
      <c r="A1845" s="4" t="s">
        <v>1890</v>
      </c>
      <c r="B1845" s="5">
        <v>43699</v>
      </c>
      <c r="C1845" s="1">
        <v>5</v>
      </c>
      <c r="D1845" s="1" t="s">
        <v>60</v>
      </c>
      <c r="E1845" s="1" t="s">
        <v>17</v>
      </c>
      <c r="F1845" s="1" t="s">
        <v>18</v>
      </c>
      <c r="G1845" s="1" t="s">
        <v>14</v>
      </c>
      <c r="H1845" s="1">
        <v>199</v>
      </c>
      <c r="I1845" s="1">
        <v>4</v>
      </c>
      <c r="J1845" s="1">
        <v>796</v>
      </c>
    </row>
    <row r="1846" spans="1:10" ht="15.6" x14ac:dyDescent="0.3">
      <c r="A1846" s="4" t="s">
        <v>1891</v>
      </c>
      <c r="B1846" s="5">
        <v>43699</v>
      </c>
      <c r="C1846" s="1">
        <v>5</v>
      </c>
      <c r="D1846" s="1" t="s">
        <v>60</v>
      </c>
      <c r="E1846" s="1" t="s">
        <v>68</v>
      </c>
      <c r="F1846" s="1" t="s">
        <v>18</v>
      </c>
      <c r="G1846" s="1" t="s">
        <v>24</v>
      </c>
      <c r="H1846" s="1">
        <v>159</v>
      </c>
      <c r="I1846" s="1">
        <v>2</v>
      </c>
      <c r="J1846" s="1">
        <v>318</v>
      </c>
    </row>
    <row r="1847" spans="1:10" ht="15.6" x14ac:dyDescent="0.3">
      <c r="A1847" s="4" t="s">
        <v>1892</v>
      </c>
      <c r="B1847" s="5">
        <v>43700</v>
      </c>
      <c r="C1847" s="1">
        <v>7</v>
      </c>
      <c r="D1847" s="1" t="s">
        <v>88</v>
      </c>
      <c r="E1847" s="1" t="s">
        <v>22</v>
      </c>
      <c r="F1847" s="1" t="s">
        <v>23</v>
      </c>
      <c r="G1847" s="1" t="s">
        <v>24</v>
      </c>
      <c r="H1847" s="1">
        <v>159</v>
      </c>
      <c r="I1847" s="1">
        <v>1</v>
      </c>
      <c r="J1847" s="1">
        <v>159</v>
      </c>
    </row>
    <row r="1848" spans="1:10" ht="15.6" x14ac:dyDescent="0.3">
      <c r="A1848" s="4" t="s">
        <v>1893</v>
      </c>
      <c r="B1848" s="5">
        <v>43700</v>
      </c>
      <c r="C1848" s="1">
        <v>2</v>
      </c>
      <c r="D1848" s="1" t="s">
        <v>106</v>
      </c>
      <c r="E1848" s="1" t="s">
        <v>17</v>
      </c>
      <c r="F1848" s="1" t="s">
        <v>18</v>
      </c>
      <c r="G1848" s="1" t="s">
        <v>24</v>
      </c>
      <c r="H1848" s="1">
        <v>159</v>
      </c>
      <c r="I1848" s="1">
        <v>6</v>
      </c>
      <c r="J1848" s="1">
        <v>954</v>
      </c>
    </row>
    <row r="1849" spans="1:10" ht="15.6" x14ac:dyDescent="0.3">
      <c r="A1849" s="4" t="s">
        <v>1894</v>
      </c>
      <c r="B1849" s="5">
        <v>43701</v>
      </c>
      <c r="C1849" s="1">
        <v>1</v>
      </c>
      <c r="D1849" s="1" t="s">
        <v>16</v>
      </c>
      <c r="E1849" s="1" t="s">
        <v>68</v>
      </c>
      <c r="F1849" s="1" t="s">
        <v>18</v>
      </c>
      <c r="G1849" s="1" t="s">
        <v>31</v>
      </c>
      <c r="H1849" s="1">
        <v>69</v>
      </c>
      <c r="I1849" s="1">
        <v>5</v>
      </c>
      <c r="J1849" s="1">
        <v>345</v>
      </c>
    </row>
    <row r="1850" spans="1:10" ht="15.6" x14ac:dyDescent="0.3">
      <c r="A1850" s="4" t="s">
        <v>1895</v>
      </c>
      <c r="B1850" s="5">
        <v>43701</v>
      </c>
      <c r="C1850" s="1">
        <v>4</v>
      </c>
      <c r="D1850" s="1" t="s">
        <v>51</v>
      </c>
      <c r="E1850" s="1" t="s">
        <v>17</v>
      </c>
      <c r="F1850" s="1" t="s">
        <v>18</v>
      </c>
      <c r="G1850" s="1" t="s">
        <v>41</v>
      </c>
      <c r="H1850" s="1">
        <v>399</v>
      </c>
      <c r="I1850" s="1">
        <v>7</v>
      </c>
      <c r="J1850" s="1">
        <v>2793</v>
      </c>
    </row>
    <row r="1851" spans="1:10" ht="15.6" x14ac:dyDescent="0.3">
      <c r="A1851" s="4" t="s">
        <v>1896</v>
      </c>
      <c r="B1851" s="5">
        <v>43702</v>
      </c>
      <c r="C1851" s="1">
        <v>4</v>
      </c>
      <c r="D1851" s="1" t="s">
        <v>51</v>
      </c>
      <c r="E1851" s="1" t="s">
        <v>68</v>
      </c>
      <c r="F1851" s="1" t="s">
        <v>18</v>
      </c>
      <c r="G1851" s="1" t="s">
        <v>24</v>
      </c>
      <c r="H1851" s="1">
        <v>159</v>
      </c>
      <c r="I1851" s="1">
        <v>1</v>
      </c>
      <c r="J1851" s="1">
        <v>159</v>
      </c>
    </row>
    <row r="1852" spans="1:10" ht="15.6" x14ac:dyDescent="0.3">
      <c r="A1852" s="4" t="s">
        <v>1897</v>
      </c>
      <c r="B1852" s="5">
        <v>43703</v>
      </c>
      <c r="C1852" s="1">
        <v>14</v>
      </c>
      <c r="D1852" s="1" t="s">
        <v>38</v>
      </c>
      <c r="E1852" s="1" t="s">
        <v>63</v>
      </c>
      <c r="F1852" s="1" t="s">
        <v>13</v>
      </c>
      <c r="G1852" s="1" t="s">
        <v>31</v>
      </c>
      <c r="H1852" s="1">
        <v>69</v>
      </c>
      <c r="I1852" s="1">
        <v>2</v>
      </c>
      <c r="J1852" s="1">
        <v>138</v>
      </c>
    </row>
    <row r="1853" spans="1:10" ht="15.6" x14ac:dyDescent="0.3">
      <c r="A1853" s="4" t="s">
        <v>1898</v>
      </c>
      <c r="B1853" s="5">
        <v>43704</v>
      </c>
      <c r="C1853" s="1">
        <v>11</v>
      </c>
      <c r="D1853" s="1" t="s">
        <v>11</v>
      </c>
      <c r="E1853" s="1" t="s">
        <v>12</v>
      </c>
      <c r="F1853" s="1" t="s">
        <v>13</v>
      </c>
      <c r="G1853" s="1" t="s">
        <v>31</v>
      </c>
      <c r="H1853" s="1">
        <v>69</v>
      </c>
      <c r="I1853" s="1">
        <v>9</v>
      </c>
      <c r="J1853" s="1">
        <v>621</v>
      </c>
    </row>
    <row r="1854" spans="1:10" ht="15.6" x14ac:dyDescent="0.3">
      <c r="A1854" s="4" t="s">
        <v>1899</v>
      </c>
      <c r="B1854" s="5">
        <v>43705</v>
      </c>
      <c r="C1854" s="1">
        <v>16</v>
      </c>
      <c r="D1854" s="1" t="s">
        <v>30</v>
      </c>
      <c r="E1854" s="1" t="s">
        <v>36</v>
      </c>
      <c r="F1854" s="1" t="s">
        <v>28</v>
      </c>
      <c r="G1854" s="1" t="s">
        <v>31</v>
      </c>
      <c r="H1854" s="1">
        <v>69</v>
      </c>
      <c r="I1854" s="1">
        <v>2</v>
      </c>
      <c r="J1854" s="1">
        <v>138</v>
      </c>
    </row>
    <row r="1855" spans="1:10" ht="15.6" x14ac:dyDescent="0.3">
      <c r="A1855" s="4" t="s">
        <v>1900</v>
      </c>
      <c r="B1855" s="5">
        <v>43706</v>
      </c>
      <c r="C1855" s="1">
        <v>16</v>
      </c>
      <c r="D1855" s="1" t="s">
        <v>30</v>
      </c>
      <c r="E1855" s="1" t="s">
        <v>27</v>
      </c>
      <c r="F1855" s="1" t="s">
        <v>28</v>
      </c>
      <c r="G1855" s="1" t="s">
        <v>24</v>
      </c>
      <c r="H1855" s="1">
        <v>159</v>
      </c>
      <c r="I1855" s="1">
        <v>8</v>
      </c>
      <c r="J1855" s="1">
        <v>1272</v>
      </c>
    </row>
    <row r="1856" spans="1:10" ht="15.6" x14ac:dyDescent="0.3">
      <c r="A1856" s="4" t="s">
        <v>1901</v>
      </c>
      <c r="B1856" s="5">
        <v>43706</v>
      </c>
      <c r="C1856" s="1">
        <v>4</v>
      </c>
      <c r="D1856" s="1" t="s">
        <v>51</v>
      </c>
      <c r="E1856" s="1" t="s">
        <v>68</v>
      </c>
      <c r="F1856" s="1" t="s">
        <v>18</v>
      </c>
      <c r="G1856" s="1" t="s">
        <v>24</v>
      </c>
      <c r="H1856" s="1">
        <v>159</v>
      </c>
      <c r="I1856" s="1">
        <v>0</v>
      </c>
      <c r="J1856" s="1">
        <v>0</v>
      </c>
    </row>
    <row r="1857" spans="1:10" ht="15.6" x14ac:dyDescent="0.3">
      <c r="A1857" s="4" t="s">
        <v>1902</v>
      </c>
      <c r="B1857" s="5">
        <v>43707</v>
      </c>
      <c r="C1857" s="1">
        <v>19</v>
      </c>
      <c r="D1857" s="1" t="s">
        <v>56</v>
      </c>
      <c r="E1857" s="1" t="s">
        <v>36</v>
      </c>
      <c r="F1857" s="1" t="s">
        <v>28</v>
      </c>
      <c r="G1857" s="1" t="s">
        <v>24</v>
      </c>
      <c r="H1857" s="1">
        <v>159</v>
      </c>
      <c r="I1857" s="1">
        <v>7</v>
      </c>
      <c r="J1857" s="1">
        <v>1113</v>
      </c>
    </row>
    <row r="1858" spans="1:10" ht="15.6" x14ac:dyDescent="0.3">
      <c r="A1858" s="4" t="s">
        <v>1903</v>
      </c>
      <c r="B1858" s="5">
        <v>43707</v>
      </c>
      <c r="C1858" s="1">
        <v>7</v>
      </c>
      <c r="D1858" s="1" t="s">
        <v>88</v>
      </c>
      <c r="E1858" s="1" t="s">
        <v>46</v>
      </c>
      <c r="F1858" s="1" t="s">
        <v>23</v>
      </c>
      <c r="G1858" s="1" t="s">
        <v>14</v>
      </c>
      <c r="H1858" s="1">
        <v>199</v>
      </c>
      <c r="I1858" s="1">
        <v>1</v>
      </c>
      <c r="J1858" s="1">
        <v>199</v>
      </c>
    </row>
    <row r="1859" spans="1:10" ht="15.6" x14ac:dyDescent="0.3">
      <c r="A1859" s="4" t="s">
        <v>1904</v>
      </c>
      <c r="B1859" s="5">
        <v>43707</v>
      </c>
      <c r="C1859" s="1">
        <v>17</v>
      </c>
      <c r="D1859" s="1" t="s">
        <v>35</v>
      </c>
      <c r="E1859" s="1" t="s">
        <v>36</v>
      </c>
      <c r="F1859" s="1" t="s">
        <v>28</v>
      </c>
      <c r="G1859" s="1" t="s">
        <v>41</v>
      </c>
      <c r="H1859" s="1">
        <v>399</v>
      </c>
      <c r="I1859" s="1">
        <v>1</v>
      </c>
      <c r="J1859" s="1">
        <v>399</v>
      </c>
    </row>
    <row r="1860" spans="1:10" ht="15.6" x14ac:dyDescent="0.3">
      <c r="A1860" s="4" t="s">
        <v>1905</v>
      </c>
      <c r="B1860" s="5">
        <v>43707</v>
      </c>
      <c r="C1860" s="1">
        <v>6</v>
      </c>
      <c r="D1860" s="1" t="s">
        <v>48</v>
      </c>
      <c r="E1860" s="1" t="s">
        <v>22</v>
      </c>
      <c r="F1860" s="1" t="s">
        <v>23</v>
      </c>
      <c r="G1860" s="1" t="s">
        <v>31</v>
      </c>
      <c r="H1860" s="1">
        <v>69</v>
      </c>
      <c r="I1860" s="1">
        <v>0</v>
      </c>
      <c r="J1860" s="1">
        <v>0</v>
      </c>
    </row>
    <row r="1861" spans="1:10" ht="15.6" x14ac:dyDescent="0.3">
      <c r="A1861" s="4" t="s">
        <v>1906</v>
      </c>
      <c r="B1861" s="5">
        <v>43707</v>
      </c>
      <c r="C1861" s="1">
        <v>14</v>
      </c>
      <c r="D1861" s="1" t="s">
        <v>38</v>
      </c>
      <c r="E1861" s="1" t="s">
        <v>63</v>
      </c>
      <c r="F1861" s="1" t="s">
        <v>13</v>
      </c>
      <c r="G1861" s="1" t="s">
        <v>41</v>
      </c>
      <c r="H1861" s="1">
        <v>399</v>
      </c>
      <c r="I1861" s="1">
        <v>4</v>
      </c>
      <c r="J1861" s="1">
        <v>1596</v>
      </c>
    </row>
    <row r="1862" spans="1:10" ht="15.6" x14ac:dyDescent="0.3">
      <c r="A1862" s="4" t="s">
        <v>1907</v>
      </c>
      <c r="B1862" s="5">
        <v>43707</v>
      </c>
      <c r="C1862" s="1">
        <v>20</v>
      </c>
      <c r="D1862" s="1" t="s">
        <v>40</v>
      </c>
      <c r="E1862" s="1" t="s">
        <v>27</v>
      </c>
      <c r="F1862" s="1" t="s">
        <v>28</v>
      </c>
      <c r="G1862" s="1" t="s">
        <v>41</v>
      </c>
      <c r="H1862" s="1">
        <v>399</v>
      </c>
      <c r="I1862" s="1">
        <v>8</v>
      </c>
      <c r="J1862" s="1">
        <v>3192</v>
      </c>
    </row>
    <row r="1863" spans="1:10" ht="15.6" x14ac:dyDescent="0.3">
      <c r="A1863" s="4" t="s">
        <v>1908</v>
      </c>
      <c r="B1863" s="5">
        <v>43707</v>
      </c>
      <c r="C1863" s="1">
        <v>10</v>
      </c>
      <c r="D1863" s="1" t="s">
        <v>58</v>
      </c>
      <c r="E1863" s="1" t="s">
        <v>22</v>
      </c>
      <c r="F1863" s="1" t="s">
        <v>23</v>
      </c>
      <c r="G1863" s="1" t="s">
        <v>19</v>
      </c>
      <c r="H1863" s="1">
        <v>289</v>
      </c>
      <c r="I1863" s="1">
        <v>3</v>
      </c>
      <c r="J1863" s="1">
        <v>867</v>
      </c>
    </row>
    <row r="1864" spans="1:10" ht="15.6" x14ac:dyDescent="0.3">
      <c r="A1864" s="4" t="s">
        <v>1909</v>
      </c>
      <c r="B1864" s="5">
        <v>43708</v>
      </c>
      <c r="C1864" s="1">
        <v>11</v>
      </c>
      <c r="D1864" s="1" t="s">
        <v>11</v>
      </c>
      <c r="E1864" s="1" t="s">
        <v>12</v>
      </c>
      <c r="F1864" s="1" t="s">
        <v>13</v>
      </c>
      <c r="G1864" s="1" t="s">
        <v>41</v>
      </c>
      <c r="H1864" s="1">
        <v>399</v>
      </c>
      <c r="I1864" s="1">
        <v>5</v>
      </c>
      <c r="J1864" s="1">
        <v>1995</v>
      </c>
    </row>
    <row r="1865" spans="1:10" ht="15.6" x14ac:dyDescent="0.3">
      <c r="A1865" s="4" t="s">
        <v>1910</v>
      </c>
      <c r="B1865" s="5">
        <v>43709</v>
      </c>
      <c r="C1865" s="1">
        <v>16</v>
      </c>
      <c r="D1865" s="1" t="s">
        <v>30</v>
      </c>
      <c r="E1865" s="1" t="s">
        <v>27</v>
      </c>
      <c r="F1865" s="1" t="s">
        <v>28</v>
      </c>
      <c r="G1865" s="1" t="s">
        <v>19</v>
      </c>
      <c r="H1865" s="1">
        <v>289</v>
      </c>
      <c r="I1865" s="1">
        <v>3</v>
      </c>
      <c r="J1865" s="1">
        <v>867</v>
      </c>
    </row>
    <row r="1866" spans="1:10" ht="15.6" x14ac:dyDescent="0.3">
      <c r="A1866" s="4" t="s">
        <v>1911</v>
      </c>
      <c r="B1866" s="5">
        <v>43709</v>
      </c>
      <c r="C1866" s="1">
        <v>11</v>
      </c>
      <c r="D1866" s="1" t="s">
        <v>11</v>
      </c>
      <c r="E1866" s="1" t="s">
        <v>63</v>
      </c>
      <c r="F1866" s="1" t="s">
        <v>13</v>
      </c>
      <c r="G1866" s="1" t="s">
        <v>41</v>
      </c>
      <c r="H1866" s="1">
        <v>399</v>
      </c>
      <c r="I1866" s="1">
        <v>4</v>
      </c>
      <c r="J1866" s="1">
        <v>1596</v>
      </c>
    </row>
    <row r="1867" spans="1:10" ht="15.6" x14ac:dyDescent="0.3">
      <c r="A1867" s="4" t="s">
        <v>1912</v>
      </c>
      <c r="B1867" s="5">
        <v>43709</v>
      </c>
      <c r="C1867" s="1">
        <v>7</v>
      </c>
      <c r="D1867" s="1" t="s">
        <v>88</v>
      </c>
      <c r="E1867" s="1" t="s">
        <v>46</v>
      </c>
      <c r="F1867" s="1" t="s">
        <v>23</v>
      </c>
      <c r="G1867" s="1" t="s">
        <v>31</v>
      </c>
      <c r="H1867" s="1">
        <v>69</v>
      </c>
      <c r="I1867" s="1">
        <v>6</v>
      </c>
      <c r="J1867" s="1">
        <v>414</v>
      </c>
    </row>
    <row r="1868" spans="1:10" ht="15.6" x14ac:dyDescent="0.3">
      <c r="A1868" s="4" t="s">
        <v>1913</v>
      </c>
      <c r="B1868" s="5">
        <v>43710</v>
      </c>
      <c r="C1868" s="1">
        <v>3</v>
      </c>
      <c r="D1868" s="1" t="s">
        <v>43</v>
      </c>
      <c r="E1868" s="1" t="s">
        <v>17</v>
      </c>
      <c r="F1868" s="1" t="s">
        <v>18</v>
      </c>
      <c r="G1868" s="1" t="s">
        <v>19</v>
      </c>
      <c r="H1868" s="1">
        <v>289</v>
      </c>
      <c r="I1868" s="1">
        <v>6</v>
      </c>
      <c r="J1868" s="1">
        <v>1734</v>
      </c>
    </row>
    <row r="1869" spans="1:10" ht="15.6" x14ac:dyDescent="0.3">
      <c r="A1869" s="4" t="s">
        <v>1914</v>
      </c>
      <c r="B1869" s="5">
        <v>43710</v>
      </c>
      <c r="C1869" s="1">
        <v>15</v>
      </c>
      <c r="D1869" s="1" t="s">
        <v>118</v>
      </c>
      <c r="E1869" s="1" t="s">
        <v>12</v>
      </c>
      <c r="F1869" s="1" t="s">
        <v>13</v>
      </c>
      <c r="G1869" s="1" t="s">
        <v>14</v>
      </c>
      <c r="H1869" s="1">
        <v>199</v>
      </c>
      <c r="I1869" s="1">
        <v>5</v>
      </c>
      <c r="J1869" s="1">
        <v>995</v>
      </c>
    </row>
    <row r="1870" spans="1:10" ht="15.6" x14ac:dyDescent="0.3">
      <c r="A1870" s="4" t="s">
        <v>1915</v>
      </c>
      <c r="B1870" s="5">
        <v>43711</v>
      </c>
      <c r="C1870" s="1">
        <v>7</v>
      </c>
      <c r="D1870" s="1" t="s">
        <v>88</v>
      </c>
      <c r="E1870" s="1" t="s">
        <v>22</v>
      </c>
      <c r="F1870" s="1" t="s">
        <v>23</v>
      </c>
      <c r="G1870" s="1" t="s">
        <v>41</v>
      </c>
      <c r="H1870" s="1">
        <v>399</v>
      </c>
      <c r="I1870" s="1">
        <v>1</v>
      </c>
      <c r="J1870" s="1">
        <v>399</v>
      </c>
    </row>
    <row r="1871" spans="1:10" ht="15.6" x14ac:dyDescent="0.3">
      <c r="A1871" s="4" t="s">
        <v>1916</v>
      </c>
      <c r="B1871" s="5">
        <v>43712</v>
      </c>
      <c r="C1871" s="1">
        <v>19</v>
      </c>
      <c r="D1871" s="1" t="s">
        <v>56</v>
      </c>
      <c r="E1871" s="1" t="s">
        <v>36</v>
      </c>
      <c r="F1871" s="1" t="s">
        <v>28</v>
      </c>
      <c r="G1871" s="1" t="s">
        <v>41</v>
      </c>
      <c r="H1871" s="1">
        <v>399</v>
      </c>
      <c r="I1871" s="1">
        <v>9</v>
      </c>
      <c r="J1871" s="1">
        <v>3591</v>
      </c>
    </row>
    <row r="1872" spans="1:10" ht="15.6" x14ac:dyDescent="0.3">
      <c r="A1872" s="4" t="s">
        <v>1917</v>
      </c>
      <c r="B1872" s="5">
        <v>43712</v>
      </c>
      <c r="C1872" s="1">
        <v>20</v>
      </c>
      <c r="D1872" s="1" t="s">
        <v>40</v>
      </c>
      <c r="E1872" s="1" t="s">
        <v>27</v>
      </c>
      <c r="F1872" s="1" t="s">
        <v>28</v>
      </c>
      <c r="G1872" s="1" t="s">
        <v>24</v>
      </c>
      <c r="H1872" s="1">
        <v>159</v>
      </c>
      <c r="I1872" s="1">
        <v>4</v>
      </c>
      <c r="J1872" s="1">
        <v>636</v>
      </c>
    </row>
    <row r="1873" spans="1:10" ht="15.6" x14ac:dyDescent="0.3">
      <c r="A1873" s="4" t="s">
        <v>1918</v>
      </c>
      <c r="B1873" s="5">
        <v>43713</v>
      </c>
      <c r="C1873" s="1">
        <v>10</v>
      </c>
      <c r="D1873" s="1" t="s">
        <v>58</v>
      </c>
      <c r="E1873" s="1" t="s">
        <v>46</v>
      </c>
      <c r="F1873" s="1" t="s">
        <v>23</v>
      </c>
      <c r="G1873" s="1" t="s">
        <v>31</v>
      </c>
      <c r="H1873" s="1">
        <v>69</v>
      </c>
      <c r="I1873" s="1">
        <v>7</v>
      </c>
      <c r="J1873" s="1">
        <v>483</v>
      </c>
    </row>
    <row r="1874" spans="1:10" ht="15.6" x14ac:dyDescent="0.3">
      <c r="A1874" s="4" t="s">
        <v>1919</v>
      </c>
      <c r="B1874" s="5">
        <v>43713</v>
      </c>
      <c r="C1874" s="1">
        <v>8</v>
      </c>
      <c r="D1874" s="1" t="s">
        <v>45</v>
      </c>
      <c r="E1874" s="1" t="s">
        <v>46</v>
      </c>
      <c r="F1874" s="1" t="s">
        <v>23</v>
      </c>
      <c r="G1874" s="1" t="s">
        <v>14</v>
      </c>
      <c r="H1874" s="1">
        <v>199</v>
      </c>
      <c r="I1874" s="1">
        <v>6</v>
      </c>
      <c r="J1874" s="1">
        <v>1194</v>
      </c>
    </row>
    <row r="1875" spans="1:10" ht="15.6" x14ac:dyDescent="0.3">
      <c r="A1875" s="4" t="s">
        <v>1920</v>
      </c>
      <c r="B1875" s="5">
        <v>43714</v>
      </c>
      <c r="C1875" s="1">
        <v>9</v>
      </c>
      <c r="D1875" s="1" t="s">
        <v>21</v>
      </c>
      <c r="E1875" s="1" t="s">
        <v>22</v>
      </c>
      <c r="F1875" s="1" t="s">
        <v>23</v>
      </c>
      <c r="G1875" s="1" t="s">
        <v>19</v>
      </c>
      <c r="H1875" s="1">
        <v>289</v>
      </c>
      <c r="I1875" s="1">
        <v>2</v>
      </c>
      <c r="J1875" s="1">
        <v>578</v>
      </c>
    </row>
    <row r="1876" spans="1:10" ht="15.6" x14ac:dyDescent="0.3">
      <c r="A1876" s="4" t="s">
        <v>1921</v>
      </c>
      <c r="B1876" s="5">
        <v>43714</v>
      </c>
      <c r="C1876" s="1">
        <v>3</v>
      </c>
      <c r="D1876" s="1" t="s">
        <v>43</v>
      </c>
      <c r="E1876" s="1" t="s">
        <v>68</v>
      </c>
      <c r="F1876" s="1" t="s">
        <v>18</v>
      </c>
      <c r="G1876" s="1" t="s">
        <v>24</v>
      </c>
      <c r="H1876" s="1">
        <v>159</v>
      </c>
      <c r="I1876" s="1">
        <v>9</v>
      </c>
      <c r="J1876" s="1">
        <v>1431</v>
      </c>
    </row>
    <row r="1877" spans="1:10" ht="15.6" x14ac:dyDescent="0.3">
      <c r="A1877" s="4" t="s">
        <v>1922</v>
      </c>
      <c r="B1877" s="5">
        <v>43714</v>
      </c>
      <c r="C1877" s="1">
        <v>16</v>
      </c>
      <c r="D1877" s="1" t="s">
        <v>30</v>
      </c>
      <c r="E1877" s="1" t="s">
        <v>27</v>
      </c>
      <c r="F1877" s="1" t="s">
        <v>28</v>
      </c>
      <c r="G1877" s="1" t="s">
        <v>14</v>
      </c>
      <c r="H1877" s="1">
        <v>199</v>
      </c>
      <c r="I1877" s="1">
        <v>8</v>
      </c>
      <c r="J1877" s="1">
        <v>1592</v>
      </c>
    </row>
    <row r="1878" spans="1:10" ht="15.6" x14ac:dyDescent="0.3">
      <c r="A1878" s="4" t="s">
        <v>1923</v>
      </c>
      <c r="B1878" s="5">
        <v>43714</v>
      </c>
      <c r="C1878" s="1">
        <v>1</v>
      </c>
      <c r="D1878" s="1" t="s">
        <v>16</v>
      </c>
      <c r="E1878" s="1" t="s">
        <v>17</v>
      </c>
      <c r="F1878" s="1" t="s">
        <v>18</v>
      </c>
      <c r="G1878" s="1" t="s">
        <v>41</v>
      </c>
      <c r="H1878" s="1">
        <v>399</v>
      </c>
      <c r="I1878" s="1">
        <v>3</v>
      </c>
      <c r="J1878" s="1">
        <v>1197</v>
      </c>
    </row>
    <row r="1879" spans="1:10" ht="15.6" x14ac:dyDescent="0.3">
      <c r="A1879" s="4" t="s">
        <v>1924</v>
      </c>
      <c r="B1879" s="5">
        <v>43714</v>
      </c>
      <c r="C1879" s="1">
        <v>9</v>
      </c>
      <c r="D1879" s="1" t="s">
        <v>21</v>
      </c>
      <c r="E1879" s="1" t="s">
        <v>22</v>
      </c>
      <c r="F1879" s="1" t="s">
        <v>23</v>
      </c>
      <c r="G1879" s="1" t="s">
        <v>31</v>
      </c>
      <c r="H1879" s="1">
        <v>69</v>
      </c>
      <c r="I1879" s="1">
        <v>1</v>
      </c>
      <c r="J1879" s="1">
        <v>69</v>
      </c>
    </row>
    <row r="1880" spans="1:10" ht="15.6" x14ac:dyDescent="0.3">
      <c r="A1880" s="4" t="s">
        <v>1925</v>
      </c>
      <c r="B1880" s="5">
        <v>43714</v>
      </c>
      <c r="C1880" s="1">
        <v>4</v>
      </c>
      <c r="D1880" s="1" t="s">
        <v>51</v>
      </c>
      <c r="E1880" s="1" t="s">
        <v>68</v>
      </c>
      <c r="F1880" s="1" t="s">
        <v>18</v>
      </c>
      <c r="G1880" s="1" t="s">
        <v>41</v>
      </c>
      <c r="H1880" s="1">
        <v>399</v>
      </c>
      <c r="I1880" s="1">
        <v>4</v>
      </c>
      <c r="J1880" s="1">
        <v>1596</v>
      </c>
    </row>
    <row r="1881" spans="1:10" ht="15.6" x14ac:dyDescent="0.3">
      <c r="A1881" s="4" t="s">
        <v>1926</v>
      </c>
      <c r="B1881" s="5">
        <v>43714</v>
      </c>
      <c r="C1881" s="1">
        <v>11</v>
      </c>
      <c r="D1881" s="1" t="s">
        <v>11</v>
      </c>
      <c r="E1881" s="1" t="s">
        <v>12</v>
      </c>
      <c r="F1881" s="1" t="s">
        <v>13</v>
      </c>
      <c r="G1881" s="1" t="s">
        <v>24</v>
      </c>
      <c r="H1881" s="1">
        <v>159</v>
      </c>
      <c r="I1881" s="1">
        <v>3</v>
      </c>
      <c r="J1881" s="1">
        <v>477</v>
      </c>
    </row>
    <row r="1882" spans="1:10" ht="15.6" x14ac:dyDescent="0.3">
      <c r="A1882" s="4" t="s">
        <v>1927</v>
      </c>
      <c r="B1882" s="5">
        <v>43715</v>
      </c>
      <c r="C1882" s="1">
        <v>9</v>
      </c>
      <c r="D1882" s="1" t="s">
        <v>21</v>
      </c>
      <c r="E1882" s="1" t="s">
        <v>22</v>
      </c>
      <c r="F1882" s="1" t="s">
        <v>23</v>
      </c>
      <c r="G1882" s="1" t="s">
        <v>31</v>
      </c>
      <c r="H1882" s="1">
        <v>69</v>
      </c>
      <c r="I1882" s="1">
        <v>8</v>
      </c>
      <c r="J1882" s="1">
        <v>552</v>
      </c>
    </row>
    <row r="1883" spans="1:10" ht="15.6" x14ac:dyDescent="0.3">
      <c r="A1883" s="4" t="s">
        <v>1928</v>
      </c>
      <c r="B1883" s="5">
        <v>43715</v>
      </c>
      <c r="C1883" s="1">
        <v>2</v>
      </c>
      <c r="D1883" s="1" t="s">
        <v>106</v>
      </c>
      <c r="E1883" s="1" t="s">
        <v>17</v>
      </c>
      <c r="F1883" s="1" t="s">
        <v>18</v>
      </c>
      <c r="G1883" s="1" t="s">
        <v>14</v>
      </c>
      <c r="H1883" s="1">
        <v>199</v>
      </c>
      <c r="I1883" s="1">
        <v>1</v>
      </c>
      <c r="J1883" s="1">
        <v>199</v>
      </c>
    </row>
    <row r="1884" spans="1:10" ht="15.6" x14ac:dyDescent="0.3">
      <c r="A1884" s="4" t="s">
        <v>1929</v>
      </c>
      <c r="B1884" s="5">
        <v>43716</v>
      </c>
      <c r="C1884" s="1">
        <v>8</v>
      </c>
      <c r="D1884" s="1" t="s">
        <v>45</v>
      </c>
      <c r="E1884" s="1" t="s">
        <v>46</v>
      </c>
      <c r="F1884" s="1" t="s">
        <v>23</v>
      </c>
      <c r="G1884" s="1" t="s">
        <v>31</v>
      </c>
      <c r="H1884" s="1">
        <v>69</v>
      </c>
      <c r="I1884" s="1">
        <v>4</v>
      </c>
      <c r="J1884" s="1">
        <v>276</v>
      </c>
    </row>
    <row r="1885" spans="1:10" ht="15.6" x14ac:dyDescent="0.3">
      <c r="A1885" s="4" t="s">
        <v>1930</v>
      </c>
      <c r="B1885" s="5">
        <v>43716</v>
      </c>
      <c r="C1885" s="1">
        <v>13</v>
      </c>
      <c r="D1885" s="1" t="s">
        <v>33</v>
      </c>
      <c r="E1885" s="1" t="s">
        <v>12</v>
      </c>
      <c r="F1885" s="1" t="s">
        <v>13</v>
      </c>
      <c r="G1885" s="1" t="s">
        <v>41</v>
      </c>
      <c r="H1885" s="1">
        <v>399</v>
      </c>
      <c r="I1885" s="1">
        <v>4</v>
      </c>
      <c r="J1885" s="1">
        <v>1596</v>
      </c>
    </row>
    <row r="1886" spans="1:10" ht="15.6" x14ac:dyDescent="0.3">
      <c r="A1886" s="4" t="s">
        <v>1931</v>
      </c>
      <c r="B1886" s="5">
        <v>43716</v>
      </c>
      <c r="C1886" s="1">
        <v>14</v>
      </c>
      <c r="D1886" s="1" t="s">
        <v>38</v>
      </c>
      <c r="E1886" s="1" t="s">
        <v>63</v>
      </c>
      <c r="F1886" s="1" t="s">
        <v>13</v>
      </c>
      <c r="G1886" s="1" t="s">
        <v>14</v>
      </c>
      <c r="H1886" s="1">
        <v>199</v>
      </c>
      <c r="I1886" s="1">
        <v>3</v>
      </c>
      <c r="J1886" s="1">
        <v>597</v>
      </c>
    </row>
    <row r="1887" spans="1:10" ht="15.6" x14ac:dyDescent="0.3">
      <c r="A1887" s="4" t="s">
        <v>1932</v>
      </c>
      <c r="B1887" s="5">
        <v>43716</v>
      </c>
      <c r="C1887" s="1">
        <v>10</v>
      </c>
      <c r="D1887" s="1" t="s">
        <v>58</v>
      </c>
      <c r="E1887" s="1" t="s">
        <v>46</v>
      </c>
      <c r="F1887" s="1" t="s">
        <v>23</v>
      </c>
      <c r="G1887" s="1" t="s">
        <v>19</v>
      </c>
      <c r="H1887" s="1">
        <v>289</v>
      </c>
      <c r="I1887" s="1">
        <v>2</v>
      </c>
      <c r="J1887" s="1">
        <v>578</v>
      </c>
    </row>
    <row r="1888" spans="1:10" ht="15.6" x14ac:dyDescent="0.3">
      <c r="A1888" s="4" t="s">
        <v>1933</v>
      </c>
      <c r="B1888" s="5">
        <v>43716</v>
      </c>
      <c r="C1888" s="1">
        <v>8</v>
      </c>
      <c r="D1888" s="1" t="s">
        <v>45</v>
      </c>
      <c r="E1888" s="1" t="s">
        <v>46</v>
      </c>
      <c r="F1888" s="1" t="s">
        <v>23</v>
      </c>
      <c r="G1888" s="1" t="s">
        <v>41</v>
      </c>
      <c r="H1888" s="1">
        <v>399</v>
      </c>
      <c r="I1888" s="1">
        <v>1</v>
      </c>
      <c r="J1888" s="1">
        <v>399</v>
      </c>
    </row>
    <row r="1889" spans="1:10" ht="15.6" x14ac:dyDescent="0.3">
      <c r="A1889" s="4" t="s">
        <v>1934</v>
      </c>
      <c r="B1889" s="5">
        <v>43716</v>
      </c>
      <c r="C1889" s="1">
        <v>3</v>
      </c>
      <c r="D1889" s="1" t="s">
        <v>43</v>
      </c>
      <c r="E1889" s="1" t="s">
        <v>17</v>
      </c>
      <c r="F1889" s="1" t="s">
        <v>18</v>
      </c>
      <c r="G1889" s="1" t="s">
        <v>31</v>
      </c>
      <c r="H1889" s="1">
        <v>69</v>
      </c>
      <c r="I1889" s="1">
        <v>7</v>
      </c>
      <c r="J1889" s="1">
        <v>483</v>
      </c>
    </row>
    <row r="1890" spans="1:10" ht="15.6" x14ac:dyDescent="0.3">
      <c r="A1890" s="4" t="s">
        <v>1935</v>
      </c>
      <c r="B1890" s="5">
        <v>43717</v>
      </c>
      <c r="C1890" s="1">
        <v>18</v>
      </c>
      <c r="D1890" s="1" t="s">
        <v>26</v>
      </c>
      <c r="E1890" s="1" t="s">
        <v>27</v>
      </c>
      <c r="F1890" s="1" t="s">
        <v>28</v>
      </c>
      <c r="G1890" s="1" t="s">
        <v>31</v>
      </c>
      <c r="H1890" s="1">
        <v>69</v>
      </c>
      <c r="I1890" s="1">
        <v>3</v>
      </c>
      <c r="J1890" s="1">
        <v>207</v>
      </c>
    </row>
    <row r="1891" spans="1:10" ht="15.6" x14ac:dyDescent="0.3">
      <c r="A1891" s="4" t="s">
        <v>1936</v>
      </c>
      <c r="B1891" s="5">
        <v>43718</v>
      </c>
      <c r="C1891" s="1">
        <v>10</v>
      </c>
      <c r="D1891" s="1" t="s">
        <v>58</v>
      </c>
      <c r="E1891" s="1" t="s">
        <v>46</v>
      </c>
      <c r="F1891" s="1" t="s">
        <v>23</v>
      </c>
      <c r="G1891" s="1" t="s">
        <v>14</v>
      </c>
      <c r="H1891" s="1">
        <v>199</v>
      </c>
      <c r="I1891" s="1">
        <v>5</v>
      </c>
      <c r="J1891" s="1">
        <v>995</v>
      </c>
    </row>
    <row r="1892" spans="1:10" ht="15.6" x14ac:dyDescent="0.3">
      <c r="A1892" s="4" t="s">
        <v>1937</v>
      </c>
      <c r="B1892" s="5">
        <v>43718</v>
      </c>
      <c r="C1892" s="1">
        <v>17</v>
      </c>
      <c r="D1892" s="1" t="s">
        <v>35</v>
      </c>
      <c r="E1892" s="1" t="s">
        <v>36</v>
      </c>
      <c r="F1892" s="1" t="s">
        <v>28</v>
      </c>
      <c r="G1892" s="1" t="s">
        <v>24</v>
      </c>
      <c r="H1892" s="1">
        <v>159</v>
      </c>
      <c r="I1892" s="1">
        <v>7</v>
      </c>
      <c r="J1892" s="1">
        <v>1113</v>
      </c>
    </row>
    <row r="1893" spans="1:10" ht="15.6" x14ac:dyDescent="0.3">
      <c r="A1893" s="4" t="s">
        <v>1938</v>
      </c>
      <c r="B1893" s="5">
        <v>43719</v>
      </c>
      <c r="C1893" s="1">
        <v>5</v>
      </c>
      <c r="D1893" s="1" t="s">
        <v>60</v>
      </c>
      <c r="E1893" s="1" t="s">
        <v>17</v>
      </c>
      <c r="F1893" s="1" t="s">
        <v>18</v>
      </c>
      <c r="G1893" s="1" t="s">
        <v>41</v>
      </c>
      <c r="H1893" s="1">
        <v>399</v>
      </c>
      <c r="I1893" s="1">
        <v>9</v>
      </c>
      <c r="J1893" s="1">
        <v>3591</v>
      </c>
    </row>
    <row r="1894" spans="1:10" ht="15.6" x14ac:dyDescent="0.3">
      <c r="A1894" s="4" t="s">
        <v>1939</v>
      </c>
      <c r="B1894" s="5">
        <v>43719</v>
      </c>
      <c r="C1894" s="1">
        <v>15</v>
      </c>
      <c r="D1894" s="1" t="s">
        <v>118</v>
      </c>
      <c r="E1894" s="1" t="s">
        <v>63</v>
      </c>
      <c r="F1894" s="1" t="s">
        <v>13</v>
      </c>
      <c r="G1894" s="1" t="s">
        <v>14</v>
      </c>
      <c r="H1894" s="1">
        <v>199</v>
      </c>
      <c r="I1894" s="1">
        <v>1</v>
      </c>
      <c r="J1894" s="1">
        <v>199</v>
      </c>
    </row>
    <row r="1895" spans="1:10" ht="15.6" x14ac:dyDescent="0.3">
      <c r="A1895" s="4" t="s">
        <v>1940</v>
      </c>
      <c r="B1895" s="5">
        <v>43720</v>
      </c>
      <c r="C1895" s="1">
        <v>8</v>
      </c>
      <c r="D1895" s="1" t="s">
        <v>45</v>
      </c>
      <c r="E1895" s="1" t="s">
        <v>46</v>
      </c>
      <c r="F1895" s="1" t="s">
        <v>23</v>
      </c>
      <c r="G1895" s="1" t="s">
        <v>24</v>
      </c>
      <c r="H1895" s="1">
        <v>159</v>
      </c>
      <c r="I1895" s="1">
        <v>0</v>
      </c>
      <c r="J1895" s="1">
        <v>0</v>
      </c>
    </row>
    <row r="1896" spans="1:10" ht="15.6" x14ac:dyDescent="0.3">
      <c r="A1896" s="4" t="s">
        <v>1941</v>
      </c>
      <c r="B1896" s="5">
        <v>43720</v>
      </c>
      <c r="C1896" s="1">
        <v>15</v>
      </c>
      <c r="D1896" s="1" t="s">
        <v>118</v>
      </c>
      <c r="E1896" s="1" t="s">
        <v>63</v>
      </c>
      <c r="F1896" s="1" t="s">
        <v>13</v>
      </c>
      <c r="G1896" s="1" t="s">
        <v>41</v>
      </c>
      <c r="H1896" s="1">
        <v>399</v>
      </c>
      <c r="I1896" s="1">
        <v>1</v>
      </c>
      <c r="J1896" s="1">
        <v>399</v>
      </c>
    </row>
    <row r="1897" spans="1:10" ht="15.6" x14ac:dyDescent="0.3">
      <c r="A1897" s="4" t="s">
        <v>1942</v>
      </c>
      <c r="B1897" s="5">
        <v>43720</v>
      </c>
      <c r="C1897" s="1">
        <v>20</v>
      </c>
      <c r="D1897" s="1" t="s">
        <v>40</v>
      </c>
      <c r="E1897" s="1" t="s">
        <v>36</v>
      </c>
      <c r="F1897" s="1" t="s">
        <v>28</v>
      </c>
      <c r="G1897" s="1" t="s">
        <v>19</v>
      </c>
      <c r="H1897" s="1">
        <v>289</v>
      </c>
      <c r="I1897" s="1">
        <v>0</v>
      </c>
      <c r="J1897" s="1">
        <v>0</v>
      </c>
    </row>
    <row r="1898" spans="1:10" ht="15.6" x14ac:dyDescent="0.3">
      <c r="A1898" s="4" t="s">
        <v>1943</v>
      </c>
      <c r="B1898" s="5">
        <v>43720</v>
      </c>
      <c r="C1898" s="1">
        <v>1</v>
      </c>
      <c r="D1898" s="1" t="s">
        <v>16</v>
      </c>
      <c r="E1898" s="1" t="s">
        <v>17</v>
      </c>
      <c r="F1898" s="1" t="s">
        <v>18</v>
      </c>
      <c r="G1898" s="1" t="s">
        <v>24</v>
      </c>
      <c r="H1898" s="1">
        <v>159</v>
      </c>
      <c r="I1898" s="1">
        <v>3</v>
      </c>
      <c r="J1898" s="1">
        <v>477</v>
      </c>
    </row>
    <row r="1899" spans="1:10" ht="15.6" x14ac:dyDescent="0.3">
      <c r="A1899" s="4" t="s">
        <v>1944</v>
      </c>
      <c r="B1899" s="5">
        <v>43721</v>
      </c>
      <c r="C1899" s="1">
        <v>3</v>
      </c>
      <c r="D1899" s="1" t="s">
        <v>43</v>
      </c>
      <c r="E1899" s="1" t="s">
        <v>68</v>
      </c>
      <c r="F1899" s="1" t="s">
        <v>18</v>
      </c>
      <c r="G1899" s="1" t="s">
        <v>14</v>
      </c>
      <c r="H1899" s="1">
        <v>199</v>
      </c>
      <c r="I1899" s="1">
        <v>1</v>
      </c>
      <c r="J1899" s="1">
        <v>199</v>
      </c>
    </row>
    <row r="1900" spans="1:10" ht="15.6" x14ac:dyDescent="0.3">
      <c r="A1900" s="4" t="s">
        <v>1945</v>
      </c>
      <c r="B1900" s="5">
        <v>43722</v>
      </c>
      <c r="C1900" s="1">
        <v>9</v>
      </c>
      <c r="D1900" s="1" t="s">
        <v>21</v>
      </c>
      <c r="E1900" s="1" t="s">
        <v>46</v>
      </c>
      <c r="F1900" s="1" t="s">
        <v>23</v>
      </c>
      <c r="G1900" s="1" t="s">
        <v>14</v>
      </c>
      <c r="H1900" s="1">
        <v>199</v>
      </c>
      <c r="I1900" s="1">
        <v>0</v>
      </c>
      <c r="J1900" s="1">
        <v>0</v>
      </c>
    </row>
    <row r="1901" spans="1:10" ht="15.6" x14ac:dyDescent="0.3">
      <c r="A1901" s="4" t="s">
        <v>1946</v>
      </c>
      <c r="B1901" s="5">
        <v>43723</v>
      </c>
      <c r="C1901" s="1">
        <v>2</v>
      </c>
      <c r="D1901" s="1" t="s">
        <v>106</v>
      </c>
      <c r="E1901" s="1" t="s">
        <v>17</v>
      </c>
      <c r="F1901" s="1" t="s">
        <v>18</v>
      </c>
      <c r="G1901" s="1" t="s">
        <v>14</v>
      </c>
      <c r="H1901" s="1">
        <v>199</v>
      </c>
      <c r="I1901" s="1">
        <v>6</v>
      </c>
      <c r="J1901" s="1">
        <v>1194</v>
      </c>
    </row>
    <row r="1902" spans="1:10" ht="15.6" x14ac:dyDescent="0.3">
      <c r="A1902" s="4" t="s">
        <v>1947</v>
      </c>
      <c r="B1902" s="5">
        <v>43724</v>
      </c>
      <c r="C1902" s="1">
        <v>18</v>
      </c>
      <c r="D1902" s="1" t="s">
        <v>26</v>
      </c>
      <c r="E1902" s="1" t="s">
        <v>36</v>
      </c>
      <c r="F1902" s="1" t="s">
        <v>28</v>
      </c>
      <c r="G1902" s="1" t="s">
        <v>41</v>
      </c>
      <c r="H1902" s="1">
        <v>399</v>
      </c>
      <c r="I1902" s="1">
        <v>3</v>
      </c>
      <c r="J1902" s="1">
        <v>1197</v>
      </c>
    </row>
    <row r="1903" spans="1:10" ht="15.6" x14ac:dyDescent="0.3">
      <c r="A1903" s="4" t="s">
        <v>1948</v>
      </c>
      <c r="B1903" s="5">
        <v>43724</v>
      </c>
      <c r="C1903" s="1">
        <v>14</v>
      </c>
      <c r="D1903" s="1" t="s">
        <v>38</v>
      </c>
      <c r="E1903" s="1" t="s">
        <v>12</v>
      </c>
      <c r="F1903" s="1" t="s">
        <v>13</v>
      </c>
      <c r="G1903" s="1" t="s">
        <v>41</v>
      </c>
      <c r="H1903" s="1">
        <v>399</v>
      </c>
      <c r="I1903" s="1">
        <v>8</v>
      </c>
      <c r="J1903" s="1">
        <v>3192</v>
      </c>
    </row>
    <row r="1904" spans="1:10" ht="15.6" x14ac:dyDescent="0.3">
      <c r="A1904" s="4" t="s">
        <v>1949</v>
      </c>
      <c r="B1904" s="5">
        <v>43724</v>
      </c>
      <c r="C1904" s="1">
        <v>15</v>
      </c>
      <c r="D1904" s="1" t="s">
        <v>118</v>
      </c>
      <c r="E1904" s="1" t="s">
        <v>63</v>
      </c>
      <c r="F1904" s="1" t="s">
        <v>13</v>
      </c>
      <c r="G1904" s="1" t="s">
        <v>41</v>
      </c>
      <c r="H1904" s="1">
        <v>399</v>
      </c>
      <c r="I1904" s="1">
        <v>0</v>
      </c>
      <c r="J1904" s="1">
        <v>0</v>
      </c>
    </row>
    <row r="1905" spans="1:10" ht="15.6" x14ac:dyDescent="0.3">
      <c r="A1905" s="4" t="s">
        <v>1950</v>
      </c>
      <c r="B1905" s="5">
        <v>43725</v>
      </c>
      <c r="C1905" s="1">
        <v>15</v>
      </c>
      <c r="D1905" s="1" t="s">
        <v>118</v>
      </c>
      <c r="E1905" s="1" t="s">
        <v>63</v>
      </c>
      <c r="F1905" s="1" t="s">
        <v>13</v>
      </c>
      <c r="G1905" s="1" t="s">
        <v>41</v>
      </c>
      <c r="H1905" s="1">
        <v>399</v>
      </c>
      <c r="I1905" s="1">
        <v>2</v>
      </c>
      <c r="J1905" s="1">
        <v>798</v>
      </c>
    </row>
    <row r="1906" spans="1:10" ht="15.6" x14ac:dyDescent="0.3">
      <c r="A1906" s="4" t="s">
        <v>1951</v>
      </c>
      <c r="B1906" s="5">
        <v>43725</v>
      </c>
      <c r="C1906" s="1">
        <v>14</v>
      </c>
      <c r="D1906" s="1" t="s">
        <v>38</v>
      </c>
      <c r="E1906" s="1" t="s">
        <v>63</v>
      </c>
      <c r="F1906" s="1" t="s">
        <v>13</v>
      </c>
      <c r="G1906" s="1" t="s">
        <v>31</v>
      </c>
      <c r="H1906" s="1">
        <v>69</v>
      </c>
      <c r="I1906" s="1">
        <v>5</v>
      </c>
      <c r="J1906" s="1">
        <v>345</v>
      </c>
    </row>
    <row r="1907" spans="1:10" ht="15.6" x14ac:dyDescent="0.3">
      <c r="A1907" s="4" t="s">
        <v>1952</v>
      </c>
      <c r="B1907" s="5">
        <v>43725</v>
      </c>
      <c r="C1907" s="1">
        <v>16</v>
      </c>
      <c r="D1907" s="1" t="s">
        <v>30</v>
      </c>
      <c r="E1907" s="1" t="s">
        <v>36</v>
      </c>
      <c r="F1907" s="1" t="s">
        <v>28</v>
      </c>
      <c r="G1907" s="1" t="s">
        <v>31</v>
      </c>
      <c r="H1907" s="1">
        <v>69</v>
      </c>
      <c r="I1907" s="1">
        <v>8</v>
      </c>
      <c r="J1907" s="1">
        <v>552</v>
      </c>
    </row>
    <row r="1908" spans="1:10" ht="15.6" x14ac:dyDescent="0.3">
      <c r="A1908" s="4" t="s">
        <v>1953</v>
      </c>
      <c r="B1908" s="5">
        <v>43725</v>
      </c>
      <c r="C1908" s="1">
        <v>1</v>
      </c>
      <c r="D1908" s="1" t="s">
        <v>16</v>
      </c>
      <c r="E1908" s="1" t="s">
        <v>17</v>
      </c>
      <c r="F1908" s="1" t="s">
        <v>18</v>
      </c>
      <c r="G1908" s="1" t="s">
        <v>31</v>
      </c>
      <c r="H1908" s="1">
        <v>69</v>
      </c>
      <c r="I1908" s="1">
        <v>2</v>
      </c>
      <c r="J1908" s="1">
        <v>138</v>
      </c>
    </row>
    <row r="1909" spans="1:10" ht="15.6" x14ac:dyDescent="0.3">
      <c r="A1909" s="4" t="s">
        <v>1954</v>
      </c>
      <c r="B1909" s="5">
        <v>43726</v>
      </c>
      <c r="C1909" s="1">
        <v>20</v>
      </c>
      <c r="D1909" s="1" t="s">
        <v>40</v>
      </c>
      <c r="E1909" s="1" t="s">
        <v>36</v>
      </c>
      <c r="F1909" s="1" t="s">
        <v>28</v>
      </c>
      <c r="G1909" s="1" t="s">
        <v>14</v>
      </c>
      <c r="H1909" s="1">
        <v>199</v>
      </c>
      <c r="I1909" s="1">
        <v>7</v>
      </c>
      <c r="J1909" s="1">
        <v>1393</v>
      </c>
    </row>
    <row r="1910" spans="1:10" ht="15.6" x14ac:dyDescent="0.3">
      <c r="A1910" s="4" t="s">
        <v>1955</v>
      </c>
      <c r="B1910" s="5">
        <v>43726</v>
      </c>
      <c r="C1910" s="1">
        <v>15</v>
      </c>
      <c r="D1910" s="1" t="s">
        <v>118</v>
      </c>
      <c r="E1910" s="1" t="s">
        <v>63</v>
      </c>
      <c r="F1910" s="1" t="s">
        <v>13</v>
      </c>
      <c r="G1910" s="1" t="s">
        <v>31</v>
      </c>
      <c r="H1910" s="1">
        <v>69</v>
      </c>
      <c r="I1910" s="1">
        <v>8</v>
      </c>
      <c r="J1910" s="1">
        <v>552</v>
      </c>
    </row>
    <row r="1911" spans="1:10" ht="15.6" x14ac:dyDescent="0.3">
      <c r="A1911" s="4" t="s">
        <v>1956</v>
      </c>
      <c r="B1911" s="5">
        <v>43726</v>
      </c>
      <c r="C1911" s="1">
        <v>14</v>
      </c>
      <c r="D1911" s="1" t="s">
        <v>38</v>
      </c>
      <c r="E1911" s="1" t="s">
        <v>12</v>
      </c>
      <c r="F1911" s="1" t="s">
        <v>13</v>
      </c>
      <c r="G1911" s="1" t="s">
        <v>24</v>
      </c>
      <c r="H1911" s="1">
        <v>159</v>
      </c>
      <c r="I1911" s="1">
        <v>7</v>
      </c>
      <c r="J1911" s="1">
        <v>1113</v>
      </c>
    </row>
    <row r="1912" spans="1:10" ht="15.6" x14ac:dyDescent="0.3">
      <c r="A1912" s="4" t="s">
        <v>1957</v>
      </c>
      <c r="B1912" s="5">
        <v>43726</v>
      </c>
      <c r="C1912" s="1">
        <v>1</v>
      </c>
      <c r="D1912" s="1" t="s">
        <v>16</v>
      </c>
      <c r="E1912" s="1" t="s">
        <v>68</v>
      </c>
      <c r="F1912" s="1" t="s">
        <v>18</v>
      </c>
      <c r="G1912" s="1" t="s">
        <v>41</v>
      </c>
      <c r="H1912" s="1">
        <v>399</v>
      </c>
      <c r="I1912" s="1">
        <v>6</v>
      </c>
      <c r="J1912" s="1">
        <v>2394</v>
      </c>
    </row>
    <row r="1913" spans="1:10" ht="15.6" x14ac:dyDescent="0.3">
      <c r="A1913" s="4" t="s">
        <v>1958</v>
      </c>
      <c r="B1913" s="5">
        <v>43727</v>
      </c>
      <c r="C1913" s="1">
        <v>6</v>
      </c>
      <c r="D1913" s="1" t="s">
        <v>48</v>
      </c>
      <c r="E1913" s="1" t="s">
        <v>22</v>
      </c>
      <c r="F1913" s="1" t="s">
        <v>23</v>
      </c>
      <c r="G1913" s="1" t="s">
        <v>19</v>
      </c>
      <c r="H1913" s="1">
        <v>289</v>
      </c>
      <c r="I1913" s="1">
        <v>7</v>
      </c>
      <c r="J1913" s="1">
        <v>2023</v>
      </c>
    </row>
    <row r="1914" spans="1:10" ht="15.6" x14ac:dyDescent="0.3">
      <c r="A1914" s="4" t="s">
        <v>1959</v>
      </c>
      <c r="B1914" s="5">
        <v>43727</v>
      </c>
      <c r="C1914" s="1">
        <v>16</v>
      </c>
      <c r="D1914" s="1" t="s">
        <v>30</v>
      </c>
      <c r="E1914" s="1" t="s">
        <v>27</v>
      </c>
      <c r="F1914" s="1" t="s">
        <v>28</v>
      </c>
      <c r="G1914" s="1" t="s">
        <v>31</v>
      </c>
      <c r="H1914" s="1">
        <v>69</v>
      </c>
      <c r="I1914" s="1">
        <v>5</v>
      </c>
      <c r="J1914" s="1">
        <v>345</v>
      </c>
    </row>
    <row r="1915" spans="1:10" ht="15.6" x14ac:dyDescent="0.3">
      <c r="A1915" s="4" t="s">
        <v>1960</v>
      </c>
      <c r="B1915" s="5">
        <v>43727</v>
      </c>
      <c r="C1915" s="1">
        <v>9</v>
      </c>
      <c r="D1915" s="1" t="s">
        <v>21</v>
      </c>
      <c r="E1915" s="1" t="s">
        <v>46</v>
      </c>
      <c r="F1915" s="1" t="s">
        <v>23</v>
      </c>
      <c r="G1915" s="1" t="s">
        <v>31</v>
      </c>
      <c r="H1915" s="1">
        <v>69</v>
      </c>
      <c r="I1915" s="1">
        <v>0</v>
      </c>
      <c r="J1915" s="1">
        <v>0</v>
      </c>
    </row>
    <row r="1916" spans="1:10" ht="15.6" x14ac:dyDescent="0.3">
      <c r="A1916" s="4" t="s">
        <v>1961</v>
      </c>
      <c r="B1916" s="5">
        <v>43727</v>
      </c>
      <c r="C1916" s="1">
        <v>11</v>
      </c>
      <c r="D1916" s="1" t="s">
        <v>11</v>
      </c>
      <c r="E1916" s="1" t="s">
        <v>12</v>
      </c>
      <c r="F1916" s="1" t="s">
        <v>13</v>
      </c>
      <c r="G1916" s="1" t="s">
        <v>14</v>
      </c>
      <c r="H1916" s="1">
        <v>199</v>
      </c>
      <c r="I1916" s="1">
        <v>9</v>
      </c>
      <c r="J1916" s="1">
        <v>1791</v>
      </c>
    </row>
    <row r="1917" spans="1:10" ht="15.6" x14ac:dyDescent="0.3">
      <c r="A1917" s="4" t="s">
        <v>1962</v>
      </c>
      <c r="B1917" s="5">
        <v>43728</v>
      </c>
      <c r="C1917" s="1">
        <v>5</v>
      </c>
      <c r="D1917" s="1" t="s">
        <v>60</v>
      </c>
      <c r="E1917" s="1" t="s">
        <v>17</v>
      </c>
      <c r="F1917" s="1" t="s">
        <v>18</v>
      </c>
      <c r="G1917" s="1" t="s">
        <v>41</v>
      </c>
      <c r="H1917" s="1">
        <v>399</v>
      </c>
      <c r="I1917" s="1">
        <v>4</v>
      </c>
      <c r="J1917" s="1">
        <v>1596</v>
      </c>
    </row>
    <row r="1918" spans="1:10" ht="15.6" x14ac:dyDescent="0.3">
      <c r="A1918" s="4" t="s">
        <v>1963</v>
      </c>
      <c r="B1918" s="5">
        <v>43728</v>
      </c>
      <c r="C1918" s="1">
        <v>4</v>
      </c>
      <c r="D1918" s="1" t="s">
        <v>51</v>
      </c>
      <c r="E1918" s="1" t="s">
        <v>17</v>
      </c>
      <c r="F1918" s="1" t="s">
        <v>18</v>
      </c>
      <c r="G1918" s="1" t="s">
        <v>19</v>
      </c>
      <c r="H1918" s="1">
        <v>289</v>
      </c>
      <c r="I1918" s="1">
        <v>8</v>
      </c>
      <c r="J1918" s="1">
        <v>2312</v>
      </c>
    </row>
    <row r="1919" spans="1:10" ht="15.6" x14ac:dyDescent="0.3">
      <c r="A1919" s="4" t="s">
        <v>1964</v>
      </c>
      <c r="B1919" s="5">
        <v>43728</v>
      </c>
      <c r="C1919" s="1">
        <v>1</v>
      </c>
      <c r="D1919" s="1" t="s">
        <v>16</v>
      </c>
      <c r="E1919" s="1" t="s">
        <v>17</v>
      </c>
      <c r="F1919" s="1" t="s">
        <v>18</v>
      </c>
      <c r="G1919" s="1" t="s">
        <v>41</v>
      </c>
      <c r="H1919" s="1">
        <v>399</v>
      </c>
      <c r="I1919" s="1">
        <v>1</v>
      </c>
      <c r="J1919" s="1">
        <v>399</v>
      </c>
    </row>
    <row r="1920" spans="1:10" ht="15.6" x14ac:dyDescent="0.3">
      <c r="A1920" s="4" t="s">
        <v>1965</v>
      </c>
      <c r="B1920" s="5">
        <v>43728</v>
      </c>
      <c r="C1920" s="1">
        <v>11</v>
      </c>
      <c r="D1920" s="1" t="s">
        <v>11</v>
      </c>
      <c r="E1920" s="1" t="s">
        <v>63</v>
      </c>
      <c r="F1920" s="1" t="s">
        <v>13</v>
      </c>
      <c r="G1920" s="1" t="s">
        <v>14</v>
      </c>
      <c r="H1920" s="1">
        <v>199</v>
      </c>
      <c r="I1920" s="1">
        <v>4</v>
      </c>
      <c r="J1920" s="1">
        <v>796</v>
      </c>
    </row>
    <row r="1921" spans="1:10" ht="15.6" x14ac:dyDescent="0.3">
      <c r="A1921" s="4" t="s">
        <v>1966</v>
      </c>
      <c r="B1921" s="5">
        <v>43728</v>
      </c>
      <c r="C1921" s="1">
        <v>10</v>
      </c>
      <c r="D1921" s="1" t="s">
        <v>58</v>
      </c>
      <c r="E1921" s="1" t="s">
        <v>46</v>
      </c>
      <c r="F1921" s="1" t="s">
        <v>23</v>
      </c>
      <c r="G1921" s="1" t="s">
        <v>24</v>
      </c>
      <c r="H1921" s="1">
        <v>159</v>
      </c>
      <c r="I1921" s="1">
        <v>9</v>
      </c>
      <c r="J1921" s="1">
        <v>1431</v>
      </c>
    </row>
    <row r="1922" spans="1:10" ht="15.6" x14ac:dyDescent="0.3">
      <c r="A1922" s="4" t="s">
        <v>1967</v>
      </c>
      <c r="B1922" s="5">
        <v>43728</v>
      </c>
      <c r="C1922" s="1">
        <v>17</v>
      </c>
      <c r="D1922" s="1" t="s">
        <v>35</v>
      </c>
      <c r="E1922" s="1" t="s">
        <v>27</v>
      </c>
      <c r="F1922" s="1" t="s">
        <v>28</v>
      </c>
      <c r="G1922" s="1" t="s">
        <v>41</v>
      </c>
      <c r="H1922" s="1">
        <v>399</v>
      </c>
      <c r="I1922" s="1">
        <v>1</v>
      </c>
      <c r="J1922" s="1">
        <v>399</v>
      </c>
    </row>
    <row r="1923" spans="1:10" ht="15.6" x14ac:dyDescent="0.3">
      <c r="A1923" s="4" t="s">
        <v>1968</v>
      </c>
      <c r="B1923" s="5">
        <v>43728</v>
      </c>
      <c r="C1923" s="1">
        <v>8</v>
      </c>
      <c r="D1923" s="1" t="s">
        <v>45</v>
      </c>
      <c r="E1923" s="1" t="s">
        <v>22</v>
      </c>
      <c r="F1923" s="1" t="s">
        <v>23</v>
      </c>
      <c r="G1923" s="1" t="s">
        <v>41</v>
      </c>
      <c r="H1923" s="1">
        <v>399</v>
      </c>
      <c r="I1923" s="1">
        <v>3</v>
      </c>
      <c r="J1923" s="1">
        <v>1197</v>
      </c>
    </row>
    <row r="1924" spans="1:10" ht="15.6" x14ac:dyDescent="0.3">
      <c r="A1924" s="4" t="s">
        <v>1969</v>
      </c>
      <c r="B1924" s="5">
        <v>43728</v>
      </c>
      <c r="C1924" s="1">
        <v>12</v>
      </c>
      <c r="D1924" s="1" t="s">
        <v>66</v>
      </c>
      <c r="E1924" s="1" t="s">
        <v>63</v>
      </c>
      <c r="F1924" s="1" t="s">
        <v>13</v>
      </c>
      <c r="G1924" s="1" t="s">
        <v>24</v>
      </c>
      <c r="H1924" s="1">
        <v>159</v>
      </c>
      <c r="I1924" s="1">
        <v>8</v>
      </c>
      <c r="J1924" s="1">
        <v>1272</v>
      </c>
    </row>
    <row r="1925" spans="1:10" ht="15.6" x14ac:dyDescent="0.3">
      <c r="A1925" s="4" t="s">
        <v>1970</v>
      </c>
      <c r="B1925" s="5">
        <v>43728</v>
      </c>
      <c r="C1925" s="1">
        <v>6</v>
      </c>
      <c r="D1925" s="1" t="s">
        <v>48</v>
      </c>
      <c r="E1925" s="1" t="s">
        <v>22</v>
      </c>
      <c r="F1925" s="1" t="s">
        <v>23</v>
      </c>
      <c r="G1925" s="1" t="s">
        <v>14</v>
      </c>
      <c r="H1925" s="1">
        <v>199</v>
      </c>
      <c r="I1925" s="1">
        <v>0</v>
      </c>
      <c r="J1925" s="1">
        <v>0</v>
      </c>
    </row>
    <row r="1926" spans="1:10" ht="15.6" x14ac:dyDescent="0.3">
      <c r="A1926" s="4" t="s">
        <v>1971</v>
      </c>
      <c r="B1926" s="5">
        <v>43729</v>
      </c>
      <c r="C1926" s="1">
        <v>19</v>
      </c>
      <c r="D1926" s="1" t="s">
        <v>56</v>
      </c>
      <c r="E1926" s="1" t="s">
        <v>27</v>
      </c>
      <c r="F1926" s="1" t="s">
        <v>28</v>
      </c>
      <c r="G1926" s="1" t="s">
        <v>19</v>
      </c>
      <c r="H1926" s="1">
        <v>289</v>
      </c>
      <c r="I1926" s="1">
        <v>1</v>
      </c>
      <c r="J1926" s="1">
        <v>289</v>
      </c>
    </row>
    <row r="1927" spans="1:10" ht="15.6" x14ac:dyDescent="0.3">
      <c r="A1927" s="4" t="s">
        <v>1972</v>
      </c>
      <c r="B1927" s="5">
        <v>43730</v>
      </c>
      <c r="C1927" s="1">
        <v>1</v>
      </c>
      <c r="D1927" s="1" t="s">
        <v>16</v>
      </c>
      <c r="E1927" s="1" t="s">
        <v>17</v>
      </c>
      <c r="F1927" s="1" t="s">
        <v>18</v>
      </c>
      <c r="G1927" s="1" t="s">
        <v>14</v>
      </c>
      <c r="H1927" s="1">
        <v>199</v>
      </c>
      <c r="I1927" s="1">
        <v>3</v>
      </c>
      <c r="J1927" s="1">
        <v>597</v>
      </c>
    </row>
    <row r="1928" spans="1:10" ht="15.6" x14ac:dyDescent="0.3">
      <c r="A1928" s="4" t="s">
        <v>1973</v>
      </c>
      <c r="B1928" s="5">
        <v>43730</v>
      </c>
      <c r="C1928" s="1">
        <v>6</v>
      </c>
      <c r="D1928" s="1" t="s">
        <v>48</v>
      </c>
      <c r="E1928" s="1" t="s">
        <v>46</v>
      </c>
      <c r="F1928" s="1" t="s">
        <v>23</v>
      </c>
      <c r="G1928" s="1" t="s">
        <v>19</v>
      </c>
      <c r="H1928" s="1">
        <v>289</v>
      </c>
      <c r="I1928" s="1">
        <v>2</v>
      </c>
      <c r="J1928" s="1">
        <v>578</v>
      </c>
    </row>
    <row r="1929" spans="1:10" ht="15.6" x14ac:dyDescent="0.3">
      <c r="A1929" s="4" t="s">
        <v>1974</v>
      </c>
      <c r="B1929" s="5">
        <v>43730</v>
      </c>
      <c r="C1929" s="1">
        <v>13</v>
      </c>
      <c r="D1929" s="1" t="s">
        <v>33</v>
      </c>
      <c r="E1929" s="1" t="s">
        <v>63</v>
      </c>
      <c r="F1929" s="1" t="s">
        <v>13</v>
      </c>
      <c r="G1929" s="1" t="s">
        <v>41</v>
      </c>
      <c r="H1929" s="1">
        <v>399</v>
      </c>
      <c r="I1929" s="1">
        <v>6</v>
      </c>
      <c r="J1929" s="1">
        <v>2394</v>
      </c>
    </row>
    <row r="1930" spans="1:10" ht="15.6" x14ac:dyDescent="0.3">
      <c r="A1930" s="4" t="s">
        <v>1975</v>
      </c>
      <c r="B1930" s="5">
        <v>43730</v>
      </c>
      <c r="C1930" s="1">
        <v>9</v>
      </c>
      <c r="D1930" s="1" t="s">
        <v>21</v>
      </c>
      <c r="E1930" s="1" t="s">
        <v>46</v>
      </c>
      <c r="F1930" s="1" t="s">
        <v>23</v>
      </c>
      <c r="G1930" s="1" t="s">
        <v>14</v>
      </c>
      <c r="H1930" s="1">
        <v>199</v>
      </c>
      <c r="I1930" s="1">
        <v>3</v>
      </c>
      <c r="J1930" s="1">
        <v>597</v>
      </c>
    </row>
    <row r="1931" spans="1:10" ht="15.6" x14ac:dyDescent="0.3">
      <c r="A1931" s="4" t="s">
        <v>1976</v>
      </c>
      <c r="B1931" s="5">
        <v>43731</v>
      </c>
      <c r="C1931" s="1">
        <v>4</v>
      </c>
      <c r="D1931" s="1" t="s">
        <v>51</v>
      </c>
      <c r="E1931" s="1" t="s">
        <v>17</v>
      </c>
      <c r="F1931" s="1" t="s">
        <v>18</v>
      </c>
      <c r="G1931" s="1" t="s">
        <v>41</v>
      </c>
      <c r="H1931" s="1">
        <v>399</v>
      </c>
      <c r="I1931" s="1">
        <v>7</v>
      </c>
      <c r="J1931" s="1">
        <v>2793</v>
      </c>
    </row>
    <row r="1932" spans="1:10" ht="15.6" x14ac:dyDescent="0.3">
      <c r="A1932" s="4" t="s">
        <v>1977</v>
      </c>
      <c r="B1932" s="5">
        <v>43731</v>
      </c>
      <c r="C1932" s="1">
        <v>2</v>
      </c>
      <c r="D1932" s="1" t="s">
        <v>106</v>
      </c>
      <c r="E1932" s="1" t="s">
        <v>17</v>
      </c>
      <c r="F1932" s="1" t="s">
        <v>18</v>
      </c>
      <c r="G1932" s="1" t="s">
        <v>41</v>
      </c>
      <c r="H1932" s="1">
        <v>399</v>
      </c>
      <c r="I1932" s="1">
        <v>0</v>
      </c>
      <c r="J1932" s="1">
        <v>0</v>
      </c>
    </row>
    <row r="1933" spans="1:10" ht="15.6" x14ac:dyDescent="0.3">
      <c r="A1933" s="4" t="s">
        <v>1978</v>
      </c>
      <c r="B1933" s="5">
        <v>43732</v>
      </c>
      <c r="C1933" s="1">
        <v>7</v>
      </c>
      <c r="D1933" s="1" t="s">
        <v>88</v>
      </c>
      <c r="E1933" s="1" t="s">
        <v>22</v>
      </c>
      <c r="F1933" s="1" t="s">
        <v>23</v>
      </c>
      <c r="G1933" s="1" t="s">
        <v>24</v>
      </c>
      <c r="H1933" s="1">
        <v>159</v>
      </c>
      <c r="I1933" s="1">
        <v>5</v>
      </c>
      <c r="J1933" s="1">
        <v>795</v>
      </c>
    </row>
    <row r="1934" spans="1:10" ht="15.6" x14ac:dyDescent="0.3">
      <c r="A1934" s="4" t="s">
        <v>1979</v>
      </c>
      <c r="B1934" s="5">
        <v>43732</v>
      </c>
      <c r="C1934" s="1">
        <v>2</v>
      </c>
      <c r="D1934" s="1" t="s">
        <v>106</v>
      </c>
      <c r="E1934" s="1" t="s">
        <v>68</v>
      </c>
      <c r="F1934" s="1" t="s">
        <v>18</v>
      </c>
      <c r="G1934" s="1" t="s">
        <v>24</v>
      </c>
      <c r="H1934" s="1">
        <v>159</v>
      </c>
      <c r="I1934" s="1">
        <v>7</v>
      </c>
      <c r="J1934" s="1">
        <v>1113</v>
      </c>
    </row>
    <row r="1935" spans="1:10" ht="15.6" x14ac:dyDescent="0.3">
      <c r="A1935" s="4" t="s">
        <v>1980</v>
      </c>
      <c r="B1935" s="5">
        <v>43733</v>
      </c>
      <c r="C1935" s="1">
        <v>6</v>
      </c>
      <c r="D1935" s="1" t="s">
        <v>48</v>
      </c>
      <c r="E1935" s="1" t="s">
        <v>46</v>
      </c>
      <c r="F1935" s="1" t="s">
        <v>23</v>
      </c>
      <c r="G1935" s="1" t="s">
        <v>19</v>
      </c>
      <c r="H1935" s="1">
        <v>289</v>
      </c>
      <c r="I1935" s="1">
        <v>8</v>
      </c>
      <c r="J1935" s="1">
        <v>2312</v>
      </c>
    </row>
    <row r="1936" spans="1:10" ht="15.6" x14ac:dyDescent="0.3">
      <c r="A1936" s="4" t="s">
        <v>1981</v>
      </c>
      <c r="B1936" s="5">
        <v>43733</v>
      </c>
      <c r="C1936" s="1">
        <v>12</v>
      </c>
      <c r="D1936" s="1" t="s">
        <v>66</v>
      </c>
      <c r="E1936" s="1" t="s">
        <v>12</v>
      </c>
      <c r="F1936" s="1" t="s">
        <v>13</v>
      </c>
      <c r="G1936" s="1" t="s">
        <v>19</v>
      </c>
      <c r="H1936" s="1">
        <v>289</v>
      </c>
      <c r="I1936" s="1">
        <v>5</v>
      </c>
      <c r="J1936" s="1">
        <v>1445</v>
      </c>
    </row>
    <row r="1937" spans="1:10" ht="15.6" x14ac:dyDescent="0.3">
      <c r="A1937" s="4" t="s">
        <v>1982</v>
      </c>
      <c r="B1937" s="5">
        <v>43734</v>
      </c>
      <c r="C1937" s="1">
        <v>17</v>
      </c>
      <c r="D1937" s="1" t="s">
        <v>35</v>
      </c>
      <c r="E1937" s="1" t="s">
        <v>36</v>
      </c>
      <c r="F1937" s="1" t="s">
        <v>28</v>
      </c>
      <c r="G1937" s="1" t="s">
        <v>19</v>
      </c>
      <c r="H1937" s="1">
        <v>289</v>
      </c>
      <c r="I1937" s="1">
        <v>6</v>
      </c>
      <c r="J1937" s="1">
        <v>1734</v>
      </c>
    </row>
    <row r="1938" spans="1:10" ht="15.6" x14ac:dyDescent="0.3">
      <c r="A1938" s="4" t="s">
        <v>1983</v>
      </c>
      <c r="B1938" s="5">
        <v>43735</v>
      </c>
      <c r="C1938" s="1">
        <v>15</v>
      </c>
      <c r="D1938" s="1" t="s">
        <v>118</v>
      </c>
      <c r="E1938" s="1" t="s">
        <v>12</v>
      </c>
      <c r="F1938" s="1" t="s">
        <v>13</v>
      </c>
      <c r="G1938" s="1" t="s">
        <v>19</v>
      </c>
      <c r="H1938" s="1">
        <v>289</v>
      </c>
      <c r="I1938" s="1">
        <v>2</v>
      </c>
      <c r="J1938" s="1">
        <v>578</v>
      </c>
    </row>
    <row r="1939" spans="1:10" ht="15.6" x14ac:dyDescent="0.3">
      <c r="A1939" s="4" t="s">
        <v>1984</v>
      </c>
      <c r="B1939" s="5">
        <v>43735</v>
      </c>
      <c r="C1939" s="1">
        <v>13</v>
      </c>
      <c r="D1939" s="1" t="s">
        <v>33</v>
      </c>
      <c r="E1939" s="1" t="s">
        <v>63</v>
      </c>
      <c r="F1939" s="1" t="s">
        <v>13</v>
      </c>
      <c r="G1939" s="1" t="s">
        <v>19</v>
      </c>
      <c r="H1939" s="1">
        <v>289</v>
      </c>
      <c r="I1939" s="1">
        <v>5</v>
      </c>
      <c r="J1939" s="1">
        <v>1445</v>
      </c>
    </row>
    <row r="1940" spans="1:10" ht="15.6" x14ac:dyDescent="0.3">
      <c r="A1940" s="4" t="s">
        <v>1985</v>
      </c>
      <c r="B1940" s="5">
        <v>43735</v>
      </c>
      <c r="C1940" s="1">
        <v>13</v>
      </c>
      <c r="D1940" s="1" t="s">
        <v>33</v>
      </c>
      <c r="E1940" s="1" t="s">
        <v>63</v>
      </c>
      <c r="F1940" s="1" t="s">
        <v>13</v>
      </c>
      <c r="G1940" s="1" t="s">
        <v>41</v>
      </c>
      <c r="H1940" s="1">
        <v>399</v>
      </c>
      <c r="I1940" s="1">
        <v>6</v>
      </c>
      <c r="J1940" s="1">
        <v>2394</v>
      </c>
    </row>
    <row r="1941" spans="1:10" ht="15.6" x14ac:dyDescent="0.3">
      <c r="A1941" s="4" t="s">
        <v>1986</v>
      </c>
      <c r="B1941" s="5">
        <v>43736</v>
      </c>
      <c r="C1941" s="1">
        <v>12</v>
      </c>
      <c r="D1941" s="1" t="s">
        <v>66</v>
      </c>
      <c r="E1941" s="1" t="s">
        <v>12</v>
      </c>
      <c r="F1941" s="1" t="s">
        <v>13</v>
      </c>
      <c r="G1941" s="1" t="s">
        <v>24</v>
      </c>
      <c r="H1941" s="1">
        <v>159</v>
      </c>
      <c r="I1941" s="1">
        <v>1</v>
      </c>
      <c r="J1941" s="1">
        <v>159</v>
      </c>
    </row>
    <row r="1942" spans="1:10" ht="15.6" x14ac:dyDescent="0.3">
      <c r="A1942" s="4" t="s">
        <v>1987</v>
      </c>
      <c r="B1942" s="5">
        <v>43736</v>
      </c>
      <c r="C1942" s="1">
        <v>11</v>
      </c>
      <c r="D1942" s="1" t="s">
        <v>11</v>
      </c>
      <c r="E1942" s="1" t="s">
        <v>63</v>
      </c>
      <c r="F1942" s="1" t="s">
        <v>13</v>
      </c>
      <c r="G1942" s="1" t="s">
        <v>31</v>
      </c>
      <c r="H1942" s="1">
        <v>69</v>
      </c>
      <c r="I1942" s="1">
        <v>3</v>
      </c>
      <c r="J1942" s="1">
        <v>207</v>
      </c>
    </row>
    <row r="1943" spans="1:10" ht="15.6" x14ac:dyDescent="0.3">
      <c r="A1943" s="4" t="s">
        <v>1988</v>
      </c>
      <c r="B1943" s="5">
        <v>43736</v>
      </c>
      <c r="C1943" s="1">
        <v>4</v>
      </c>
      <c r="D1943" s="1" t="s">
        <v>51</v>
      </c>
      <c r="E1943" s="1" t="s">
        <v>17</v>
      </c>
      <c r="F1943" s="1" t="s">
        <v>18</v>
      </c>
      <c r="G1943" s="1" t="s">
        <v>14</v>
      </c>
      <c r="H1943" s="1">
        <v>199</v>
      </c>
      <c r="I1943" s="1">
        <v>0</v>
      </c>
      <c r="J1943" s="1">
        <v>0</v>
      </c>
    </row>
    <row r="1944" spans="1:10" ht="15.6" x14ac:dyDescent="0.3">
      <c r="A1944" s="4" t="s">
        <v>1989</v>
      </c>
      <c r="B1944" s="5">
        <v>43737</v>
      </c>
      <c r="C1944" s="1">
        <v>18</v>
      </c>
      <c r="D1944" s="1" t="s">
        <v>26</v>
      </c>
      <c r="E1944" s="1" t="s">
        <v>27</v>
      </c>
      <c r="F1944" s="1" t="s">
        <v>28</v>
      </c>
      <c r="G1944" s="1" t="s">
        <v>31</v>
      </c>
      <c r="H1944" s="1">
        <v>69</v>
      </c>
      <c r="I1944" s="1">
        <v>3</v>
      </c>
      <c r="J1944" s="1">
        <v>207</v>
      </c>
    </row>
    <row r="1945" spans="1:10" ht="15.6" x14ac:dyDescent="0.3">
      <c r="A1945" s="4" t="s">
        <v>1990</v>
      </c>
      <c r="B1945" s="5">
        <v>43737</v>
      </c>
      <c r="C1945" s="1">
        <v>12</v>
      </c>
      <c r="D1945" s="1" t="s">
        <v>66</v>
      </c>
      <c r="E1945" s="1" t="s">
        <v>63</v>
      </c>
      <c r="F1945" s="1" t="s">
        <v>13</v>
      </c>
      <c r="G1945" s="1" t="s">
        <v>14</v>
      </c>
      <c r="H1945" s="1">
        <v>199</v>
      </c>
      <c r="I1945" s="1">
        <v>2</v>
      </c>
      <c r="J1945" s="1">
        <v>398</v>
      </c>
    </row>
    <row r="1946" spans="1:10" ht="15.6" x14ac:dyDescent="0.3">
      <c r="A1946" s="4" t="s">
        <v>1991</v>
      </c>
      <c r="B1946" s="5">
        <v>43737</v>
      </c>
      <c r="C1946" s="1">
        <v>19</v>
      </c>
      <c r="D1946" s="1" t="s">
        <v>56</v>
      </c>
      <c r="E1946" s="1" t="s">
        <v>27</v>
      </c>
      <c r="F1946" s="1" t="s">
        <v>28</v>
      </c>
      <c r="G1946" s="1" t="s">
        <v>19</v>
      </c>
      <c r="H1946" s="1">
        <v>289</v>
      </c>
      <c r="I1946" s="1">
        <v>0</v>
      </c>
      <c r="J1946" s="1">
        <v>0</v>
      </c>
    </row>
    <row r="1947" spans="1:10" ht="15.6" x14ac:dyDescent="0.3">
      <c r="A1947" s="4" t="s">
        <v>1992</v>
      </c>
      <c r="B1947" s="5">
        <v>43737</v>
      </c>
      <c r="C1947" s="1">
        <v>16</v>
      </c>
      <c r="D1947" s="1" t="s">
        <v>30</v>
      </c>
      <c r="E1947" s="1" t="s">
        <v>36</v>
      </c>
      <c r="F1947" s="1" t="s">
        <v>28</v>
      </c>
      <c r="G1947" s="1" t="s">
        <v>14</v>
      </c>
      <c r="H1947" s="1">
        <v>199</v>
      </c>
      <c r="I1947" s="1">
        <v>4</v>
      </c>
      <c r="J1947" s="1">
        <v>796</v>
      </c>
    </row>
    <row r="1948" spans="1:10" ht="15.6" x14ac:dyDescent="0.3">
      <c r="A1948" s="4" t="s">
        <v>1993</v>
      </c>
      <c r="B1948" s="5">
        <v>43737</v>
      </c>
      <c r="C1948" s="1">
        <v>19</v>
      </c>
      <c r="D1948" s="1" t="s">
        <v>56</v>
      </c>
      <c r="E1948" s="1" t="s">
        <v>36</v>
      </c>
      <c r="F1948" s="1" t="s">
        <v>28</v>
      </c>
      <c r="G1948" s="1" t="s">
        <v>14</v>
      </c>
      <c r="H1948" s="1">
        <v>199</v>
      </c>
      <c r="I1948" s="1">
        <v>2</v>
      </c>
      <c r="J1948" s="1">
        <v>398</v>
      </c>
    </row>
    <row r="1949" spans="1:10" ht="15.6" x14ac:dyDescent="0.3">
      <c r="A1949" s="4" t="s">
        <v>1994</v>
      </c>
      <c r="B1949" s="5">
        <v>43737</v>
      </c>
      <c r="C1949" s="1">
        <v>1</v>
      </c>
      <c r="D1949" s="1" t="s">
        <v>16</v>
      </c>
      <c r="E1949" s="1" t="s">
        <v>17</v>
      </c>
      <c r="F1949" s="1" t="s">
        <v>18</v>
      </c>
      <c r="G1949" s="1" t="s">
        <v>19</v>
      </c>
      <c r="H1949" s="1">
        <v>289</v>
      </c>
      <c r="I1949" s="1">
        <v>8</v>
      </c>
      <c r="J1949" s="1">
        <v>2312</v>
      </c>
    </row>
    <row r="1950" spans="1:10" ht="15.6" x14ac:dyDescent="0.3">
      <c r="A1950" s="4" t="s">
        <v>1995</v>
      </c>
      <c r="B1950" s="5">
        <v>43737</v>
      </c>
      <c r="C1950" s="1">
        <v>9</v>
      </c>
      <c r="D1950" s="1" t="s">
        <v>21</v>
      </c>
      <c r="E1950" s="1" t="s">
        <v>22</v>
      </c>
      <c r="F1950" s="1" t="s">
        <v>23</v>
      </c>
      <c r="G1950" s="1" t="s">
        <v>41</v>
      </c>
      <c r="H1950" s="1">
        <v>399</v>
      </c>
      <c r="I1950" s="1">
        <v>4</v>
      </c>
      <c r="J1950" s="1">
        <v>1596</v>
      </c>
    </row>
    <row r="1951" spans="1:10" ht="15.6" x14ac:dyDescent="0.3">
      <c r="A1951" s="4" t="s">
        <v>1996</v>
      </c>
      <c r="B1951" s="5">
        <v>43738</v>
      </c>
      <c r="C1951" s="1">
        <v>9</v>
      </c>
      <c r="D1951" s="1" t="s">
        <v>21</v>
      </c>
      <c r="E1951" s="1" t="s">
        <v>46</v>
      </c>
      <c r="F1951" s="1" t="s">
        <v>23</v>
      </c>
      <c r="G1951" s="1" t="s">
        <v>31</v>
      </c>
      <c r="H1951" s="1">
        <v>69</v>
      </c>
      <c r="I1951" s="1">
        <v>7</v>
      </c>
      <c r="J1951" s="1">
        <v>483</v>
      </c>
    </row>
    <row r="1952" spans="1:10" ht="15.6" x14ac:dyDescent="0.3">
      <c r="A1952" s="4" t="s">
        <v>1997</v>
      </c>
      <c r="B1952" s="5">
        <v>43739</v>
      </c>
      <c r="C1952" s="1">
        <v>20</v>
      </c>
      <c r="D1952" s="1" t="s">
        <v>40</v>
      </c>
      <c r="E1952" s="1" t="s">
        <v>27</v>
      </c>
      <c r="F1952" s="1" t="s">
        <v>28</v>
      </c>
      <c r="G1952" s="1" t="s">
        <v>24</v>
      </c>
      <c r="H1952" s="1">
        <v>159</v>
      </c>
      <c r="I1952" s="1">
        <v>1</v>
      </c>
      <c r="J1952" s="1">
        <v>159</v>
      </c>
    </row>
    <row r="1953" spans="1:10" ht="15.6" x14ac:dyDescent="0.3">
      <c r="A1953" s="4" t="s">
        <v>1998</v>
      </c>
      <c r="B1953" s="5">
        <v>43739</v>
      </c>
      <c r="C1953" s="1">
        <v>8</v>
      </c>
      <c r="D1953" s="1" t="s">
        <v>45</v>
      </c>
      <c r="E1953" s="1" t="s">
        <v>22</v>
      </c>
      <c r="F1953" s="1" t="s">
        <v>23</v>
      </c>
      <c r="G1953" s="1" t="s">
        <v>19</v>
      </c>
      <c r="H1953" s="1">
        <v>289</v>
      </c>
      <c r="I1953" s="1">
        <v>5</v>
      </c>
      <c r="J1953" s="1">
        <v>1445</v>
      </c>
    </row>
    <row r="1954" spans="1:10" ht="15.6" x14ac:dyDescent="0.3">
      <c r="A1954" s="4" t="s">
        <v>1999</v>
      </c>
      <c r="B1954" s="5">
        <v>43739</v>
      </c>
      <c r="C1954" s="1">
        <v>18</v>
      </c>
      <c r="D1954" s="1" t="s">
        <v>26</v>
      </c>
      <c r="E1954" s="1" t="s">
        <v>36</v>
      </c>
      <c r="F1954" s="1" t="s">
        <v>28</v>
      </c>
      <c r="G1954" s="1" t="s">
        <v>31</v>
      </c>
      <c r="H1954" s="1">
        <v>69</v>
      </c>
      <c r="I1954" s="1">
        <v>0</v>
      </c>
      <c r="J1954" s="1">
        <v>0</v>
      </c>
    </row>
    <row r="1955" spans="1:10" ht="15.6" x14ac:dyDescent="0.3">
      <c r="A1955" s="4" t="s">
        <v>2000</v>
      </c>
      <c r="B1955" s="5">
        <v>43739</v>
      </c>
      <c r="C1955" s="1">
        <v>2</v>
      </c>
      <c r="D1955" s="1" t="s">
        <v>106</v>
      </c>
      <c r="E1955" s="1" t="s">
        <v>17</v>
      </c>
      <c r="F1955" s="1" t="s">
        <v>18</v>
      </c>
      <c r="G1955" s="1" t="s">
        <v>41</v>
      </c>
      <c r="H1955" s="1">
        <v>399</v>
      </c>
      <c r="I1955" s="1">
        <v>2</v>
      </c>
      <c r="J1955" s="1">
        <v>798</v>
      </c>
    </row>
    <row r="1956" spans="1:10" ht="15.6" x14ac:dyDescent="0.3">
      <c r="A1956" s="4" t="s">
        <v>2001</v>
      </c>
      <c r="B1956" s="5">
        <v>43740</v>
      </c>
      <c r="C1956" s="1">
        <v>10</v>
      </c>
      <c r="D1956" s="1" t="s">
        <v>58</v>
      </c>
      <c r="E1956" s="1" t="s">
        <v>22</v>
      </c>
      <c r="F1956" s="1" t="s">
        <v>23</v>
      </c>
      <c r="G1956" s="1" t="s">
        <v>14</v>
      </c>
      <c r="H1956" s="1">
        <v>199</v>
      </c>
      <c r="I1956" s="1">
        <v>7</v>
      </c>
      <c r="J1956" s="1">
        <v>1393</v>
      </c>
    </row>
    <row r="1957" spans="1:10" ht="15.6" x14ac:dyDescent="0.3">
      <c r="A1957" s="4" t="s">
        <v>2002</v>
      </c>
      <c r="B1957" s="5">
        <v>43740</v>
      </c>
      <c r="C1957" s="1">
        <v>13</v>
      </c>
      <c r="D1957" s="1" t="s">
        <v>33</v>
      </c>
      <c r="E1957" s="1" t="s">
        <v>63</v>
      </c>
      <c r="F1957" s="1" t="s">
        <v>13</v>
      </c>
      <c r="G1957" s="1" t="s">
        <v>24</v>
      </c>
      <c r="H1957" s="1">
        <v>159</v>
      </c>
      <c r="I1957" s="1">
        <v>5</v>
      </c>
      <c r="J1957" s="1">
        <v>795</v>
      </c>
    </row>
    <row r="1958" spans="1:10" ht="15.6" x14ac:dyDescent="0.3">
      <c r="A1958" s="4" t="s">
        <v>2003</v>
      </c>
      <c r="B1958" s="5">
        <v>43740</v>
      </c>
      <c r="C1958" s="1">
        <v>17</v>
      </c>
      <c r="D1958" s="1" t="s">
        <v>35</v>
      </c>
      <c r="E1958" s="1" t="s">
        <v>27</v>
      </c>
      <c r="F1958" s="1" t="s">
        <v>28</v>
      </c>
      <c r="G1958" s="1" t="s">
        <v>19</v>
      </c>
      <c r="H1958" s="1">
        <v>289</v>
      </c>
      <c r="I1958" s="1">
        <v>6</v>
      </c>
      <c r="J1958" s="1">
        <v>1734</v>
      </c>
    </row>
    <row r="1959" spans="1:10" ht="15.6" x14ac:dyDescent="0.3">
      <c r="A1959" s="4" t="s">
        <v>2004</v>
      </c>
      <c r="B1959" s="5">
        <v>43741</v>
      </c>
      <c r="C1959" s="1">
        <v>8</v>
      </c>
      <c r="D1959" s="1" t="s">
        <v>45</v>
      </c>
      <c r="E1959" s="1" t="s">
        <v>46</v>
      </c>
      <c r="F1959" s="1" t="s">
        <v>23</v>
      </c>
      <c r="G1959" s="1" t="s">
        <v>41</v>
      </c>
      <c r="H1959" s="1">
        <v>399</v>
      </c>
      <c r="I1959" s="1">
        <v>3</v>
      </c>
      <c r="J1959" s="1">
        <v>1197</v>
      </c>
    </row>
    <row r="1960" spans="1:10" ht="15.6" x14ac:dyDescent="0.3">
      <c r="A1960" s="4" t="s">
        <v>2005</v>
      </c>
      <c r="B1960" s="5">
        <v>43741</v>
      </c>
      <c r="C1960" s="1">
        <v>12</v>
      </c>
      <c r="D1960" s="1" t="s">
        <v>66</v>
      </c>
      <c r="E1960" s="1" t="s">
        <v>12</v>
      </c>
      <c r="F1960" s="1" t="s">
        <v>13</v>
      </c>
      <c r="G1960" s="1" t="s">
        <v>31</v>
      </c>
      <c r="H1960" s="1">
        <v>69</v>
      </c>
      <c r="I1960" s="1">
        <v>7</v>
      </c>
      <c r="J1960" s="1">
        <v>483</v>
      </c>
    </row>
    <row r="1961" spans="1:10" ht="15.6" x14ac:dyDescent="0.3">
      <c r="A1961" s="4" t="s">
        <v>2006</v>
      </c>
      <c r="B1961" s="5">
        <v>43742</v>
      </c>
      <c r="C1961" s="1">
        <v>19</v>
      </c>
      <c r="D1961" s="1" t="s">
        <v>56</v>
      </c>
      <c r="E1961" s="1" t="s">
        <v>36</v>
      </c>
      <c r="F1961" s="1" t="s">
        <v>28</v>
      </c>
      <c r="G1961" s="1" t="s">
        <v>24</v>
      </c>
      <c r="H1961" s="1">
        <v>159</v>
      </c>
      <c r="I1961" s="1">
        <v>3</v>
      </c>
      <c r="J1961" s="1">
        <v>477</v>
      </c>
    </row>
    <row r="1962" spans="1:10" ht="15.6" x14ac:dyDescent="0.3">
      <c r="A1962" s="4" t="s">
        <v>2007</v>
      </c>
      <c r="B1962" s="5">
        <v>43742</v>
      </c>
      <c r="C1962" s="1">
        <v>9</v>
      </c>
      <c r="D1962" s="1" t="s">
        <v>21</v>
      </c>
      <c r="E1962" s="1" t="s">
        <v>22</v>
      </c>
      <c r="F1962" s="1" t="s">
        <v>23</v>
      </c>
      <c r="G1962" s="1" t="s">
        <v>19</v>
      </c>
      <c r="H1962" s="1">
        <v>289</v>
      </c>
      <c r="I1962" s="1">
        <v>8</v>
      </c>
      <c r="J1962" s="1">
        <v>2312</v>
      </c>
    </row>
    <row r="1963" spans="1:10" ht="15.6" x14ac:dyDescent="0.3">
      <c r="A1963" s="4" t="s">
        <v>2008</v>
      </c>
      <c r="B1963" s="5">
        <v>43742</v>
      </c>
      <c r="C1963" s="1">
        <v>20</v>
      </c>
      <c r="D1963" s="1" t="s">
        <v>40</v>
      </c>
      <c r="E1963" s="1" t="s">
        <v>27</v>
      </c>
      <c r="F1963" s="1" t="s">
        <v>28</v>
      </c>
      <c r="G1963" s="1" t="s">
        <v>41</v>
      </c>
      <c r="H1963" s="1">
        <v>399</v>
      </c>
      <c r="I1963" s="1">
        <v>3</v>
      </c>
      <c r="J1963" s="1">
        <v>1197</v>
      </c>
    </row>
    <row r="1964" spans="1:10" ht="15.6" x14ac:dyDescent="0.3">
      <c r="A1964" s="4" t="s">
        <v>2009</v>
      </c>
      <c r="B1964" s="5">
        <v>43743</v>
      </c>
      <c r="C1964" s="1">
        <v>20</v>
      </c>
      <c r="D1964" s="1" t="s">
        <v>40</v>
      </c>
      <c r="E1964" s="1" t="s">
        <v>36</v>
      </c>
      <c r="F1964" s="1" t="s">
        <v>28</v>
      </c>
      <c r="G1964" s="1" t="s">
        <v>19</v>
      </c>
      <c r="H1964" s="1">
        <v>289</v>
      </c>
      <c r="I1964" s="1">
        <v>1</v>
      </c>
      <c r="J1964" s="1">
        <v>289</v>
      </c>
    </row>
    <row r="1965" spans="1:10" ht="15.6" x14ac:dyDescent="0.3">
      <c r="A1965" s="4" t="s">
        <v>2010</v>
      </c>
      <c r="B1965" s="5">
        <v>43743</v>
      </c>
      <c r="C1965" s="1">
        <v>4</v>
      </c>
      <c r="D1965" s="1" t="s">
        <v>51</v>
      </c>
      <c r="E1965" s="1" t="s">
        <v>17</v>
      </c>
      <c r="F1965" s="1" t="s">
        <v>18</v>
      </c>
      <c r="G1965" s="1" t="s">
        <v>19</v>
      </c>
      <c r="H1965" s="1">
        <v>289</v>
      </c>
      <c r="I1965" s="1">
        <v>3</v>
      </c>
      <c r="J1965" s="1">
        <v>867</v>
      </c>
    </row>
    <row r="1966" spans="1:10" ht="15.6" x14ac:dyDescent="0.3">
      <c r="A1966" s="4" t="s">
        <v>2011</v>
      </c>
      <c r="B1966" s="5">
        <v>43743</v>
      </c>
      <c r="C1966" s="1">
        <v>4</v>
      </c>
      <c r="D1966" s="1" t="s">
        <v>51</v>
      </c>
      <c r="E1966" s="1" t="s">
        <v>68</v>
      </c>
      <c r="F1966" s="1" t="s">
        <v>18</v>
      </c>
      <c r="G1966" s="1" t="s">
        <v>14</v>
      </c>
      <c r="H1966" s="1">
        <v>199</v>
      </c>
      <c r="I1966" s="1">
        <v>2</v>
      </c>
      <c r="J1966" s="1">
        <v>398</v>
      </c>
    </row>
    <row r="1967" spans="1:10" ht="15.6" x14ac:dyDescent="0.3">
      <c r="A1967" s="4" t="s">
        <v>2012</v>
      </c>
      <c r="B1967" s="5">
        <v>43743</v>
      </c>
      <c r="C1967" s="1">
        <v>15</v>
      </c>
      <c r="D1967" s="1" t="s">
        <v>118</v>
      </c>
      <c r="E1967" s="1" t="s">
        <v>12</v>
      </c>
      <c r="F1967" s="1" t="s">
        <v>13</v>
      </c>
      <c r="G1967" s="1" t="s">
        <v>41</v>
      </c>
      <c r="H1967" s="1">
        <v>399</v>
      </c>
      <c r="I1967" s="1">
        <v>0</v>
      </c>
      <c r="J1967" s="1">
        <v>0</v>
      </c>
    </row>
    <row r="1968" spans="1:10" ht="15.6" x14ac:dyDescent="0.3">
      <c r="A1968" s="4" t="s">
        <v>2013</v>
      </c>
      <c r="B1968" s="5">
        <v>43743</v>
      </c>
      <c r="C1968" s="1">
        <v>20</v>
      </c>
      <c r="D1968" s="1" t="s">
        <v>40</v>
      </c>
      <c r="E1968" s="1" t="s">
        <v>36</v>
      </c>
      <c r="F1968" s="1" t="s">
        <v>28</v>
      </c>
      <c r="G1968" s="1" t="s">
        <v>41</v>
      </c>
      <c r="H1968" s="1">
        <v>399</v>
      </c>
      <c r="I1968" s="1">
        <v>9</v>
      </c>
      <c r="J1968" s="1">
        <v>3591</v>
      </c>
    </row>
    <row r="1969" spans="1:10" ht="15.6" x14ac:dyDescent="0.3">
      <c r="A1969" s="4" t="s">
        <v>2014</v>
      </c>
      <c r="B1969" s="5">
        <v>43743</v>
      </c>
      <c r="C1969" s="1">
        <v>1</v>
      </c>
      <c r="D1969" s="1" t="s">
        <v>16</v>
      </c>
      <c r="E1969" s="1" t="s">
        <v>68</v>
      </c>
      <c r="F1969" s="1" t="s">
        <v>18</v>
      </c>
      <c r="G1969" s="1" t="s">
        <v>31</v>
      </c>
      <c r="H1969" s="1">
        <v>69</v>
      </c>
      <c r="I1969" s="1">
        <v>2</v>
      </c>
      <c r="J1969" s="1">
        <v>138</v>
      </c>
    </row>
    <row r="1970" spans="1:10" ht="15.6" x14ac:dyDescent="0.3">
      <c r="A1970" s="4" t="s">
        <v>2015</v>
      </c>
      <c r="B1970" s="5">
        <v>43743</v>
      </c>
      <c r="C1970" s="1">
        <v>3</v>
      </c>
      <c r="D1970" s="1" t="s">
        <v>43</v>
      </c>
      <c r="E1970" s="1" t="s">
        <v>68</v>
      </c>
      <c r="F1970" s="1" t="s">
        <v>18</v>
      </c>
      <c r="G1970" s="1" t="s">
        <v>14</v>
      </c>
      <c r="H1970" s="1">
        <v>199</v>
      </c>
      <c r="I1970" s="1">
        <v>1</v>
      </c>
      <c r="J1970" s="1">
        <v>199</v>
      </c>
    </row>
    <row r="1971" spans="1:10" ht="15.6" x14ac:dyDescent="0.3">
      <c r="A1971" s="4" t="s">
        <v>2016</v>
      </c>
      <c r="B1971" s="5">
        <v>43743</v>
      </c>
      <c r="C1971" s="1">
        <v>11</v>
      </c>
      <c r="D1971" s="1" t="s">
        <v>11</v>
      </c>
      <c r="E1971" s="1" t="s">
        <v>63</v>
      </c>
      <c r="F1971" s="1" t="s">
        <v>13</v>
      </c>
      <c r="G1971" s="1" t="s">
        <v>41</v>
      </c>
      <c r="H1971" s="1">
        <v>399</v>
      </c>
      <c r="I1971" s="1">
        <v>2</v>
      </c>
      <c r="J1971" s="1">
        <v>798</v>
      </c>
    </row>
    <row r="1972" spans="1:10" ht="15.6" x14ac:dyDescent="0.3">
      <c r="A1972" s="4" t="s">
        <v>2017</v>
      </c>
      <c r="B1972" s="5">
        <v>43743</v>
      </c>
      <c r="C1972" s="1">
        <v>17</v>
      </c>
      <c r="D1972" s="1" t="s">
        <v>35</v>
      </c>
      <c r="E1972" s="1" t="s">
        <v>27</v>
      </c>
      <c r="F1972" s="1" t="s">
        <v>28</v>
      </c>
      <c r="G1972" s="1" t="s">
        <v>31</v>
      </c>
      <c r="H1972" s="1">
        <v>69</v>
      </c>
      <c r="I1972" s="1">
        <v>6</v>
      </c>
      <c r="J1972" s="1">
        <v>414</v>
      </c>
    </row>
    <row r="1973" spans="1:10" ht="15.6" x14ac:dyDescent="0.3">
      <c r="A1973" s="4" t="s">
        <v>2018</v>
      </c>
      <c r="B1973" s="5">
        <v>43743</v>
      </c>
      <c r="C1973" s="1">
        <v>8</v>
      </c>
      <c r="D1973" s="1" t="s">
        <v>45</v>
      </c>
      <c r="E1973" s="1" t="s">
        <v>22</v>
      </c>
      <c r="F1973" s="1" t="s">
        <v>23</v>
      </c>
      <c r="G1973" s="1" t="s">
        <v>31</v>
      </c>
      <c r="H1973" s="1">
        <v>69</v>
      </c>
      <c r="I1973" s="1">
        <v>0</v>
      </c>
      <c r="J1973" s="1">
        <v>0</v>
      </c>
    </row>
    <row r="1974" spans="1:10" ht="15.6" x14ac:dyDescent="0.3">
      <c r="A1974" s="4" t="s">
        <v>2019</v>
      </c>
      <c r="B1974" s="5">
        <v>43743</v>
      </c>
      <c r="C1974" s="1">
        <v>12</v>
      </c>
      <c r="D1974" s="1" t="s">
        <v>66</v>
      </c>
      <c r="E1974" s="1" t="s">
        <v>12</v>
      </c>
      <c r="F1974" s="1" t="s">
        <v>13</v>
      </c>
      <c r="G1974" s="1" t="s">
        <v>41</v>
      </c>
      <c r="H1974" s="1">
        <v>399</v>
      </c>
      <c r="I1974" s="1">
        <v>6</v>
      </c>
      <c r="J1974" s="1">
        <v>2394</v>
      </c>
    </row>
    <row r="1975" spans="1:10" ht="15.6" x14ac:dyDescent="0.3">
      <c r="A1975" s="4" t="s">
        <v>2020</v>
      </c>
      <c r="B1975" s="5">
        <v>43744</v>
      </c>
      <c r="C1975" s="1">
        <v>19</v>
      </c>
      <c r="D1975" s="1" t="s">
        <v>56</v>
      </c>
      <c r="E1975" s="1" t="s">
        <v>27</v>
      </c>
      <c r="F1975" s="1" t="s">
        <v>28</v>
      </c>
      <c r="G1975" s="1" t="s">
        <v>19</v>
      </c>
      <c r="H1975" s="1">
        <v>289</v>
      </c>
      <c r="I1975" s="1">
        <v>1</v>
      </c>
      <c r="J1975" s="1">
        <v>289</v>
      </c>
    </row>
    <row r="1976" spans="1:10" ht="15.6" x14ac:dyDescent="0.3">
      <c r="A1976" s="4" t="s">
        <v>2021</v>
      </c>
      <c r="B1976" s="5">
        <v>43745</v>
      </c>
      <c r="C1976" s="1">
        <v>6</v>
      </c>
      <c r="D1976" s="1" t="s">
        <v>48</v>
      </c>
      <c r="E1976" s="1" t="s">
        <v>22</v>
      </c>
      <c r="F1976" s="1" t="s">
        <v>23</v>
      </c>
      <c r="G1976" s="1" t="s">
        <v>24</v>
      </c>
      <c r="H1976" s="1">
        <v>159</v>
      </c>
      <c r="I1976" s="1">
        <v>4</v>
      </c>
      <c r="J1976" s="1">
        <v>636</v>
      </c>
    </row>
    <row r="1977" spans="1:10" ht="15.6" x14ac:dyDescent="0.3">
      <c r="A1977" s="4" t="s">
        <v>2022</v>
      </c>
      <c r="B1977" s="5">
        <v>43745</v>
      </c>
      <c r="C1977" s="1">
        <v>15</v>
      </c>
      <c r="D1977" s="1" t="s">
        <v>118</v>
      </c>
      <c r="E1977" s="1" t="s">
        <v>12</v>
      </c>
      <c r="F1977" s="1" t="s">
        <v>13</v>
      </c>
      <c r="G1977" s="1" t="s">
        <v>24</v>
      </c>
      <c r="H1977" s="1">
        <v>159</v>
      </c>
      <c r="I1977" s="1">
        <v>1</v>
      </c>
      <c r="J1977" s="1">
        <v>159</v>
      </c>
    </row>
    <row r="1978" spans="1:10" ht="15.6" x14ac:dyDescent="0.3">
      <c r="A1978" s="4" t="s">
        <v>2023</v>
      </c>
      <c r="B1978" s="5">
        <v>43746</v>
      </c>
      <c r="C1978" s="1">
        <v>10</v>
      </c>
      <c r="D1978" s="1" t="s">
        <v>58</v>
      </c>
      <c r="E1978" s="1" t="s">
        <v>22</v>
      </c>
      <c r="F1978" s="1" t="s">
        <v>23</v>
      </c>
      <c r="G1978" s="1" t="s">
        <v>24</v>
      </c>
      <c r="H1978" s="1">
        <v>159</v>
      </c>
      <c r="I1978" s="1">
        <v>6</v>
      </c>
      <c r="J1978" s="1">
        <v>954</v>
      </c>
    </row>
    <row r="1979" spans="1:10" ht="15.6" x14ac:dyDescent="0.3">
      <c r="A1979" s="4" t="s">
        <v>2024</v>
      </c>
      <c r="B1979" s="5">
        <v>43746</v>
      </c>
      <c r="C1979" s="1">
        <v>14</v>
      </c>
      <c r="D1979" s="1" t="s">
        <v>38</v>
      </c>
      <c r="E1979" s="1" t="s">
        <v>63</v>
      </c>
      <c r="F1979" s="1" t="s">
        <v>13</v>
      </c>
      <c r="G1979" s="1" t="s">
        <v>14</v>
      </c>
      <c r="H1979" s="1">
        <v>199</v>
      </c>
      <c r="I1979" s="1">
        <v>0</v>
      </c>
      <c r="J1979" s="1">
        <v>0</v>
      </c>
    </row>
    <row r="1980" spans="1:10" ht="15.6" x14ac:dyDescent="0.3">
      <c r="A1980" s="4" t="s">
        <v>2025</v>
      </c>
      <c r="B1980" s="5">
        <v>43747</v>
      </c>
      <c r="C1980" s="1">
        <v>11</v>
      </c>
      <c r="D1980" s="1" t="s">
        <v>11</v>
      </c>
      <c r="E1980" s="1" t="s">
        <v>63</v>
      </c>
      <c r="F1980" s="1" t="s">
        <v>13</v>
      </c>
      <c r="G1980" s="1" t="s">
        <v>24</v>
      </c>
      <c r="H1980" s="1">
        <v>159</v>
      </c>
      <c r="I1980" s="1">
        <v>0</v>
      </c>
      <c r="J1980" s="1">
        <v>0</v>
      </c>
    </row>
    <row r="1981" spans="1:10" ht="15.6" x14ac:dyDescent="0.3">
      <c r="A1981" s="4" t="s">
        <v>2026</v>
      </c>
      <c r="B1981" s="5">
        <v>43747</v>
      </c>
      <c r="C1981" s="1">
        <v>17</v>
      </c>
      <c r="D1981" s="1" t="s">
        <v>35</v>
      </c>
      <c r="E1981" s="1" t="s">
        <v>27</v>
      </c>
      <c r="F1981" s="1" t="s">
        <v>28</v>
      </c>
      <c r="G1981" s="1" t="s">
        <v>31</v>
      </c>
      <c r="H1981" s="1">
        <v>69</v>
      </c>
      <c r="I1981" s="1">
        <v>4</v>
      </c>
      <c r="J1981" s="1">
        <v>276</v>
      </c>
    </row>
    <row r="1982" spans="1:10" ht="15.6" x14ac:dyDescent="0.3">
      <c r="A1982" s="4" t="s">
        <v>2027</v>
      </c>
      <c r="B1982" s="5">
        <v>43747</v>
      </c>
      <c r="C1982" s="1">
        <v>12</v>
      </c>
      <c r="D1982" s="1" t="s">
        <v>66</v>
      </c>
      <c r="E1982" s="1" t="s">
        <v>12</v>
      </c>
      <c r="F1982" s="1" t="s">
        <v>13</v>
      </c>
      <c r="G1982" s="1" t="s">
        <v>19</v>
      </c>
      <c r="H1982" s="1">
        <v>289</v>
      </c>
      <c r="I1982" s="1">
        <v>0</v>
      </c>
      <c r="J1982" s="1">
        <v>0</v>
      </c>
    </row>
    <row r="1983" spans="1:10" ht="15.6" x14ac:dyDescent="0.3">
      <c r="A1983" s="4" t="s">
        <v>2028</v>
      </c>
      <c r="B1983" s="5">
        <v>43747</v>
      </c>
      <c r="C1983" s="1">
        <v>15</v>
      </c>
      <c r="D1983" s="1" t="s">
        <v>118</v>
      </c>
      <c r="E1983" s="1" t="s">
        <v>63</v>
      </c>
      <c r="F1983" s="1" t="s">
        <v>13</v>
      </c>
      <c r="G1983" s="1" t="s">
        <v>31</v>
      </c>
      <c r="H1983" s="1">
        <v>69</v>
      </c>
      <c r="I1983" s="1">
        <v>1</v>
      </c>
      <c r="J1983" s="1">
        <v>69</v>
      </c>
    </row>
    <row r="1984" spans="1:10" ht="15.6" x14ac:dyDescent="0.3">
      <c r="A1984" s="4" t="s">
        <v>2029</v>
      </c>
      <c r="B1984" s="5">
        <v>43748</v>
      </c>
      <c r="C1984" s="1">
        <v>3</v>
      </c>
      <c r="D1984" s="1" t="s">
        <v>43</v>
      </c>
      <c r="E1984" s="1" t="s">
        <v>68</v>
      </c>
      <c r="F1984" s="1" t="s">
        <v>18</v>
      </c>
      <c r="G1984" s="1" t="s">
        <v>41</v>
      </c>
      <c r="H1984" s="1">
        <v>399</v>
      </c>
      <c r="I1984" s="1">
        <v>1</v>
      </c>
      <c r="J1984" s="1">
        <v>399</v>
      </c>
    </row>
    <row r="1985" spans="1:10" ht="15.6" x14ac:dyDescent="0.3">
      <c r="A1985" s="4" t="s">
        <v>2030</v>
      </c>
      <c r="B1985" s="5">
        <v>43749</v>
      </c>
      <c r="C1985" s="1">
        <v>20</v>
      </c>
      <c r="D1985" s="1" t="s">
        <v>40</v>
      </c>
      <c r="E1985" s="1" t="s">
        <v>27</v>
      </c>
      <c r="F1985" s="1" t="s">
        <v>28</v>
      </c>
      <c r="G1985" s="1" t="s">
        <v>14</v>
      </c>
      <c r="H1985" s="1">
        <v>199</v>
      </c>
      <c r="I1985" s="1">
        <v>1</v>
      </c>
      <c r="J1985" s="1">
        <v>199</v>
      </c>
    </row>
    <row r="1986" spans="1:10" ht="15.6" x14ac:dyDescent="0.3">
      <c r="A1986" s="4" t="s">
        <v>2031</v>
      </c>
      <c r="B1986" s="5">
        <v>43750</v>
      </c>
      <c r="C1986" s="1">
        <v>13</v>
      </c>
      <c r="D1986" s="1" t="s">
        <v>33</v>
      </c>
      <c r="E1986" s="1" t="s">
        <v>12</v>
      </c>
      <c r="F1986" s="1" t="s">
        <v>13</v>
      </c>
      <c r="G1986" s="1" t="s">
        <v>41</v>
      </c>
      <c r="H1986" s="1">
        <v>399</v>
      </c>
      <c r="I1986" s="1">
        <v>3</v>
      </c>
      <c r="J1986" s="1">
        <v>1197</v>
      </c>
    </row>
    <row r="1987" spans="1:10" ht="15.6" x14ac:dyDescent="0.3">
      <c r="A1987" s="4" t="s">
        <v>2032</v>
      </c>
      <c r="B1987" s="5">
        <v>43750</v>
      </c>
      <c r="C1987" s="1">
        <v>1</v>
      </c>
      <c r="D1987" s="1" t="s">
        <v>16</v>
      </c>
      <c r="E1987" s="1" t="s">
        <v>17</v>
      </c>
      <c r="F1987" s="1" t="s">
        <v>18</v>
      </c>
      <c r="G1987" s="1" t="s">
        <v>31</v>
      </c>
      <c r="H1987" s="1">
        <v>69</v>
      </c>
      <c r="I1987" s="1">
        <v>8</v>
      </c>
      <c r="J1987" s="1">
        <v>552</v>
      </c>
    </row>
    <row r="1988" spans="1:10" ht="15.6" x14ac:dyDescent="0.3">
      <c r="A1988" s="4" t="s">
        <v>2033</v>
      </c>
      <c r="B1988" s="5">
        <v>43751</v>
      </c>
      <c r="C1988" s="1">
        <v>9</v>
      </c>
      <c r="D1988" s="1" t="s">
        <v>21</v>
      </c>
      <c r="E1988" s="1" t="s">
        <v>22</v>
      </c>
      <c r="F1988" s="1" t="s">
        <v>23</v>
      </c>
      <c r="G1988" s="1" t="s">
        <v>19</v>
      </c>
      <c r="H1988" s="1">
        <v>289</v>
      </c>
      <c r="I1988" s="1">
        <v>0</v>
      </c>
      <c r="J1988" s="1">
        <v>0</v>
      </c>
    </row>
    <row r="1989" spans="1:10" ht="15.6" x14ac:dyDescent="0.3">
      <c r="A1989" s="4" t="s">
        <v>2034</v>
      </c>
      <c r="B1989" s="5">
        <v>43751</v>
      </c>
      <c r="C1989" s="1">
        <v>2</v>
      </c>
      <c r="D1989" s="1" t="s">
        <v>106</v>
      </c>
      <c r="E1989" s="1" t="s">
        <v>68</v>
      </c>
      <c r="F1989" s="1" t="s">
        <v>18</v>
      </c>
      <c r="G1989" s="1" t="s">
        <v>14</v>
      </c>
      <c r="H1989" s="1">
        <v>199</v>
      </c>
      <c r="I1989" s="1">
        <v>5</v>
      </c>
      <c r="J1989" s="1">
        <v>995</v>
      </c>
    </row>
    <row r="1990" spans="1:10" ht="15.6" x14ac:dyDescent="0.3">
      <c r="A1990" s="4" t="s">
        <v>2035</v>
      </c>
      <c r="B1990" s="5">
        <v>43751</v>
      </c>
      <c r="C1990" s="1">
        <v>12</v>
      </c>
      <c r="D1990" s="1" t="s">
        <v>66</v>
      </c>
      <c r="E1990" s="1" t="s">
        <v>63</v>
      </c>
      <c r="F1990" s="1" t="s">
        <v>13</v>
      </c>
      <c r="G1990" s="1" t="s">
        <v>19</v>
      </c>
      <c r="H1990" s="1">
        <v>289</v>
      </c>
      <c r="I1990" s="1">
        <v>3</v>
      </c>
      <c r="J1990" s="1">
        <v>867</v>
      </c>
    </row>
    <row r="1991" spans="1:10" ht="15.6" x14ac:dyDescent="0.3">
      <c r="A1991" s="4" t="s">
        <v>2036</v>
      </c>
      <c r="B1991" s="5">
        <v>43751</v>
      </c>
      <c r="C1991" s="1">
        <v>11</v>
      </c>
      <c r="D1991" s="1" t="s">
        <v>11</v>
      </c>
      <c r="E1991" s="1" t="s">
        <v>12</v>
      </c>
      <c r="F1991" s="1" t="s">
        <v>13</v>
      </c>
      <c r="G1991" s="1" t="s">
        <v>14</v>
      </c>
      <c r="H1991" s="1">
        <v>199</v>
      </c>
      <c r="I1991" s="1">
        <v>4</v>
      </c>
      <c r="J1991" s="1">
        <v>796</v>
      </c>
    </row>
    <row r="1992" spans="1:10" ht="15.6" x14ac:dyDescent="0.3">
      <c r="A1992" s="4" t="s">
        <v>2037</v>
      </c>
      <c r="B1992" s="5">
        <v>43752</v>
      </c>
      <c r="C1992" s="1">
        <v>3</v>
      </c>
      <c r="D1992" s="1" t="s">
        <v>43</v>
      </c>
      <c r="E1992" s="1" t="s">
        <v>17</v>
      </c>
      <c r="F1992" s="1" t="s">
        <v>18</v>
      </c>
      <c r="G1992" s="1" t="s">
        <v>14</v>
      </c>
      <c r="H1992" s="1">
        <v>199</v>
      </c>
      <c r="I1992" s="1">
        <v>7</v>
      </c>
      <c r="J1992" s="1">
        <v>1393</v>
      </c>
    </row>
    <row r="1993" spans="1:10" ht="15.6" x14ac:dyDescent="0.3">
      <c r="A1993" s="4" t="s">
        <v>2038</v>
      </c>
      <c r="B1993" s="5">
        <v>43753</v>
      </c>
      <c r="C1993" s="1">
        <v>5</v>
      </c>
      <c r="D1993" s="1" t="s">
        <v>60</v>
      </c>
      <c r="E1993" s="1" t="s">
        <v>17</v>
      </c>
      <c r="F1993" s="1" t="s">
        <v>18</v>
      </c>
      <c r="G1993" s="1" t="s">
        <v>24</v>
      </c>
      <c r="H1993" s="1">
        <v>159</v>
      </c>
      <c r="I1993" s="1">
        <v>7</v>
      </c>
      <c r="J1993" s="1">
        <v>1113</v>
      </c>
    </row>
    <row r="1994" spans="1:10" ht="15.6" x14ac:dyDescent="0.3">
      <c r="A1994" s="4" t="s">
        <v>2039</v>
      </c>
      <c r="B1994" s="5">
        <v>43754</v>
      </c>
      <c r="C1994" s="1">
        <v>15</v>
      </c>
      <c r="D1994" s="1" t="s">
        <v>118</v>
      </c>
      <c r="E1994" s="1" t="s">
        <v>63</v>
      </c>
      <c r="F1994" s="1" t="s">
        <v>13</v>
      </c>
      <c r="G1994" s="1" t="s">
        <v>14</v>
      </c>
      <c r="H1994" s="1">
        <v>199</v>
      </c>
      <c r="I1994" s="1">
        <v>1</v>
      </c>
      <c r="J1994" s="1">
        <v>199</v>
      </c>
    </row>
    <row r="1995" spans="1:10" ht="15.6" x14ac:dyDescent="0.3">
      <c r="A1995" s="4" t="s">
        <v>2040</v>
      </c>
      <c r="B1995" s="5">
        <v>43754</v>
      </c>
      <c r="C1995" s="1">
        <v>3</v>
      </c>
      <c r="D1995" s="1" t="s">
        <v>43</v>
      </c>
      <c r="E1995" s="1" t="s">
        <v>17</v>
      </c>
      <c r="F1995" s="1" t="s">
        <v>18</v>
      </c>
      <c r="G1995" s="1" t="s">
        <v>31</v>
      </c>
      <c r="H1995" s="1">
        <v>69</v>
      </c>
      <c r="I1995" s="1">
        <v>3</v>
      </c>
      <c r="J1995" s="1">
        <v>207</v>
      </c>
    </row>
    <row r="1996" spans="1:10" ht="15.6" x14ac:dyDescent="0.3">
      <c r="A1996" s="4" t="s">
        <v>2041</v>
      </c>
      <c r="B1996" s="5">
        <v>43754</v>
      </c>
      <c r="C1996" s="1">
        <v>1</v>
      </c>
      <c r="D1996" s="1" t="s">
        <v>16</v>
      </c>
      <c r="E1996" s="1" t="s">
        <v>17</v>
      </c>
      <c r="F1996" s="1" t="s">
        <v>18</v>
      </c>
      <c r="G1996" s="1" t="s">
        <v>14</v>
      </c>
      <c r="H1996" s="1">
        <v>199</v>
      </c>
      <c r="I1996" s="1">
        <v>8</v>
      </c>
      <c r="J1996" s="1">
        <v>1592</v>
      </c>
    </row>
    <row r="1997" spans="1:10" ht="15.6" x14ac:dyDescent="0.3">
      <c r="A1997" s="4" t="s">
        <v>2042</v>
      </c>
      <c r="B1997" s="5">
        <v>43754</v>
      </c>
      <c r="C1997" s="1">
        <v>9</v>
      </c>
      <c r="D1997" s="1" t="s">
        <v>21</v>
      </c>
      <c r="E1997" s="1" t="s">
        <v>46</v>
      </c>
      <c r="F1997" s="1" t="s">
        <v>23</v>
      </c>
      <c r="G1997" s="1" t="s">
        <v>31</v>
      </c>
      <c r="H1997" s="1">
        <v>69</v>
      </c>
      <c r="I1997" s="1">
        <v>8</v>
      </c>
      <c r="J1997" s="1">
        <v>552</v>
      </c>
    </row>
    <row r="1998" spans="1:10" ht="15.6" x14ac:dyDescent="0.3">
      <c r="A1998" s="4" t="s">
        <v>2043</v>
      </c>
      <c r="B1998" s="5">
        <v>43754</v>
      </c>
      <c r="C1998" s="1">
        <v>5</v>
      </c>
      <c r="D1998" s="1" t="s">
        <v>60</v>
      </c>
      <c r="E1998" s="1" t="s">
        <v>68</v>
      </c>
      <c r="F1998" s="1" t="s">
        <v>18</v>
      </c>
      <c r="G1998" s="1" t="s">
        <v>31</v>
      </c>
      <c r="H1998" s="1">
        <v>69</v>
      </c>
      <c r="I1998" s="1">
        <v>6</v>
      </c>
      <c r="J1998" s="1">
        <v>414</v>
      </c>
    </row>
    <row r="1999" spans="1:10" ht="15.6" x14ac:dyDescent="0.3">
      <c r="A1999" s="4" t="s">
        <v>2044</v>
      </c>
      <c r="B1999" s="5">
        <v>43754</v>
      </c>
      <c r="C1999" s="1">
        <v>3</v>
      </c>
      <c r="D1999" s="1" t="s">
        <v>43</v>
      </c>
      <c r="E1999" s="1" t="s">
        <v>68</v>
      </c>
      <c r="F1999" s="1" t="s">
        <v>18</v>
      </c>
      <c r="G1999" s="1" t="s">
        <v>41</v>
      </c>
      <c r="H1999" s="1">
        <v>399</v>
      </c>
      <c r="I1999" s="1">
        <v>6</v>
      </c>
      <c r="J1999" s="1">
        <v>2394</v>
      </c>
    </row>
    <row r="2000" spans="1:10" ht="15.6" x14ac:dyDescent="0.3">
      <c r="A2000" s="4" t="s">
        <v>2045</v>
      </c>
      <c r="B2000" s="5">
        <v>43754</v>
      </c>
      <c r="C2000" s="1">
        <v>6</v>
      </c>
      <c r="D2000" s="1" t="s">
        <v>48</v>
      </c>
      <c r="E2000" s="1" t="s">
        <v>46</v>
      </c>
      <c r="F2000" s="1" t="s">
        <v>23</v>
      </c>
      <c r="G2000" s="1" t="s">
        <v>19</v>
      </c>
      <c r="H2000" s="1">
        <v>289</v>
      </c>
      <c r="I2000" s="1">
        <v>1</v>
      </c>
      <c r="J2000" s="1">
        <v>289</v>
      </c>
    </row>
    <row r="2001" spans="1:10" ht="15.6" x14ac:dyDescent="0.3">
      <c r="A2001" s="4" t="s">
        <v>2046</v>
      </c>
      <c r="B2001" s="5">
        <v>43754</v>
      </c>
      <c r="C2001" s="1">
        <v>14</v>
      </c>
      <c r="D2001" s="1" t="s">
        <v>38</v>
      </c>
      <c r="E2001" s="1" t="s">
        <v>12</v>
      </c>
      <c r="F2001" s="1" t="s">
        <v>13</v>
      </c>
      <c r="G2001" s="1" t="s">
        <v>14</v>
      </c>
      <c r="H2001" s="1">
        <v>199</v>
      </c>
      <c r="I2001" s="1">
        <v>4</v>
      </c>
      <c r="J2001" s="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 &amp; charts</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Nilashis</dc:creator>
  <cp:lastModifiedBy>Nilashis</cp:lastModifiedBy>
  <dcterms:created xsi:type="dcterms:W3CDTF">2015-06-05T18:17:20Z</dcterms:created>
  <dcterms:modified xsi:type="dcterms:W3CDTF">2023-04-02T03:16:38Z</dcterms:modified>
</cp:coreProperties>
</file>