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Nilashis\Desktop\Excel Viz\"/>
    </mc:Choice>
  </mc:AlternateContent>
  <xr:revisionPtr revIDLastSave="0" documentId="13_ncr:1_{706709E2-4FC5-46E9-BE68-76DBA8A6C044}" xr6:coauthVersionLast="47" xr6:coauthVersionMax="47" xr10:uidLastSave="{00000000-0000-0000-0000-000000000000}"/>
  <bookViews>
    <workbookView xWindow="-108" yWindow="-108" windowWidth="23256" windowHeight="12456" xr2:uid="{00000000-000D-0000-FFFF-FFFF00000000}"/>
  </bookViews>
  <sheets>
    <sheet name="Dashboard" sheetId="4" r:id="rId1"/>
    <sheet name="Pivot tables &amp; charts" sheetId="2" r:id="rId2"/>
    <sheet name="Sales data" sheetId="1" r:id="rId3"/>
  </sheets>
  <definedNames>
    <definedName name="_xlchart.v5.0" hidden="1">'Pivot tables &amp; charts'!$A$34</definedName>
    <definedName name="_xlchart.v5.1" hidden="1">'Pivot tables &amp; charts'!$A$35</definedName>
    <definedName name="_xlchart.v5.2" hidden="1">'Pivot tables &amp; charts'!$B$34:$E$34</definedName>
    <definedName name="_xlchart.v5.3" hidden="1">'Pivot tables &amp; charts'!$B$35:$E$35</definedName>
    <definedName name="_xlchart.v5.4" hidden="1">'Pivot tables &amp; charts'!$A$34</definedName>
    <definedName name="_xlchart.v5.5" hidden="1">'Pivot tables &amp; charts'!$A$35</definedName>
    <definedName name="_xlchart.v5.6" hidden="1">'Pivot tables &amp; charts'!$B$34:$E$34</definedName>
    <definedName name="_xlchart.v5.7" hidden="1">'Pivot tables &amp; charts'!$B$35:$E$35</definedName>
    <definedName name="Slicer_Item">#N/A</definedName>
    <definedName name="Slicer_Region">#N/A</definedName>
    <definedName name="Slicer_Sales_Person">#N/A</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2" l="1"/>
  <c r="E35" i="2"/>
  <c r="B35" i="2"/>
  <c r="D35" i="2"/>
</calcChain>
</file>

<file path=xl/sharedStrings.xml><?xml version="1.0" encoding="utf-8"?>
<sst xmlns="http://schemas.openxmlformats.org/spreadsheetml/2006/main" count="10101" uniqueCount="2071">
  <si>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</si>
  <si>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</si>
  <si>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</si>
  <si>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</si>
  <si>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</si>
  <si>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</si>
  <si>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</si>
  <si>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</si>
  <si>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</si>
  <si>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</si>
  <si>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</si>
  <si>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</si>
  <si>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</si>
  <si>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</si>
  <si>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</si>
  <si>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</si>
  <si>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</si>
  <si>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</si>
  <si>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</si>
  <si>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</si>
  <si>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</si>
  <si>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</si>
  <si>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</si>
  <si>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</si>
  <si>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</si>
  <si>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</si>
  <si>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</si>
  <si>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</si>
  <si>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</si>
  <si>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</si>
  <si>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</si>
  <si>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</si>
  <si>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</si>
  <si>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</si>
  <si>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</si>
  <si>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</si>
  <si>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</si>
  <si>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</si>
  <si>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</si>
  <si>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</si>
  <si>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</si>
  <si>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</si>
  <si>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</si>
  <si>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</si>
  <si>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</si>
  <si>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</si>
  <si>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</si>
  <si>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</si>
  <si>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</si>
  <si>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</si>
  <si>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</si>
  <si>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</si>
  <si>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</si>
  <si>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</si>
  <si>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</si>
  <si>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</si>
  <si>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</si>
  <si>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</si>
  <si>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</si>
  <si>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</si>
  <si>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</si>
  <si>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</si>
  <si>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</si>
  <si>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</si>
  <si>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</si>
  <si>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</si>
  <si>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</si>
  <si>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</si>
  <si>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</si>
  <si>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</si>
  <si>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</si>
  <si>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</si>
  <si>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</si>
  <si>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</si>
  <si>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</si>
  <si>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</si>
  <si>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</si>
  <si>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</si>
  <si>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</si>
  <si>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</si>
  <si>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</si>
  <si>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</si>
  <si>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</si>
  <si>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</si>
  <si>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</si>
  <si>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</si>
  <si>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</si>
  <si>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</si>
  <si>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</si>
  <si>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</si>
  <si>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</si>
  <si>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</si>
  <si>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</si>
  <si>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</si>
  <si>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</si>
  <si>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</si>
  <si>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</si>
  <si>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</si>
  <si>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</si>
  <si>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</si>
  <si>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</si>
  <si>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</si>
  <si>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</si>
  <si>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</si>
  <si>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</si>
  <si>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</si>
  <si>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</si>
  <si>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</si>
  <si>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</si>
  <si>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</si>
  <si>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</si>
  <si>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</si>
  <si>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</si>
  <si>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</si>
  <si>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</si>
  <si>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</si>
  <si>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</si>
  <si>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</si>
  <si>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</si>
  <si>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</si>
  <si>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</si>
  <si>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</si>
  <si>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</si>
  <si>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</si>
  <si>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</si>
  <si>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</si>
  <si>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</si>
  <si>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</si>
  <si>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</si>
  <si>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</si>
  <si>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</si>
  <si>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</si>
  <si>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</si>
  <si>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</si>
  <si>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</si>
  <si>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</si>
  <si>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</si>
  <si>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</si>
  <si>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</si>
  <si>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</si>
  <si>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</si>
  <si>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</si>
  <si>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</si>
  <si>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</si>
  <si>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</si>
  <si>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</si>
  <si>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</si>
  <si>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</si>
  <si>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</si>
  <si>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</si>
  <si>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</si>
  <si>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</si>
  <si>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</si>
  <si>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</si>
  <si>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</si>
  <si>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</si>
  <si>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</si>
  <si>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</si>
  <si>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</si>
  <si>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</si>
  <si>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</si>
  <si>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</si>
  <si>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</si>
  <si>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</si>
  <si>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</si>
  <si>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</si>
  <si>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</si>
  <si>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</si>
  <si>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</si>
  <si>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</si>
  <si>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</si>
  <si>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</si>
  <si>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</si>
  <si>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</si>
  <si>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</si>
  <si>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</si>
  <si>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</si>
  <si>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</si>
  <si>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</si>
  <si>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</si>
  <si>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</si>
  <si>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</si>
  <si>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</si>
  <si>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</si>
  <si>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</si>
  <si>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</si>
  <si>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</si>
  <si>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</si>
  <si>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</si>
  <si>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</si>
  <si>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</si>
  <si>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</si>
  <si>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</si>
  <si>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</si>
  <si>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</si>
  <si>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</si>
  <si>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</si>
  <si>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</si>
  <si>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</si>
  <si>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</si>
  <si>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</si>
  <si>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</si>
  <si>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</si>
  <si>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</si>
  <si>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</si>
  <si>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</si>
  <si>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</si>
  <si>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</si>
  <si>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</si>
  <si>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</si>
  <si>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</si>
  <si>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</si>
  <si>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</si>
  <si>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</si>
  <si>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</si>
  <si>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</si>
  <si>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</si>
  <si>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</si>
  <si>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</si>
  <si>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</si>
  <si>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</si>
  <si>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</si>
  <si>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</si>
  <si>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</si>
  <si>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</si>
  <si>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</si>
  <si>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</si>
  <si>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</si>
  <si>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</si>
  <si>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</si>
  <si>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</si>
  <si>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</si>
  <si>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</si>
  <si>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</si>
  <si>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</si>
  <si>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</si>
  <si>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</si>
  <si>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</si>
  <si>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</si>
  <si>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</si>
  <si>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</si>
  <si>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</si>
  <si>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</si>
  <si>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</si>
  <si>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</si>
  <si>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</si>
  <si>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</si>
  <si>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</si>
  <si>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</si>
  <si>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</si>
  <si>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</si>
  <si>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</si>
  <si>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</si>
  <si>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</si>
  <si>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</si>
  <si>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</si>
  <si>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</si>
  <si>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</si>
  <si>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</si>
  <si>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</si>
  <si>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</si>
  <si>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</si>
  <si>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</si>
  <si>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</si>
  <si>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</si>
  <si>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</si>
  <si>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</si>
  <si>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</si>
  <si>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</si>
  <si>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</si>
  <si>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</si>
  <si>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</si>
  <si>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</si>
  <si>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</si>
  <si>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</si>
  <si>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</si>
  <si>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</si>
  <si>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</si>
  <si>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</si>
  <si>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</si>
  <si>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</si>
  <si>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</si>
  <si>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</si>
  <si>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</si>
  <si>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</si>
  <si>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</si>
  <si>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</si>
  <si>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</si>
  <si>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</si>
  <si>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</si>
  <si>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</si>
  <si>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</si>
  <si>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</si>
  <si>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</si>
  <si>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</si>
  <si>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</si>
  <si>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</si>
  <si>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</si>
  <si>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</si>
  <si>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</si>
  <si>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</si>
  <si>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</si>
  <si>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</si>
  <si>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</si>
  <si>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</si>
  <si>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</si>
  <si>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</si>
  <si>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</si>
  <si>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</si>
  <si>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</si>
  <si>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</si>
  <si>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</si>
  <si>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</si>
  <si>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</si>
  <si>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</si>
  <si>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</si>
  <si>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</si>
  <si>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</si>
  <si>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</si>
  <si>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</si>
  <si>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</si>
  <si>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</si>
  <si>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</si>
  <si>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</si>
  <si>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</si>
  <si>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</si>
  <si>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</si>
  <si>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</si>
  <si>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</si>
  <si>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</si>
  <si>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</si>
  <si>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</si>
  <si>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</si>
  <si>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</si>
  <si>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</si>
  <si>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</si>
  <si>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</si>
  <si>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</si>
  <si>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</si>
  <si>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</si>
  <si>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</si>
  <si>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</si>
  <si>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</si>
  <si>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</si>
  <si>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</si>
  <si>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</si>
  <si>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</si>
  <si>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</si>
  <si>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</si>
  <si>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</si>
  <si>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</si>
  <si>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</si>
  <si>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</si>
  <si>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</si>
  <si>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</si>
  <si>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</si>
  <si>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</si>
  <si>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</si>
  <si>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</si>
  <si>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</si>
  <si>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</si>
  <si>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</si>
  <si>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</si>
  <si>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</si>
  <si>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</si>
  <si>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</si>
  <si>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</si>
  <si>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</si>
  <si>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</si>
  <si>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</si>
  <si>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</si>
  <si>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</si>
  <si>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</si>
  <si>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</si>
  <si>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</si>
  <si>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</si>
  <si>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</si>
  <si>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</si>
  <si>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</si>
  <si>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</si>
  <si>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</si>
  <si>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</si>
  <si>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</si>
  <si>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</si>
  <si>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</si>
  <si>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</si>
  <si>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</si>
  <si>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</si>
  <si>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</si>
  <si>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</si>
  <si>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</si>
  <si>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</si>
  <si>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</si>
  <si>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</si>
  <si>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</si>
  <si>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</si>
  <si>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</si>
  <si>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</si>
  <si>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</si>
  <si>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</si>
  <si>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</si>
  <si>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</si>
  <si>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</si>
  <si>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</si>
  <si>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</si>
  <si>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</si>
  <si>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</si>
  <si>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</si>
  <si>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</si>
  <si>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</si>
  <si>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</si>
  <si>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</si>
  <si>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</si>
  <si>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</si>
  <si>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</si>
  <si>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</si>
  <si>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</si>
  <si>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</si>
  <si>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</si>
  <si>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</si>
  <si>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</si>
  <si>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</si>
  <si>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</si>
  <si>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</si>
  <si>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</si>
  <si>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</si>
  <si>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</si>
  <si>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</si>
  <si>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</si>
  <si>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</si>
  <si>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</si>
  <si>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</si>
  <si>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</si>
  <si>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</si>
  <si>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</si>
  <si>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</si>
  <si>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</si>
  <si>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</si>
  <si>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</si>
  <si>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</si>
  <si>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</si>
  <si>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</si>
  <si>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</si>
  <si>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</si>
  <si>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</si>
  <si>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</si>
  <si>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</si>
  <si>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</si>
  <si>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</si>
  <si>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</si>
  <si>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</si>
  <si>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</si>
  <si>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</si>
  <si>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</si>
  <si>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</si>
  <si>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</si>
  <si>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</si>
  <si>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</si>
  <si>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</si>
  <si>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</si>
  <si>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</si>
  <si>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</si>
  <si>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</si>
  <si>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</si>
  <si>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</si>
  <si>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</si>
  <si>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</si>
  <si>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</si>
  <si>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</si>
  <si>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</si>
  <si>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</si>
  <si>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</si>
  <si>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</si>
  <si>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</si>
  <si>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</si>
  <si>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</si>
  <si>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</si>
  <si>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</si>
  <si>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</si>
  <si>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</si>
  <si>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</si>
  <si>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</si>
  <si>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</si>
  <si>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</si>
  <si>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</si>
  <si>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</si>
  <si>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</si>
  <si>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</si>
  <si>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</si>
  <si>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</si>
  <si>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</si>
  <si>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</si>
  <si>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</si>
  <si>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</si>
  <si>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</si>
  <si>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</si>
  <si>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</si>
  <si>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</si>
  <si>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</si>
  <si>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</si>
  <si>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</si>
  <si>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</si>
  <si>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</si>
  <si>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</si>
  <si>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</si>
  <si>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</si>
  <si>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</si>
  <si>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</si>
  <si>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</si>
  <si>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</si>
  <si>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</si>
  <si>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</si>
  <si>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</si>
  <si>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</si>
  <si>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</si>
  <si>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</si>
  <si>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</si>
  <si>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</si>
  <si>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</si>
  <si>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</si>
  <si>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</si>
  <si>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</si>
  <si>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</si>
  <si>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</si>
  <si>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</si>
  <si>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</si>
  <si>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</si>
  <si>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</si>
  <si>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</si>
  <si>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</si>
  <si>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</si>
  <si>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</si>
  <si>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</si>
  <si>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</si>
  <si>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</si>
  <si>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</si>
  <si>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</si>
  <si>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</si>
  <si>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</si>
  <si>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</si>
  <si>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</si>
  <si>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</si>
  <si>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</si>
  <si>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</si>
  <si>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</si>
  <si>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</si>
  <si>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</si>
  <si>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</si>
  <si>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</si>
  <si>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</si>
  <si>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</si>
  <si>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</si>
  <si>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</si>
  <si>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</si>
  <si>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</si>
  <si>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</si>
  <si>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</si>
  <si>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</si>
  <si>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</si>
  <si>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</si>
  <si>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</si>
  <si>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</si>
  <si>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</si>
  <si>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</si>
  <si>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</si>
  <si>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</si>
  <si>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</si>
  <si>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</si>
  <si>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</si>
  <si>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</si>
  <si>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</si>
  <si>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</si>
  <si>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</si>
  <si>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</si>
  <si>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</si>
  <si>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</si>
  <si>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</si>
  <si>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</si>
  <si>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</si>
  <si>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</si>
  <si>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</si>
  <si>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</si>
  <si>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</si>
  <si>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</si>
  <si>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</si>
  <si>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</si>
  <si>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</si>
  <si>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</si>
  <si>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</si>
  <si>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</si>
  <si>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</si>
  <si>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</si>
  <si>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</si>
  <si>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</si>
  <si>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</si>
  <si>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</si>
  <si>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</si>
  <si>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</si>
  <si>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</si>
  <si>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</si>
  <si>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</si>
  <si>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</si>
  <si>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</si>
  <si>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</si>
  <si>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</si>
  <si>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</si>
  <si>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</si>
  <si>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</si>
  <si>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</si>
  <si>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</si>
  <si>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</si>
  <si>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</si>
  <si>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</si>
  <si>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</si>
  <si>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</si>
  <si>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</si>
  <si>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</si>
  <si>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</si>
  <si>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</si>
  <si>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</si>
  <si>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</si>
  <si>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</si>
  <si>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</si>
  <si>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</si>
  <si>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</si>
  <si>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</si>
  <si>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</si>
  <si>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</si>
  <si>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</si>
  <si>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</si>
  <si>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</si>
  <si>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</si>
  <si>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</si>
  <si>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</si>
  <si>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</si>
  <si>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</si>
  <si>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</si>
  <si>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</si>
  <si>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</si>
  <si>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</si>
  <si>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</si>
  <si>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</si>
  <si>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</si>
  <si>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</si>
  <si>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</si>
  <si>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</si>
  <si>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</si>
  <si>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</si>
  <si>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</si>
  <si>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</si>
  <si>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</si>
  <si>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</si>
  <si>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</si>
  <si>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</si>
  <si>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</si>
  <si>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</si>
  <si>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</si>
  <si>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</si>
  <si>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</si>
  <si>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</si>
  <si>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</si>
  <si>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</si>
  <si>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</si>
  <si>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</si>
  <si>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</si>
  <si>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</si>
  <si>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</si>
  <si>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</si>
  <si>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</si>
  <si>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</si>
  <si>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</si>
  <si>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</si>
  <si>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</si>
  <si>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</si>
  <si>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</si>
  <si>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</si>
  <si>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</si>
  <si>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</si>
  <si>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</si>
  <si>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</si>
  <si>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</si>
  <si>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</si>
  <si>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</si>
  <si>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</si>
  <si>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</si>
  <si>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</si>
  <si>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</si>
  <si>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</si>
  <si>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</si>
  <si>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</si>
  <si>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</si>
  <si>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</si>
  <si>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</si>
  <si>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</si>
  <si>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</si>
  <si>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</si>
  <si>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</si>
  <si>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</si>
  <si>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</si>
  <si>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</si>
  <si>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</si>
  <si>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</si>
  <si>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</si>
  <si>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</si>
  <si>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</si>
  <si>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</si>
  <si>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</si>
  <si>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</si>
  <si>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</si>
  <si>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</si>
  <si>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</si>
  <si>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</si>
  <si>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</si>
  <si>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</si>
  <si>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</si>
  <si>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</si>
  <si>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</si>
  <si>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</si>
  <si>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</si>
  <si>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</si>
  <si>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</si>
  <si>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</si>
  <si>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</si>
  <si>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</si>
  <si>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</si>
  <si>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</si>
  <si>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</si>
  <si>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</si>
  <si>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</si>
  <si>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</si>
  <si>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</si>
  <si>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</si>
  <si>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</si>
  <si>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</si>
  <si>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</si>
  <si>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</si>
  <si>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</si>
  <si>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</si>
  <si>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</si>
  <si>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</si>
  <si>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</si>
  <si>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</si>
  <si>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</si>
  <si>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</si>
  <si>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</si>
  <si>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</si>
  <si>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</si>
  <si>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</si>
  <si>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</si>
  <si>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</si>
  <si>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</si>
  <si>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</si>
  <si>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</si>
  <si>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</si>
  <si>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</si>
  <si>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</si>
  <si>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</si>
  <si>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</si>
  <si>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</si>
  <si>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</si>
  <si>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</si>
  <si>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</si>
  <si>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</si>
  <si>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</si>
  <si>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</si>
  <si>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</si>
  <si>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</si>
  <si>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</si>
  <si>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</si>
  <si>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</si>
  <si>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</si>
  <si>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</si>
  <si>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</si>
  <si>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</si>
  <si>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</si>
  <si>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</si>
  <si>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</si>
  <si>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</si>
  <si>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</si>
  <si>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</si>
  <si>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</si>
  <si>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</si>
  <si>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</si>
  <si>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</si>
  <si>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</si>
  <si>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</si>
  <si>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</si>
  <si>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</si>
  <si>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</si>
  <si>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</si>
  <si>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</si>
  <si>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</si>
  <si>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</si>
  <si>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</si>
  <si>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</si>
  <si>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</si>
  <si>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</si>
  <si>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</si>
  <si>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</si>
  <si>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</si>
  <si>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</si>
  <si>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</si>
  <si>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</si>
  <si>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</si>
  <si>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</si>
  <si>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</si>
  <si>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</si>
  <si>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</si>
  <si>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</si>
  <si>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</si>
  <si>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</si>
  <si>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</si>
  <si>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</si>
  <si>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</si>
  <si>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</si>
  <si>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</si>
  <si>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</si>
  <si>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</si>
  <si>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</si>
  <si>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</si>
  <si>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</si>
  <si>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</si>
  <si>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</si>
  <si>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</si>
  <si>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</si>
  <si>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</si>
  <si>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</si>
  <si>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</si>
  <si>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</si>
  <si>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</si>
  <si>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</si>
  <si>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</si>
  <si>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</si>
  <si>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</si>
  <si>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</si>
  <si>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</si>
  <si>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</si>
  <si>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</si>
  <si>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</si>
  <si>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</si>
  <si>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</si>
  <si>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</si>
  <si>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</si>
  <si>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</si>
  <si>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</si>
  <si>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</si>
  <si>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</si>
  <si>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</si>
  <si>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</si>
  <si>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</si>
  <si>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</si>
  <si>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</si>
  <si>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</si>
  <si>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</si>
  <si>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</si>
  <si>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</si>
  <si>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</si>
  <si>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</si>
  <si>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</si>
  <si>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</si>
  <si>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</si>
  <si>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</si>
  <si>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</si>
  <si>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</si>
  <si>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</si>
  <si>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</si>
  <si>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</si>
  <si>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</si>
  <si>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</si>
  <si>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</si>
  <si>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</si>
  <si>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</si>
  <si>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</si>
  <si>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</si>
  <si>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</si>
  <si>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</si>
  <si>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</si>
  <si>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</si>
  <si>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</si>
  <si>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</si>
  <si>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</si>
  <si>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</si>
  <si>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</si>
  <si>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</si>
  <si>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</si>
  <si>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</si>
  <si>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</si>
  <si>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</si>
  <si>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</si>
  <si>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</si>
  <si>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</si>
  <si>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</si>
  <si>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</si>
  <si>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</si>
  <si>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</si>
  <si>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</si>
  <si>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</si>
  <si>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</si>
  <si>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</si>
  <si>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</si>
  <si>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</si>
  <si>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</si>
  <si>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</si>
  <si>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</si>
  <si>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</si>
  <si>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</si>
  <si>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</si>
  <si>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</si>
  <si>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</si>
  <si>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</si>
  <si>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</si>
  <si>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</si>
  <si>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</si>
  <si>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</si>
  <si>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</si>
  <si>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</si>
  <si>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</si>
  <si>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</si>
  <si>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</si>
  <si>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</si>
  <si>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</si>
  <si>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</si>
  <si>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</si>
  <si>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</si>
  <si>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</si>
  <si>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</si>
  <si>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</si>
  <si>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</si>
  <si>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</si>
  <si>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</si>
  <si>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</si>
  <si>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</si>
  <si>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</si>
  <si>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</si>
  <si>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</si>
  <si>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</si>
  <si>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</si>
  <si>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</si>
  <si>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</si>
  <si>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</si>
  <si>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</si>
  <si>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</si>
  <si>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</si>
  <si>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</si>
  <si>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</si>
  <si>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</si>
  <si>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</si>
  <si>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</si>
  <si>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</si>
  <si>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</si>
  <si>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</si>
  <si>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</si>
  <si>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</si>
  <si>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</si>
  <si>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</si>
  <si>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</si>
  <si>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</si>
  <si>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</si>
  <si>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</si>
  <si>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</si>
  <si>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</si>
  <si>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</si>
  <si>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</si>
  <si>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</si>
  <si>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</si>
  <si>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</si>
  <si>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</si>
  <si>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</si>
  <si>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</si>
  <si>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</si>
  <si>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</si>
  <si>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</si>
  <si>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</si>
  <si>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</si>
  <si>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</si>
  <si>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</si>
  <si>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</si>
  <si>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</si>
  <si>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</si>
  <si>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</si>
  <si>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</si>
  <si>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</si>
  <si>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</si>
  <si>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</si>
  <si>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</si>
  <si>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</si>
  <si>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</si>
  <si>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</si>
  <si>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</si>
  <si>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</si>
  <si>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</si>
  <si>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</si>
  <si>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</si>
  <si>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</si>
  <si>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</si>
  <si>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</si>
  <si>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</si>
  <si>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</si>
  <si>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</si>
  <si>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</si>
  <si>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</si>
  <si>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</si>
  <si>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</si>
  <si>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</si>
  <si>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</si>
  <si>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</si>
  <si>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</si>
  <si>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</si>
  <si>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</si>
  <si>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</si>
  <si>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</si>
  <si>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</si>
  <si>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</si>
  <si>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</si>
  <si>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</si>
  <si>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</si>
  <si>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</si>
  <si>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</si>
  <si>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</si>
  <si>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</si>
  <si>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</si>
  <si>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</si>
  <si>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</si>
  <si>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</si>
  <si>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</si>
  <si>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</si>
  <si>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</si>
  <si>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</si>
  <si>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</si>
  <si>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</si>
  <si>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</si>
  <si>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</si>
  <si>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</si>
  <si>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</si>
  <si>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</si>
  <si>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</si>
  <si>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</si>
  <si>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</si>
  <si>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</si>
  <si>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</si>
  <si>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</si>
  <si>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</si>
  <si>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</si>
  <si>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</si>
  <si>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</si>
  <si>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</si>
  <si>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</si>
  <si>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</si>
  <si>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</si>
  <si>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</si>
  <si>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</si>
  <si>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</si>
  <si>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</si>
  <si>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</si>
  <si>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</si>
  <si>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</si>
  <si>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</si>
  <si>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</si>
  <si>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</si>
  <si>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</si>
  <si>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</si>
  <si>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</si>
  <si>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</si>
  <si>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</si>
  <si>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</si>
  <si>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</si>
  <si>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</si>
  <si>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</si>
  <si>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</si>
  <si>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</si>
  <si>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</si>
  <si>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</si>
  <si>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</si>
  <si>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</si>
  <si>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</si>
  <si>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</si>
  <si>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</si>
  <si>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</si>
  <si>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</si>
  <si>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</si>
  <si>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</si>
  <si>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</si>
  <si>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</si>
  <si>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</si>
  <si>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</si>
  <si>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</si>
  <si>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</si>
  <si>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</si>
  <si>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</si>
  <si>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</si>
  <si>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</si>
  <si>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</si>
  <si>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</si>
  <si>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</si>
  <si>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</si>
  <si>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</si>
  <si>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</si>
  <si>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</si>
  <si>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</si>
  <si>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</si>
  <si>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</si>
  <si>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</si>
  <si>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</si>
  <si>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</si>
  <si>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</si>
  <si>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</si>
  <si>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</si>
  <si>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</si>
  <si>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</si>
  <si>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</si>
  <si>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</si>
  <si>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</si>
  <si>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</si>
  <si>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</si>
  <si>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</si>
  <si>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</si>
  <si>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</si>
  <si>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</si>
  <si>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</si>
  <si>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</si>
  <si>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</si>
  <si>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</si>
  <si>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</si>
  <si>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</si>
  <si>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</si>
  <si>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</si>
  <si>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</si>
  <si>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</si>
  <si>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</si>
  <si>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</si>
  <si>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</si>
  <si>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</si>
  <si>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</si>
  <si>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</si>
  <si>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</si>
  <si>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</si>
  <si>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</si>
  <si>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</si>
  <si>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</si>
  <si>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</si>
  <si>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</si>
  <si>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</si>
  <si>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</si>
  <si>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</si>
  <si>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</si>
  <si>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</si>
  <si>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</si>
  <si>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</si>
  <si>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</si>
  <si>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</si>
  <si>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</si>
  <si>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</si>
  <si>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</si>
  <si>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</si>
  <si>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</si>
  <si>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</si>
  <si>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</si>
  <si>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</si>
  <si>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</si>
  <si>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</si>
  <si>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</si>
  <si>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</si>
  <si>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</si>
  <si>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</si>
  <si>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</si>
  <si>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</si>
  <si>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</si>
  <si>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</si>
  <si>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</si>
  <si>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</si>
  <si>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</si>
  <si>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</si>
  <si>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</si>
  <si>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</si>
  <si>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</si>
  <si>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</si>
  <si>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</si>
  <si>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</si>
  <si>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</si>
  <si>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</si>
  <si>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</si>
  <si>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</si>
  <si>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</si>
  <si>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</si>
  <si>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</si>
  <si>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</si>
  <si>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</si>
  <si>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</si>
  <si>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</si>
  <si>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</si>
  <si>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</si>
  <si>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</si>
  <si>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</si>
  <si>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</si>
  <si>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</si>
  <si>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</si>
  <si>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</si>
  <si>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</si>
  <si>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</si>
  <si>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</si>
  <si>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</si>
  <si>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</si>
  <si>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</si>
  <si>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</si>
  <si>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</si>
  <si>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</si>
  <si>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</si>
  <si>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</si>
  <si>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</si>
  <si>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</si>
  <si>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</si>
  <si>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</si>
  <si>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</si>
  <si>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</si>
  <si>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</si>
  <si>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</si>
  <si>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</si>
  <si>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</si>
  <si>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</si>
  <si>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</si>
  <si>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</si>
  <si>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</si>
  <si>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</si>
  <si>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</si>
  <si>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</si>
  <si>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</si>
  <si>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</si>
  <si>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</si>
  <si>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</si>
  <si>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</si>
  <si>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</si>
  <si>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</si>
  <si>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</si>
  <si>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</si>
  <si>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</si>
  <si>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</si>
  <si>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</si>
  <si>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</si>
  <si>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</si>
  <si>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</si>
  <si>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</si>
  <si>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</si>
  <si>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</si>
  <si>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</si>
  <si>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</si>
  <si>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</si>
  <si>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</si>
  <si>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</si>
  <si>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</si>
  <si>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</si>
  <si>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</si>
  <si>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</si>
  <si>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</si>
  <si>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</si>
  <si>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</si>
  <si>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</si>
  <si>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</si>
  <si>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</si>
  <si>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</si>
  <si>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</si>
  <si>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</si>
  <si>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</si>
  <si>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</si>
  <si>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</si>
  <si>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</si>
  <si>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</si>
  <si>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</si>
  <si>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</si>
  <si>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</si>
  <si>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</si>
  <si>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</si>
  <si>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</si>
  <si>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</si>
  <si>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</si>
  <si>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</si>
  <si>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</si>
  <si>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</si>
  <si>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</si>
  <si>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</si>
  <si>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</si>
  <si>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</si>
  <si>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</si>
  <si>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</si>
  <si>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</si>
  <si>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</si>
  <si>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</si>
  <si>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</si>
  <si>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</si>
  <si>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</si>
  <si>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</si>
  <si>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</si>
  <si>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</si>
  <si>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</si>
  <si>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</si>
  <si>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</si>
  <si>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</si>
  <si>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</si>
  <si>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</si>
  <si>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</si>
  <si>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</si>
  <si>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</si>
  <si>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</si>
  <si>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</si>
  <si>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</si>
  <si>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</si>
  <si>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</si>
  <si>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</si>
  <si>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</si>
  <si>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</si>
  <si>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</si>
  <si>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</si>
  <si>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</si>
  <si>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</si>
  <si>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</si>
  <si>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</si>
  <si>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</si>
  <si>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</si>
  <si>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</si>
  <si>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</si>
  <si>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</si>
  <si>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</si>
  <si>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</si>
  <si>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</si>
  <si>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</si>
  <si>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</si>
  <si>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</si>
  <si>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</si>
  <si>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</si>
  <si>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</si>
  <si>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</si>
  <si>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</si>
  <si>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</si>
  <si>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</si>
  <si>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</si>
  <si>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</si>
  <si>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</si>
  <si>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</si>
  <si>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</si>
  <si>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</si>
  <si>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</si>
  <si>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</si>
  <si>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</si>
  <si>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</si>
  <si>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</si>
  <si>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</si>
  <si>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</si>
  <si>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</si>
  <si>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</si>
  <si>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</si>
  <si>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</si>
  <si>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</si>
  <si>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</si>
  <si>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</si>
  <si>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</si>
  <si>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</si>
  <si>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</si>
  <si>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</si>
  <si>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</si>
  <si>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</si>
  <si>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</si>
  <si>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</si>
  <si>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</si>
  <si>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</si>
  <si>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</si>
  <si>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</si>
  <si>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</si>
  <si>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</si>
  <si>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</si>
  <si>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</si>
  <si>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</si>
  <si>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</si>
  <si>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</si>
  <si>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</si>
  <si>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</si>
  <si>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</si>
  <si>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</si>
  <si>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</si>
  <si>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</si>
  <si>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</si>
  <si>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</si>
  <si>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</si>
  <si>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</si>
  <si>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</si>
  <si>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</si>
  <si>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</si>
  <si>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</si>
  <si>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</si>
  <si>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</si>
  <si>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</si>
  <si>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</si>
  <si>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</si>
  <si>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</si>
  <si>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</si>
  <si>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</si>
  <si>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</si>
  <si>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</si>
  <si>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</si>
  <si>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</si>
  <si>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</si>
  <si>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</si>
  <si>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</si>
  <si>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</si>
  <si>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</si>
  <si>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</si>
  <si>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</si>
  <si>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</si>
  <si>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</si>
  <si>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</si>
  <si>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</si>
  <si>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</si>
  <si>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</si>
  <si>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</si>
  <si>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</si>
  <si>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</si>
  <si>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</si>
  <si>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</si>
  <si>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</si>
  <si>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</si>
  <si>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</si>
  <si>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</si>
  <si>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</si>
  <si>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</si>
  <si>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</si>
  <si>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</si>
  <si>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</si>
  <si>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</si>
  <si>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</si>
  <si>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</si>
  <si>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</si>
  <si>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</si>
  <si>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</si>
  <si>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</si>
  <si>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</si>
  <si>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</si>
  <si>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</si>
  <si>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</si>
  <si>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</si>
  <si>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</si>
  <si>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</si>
  <si>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</si>
  <si>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</si>
  <si>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</si>
  <si>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</si>
  <si>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</si>
  <si>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</si>
  <si>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</si>
  <si>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</si>
  <si>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</si>
  <si>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</si>
  <si>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</si>
  <si>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</si>
  <si>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</si>
  <si>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</si>
  <si>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</si>
  <si>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</si>
  <si>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</si>
  <si>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</si>
  <si>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</si>
  <si>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</si>
  <si>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</si>
  <si>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</si>
  <si>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</si>
  <si>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</si>
  <si>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</si>
  <si>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</si>
  <si>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</si>
  <si>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</si>
  <si>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</si>
  <si>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</si>
  <si>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</si>
  <si>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</si>
  <si>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</si>
  <si>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</si>
  <si>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</si>
  <si>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</si>
  <si>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</si>
  <si>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</si>
  <si>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</si>
  <si>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</si>
  <si>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</si>
  <si>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</si>
  <si>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</si>
  <si>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</si>
  <si>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</si>
  <si>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</si>
  <si>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</si>
  <si>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</si>
  <si>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</si>
  <si>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</si>
  <si>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</si>
  <si>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</si>
  <si>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</si>
  <si>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</si>
  <si>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</si>
  <si>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</si>
  <si>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</si>
  <si>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</si>
  <si>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</si>
  <si>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</si>
  <si>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</si>
  <si>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</si>
  <si>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</si>
  <si>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</si>
  <si>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</si>
  <si>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</si>
  <si>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</si>
  <si>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</si>
  <si>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</si>
  <si>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</si>
  <si>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</si>
  <si>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</si>
  <si>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</si>
  <si>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</si>
  <si>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</si>
  <si>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</si>
  <si>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</si>
  <si>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</si>
  <si>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</si>
  <si>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</si>
  <si>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</si>
  <si>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</si>
  <si>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</si>
  <si>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</si>
  <si>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</si>
  <si>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</si>
  <si>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</si>
  <si>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</si>
  <si>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</si>
  <si>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</si>
  <si>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</si>
  <si>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</si>
  <si>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</si>
  <si>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</si>
  <si>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</si>
  <si>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</si>
  <si>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</si>
  <si>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</si>
  <si>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</si>
  <si>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</si>
  <si>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</si>
  <si>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</si>
  <si>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</si>
  <si>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</si>
  <si>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</si>
  <si>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</si>
  <si>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</si>
  <si>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</si>
  <si>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</si>
  <si>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</si>
  <si>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</si>
  <si>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</si>
  <si>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</si>
  <si>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</si>
  <si>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</si>
  <si>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</si>
  <si>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</si>
  <si>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</si>
  <si>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</si>
  <si>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</si>
  <si>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</si>
  <si>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</si>
  <si>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</si>
  <si>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</si>
  <si>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</si>
  <si>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</si>
  <si>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</si>
  <si>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</si>
  <si>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</si>
  <si>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</si>
  <si>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</si>
  <si>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</si>
  <si>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</si>
  <si>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</si>
  <si>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</si>
  <si>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</si>
  <si>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</si>
  <si>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</si>
  <si>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</si>
  <si>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</si>
  <si>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</si>
  <si>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</si>
  <si>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</si>
  <si>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</si>
  <si>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</si>
  <si>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</si>
  <si>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</si>
  <si>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</si>
  <si>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</si>
  <si>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</si>
  <si>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</si>
  <si>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</si>
  <si>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</si>
  <si>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</si>
  <si>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</si>
  <si>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</si>
  <si>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</si>
  <si>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</si>
  <si>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</si>
  <si>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</si>
  <si>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</si>
  <si>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</si>
  <si>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</si>
  <si>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</si>
  <si>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</si>
  <si>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</si>
  <si>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</si>
  <si>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</si>
  <si>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</si>
  <si>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</si>
  <si>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</si>
  <si>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</si>
  <si>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</si>
  <si>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</si>
  <si>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</si>
  <si>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</si>
  <si>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</si>
  <si>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</si>
  <si>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</si>
  <si>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</si>
  <si>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</si>
  <si>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</si>
  <si>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</si>
  <si>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</si>
  <si>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</si>
  <si>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</si>
  <si>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</si>
  <si>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</si>
  <si>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</si>
  <si>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</si>
  <si>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</si>
  <si>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</si>
  <si>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</si>
  <si>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</si>
  <si>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</si>
  <si>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</si>
  <si>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</si>
  <si>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</si>
  <si>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</si>
  <si>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</si>
  <si>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</si>
  <si>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</si>
  <si>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</si>
  <si>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</si>
  <si>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</si>
  <si>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</si>
  <si>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</si>
  <si>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</si>
  <si>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</si>
  <si>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</si>
  <si>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</si>
  <si>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</si>
  <si>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</si>
  <si>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</si>
  <si>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</si>
  <si>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</si>
  <si>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</si>
  <si>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</si>
  <si>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</si>
  <si>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</si>
  <si>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</si>
  <si>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</si>
  <si>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</si>
  <si>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</si>
  <si>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</si>
  <si>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</si>
  <si>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</si>
  <si>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</si>
  <si>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</si>
  <si>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</si>
  <si>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</si>
  <si>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</si>
  <si>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</si>
  <si>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</si>
  <si>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</si>
  <si>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</si>
  <si>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</si>
  <si>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</si>
  <si>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</si>
  <si>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</si>
  <si>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</si>
  <si>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</si>
  <si>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</si>
  <si>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</si>
  <si>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</si>
  <si>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</si>
  <si>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</si>
  <si>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</si>
  <si>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</si>
  <si>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</si>
  <si>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</si>
  <si>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</si>
  <si>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</si>
  <si>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</si>
  <si>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</si>
  <si>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</si>
  <si>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</si>
  <si>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</si>
  <si>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</si>
  <si>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</si>
  <si>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</si>
  <si>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</si>
  <si>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</si>
  <si>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</si>
  <si>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</si>
  <si>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</si>
  <si>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</si>
  <si>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</si>
  <si>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</si>
  <si>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</si>
  <si>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</si>
  <si>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</si>
  <si>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</si>
  <si>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</si>
  <si>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</si>
  <si>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</si>
  <si>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</si>
  <si>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</si>
  <si>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</si>
  <si>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</si>
  <si>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</si>
  <si>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</si>
  <si>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</si>
  <si>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</si>
  <si>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</si>
  <si>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</si>
  <si>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</si>
  <si>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</si>
  <si>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</si>
  <si>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</si>
  <si>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</si>
  <si>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</si>
  <si>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</si>
  <si>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</si>
  <si>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</si>
  <si>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</si>
  <si>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</si>
  <si>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</si>
  <si>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</si>
  <si>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</si>
  <si>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</si>
  <si>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</si>
  <si>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</si>
  <si>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</si>
  <si>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</si>
  <si>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</si>
  <si>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</si>
  <si>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</si>
  <si>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</si>
  <si>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</si>
  <si>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</si>
  <si>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</si>
  <si>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</si>
  <si>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</si>
  <si>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</si>
  <si>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</si>
  <si>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</si>
  <si>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</si>
  <si>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</si>
  <si>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</si>
  <si>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</si>
  <si>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</si>
  <si>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</si>
  <si>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</si>
  <si>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</si>
  <si>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</si>
  <si>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</si>
  <si>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</si>
  <si>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</si>
  <si>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</si>
  <si>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</si>
  <si>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</si>
  <si>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</si>
  <si>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</si>
  <si>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</si>
  <si>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</si>
  <si>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</si>
  <si>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</si>
  <si>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</si>
  <si>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</si>
  <si>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</si>
  <si>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</si>
  <si>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</si>
  <si>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</si>
  <si>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</si>
  <si>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</si>
  <si>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</si>
  <si>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</si>
  <si>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</si>
  <si>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</si>
  <si>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</si>
  <si>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</si>
  <si>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</si>
  <si>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</si>
  <si>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</si>
  <si>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</si>
  <si>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</si>
  <si>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</si>
  <si>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</si>
  <si>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</si>
  <si>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</si>
  <si>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</si>
  <si>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</si>
  <si>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</si>
  <si>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</si>
  <si>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</si>
  <si>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</si>
  <si>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</si>
  <si>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</si>
  <si>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</si>
  <si>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</si>
  <si>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</si>
  <si>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</si>
  <si>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</si>
  <si>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</si>
  <si>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</si>
  <si>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</si>
  <si>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</si>
  <si>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</si>
  <si>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</si>
  <si>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</si>
  <si>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</si>
  <si>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</si>
  <si>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</si>
  <si>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</si>
  <si>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</si>
  <si>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</si>
  <si>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</si>
  <si>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</si>
  <si>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</si>
  <si>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</si>
  <si>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</si>
  <si>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</si>
  <si>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</si>
  <si>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</si>
  <si>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</si>
  <si>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</si>
  <si>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</si>
  <si>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</si>
  <si>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</si>
  <si>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</si>
  <si>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</si>
  <si>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</si>
  <si>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</si>
  <si>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</si>
  <si>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</si>
  <si>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</si>
  <si>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</si>
  <si>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</si>
  <si>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</si>
  <si>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</si>
  <si>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</si>
  <si>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</si>
  <si>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</si>
  <si>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</si>
  <si>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</si>
  <si>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</si>
  <si>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</si>
  <si>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</si>
  <si>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</si>
  <si>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</si>
  <si>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</si>
  <si>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</si>
  <si>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</si>
  <si>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</si>
  <si>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</si>
  <si>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</si>
  <si>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</si>
  <si>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</si>
  <si>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</si>
  <si>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</si>
  <si>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</si>
  <si>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</si>
  <si>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</si>
  <si>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</si>
  <si>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</si>
  <si>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</si>
  <si>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</si>
  <si>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</si>
  <si>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</si>
  <si>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</si>
  <si>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</si>
  <si>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</si>
  <si>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</si>
  <si>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</si>
  <si>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</si>
  <si>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</si>
  <si>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</si>
  <si>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</si>
  <si>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</si>
  <si>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</si>
  <si>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</si>
  <si>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</si>
  <si>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</si>
  <si>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</si>
  <si>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</si>
  <si>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</si>
  <si>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</si>
  <si>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</si>
  <si>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</si>
  <si>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</si>
  <si>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</si>
  <si>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</si>
  <si>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</si>
  <si>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</si>
  <si>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</si>
  <si>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</si>
  <si>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</si>
  <si>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</si>
  <si>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</si>
  <si>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</si>
  <si>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</si>
  <si>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</si>
  <si>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</si>
  <si>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</si>
  <si>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</si>
  <si>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</si>
  <si>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</si>
  <si>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</si>
  <si>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</si>
  <si>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</si>
  <si>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</si>
  <si>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</si>
  <si>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</si>
  <si>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</si>
  <si>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</si>
  <si>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</si>
  <si>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</si>
  <si>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</si>
  <si>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</si>
  <si>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</si>
  <si>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</si>
  <si>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</si>
  <si>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</si>
  <si>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</si>
  <si>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</si>
  <si>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</si>
  <si>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</si>
  <si>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</si>
  <si>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</si>
  <si>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</si>
  <si>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</si>
  <si>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</si>
  <si>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</si>
  <si>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</si>
  <si>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</si>
  <si>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</si>
  <si>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</si>
  <si>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</si>
  <si>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</si>
  <si>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</si>
  <si>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</si>
  <si>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</si>
  <si>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</si>
  <si>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</si>
  <si>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</si>
  <si>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</si>
  <si>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</si>
  <si>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</si>
  <si>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</si>
  <si>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</si>
  <si>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</si>
  <si>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</si>
  <si>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</si>
  <si>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</si>
  <si>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</si>
  <si>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</si>
  <si>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</si>
  <si>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</si>
  <si>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</si>
  <si>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</si>
  <si>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</si>
  <si>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</si>
  <si>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</si>
  <si>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</si>
  <si>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</si>
  <si>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</si>
  <si>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</si>
  <si>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</si>
  <si>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</si>
  <si>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</si>
  <si>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</si>
  <si>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</si>
  <si>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</si>
  <si>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</si>
  <si>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</si>
  <si>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</si>
  <si>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</si>
  <si>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</si>
  <si>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</si>
  <si>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</si>
  <si>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</si>
  <si>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</si>
  <si>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</si>
  <si>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</si>
  <si>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</si>
  <si>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</si>
  <si>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</si>
  <si>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</si>
  <si>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</si>
  <si>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</si>
  <si>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</si>
  <si>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</si>
  <si>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</si>
  <si>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</si>
  <si>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</si>
  <si>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</si>
  <si>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</si>
  <si>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</si>
  <si>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</si>
  <si>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</si>
  <si>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</si>
  <si>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</si>
  <si>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</si>
  <si>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</si>
  <si>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</si>
  <si>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</si>
  <si>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</si>
  <si>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</si>
  <si>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</si>
  <si>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</si>
  <si>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</si>
  <si>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</si>
  <si>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</si>
  <si>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</si>
  <si>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</si>
  <si>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</si>
  <si>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</si>
  <si>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</si>
  <si>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</si>
  <si>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</si>
  <si>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</si>
  <si>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</si>
  <si>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</si>
  <si>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</si>
  <si>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</si>
  <si>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</si>
  <si>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</si>
  <si>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</si>
  <si>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</si>
  <si>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</si>
  <si>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</si>
  <si>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</si>
  <si>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</si>
  <si>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</si>
  <si>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</si>
  <si>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</si>
  <si>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</si>
  <si>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</si>
  <si>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</si>
  <si>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</si>
  <si>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</si>
  <si>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</si>
  <si>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</si>
  <si>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</si>
  <si>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</si>
  <si>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</si>
  <si>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</si>
  <si>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</si>
  <si>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</si>
  <si>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</si>
  <si>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</si>
  <si>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</si>
  <si>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</si>
  <si>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</si>
  <si>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Sales trend</t>
  </si>
  <si>
    <t>Chart</t>
  </si>
  <si>
    <t>Sales by region</t>
  </si>
  <si>
    <t>Column Labels</t>
  </si>
  <si>
    <t>Sales by employee</t>
  </si>
  <si>
    <t>Item share</t>
  </si>
  <si>
    <t>Customer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</si>
</sst>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cellStyleXfs>
  <cellXfs count="12">
    <xf numFmtId="0" fontId="0" fillId="0" borderId="0" xfId="0"/>
    <xf numFmtId="0" fontId="2" fillId="0" borderId="0" xfId="1"/>
    <xf numFmtId="49" fontId="3" fillId="0" borderId="0" xfId="1" applyNumberFormat="1" applyFont="1"/>
    <xf numFmtId="0" fontId="3" fillId="0" borderId="0" xfId="1" applyFont="1"/>
    <xf numFmtId="49" fontId="2" fillId="0" borderId="0" xfId="1" applyNumberFormat="1"/>
    <xf numFmtId="14" fontId="2" fillId="0" borderId="0" xfId="1"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1" xfId="0" applyFont="1" applyFill="1" applyBorder="1"/>
    <xf numFmtId="0" fontId="1" fillId="2" borderId="2" xfId="0" applyFont="1" applyFill="1" applyBorder="1"/>
    <xf numFmtId="0" fontId="4" fillId="0" borderId="0" xfId="0" applyFont="1"/>
  </cellXfs>
  <cellStyles count="2">
    <cellStyle name="Normal" xfId="0" builtinId="0"/>
    <cellStyle name="Normal 2" xfId="1" xr:uid="{263C234E-0EB9-4471-AB46-0684980E7319}"/>
  </cellStyles>
  <dxfs count="4">
    <dxf>
      <font>
        <color theme="0"/>
      </font>
      <border>
        <bottom style="thin">
          <color theme="8"/>
        </bottom>
        <vertical/>
        <horizontal/>
      </border>
    </dxf>
    <dxf>
      <font>
        <color theme="0"/>
      </font>
      <fill>
        <patternFill patternType="solid">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2" defaultTableStyle="TableStyleMedium2" defaultPivotStyle="PivotStyleLight16">
    <tableStyle name="SlicerStyleDark1 2" pivot="0" table="0" count="2" xr9:uid="{97844BC9-9097-4F74-B51E-D0C22E76BA70}">
      <tableStyleElement type="wholeTable" dxfId="3"/>
      <tableStyleElement type="headerRow" dxfId="2"/>
    </tableStyle>
    <tableStyle name="SlicerStyleDark5 2" pivot="0" table="0" count="10" xr9:uid="{4F96F73B-4052-4D65-AA02-12B72E5D7531}">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077000111224777E-2"/>
          <c:y val="6.0552725027018674E-2"/>
          <c:w val="0.92955940185597363"/>
          <c:h val="0.69063062304377731"/>
        </c:manualLayout>
      </c:layout>
      <c:lineChart>
        <c:grouping val="standard"/>
        <c:varyColors val="0"/>
        <c:ser>
          <c:idx val="0"/>
          <c:order val="0"/>
          <c:tx>
            <c:strRef>
              <c:f>'Pivot tables &amp; charts'!$B$2</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dLbls>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6E-4D58-8300-AB3312F2A083}"/>
                </c:ext>
              </c:extLst>
            </c:dLbl>
            <c:dLbl>
              <c:idx val="21"/>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6E-4D58-8300-AB3312F2A0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 &amp; charts'!$A$3:$A$27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tables &amp; charts'!$B$3:$B$27</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6B41-4DD9-A455-21D5F9E4E063}"/>
            </c:ext>
          </c:extLst>
        </c:ser>
        <c:dLbls>
          <c:showLegendKey val="0"/>
          <c:showVal val="0"/>
          <c:showCatName val="0"/>
          <c:showSerName val="0"/>
          <c:showPercent val="0"/>
          <c:showBubbleSize val="0"/>
        </c:dLbls>
        <c:marker val="1"/>
        <c:smooth val="0"/>
        <c:axId val="1980841968"/>
        <c:axId val="1970686304"/>
      </c:lineChart>
      <c:catAx>
        <c:axId val="19808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0686304"/>
        <c:crosses val="autoZero"/>
        <c:auto val="1"/>
        <c:lblAlgn val="ctr"/>
        <c:lblOffset val="100"/>
        <c:noMultiLvlLbl val="0"/>
      </c:catAx>
      <c:valAx>
        <c:axId val="1970686304"/>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98084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charts'!$B$49:$B$50</c:f>
              <c:strCache>
                <c:ptCount val="1"/>
                <c:pt idx="0">
                  <c:v>Andrew James</c:v>
                </c:pt>
              </c:strCache>
            </c:strRef>
          </c:tx>
          <c:spPr>
            <a:solidFill>
              <a:schemeClr val="accent1"/>
            </a:solidFill>
            <a:ln>
              <a:noFill/>
            </a:ln>
            <a:effectLst/>
          </c:spPr>
          <c:invertIfNegative val="0"/>
          <c:cat>
            <c:strRef>
              <c:f>'Pivot tables &amp; charts'!$A$51:$A$53</c:f>
              <c:strCache>
                <c:ptCount val="2"/>
                <c:pt idx="0">
                  <c:v>2018</c:v>
                </c:pt>
                <c:pt idx="1">
                  <c:v>2019</c:v>
                </c:pt>
              </c:strCache>
            </c:strRef>
          </c:cat>
          <c:val>
            <c:numRef>
              <c:f>'Pivot tables &amp; charts'!$B$51:$B$53</c:f>
              <c:numCache>
                <c:formatCode>General</c:formatCode>
                <c:ptCount val="2"/>
                <c:pt idx="0">
                  <c:v>138437</c:v>
                </c:pt>
                <c:pt idx="1">
                  <c:v>105244</c:v>
                </c:pt>
              </c:numCache>
            </c:numRef>
          </c:val>
          <c:extLst>
            <c:ext xmlns:c16="http://schemas.microsoft.com/office/drawing/2014/chart" uri="{C3380CC4-5D6E-409C-BE32-E72D297353CC}">
              <c16:uniqueId val="{00000000-3B37-4A69-96D6-75A8E17E925A}"/>
            </c:ext>
          </c:extLst>
        </c:ser>
        <c:ser>
          <c:idx val="1"/>
          <c:order val="1"/>
          <c:tx>
            <c:strRef>
              <c:f>'Pivot tables &amp; charts'!$C$49:$C$50</c:f>
              <c:strCache>
                <c:ptCount val="1"/>
                <c:pt idx="0">
                  <c:v>Anna Weber</c:v>
                </c:pt>
              </c:strCache>
            </c:strRef>
          </c:tx>
          <c:spPr>
            <a:solidFill>
              <a:schemeClr val="accent2"/>
            </a:solidFill>
            <a:ln>
              <a:noFill/>
            </a:ln>
            <a:effectLst/>
          </c:spPr>
          <c:invertIfNegative val="0"/>
          <c:cat>
            <c:strRef>
              <c:f>'Pivot tables &amp; charts'!$A$51:$A$53</c:f>
              <c:strCache>
                <c:ptCount val="2"/>
                <c:pt idx="0">
                  <c:v>2018</c:v>
                </c:pt>
                <c:pt idx="1">
                  <c:v>2019</c:v>
                </c:pt>
              </c:strCache>
            </c:strRef>
          </c:cat>
          <c:val>
            <c:numRef>
              <c:f>'Pivot tables &amp; charts'!$C$51:$C$53</c:f>
              <c:numCache>
                <c:formatCode>General</c:formatCode>
                <c:ptCount val="2"/>
                <c:pt idx="0">
                  <c:v>141614</c:v>
                </c:pt>
                <c:pt idx="1">
                  <c:v>134764</c:v>
                </c:pt>
              </c:numCache>
            </c:numRef>
          </c:val>
          <c:extLst>
            <c:ext xmlns:c16="http://schemas.microsoft.com/office/drawing/2014/chart" uri="{C3380CC4-5D6E-409C-BE32-E72D297353CC}">
              <c16:uniqueId val="{00000007-95D2-4651-B39A-D1C58AA15A2C}"/>
            </c:ext>
          </c:extLst>
        </c:ser>
        <c:ser>
          <c:idx val="2"/>
          <c:order val="2"/>
          <c:tx>
            <c:strRef>
              <c:f>'Pivot tables &amp; charts'!$D$49:$D$50</c:f>
              <c:strCache>
                <c:ptCount val="1"/>
                <c:pt idx="0">
                  <c:v>Anne Lee</c:v>
                </c:pt>
              </c:strCache>
            </c:strRef>
          </c:tx>
          <c:spPr>
            <a:solidFill>
              <a:schemeClr val="accent3"/>
            </a:solidFill>
            <a:ln>
              <a:noFill/>
            </a:ln>
            <a:effectLst/>
          </c:spPr>
          <c:invertIfNegative val="0"/>
          <c:cat>
            <c:strRef>
              <c:f>'Pivot tables &amp; charts'!$A$51:$A$53</c:f>
              <c:strCache>
                <c:ptCount val="2"/>
                <c:pt idx="0">
                  <c:v>2018</c:v>
                </c:pt>
                <c:pt idx="1">
                  <c:v>2019</c:v>
                </c:pt>
              </c:strCache>
            </c:strRef>
          </c:cat>
          <c:val>
            <c:numRef>
              <c:f>'Pivot tables &amp; charts'!$D$51:$D$53</c:f>
              <c:numCache>
                <c:formatCode>General</c:formatCode>
                <c:ptCount val="2"/>
                <c:pt idx="0">
                  <c:v>127145</c:v>
                </c:pt>
                <c:pt idx="1">
                  <c:v>114049</c:v>
                </c:pt>
              </c:numCache>
            </c:numRef>
          </c:val>
          <c:extLst>
            <c:ext xmlns:c16="http://schemas.microsoft.com/office/drawing/2014/chart" uri="{C3380CC4-5D6E-409C-BE32-E72D297353CC}">
              <c16:uniqueId val="{00000020-95D2-4651-B39A-D1C58AA15A2C}"/>
            </c:ext>
          </c:extLst>
        </c:ser>
        <c:ser>
          <c:idx val="3"/>
          <c:order val="3"/>
          <c:tx>
            <c:strRef>
              <c:f>'Pivot tables &amp; charts'!$E$49:$E$50</c:f>
              <c:strCache>
                <c:ptCount val="1"/>
                <c:pt idx="0">
                  <c:v>Ben Wallace</c:v>
                </c:pt>
              </c:strCache>
            </c:strRef>
          </c:tx>
          <c:spPr>
            <a:solidFill>
              <a:schemeClr val="accent4"/>
            </a:solidFill>
            <a:ln>
              <a:noFill/>
            </a:ln>
            <a:effectLst/>
          </c:spPr>
          <c:invertIfNegative val="0"/>
          <c:cat>
            <c:strRef>
              <c:f>'Pivot tables &amp; charts'!$A$51:$A$53</c:f>
              <c:strCache>
                <c:ptCount val="2"/>
                <c:pt idx="0">
                  <c:v>2018</c:v>
                </c:pt>
                <c:pt idx="1">
                  <c:v>2019</c:v>
                </c:pt>
              </c:strCache>
            </c:strRef>
          </c:cat>
          <c:val>
            <c:numRef>
              <c:f>'Pivot tables &amp; charts'!$E$51:$E$53</c:f>
              <c:numCache>
                <c:formatCode>General</c:formatCode>
                <c:ptCount val="2"/>
                <c:pt idx="0">
                  <c:v>135455</c:v>
                </c:pt>
                <c:pt idx="1">
                  <c:v>120302</c:v>
                </c:pt>
              </c:numCache>
            </c:numRef>
          </c:val>
          <c:extLst>
            <c:ext xmlns:c16="http://schemas.microsoft.com/office/drawing/2014/chart" uri="{C3380CC4-5D6E-409C-BE32-E72D297353CC}">
              <c16:uniqueId val="{00000021-95D2-4651-B39A-D1C58AA15A2C}"/>
            </c:ext>
          </c:extLst>
        </c:ser>
        <c:ser>
          <c:idx val="4"/>
          <c:order val="4"/>
          <c:tx>
            <c:strRef>
              <c:f>'Pivot tables &amp; charts'!$F$49:$F$50</c:f>
              <c:strCache>
                <c:ptCount val="1"/>
                <c:pt idx="0">
                  <c:v>Kim Fishman</c:v>
                </c:pt>
              </c:strCache>
            </c:strRef>
          </c:tx>
          <c:spPr>
            <a:solidFill>
              <a:schemeClr val="accent5"/>
            </a:solidFill>
            <a:ln>
              <a:noFill/>
            </a:ln>
            <a:effectLst/>
          </c:spPr>
          <c:invertIfNegative val="0"/>
          <c:cat>
            <c:strRef>
              <c:f>'Pivot tables &amp; charts'!$A$51:$A$53</c:f>
              <c:strCache>
                <c:ptCount val="2"/>
                <c:pt idx="0">
                  <c:v>2018</c:v>
                </c:pt>
                <c:pt idx="1">
                  <c:v>2019</c:v>
                </c:pt>
              </c:strCache>
            </c:strRef>
          </c:cat>
          <c:val>
            <c:numRef>
              <c:f>'Pivot tables &amp; charts'!$F$51:$F$53</c:f>
              <c:numCache>
                <c:formatCode>General</c:formatCode>
                <c:ptCount val="2"/>
                <c:pt idx="0">
                  <c:v>126344</c:v>
                </c:pt>
                <c:pt idx="1">
                  <c:v>105444</c:v>
                </c:pt>
              </c:numCache>
            </c:numRef>
          </c:val>
          <c:extLst>
            <c:ext xmlns:c16="http://schemas.microsoft.com/office/drawing/2014/chart" uri="{C3380CC4-5D6E-409C-BE32-E72D297353CC}">
              <c16:uniqueId val="{00000022-95D2-4651-B39A-D1C58AA15A2C}"/>
            </c:ext>
          </c:extLst>
        </c:ser>
        <c:ser>
          <c:idx val="5"/>
          <c:order val="5"/>
          <c:tx>
            <c:strRef>
              <c:f>'Pivot tables &amp; charts'!$G$49:$G$50</c:f>
              <c:strCache>
                <c:ptCount val="1"/>
                <c:pt idx="0">
                  <c:v>Laura Larsen</c:v>
                </c:pt>
              </c:strCache>
            </c:strRef>
          </c:tx>
          <c:spPr>
            <a:solidFill>
              <a:schemeClr val="accent6"/>
            </a:solidFill>
            <a:ln>
              <a:noFill/>
            </a:ln>
            <a:effectLst/>
          </c:spPr>
          <c:invertIfNegative val="0"/>
          <c:cat>
            <c:strRef>
              <c:f>'Pivot tables &amp; charts'!$A$51:$A$53</c:f>
              <c:strCache>
                <c:ptCount val="2"/>
                <c:pt idx="0">
                  <c:v>2018</c:v>
                </c:pt>
                <c:pt idx="1">
                  <c:v>2019</c:v>
                </c:pt>
              </c:strCache>
            </c:strRef>
          </c:cat>
          <c:val>
            <c:numRef>
              <c:f>'Pivot tables &amp; charts'!$G$51:$G$53</c:f>
              <c:numCache>
                <c:formatCode>General</c:formatCode>
                <c:ptCount val="2"/>
                <c:pt idx="0">
                  <c:v>176838</c:v>
                </c:pt>
                <c:pt idx="1">
                  <c:v>99493</c:v>
                </c:pt>
              </c:numCache>
            </c:numRef>
          </c:val>
          <c:extLst>
            <c:ext xmlns:c16="http://schemas.microsoft.com/office/drawing/2014/chart" uri="{C3380CC4-5D6E-409C-BE32-E72D297353CC}">
              <c16:uniqueId val="{00000023-95D2-4651-B39A-D1C58AA15A2C}"/>
            </c:ext>
          </c:extLst>
        </c:ser>
        <c:ser>
          <c:idx val="6"/>
          <c:order val="6"/>
          <c:tx>
            <c:strRef>
              <c:f>'Pivot tables &amp; charts'!$H$49:$H$50</c:f>
              <c:strCache>
                <c:ptCount val="1"/>
                <c:pt idx="0">
                  <c:v>Michael Fox</c:v>
                </c:pt>
              </c:strCache>
            </c:strRef>
          </c:tx>
          <c:spPr>
            <a:solidFill>
              <a:schemeClr val="accent1">
                <a:lumMod val="60000"/>
              </a:schemeClr>
            </a:solidFill>
            <a:ln>
              <a:noFill/>
            </a:ln>
            <a:effectLst/>
          </c:spPr>
          <c:invertIfNegative val="0"/>
          <c:cat>
            <c:strRef>
              <c:f>'Pivot tables &amp; charts'!$A$51:$A$53</c:f>
              <c:strCache>
                <c:ptCount val="2"/>
                <c:pt idx="0">
                  <c:v>2018</c:v>
                </c:pt>
                <c:pt idx="1">
                  <c:v>2019</c:v>
                </c:pt>
              </c:strCache>
            </c:strRef>
          </c:cat>
          <c:val>
            <c:numRef>
              <c:f>'Pivot tables &amp; charts'!$H$51:$H$53</c:f>
              <c:numCache>
                <c:formatCode>General</c:formatCode>
                <c:ptCount val="2"/>
                <c:pt idx="0">
                  <c:v>155111</c:v>
                </c:pt>
                <c:pt idx="1">
                  <c:v>96679</c:v>
                </c:pt>
              </c:numCache>
            </c:numRef>
          </c:val>
          <c:extLst>
            <c:ext xmlns:c16="http://schemas.microsoft.com/office/drawing/2014/chart" uri="{C3380CC4-5D6E-409C-BE32-E72D297353CC}">
              <c16:uniqueId val="{00000024-95D2-4651-B39A-D1C58AA15A2C}"/>
            </c:ext>
          </c:extLst>
        </c:ser>
        <c:ser>
          <c:idx val="7"/>
          <c:order val="7"/>
          <c:tx>
            <c:strRef>
              <c:f>'Pivot tables &amp; charts'!$I$49:$I$50</c:f>
              <c:strCache>
                <c:ptCount val="1"/>
                <c:pt idx="0">
                  <c:v>Oscar Knox</c:v>
                </c:pt>
              </c:strCache>
            </c:strRef>
          </c:tx>
          <c:spPr>
            <a:solidFill>
              <a:schemeClr val="accent2">
                <a:lumMod val="60000"/>
              </a:schemeClr>
            </a:solidFill>
            <a:ln>
              <a:noFill/>
            </a:ln>
            <a:effectLst/>
          </c:spPr>
          <c:invertIfNegative val="0"/>
          <c:cat>
            <c:strRef>
              <c:f>'Pivot tables &amp; charts'!$A$51:$A$53</c:f>
              <c:strCache>
                <c:ptCount val="2"/>
                <c:pt idx="0">
                  <c:v>2018</c:v>
                </c:pt>
                <c:pt idx="1">
                  <c:v>2019</c:v>
                </c:pt>
              </c:strCache>
            </c:strRef>
          </c:cat>
          <c:val>
            <c:numRef>
              <c:f>'Pivot tables &amp; charts'!$I$51:$I$53</c:f>
              <c:numCache>
                <c:formatCode>General</c:formatCode>
                <c:ptCount val="2"/>
                <c:pt idx="0">
                  <c:v>157207</c:v>
                </c:pt>
                <c:pt idx="1">
                  <c:v>94465</c:v>
                </c:pt>
              </c:numCache>
            </c:numRef>
          </c:val>
          <c:extLst>
            <c:ext xmlns:c16="http://schemas.microsoft.com/office/drawing/2014/chart" uri="{C3380CC4-5D6E-409C-BE32-E72D297353CC}">
              <c16:uniqueId val="{00000025-95D2-4651-B39A-D1C58AA15A2C}"/>
            </c:ext>
          </c:extLst>
        </c:ser>
        <c:dLbls>
          <c:showLegendKey val="0"/>
          <c:showVal val="0"/>
          <c:showCatName val="0"/>
          <c:showSerName val="0"/>
          <c:showPercent val="0"/>
          <c:showBubbleSize val="0"/>
        </c:dLbls>
        <c:gapWidth val="219"/>
        <c:overlap val="-27"/>
        <c:axId val="719345776"/>
        <c:axId val="719343280"/>
      </c:barChart>
      <c:catAx>
        <c:axId val="71934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9343280"/>
        <c:crosses val="autoZero"/>
        <c:auto val="1"/>
        <c:lblAlgn val="ctr"/>
        <c:lblOffset val="100"/>
        <c:noMultiLvlLbl val="0"/>
      </c:catAx>
      <c:valAx>
        <c:axId val="719343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1934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charts!PivotTable5</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doughnutChart>
        <c:varyColors val="1"/>
        <c:ser>
          <c:idx val="0"/>
          <c:order val="0"/>
          <c:tx>
            <c:strRef>
              <c:f>'Pivot tables &amp; charts'!$B$65</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8F3-4534-96D6-FB4C4A2A971C}"/>
              </c:ext>
            </c:extLst>
          </c:dPt>
          <c:dPt>
            <c:idx val="1"/>
            <c:bubble3D val="0"/>
            <c:spPr>
              <a:solidFill>
                <a:schemeClr val="accent2"/>
              </a:solidFill>
              <a:ln w="19050">
                <a:noFill/>
              </a:ln>
              <a:effectLst/>
            </c:spPr>
            <c:extLst>
              <c:ext xmlns:c16="http://schemas.microsoft.com/office/drawing/2014/chart" uri="{C3380CC4-5D6E-409C-BE32-E72D297353CC}">
                <c16:uniqueId val="{00000003-08F3-4534-96D6-FB4C4A2A971C}"/>
              </c:ext>
            </c:extLst>
          </c:dPt>
          <c:dPt>
            <c:idx val="2"/>
            <c:bubble3D val="0"/>
            <c:spPr>
              <a:solidFill>
                <a:schemeClr val="accent3"/>
              </a:solidFill>
              <a:ln w="19050">
                <a:noFill/>
              </a:ln>
              <a:effectLst/>
            </c:spPr>
            <c:extLst>
              <c:ext xmlns:c16="http://schemas.microsoft.com/office/drawing/2014/chart" uri="{C3380CC4-5D6E-409C-BE32-E72D297353CC}">
                <c16:uniqueId val="{00000005-08F3-4534-96D6-FB4C4A2A971C}"/>
              </c:ext>
            </c:extLst>
          </c:dPt>
          <c:dPt>
            <c:idx val="3"/>
            <c:bubble3D val="0"/>
            <c:spPr>
              <a:solidFill>
                <a:schemeClr val="accent4"/>
              </a:solidFill>
              <a:ln w="19050">
                <a:noFill/>
              </a:ln>
              <a:effectLst/>
            </c:spPr>
            <c:extLst>
              <c:ext xmlns:c16="http://schemas.microsoft.com/office/drawing/2014/chart" uri="{C3380CC4-5D6E-409C-BE32-E72D297353CC}">
                <c16:uniqueId val="{00000007-08F3-4534-96D6-FB4C4A2A971C}"/>
              </c:ext>
            </c:extLst>
          </c:dPt>
          <c:dPt>
            <c:idx val="4"/>
            <c:bubble3D val="0"/>
            <c:spPr>
              <a:solidFill>
                <a:schemeClr val="accent5"/>
              </a:solidFill>
              <a:ln w="19050">
                <a:noFill/>
              </a:ln>
              <a:effectLst/>
            </c:spPr>
            <c:extLst>
              <c:ext xmlns:c16="http://schemas.microsoft.com/office/drawing/2014/chart" uri="{C3380CC4-5D6E-409C-BE32-E72D297353CC}">
                <c16:uniqueId val="{00000009-08F3-4534-96D6-FB4C4A2A971C}"/>
              </c:ext>
            </c:extLst>
          </c:dPt>
          <c:dLbls>
            <c:dLbl>
              <c:idx val="0"/>
              <c:layout>
                <c:manualLayout>
                  <c:x val="9.22722029988466E-2"/>
                  <c:y val="-0.2140946586847882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8F3-4534-96D6-FB4C4A2A971C}"/>
                </c:ext>
              </c:extLst>
            </c:dLbl>
            <c:dLbl>
              <c:idx val="1"/>
              <c:layout>
                <c:manualLayout>
                  <c:x val="0.13840830449826991"/>
                  <c:y val="0.1011002554900387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8F3-4534-96D6-FB4C4A2A971C}"/>
                </c:ext>
              </c:extLst>
            </c:dLbl>
            <c:dLbl>
              <c:idx val="2"/>
              <c:layout>
                <c:manualLayout>
                  <c:x val="-0.10611303344867361"/>
                  <c:y val="0.1011002554900388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8F3-4534-96D6-FB4C4A2A971C}"/>
                </c:ext>
              </c:extLst>
            </c:dLbl>
            <c:dLbl>
              <c:idx val="3"/>
              <c:layout>
                <c:manualLayout>
                  <c:x val="-0.11072664359861592"/>
                  <c:y val="0.1189414770471045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8F3-4534-96D6-FB4C4A2A971C}"/>
                </c:ext>
              </c:extLst>
            </c:dLbl>
            <c:dLbl>
              <c:idx val="4"/>
              <c:layout>
                <c:manualLayout>
                  <c:x val="-1.3840830449827011E-2"/>
                  <c:y val="-0.2378829540942091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8F3-4534-96D6-FB4C4A2A971C}"/>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&amp; charts'!$A$66:$A$71</c:f>
              <c:strCache>
                <c:ptCount val="5"/>
                <c:pt idx="0">
                  <c:v>Item 1</c:v>
                </c:pt>
                <c:pt idx="1">
                  <c:v>Item 2</c:v>
                </c:pt>
                <c:pt idx="2">
                  <c:v>Item 3</c:v>
                </c:pt>
                <c:pt idx="3">
                  <c:v>Item 4</c:v>
                </c:pt>
                <c:pt idx="4">
                  <c:v>Item 5</c:v>
                </c:pt>
              </c:strCache>
            </c:strRef>
          </c:cat>
          <c:val>
            <c:numRef>
              <c:f>'Pivot tables &amp; charts'!$B$66:$B$71</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08F3-4534-96D6-FB4C4A2A971C}"/>
            </c:ext>
          </c:extLst>
        </c:ser>
        <c:dLbls>
          <c:showLegendKey val="0"/>
          <c:showVal val="1"/>
          <c:showCatName val="0"/>
          <c:showSerName val="0"/>
          <c:showPercent val="0"/>
          <c:showBubbleSize val="0"/>
          <c:showLeaderLines val="0"/>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s>
    <c:plotArea>
      <c:layout/>
      <c:barChart>
        <c:barDir val="bar"/>
        <c:grouping val="clustered"/>
        <c:varyColors val="0"/>
        <c:ser>
          <c:idx val="0"/>
          <c:order val="0"/>
          <c:tx>
            <c:strRef>
              <c:f>'Pivot tables &amp; charts'!$B$81</c:f>
              <c:strCache>
                <c:ptCount val="1"/>
                <c:pt idx="0">
                  <c:v>Total</c:v>
                </c:pt>
              </c:strCache>
            </c:strRef>
          </c:tx>
          <c:spPr>
            <a:solidFill>
              <a:schemeClr val="bg1"/>
            </a:solidFill>
            <a:ln>
              <a:noFill/>
            </a:ln>
            <a:effectLst/>
          </c:spPr>
          <c:invertIfNegative val="0"/>
          <c:dLbls>
            <c:dLbl>
              <c:idx val="13"/>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67CA-4E3E-97C7-ED6ACF8D7A10}"/>
                </c:ext>
              </c:extLst>
            </c:dLbl>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charts'!$A$82:$A$102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'Pivot tables &amp; charts'!$B$82:$B$102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57C4-4A5B-B0EA-A9EA499D09E6}"/>
            </c:ext>
          </c:extLst>
        </c:ser>
        <c:dLbls>
          <c:dLblPos val="inEnd"/>
          <c:showLegendKey val="0"/>
          <c:showVal val="1"/>
          <c:showCatName val="0"/>
          <c:showSerName val="0"/>
          <c:showPercent val="0"/>
          <c:showBubbleSize val="0"/>
        </c:dLbls>
        <c:gapWidth val="100"/>
        <c:axId val="31164944"/>
        <c:axId val="31159120"/>
      </c:barChart>
      <c:catAx>
        <c:axId val="3116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159120"/>
        <c:crosses val="autoZero"/>
        <c:auto val="1"/>
        <c:lblAlgn val="ctr"/>
        <c:lblOffset val="100"/>
        <c:noMultiLvlLbl val="0"/>
      </c:catAx>
      <c:valAx>
        <c:axId val="31159120"/>
        <c:scaling>
          <c:orientation val="minMax"/>
        </c:scaling>
        <c:delete val="0"/>
        <c:axPos val="b"/>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16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 &amp; charts'!$A$3:$A$27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tables &amp; charts'!$B$3:$B$27</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FAA8-4217-B33A-12A7B6AA304C}"/>
            </c:ext>
          </c:extLst>
        </c:ser>
        <c:dLbls>
          <c:showLegendKey val="0"/>
          <c:showVal val="0"/>
          <c:showCatName val="0"/>
          <c:showSerName val="0"/>
          <c:showPercent val="0"/>
          <c:showBubbleSize val="0"/>
        </c:dLbls>
        <c:marker val="1"/>
        <c:smooth val="0"/>
        <c:axId val="1980841968"/>
        <c:axId val="1970686304"/>
      </c:lineChart>
      <c:catAx>
        <c:axId val="19808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686304"/>
        <c:crosses val="autoZero"/>
        <c:auto val="1"/>
        <c:lblAlgn val="ctr"/>
        <c:lblOffset val="100"/>
        <c:noMultiLvlLbl val="0"/>
      </c:catAx>
      <c:valAx>
        <c:axId val="197068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8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charts'!$B$49:$B$50</c:f>
              <c:strCache>
                <c:ptCount val="1"/>
                <c:pt idx="0">
                  <c:v>Andrew James</c:v>
                </c:pt>
              </c:strCache>
            </c:strRef>
          </c:tx>
          <c:spPr>
            <a:solidFill>
              <a:schemeClr val="accent1"/>
            </a:solidFill>
            <a:ln>
              <a:noFill/>
            </a:ln>
            <a:effectLst/>
          </c:spPr>
          <c:invertIfNegative val="0"/>
          <c:cat>
            <c:strRef>
              <c:f>'Pivot tables &amp; charts'!$A$51:$A$53</c:f>
              <c:strCache>
                <c:ptCount val="2"/>
                <c:pt idx="0">
                  <c:v>2018</c:v>
                </c:pt>
                <c:pt idx="1">
                  <c:v>2019</c:v>
                </c:pt>
              </c:strCache>
            </c:strRef>
          </c:cat>
          <c:val>
            <c:numRef>
              <c:f>'Pivot tables &amp; charts'!$B$51:$B$53</c:f>
              <c:numCache>
                <c:formatCode>General</c:formatCode>
                <c:ptCount val="2"/>
                <c:pt idx="0">
                  <c:v>138437</c:v>
                </c:pt>
                <c:pt idx="1">
                  <c:v>105244</c:v>
                </c:pt>
              </c:numCache>
            </c:numRef>
          </c:val>
          <c:extLst>
            <c:ext xmlns:c16="http://schemas.microsoft.com/office/drawing/2014/chart" uri="{C3380CC4-5D6E-409C-BE32-E72D297353CC}">
              <c16:uniqueId val="{00000000-32F9-4846-BADF-D2A9B0DAFDCD}"/>
            </c:ext>
          </c:extLst>
        </c:ser>
        <c:ser>
          <c:idx val="1"/>
          <c:order val="1"/>
          <c:tx>
            <c:strRef>
              <c:f>'Pivot tables &amp; charts'!$C$49:$C$50</c:f>
              <c:strCache>
                <c:ptCount val="1"/>
                <c:pt idx="0">
                  <c:v>Anna Weber</c:v>
                </c:pt>
              </c:strCache>
            </c:strRef>
          </c:tx>
          <c:spPr>
            <a:solidFill>
              <a:schemeClr val="accent2"/>
            </a:solidFill>
            <a:ln>
              <a:noFill/>
            </a:ln>
            <a:effectLst/>
          </c:spPr>
          <c:invertIfNegative val="0"/>
          <c:cat>
            <c:strRef>
              <c:f>'Pivot tables &amp; charts'!$A$51:$A$53</c:f>
              <c:strCache>
                <c:ptCount val="2"/>
                <c:pt idx="0">
                  <c:v>2018</c:v>
                </c:pt>
                <c:pt idx="1">
                  <c:v>2019</c:v>
                </c:pt>
              </c:strCache>
            </c:strRef>
          </c:cat>
          <c:val>
            <c:numRef>
              <c:f>'Pivot tables &amp; charts'!$C$51:$C$53</c:f>
              <c:numCache>
                <c:formatCode>General</c:formatCode>
                <c:ptCount val="2"/>
                <c:pt idx="0">
                  <c:v>141614</c:v>
                </c:pt>
                <c:pt idx="1">
                  <c:v>134764</c:v>
                </c:pt>
              </c:numCache>
            </c:numRef>
          </c:val>
          <c:extLst>
            <c:ext xmlns:c16="http://schemas.microsoft.com/office/drawing/2014/chart" uri="{C3380CC4-5D6E-409C-BE32-E72D297353CC}">
              <c16:uniqueId val="{00000006-2D92-4E96-A05E-00CE52C80C94}"/>
            </c:ext>
          </c:extLst>
        </c:ser>
        <c:ser>
          <c:idx val="2"/>
          <c:order val="2"/>
          <c:tx>
            <c:strRef>
              <c:f>'Pivot tables &amp; charts'!$D$49:$D$50</c:f>
              <c:strCache>
                <c:ptCount val="1"/>
                <c:pt idx="0">
                  <c:v>Anne Lee</c:v>
                </c:pt>
              </c:strCache>
            </c:strRef>
          </c:tx>
          <c:spPr>
            <a:solidFill>
              <a:schemeClr val="accent3"/>
            </a:solidFill>
            <a:ln>
              <a:noFill/>
            </a:ln>
            <a:effectLst/>
          </c:spPr>
          <c:invertIfNegative val="0"/>
          <c:cat>
            <c:strRef>
              <c:f>'Pivot tables &amp; charts'!$A$51:$A$53</c:f>
              <c:strCache>
                <c:ptCount val="2"/>
                <c:pt idx="0">
                  <c:v>2018</c:v>
                </c:pt>
                <c:pt idx="1">
                  <c:v>2019</c:v>
                </c:pt>
              </c:strCache>
            </c:strRef>
          </c:cat>
          <c:val>
            <c:numRef>
              <c:f>'Pivot tables &amp; charts'!$D$51:$D$53</c:f>
              <c:numCache>
                <c:formatCode>General</c:formatCode>
                <c:ptCount val="2"/>
                <c:pt idx="0">
                  <c:v>127145</c:v>
                </c:pt>
                <c:pt idx="1">
                  <c:v>114049</c:v>
                </c:pt>
              </c:numCache>
            </c:numRef>
          </c:val>
          <c:extLst>
            <c:ext xmlns:c16="http://schemas.microsoft.com/office/drawing/2014/chart" uri="{C3380CC4-5D6E-409C-BE32-E72D297353CC}">
              <c16:uniqueId val="{0000001F-2D92-4E96-A05E-00CE52C80C94}"/>
            </c:ext>
          </c:extLst>
        </c:ser>
        <c:ser>
          <c:idx val="3"/>
          <c:order val="3"/>
          <c:tx>
            <c:strRef>
              <c:f>'Pivot tables &amp; charts'!$E$49:$E$50</c:f>
              <c:strCache>
                <c:ptCount val="1"/>
                <c:pt idx="0">
                  <c:v>Ben Wallace</c:v>
                </c:pt>
              </c:strCache>
            </c:strRef>
          </c:tx>
          <c:spPr>
            <a:solidFill>
              <a:schemeClr val="accent4"/>
            </a:solidFill>
            <a:ln>
              <a:noFill/>
            </a:ln>
            <a:effectLst/>
          </c:spPr>
          <c:invertIfNegative val="0"/>
          <c:cat>
            <c:strRef>
              <c:f>'Pivot tables &amp; charts'!$A$51:$A$53</c:f>
              <c:strCache>
                <c:ptCount val="2"/>
                <c:pt idx="0">
                  <c:v>2018</c:v>
                </c:pt>
                <c:pt idx="1">
                  <c:v>2019</c:v>
                </c:pt>
              </c:strCache>
            </c:strRef>
          </c:cat>
          <c:val>
            <c:numRef>
              <c:f>'Pivot tables &amp; charts'!$E$51:$E$53</c:f>
              <c:numCache>
                <c:formatCode>General</c:formatCode>
                <c:ptCount val="2"/>
                <c:pt idx="0">
                  <c:v>135455</c:v>
                </c:pt>
                <c:pt idx="1">
                  <c:v>120302</c:v>
                </c:pt>
              </c:numCache>
            </c:numRef>
          </c:val>
          <c:extLst>
            <c:ext xmlns:c16="http://schemas.microsoft.com/office/drawing/2014/chart" uri="{C3380CC4-5D6E-409C-BE32-E72D297353CC}">
              <c16:uniqueId val="{00000020-2D92-4E96-A05E-00CE52C80C94}"/>
            </c:ext>
          </c:extLst>
        </c:ser>
        <c:ser>
          <c:idx val="4"/>
          <c:order val="4"/>
          <c:tx>
            <c:strRef>
              <c:f>'Pivot tables &amp; charts'!$F$49:$F$50</c:f>
              <c:strCache>
                <c:ptCount val="1"/>
                <c:pt idx="0">
                  <c:v>Kim Fishman</c:v>
                </c:pt>
              </c:strCache>
            </c:strRef>
          </c:tx>
          <c:spPr>
            <a:solidFill>
              <a:schemeClr val="accent5"/>
            </a:solidFill>
            <a:ln>
              <a:noFill/>
            </a:ln>
            <a:effectLst/>
          </c:spPr>
          <c:invertIfNegative val="0"/>
          <c:cat>
            <c:strRef>
              <c:f>'Pivot tables &amp; charts'!$A$51:$A$53</c:f>
              <c:strCache>
                <c:ptCount val="2"/>
                <c:pt idx="0">
                  <c:v>2018</c:v>
                </c:pt>
                <c:pt idx="1">
                  <c:v>2019</c:v>
                </c:pt>
              </c:strCache>
            </c:strRef>
          </c:cat>
          <c:val>
            <c:numRef>
              <c:f>'Pivot tables &amp; charts'!$F$51:$F$53</c:f>
              <c:numCache>
                <c:formatCode>General</c:formatCode>
                <c:ptCount val="2"/>
                <c:pt idx="0">
                  <c:v>126344</c:v>
                </c:pt>
                <c:pt idx="1">
                  <c:v>105444</c:v>
                </c:pt>
              </c:numCache>
            </c:numRef>
          </c:val>
          <c:extLst>
            <c:ext xmlns:c16="http://schemas.microsoft.com/office/drawing/2014/chart" uri="{C3380CC4-5D6E-409C-BE32-E72D297353CC}">
              <c16:uniqueId val="{00000021-2D92-4E96-A05E-00CE52C80C94}"/>
            </c:ext>
          </c:extLst>
        </c:ser>
        <c:ser>
          <c:idx val="5"/>
          <c:order val="5"/>
          <c:tx>
            <c:strRef>
              <c:f>'Pivot tables &amp; charts'!$G$49:$G$50</c:f>
              <c:strCache>
                <c:ptCount val="1"/>
                <c:pt idx="0">
                  <c:v>Laura Larsen</c:v>
                </c:pt>
              </c:strCache>
            </c:strRef>
          </c:tx>
          <c:spPr>
            <a:solidFill>
              <a:schemeClr val="accent6"/>
            </a:solidFill>
            <a:ln>
              <a:noFill/>
            </a:ln>
            <a:effectLst/>
          </c:spPr>
          <c:invertIfNegative val="0"/>
          <c:cat>
            <c:strRef>
              <c:f>'Pivot tables &amp; charts'!$A$51:$A$53</c:f>
              <c:strCache>
                <c:ptCount val="2"/>
                <c:pt idx="0">
                  <c:v>2018</c:v>
                </c:pt>
                <c:pt idx="1">
                  <c:v>2019</c:v>
                </c:pt>
              </c:strCache>
            </c:strRef>
          </c:cat>
          <c:val>
            <c:numRef>
              <c:f>'Pivot tables &amp; charts'!$G$51:$G$53</c:f>
              <c:numCache>
                <c:formatCode>General</c:formatCode>
                <c:ptCount val="2"/>
                <c:pt idx="0">
                  <c:v>176838</c:v>
                </c:pt>
                <c:pt idx="1">
                  <c:v>99493</c:v>
                </c:pt>
              </c:numCache>
            </c:numRef>
          </c:val>
          <c:extLst>
            <c:ext xmlns:c16="http://schemas.microsoft.com/office/drawing/2014/chart" uri="{C3380CC4-5D6E-409C-BE32-E72D297353CC}">
              <c16:uniqueId val="{00000022-2D92-4E96-A05E-00CE52C80C94}"/>
            </c:ext>
          </c:extLst>
        </c:ser>
        <c:ser>
          <c:idx val="6"/>
          <c:order val="6"/>
          <c:tx>
            <c:strRef>
              <c:f>'Pivot tables &amp; charts'!$H$49:$H$50</c:f>
              <c:strCache>
                <c:ptCount val="1"/>
                <c:pt idx="0">
                  <c:v>Michael Fox</c:v>
                </c:pt>
              </c:strCache>
            </c:strRef>
          </c:tx>
          <c:spPr>
            <a:solidFill>
              <a:schemeClr val="accent1">
                <a:lumMod val="60000"/>
              </a:schemeClr>
            </a:solidFill>
            <a:ln>
              <a:noFill/>
            </a:ln>
            <a:effectLst/>
          </c:spPr>
          <c:invertIfNegative val="0"/>
          <c:cat>
            <c:strRef>
              <c:f>'Pivot tables &amp; charts'!$A$51:$A$53</c:f>
              <c:strCache>
                <c:ptCount val="2"/>
                <c:pt idx="0">
                  <c:v>2018</c:v>
                </c:pt>
                <c:pt idx="1">
                  <c:v>2019</c:v>
                </c:pt>
              </c:strCache>
            </c:strRef>
          </c:cat>
          <c:val>
            <c:numRef>
              <c:f>'Pivot tables &amp; charts'!$H$51:$H$53</c:f>
              <c:numCache>
                <c:formatCode>General</c:formatCode>
                <c:ptCount val="2"/>
                <c:pt idx="0">
                  <c:v>155111</c:v>
                </c:pt>
                <c:pt idx="1">
                  <c:v>96679</c:v>
                </c:pt>
              </c:numCache>
            </c:numRef>
          </c:val>
          <c:extLst>
            <c:ext xmlns:c16="http://schemas.microsoft.com/office/drawing/2014/chart" uri="{C3380CC4-5D6E-409C-BE32-E72D297353CC}">
              <c16:uniqueId val="{00000023-2D92-4E96-A05E-00CE52C80C94}"/>
            </c:ext>
          </c:extLst>
        </c:ser>
        <c:ser>
          <c:idx val="7"/>
          <c:order val="7"/>
          <c:tx>
            <c:strRef>
              <c:f>'Pivot tables &amp; charts'!$I$49:$I$50</c:f>
              <c:strCache>
                <c:ptCount val="1"/>
                <c:pt idx="0">
                  <c:v>Oscar Knox</c:v>
                </c:pt>
              </c:strCache>
            </c:strRef>
          </c:tx>
          <c:spPr>
            <a:solidFill>
              <a:schemeClr val="accent2">
                <a:lumMod val="60000"/>
              </a:schemeClr>
            </a:solidFill>
            <a:ln>
              <a:noFill/>
            </a:ln>
            <a:effectLst/>
          </c:spPr>
          <c:invertIfNegative val="0"/>
          <c:cat>
            <c:strRef>
              <c:f>'Pivot tables &amp; charts'!$A$51:$A$53</c:f>
              <c:strCache>
                <c:ptCount val="2"/>
                <c:pt idx="0">
                  <c:v>2018</c:v>
                </c:pt>
                <c:pt idx="1">
                  <c:v>2019</c:v>
                </c:pt>
              </c:strCache>
            </c:strRef>
          </c:cat>
          <c:val>
            <c:numRef>
              <c:f>'Pivot tables &amp; charts'!$I$51:$I$53</c:f>
              <c:numCache>
                <c:formatCode>General</c:formatCode>
                <c:ptCount val="2"/>
                <c:pt idx="0">
                  <c:v>157207</c:v>
                </c:pt>
                <c:pt idx="1">
                  <c:v>94465</c:v>
                </c:pt>
              </c:numCache>
            </c:numRef>
          </c:val>
          <c:extLst>
            <c:ext xmlns:c16="http://schemas.microsoft.com/office/drawing/2014/chart" uri="{C3380CC4-5D6E-409C-BE32-E72D297353CC}">
              <c16:uniqueId val="{00000024-2D92-4E96-A05E-00CE52C80C94}"/>
            </c:ext>
          </c:extLst>
        </c:ser>
        <c:dLbls>
          <c:showLegendKey val="0"/>
          <c:showVal val="0"/>
          <c:showCatName val="0"/>
          <c:showSerName val="0"/>
          <c:showPercent val="0"/>
          <c:showBubbleSize val="0"/>
        </c:dLbls>
        <c:gapWidth val="219"/>
        <c:overlap val="-27"/>
        <c:axId val="719345776"/>
        <c:axId val="719343280"/>
      </c:barChart>
      <c:catAx>
        <c:axId val="71934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43280"/>
        <c:crosses val="autoZero"/>
        <c:auto val="1"/>
        <c:lblAlgn val="ctr"/>
        <c:lblOffset val="100"/>
        <c:noMultiLvlLbl val="0"/>
      </c:catAx>
      <c:valAx>
        <c:axId val="71934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4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tables &amp; charts'!$B$65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55-49CE-8B45-E808DD1DA9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55-49CE-8B45-E808DD1DA9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55-49CE-8B45-E808DD1DA9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55-49CE-8B45-E808DD1DA9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55-49CE-8B45-E808DD1DA9D9}"/>
              </c:ext>
            </c:extLst>
          </c:dPt>
          <c:cat>
            <c:strRef>
              <c:f>'Pivot tables &amp; charts'!$A$66:$A$71</c:f>
              <c:strCache>
                <c:ptCount val="5"/>
                <c:pt idx="0">
                  <c:v>Item 1</c:v>
                </c:pt>
                <c:pt idx="1">
                  <c:v>Item 2</c:v>
                </c:pt>
                <c:pt idx="2">
                  <c:v>Item 3</c:v>
                </c:pt>
                <c:pt idx="3">
                  <c:v>Item 4</c:v>
                </c:pt>
                <c:pt idx="4">
                  <c:v>Item 5</c:v>
                </c:pt>
              </c:strCache>
            </c:strRef>
          </c:cat>
          <c:val>
            <c:numRef>
              <c:f>'Pivot tables &amp; charts'!$B$66:$B$71</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6072-4250-9A62-AF037182AF8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charts'!$B$81</c:f>
              <c:strCache>
                <c:ptCount val="1"/>
                <c:pt idx="0">
                  <c:v>Total</c:v>
                </c:pt>
              </c:strCache>
            </c:strRef>
          </c:tx>
          <c:spPr>
            <a:solidFill>
              <a:schemeClr val="accent1"/>
            </a:solidFill>
            <a:ln>
              <a:noFill/>
            </a:ln>
            <a:effectLst/>
          </c:spPr>
          <c:invertIfNegative val="0"/>
          <c:cat>
            <c:strRef>
              <c:f>'Pivot tables &amp; charts'!$A$82:$A$102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'Pivot tables &amp; charts'!$B$82:$B$102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93E2-4D43-86BD-3EDB69B434A4}"/>
            </c:ext>
          </c:extLst>
        </c:ser>
        <c:dLbls>
          <c:showLegendKey val="0"/>
          <c:showVal val="0"/>
          <c:showCatName val="0"/>
          <c:showSerName val="0"/>
          <c:showPercent val="0"/>
          <c:showBubbleSize val="0"/>
        </c:dLbls>
        <c:gapWidth val="219"/>
        <c:axId val="31164944"/>
        <c:axId val="31159120"/>
      </c:barChart>
      <c:catAx>
        <c:axId val="3116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9120"/>
        <c:crosses val="autoZero"/>
        <c:auto val="1"/>
        <c:lblAlgn val="ctr"/>
        <c:lblOffset val="100"/>
        <c:noMultiLvlLbl val="0"/>
      </c:catAx>
      <c:valAx>
        <c:axId val="31159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A4215F7D-9651-4FCF-A5E6-BD418D9E4466}">
          <cx:tx>
            <cx:txData>
              <cx:f>_xlchart.v5.1</cx:f>
              <cx:v>Revenue</cx:v>
            </cx:txData>
          </cx:tx>
          <cx:dataId val="0"/>
          <cx:layoutPr>
            <cx:geography cultureLanguage="en-US" cultureRegion="IN" attribution="Powered by Bing">
              <cx:geoCache provider="{E9337A44-BEBE-4D9F-B70C-5C5E7DAFC167}">
                <cx:binary>1HtZc9y4ku5fcfj50g2QAEGcOD0RQ9aqWrRZtqwXhiyrCRAkwZ0gf/1NotwqScfTfSZiIu4dP0DI
LxMokgASufmfT+YfT9nzY/3B5FnR/OPJ/P5RtG35j99+a57Ec/7YfMrlU60b/Uf76Unnv+k//pBP
z7/9qB8HWSS/uQiT357EY90+m4//8U+YLXnWe/302EpdXHfP9Xjz3HRZ2/wF75esD48/clksZNPW
8qnFv3/8z1pOunj8+OG5aGU7fh7L598/vhH6+OG391P9y89+yODJ2u4HjPXIJ5d7rhtgwu0/9vFD
povkJ9vBGH/yfUK5T300/8N//vbxMYfx/8YD2cd5/PGjfm4aeCH799XAN08P+MPHD0+6K9r5oyXw
/X7/eFfI9vnHh9v2sX1uPn6QjY5OApGeX+Hu1r7zb28/+3/88x0AX+Ed8mpl3n+yv2P9zSO+Xp03
L/PfXR3+iSKP+j7zfrk6nH9COPCQy/GJ779dnXdf7r9+rF+v0bvhb97k/89lebOZ4LxEj5n8Q9eF
/J88MuyTS4nvwze3J2I+Em+PDP/kY+Yyjn6eqbeL8u89069X5PXYN+8Kr/qf/ysOzpunhhU6Pg8f
Ds9GPuk/v9L/iFIjLvYYJiedhbx3K4T8TxgFHkfBO3X27z3Nr9fm9dg3bwkvefhfuTafn80jKNzX
auPNi/13tRn+RHwvIAHGvzw4oM08z3M5Y+5JmwV//vbprvnbx/n1uvwc9ubJf//4+f7/zZL813fQ
yzW9eGwfl/Z+f3UN/TXXvjkYHe+Gvlm6N+r7zy+7/fH7R5eQVys5T/Fz3Omzv7sFTrvhZdzzY9P+
/tHx/U+cIY8zTriLA0Y/fhieZw4owk+EE8Z9Rl3ucp9//FDouhW/f2T4k0cJ83wPzA8XRjS6m3Ec
fAKThMKVhl2GOWjSF6PqSmdjoouXj/GT/lB0+ZWWRduARYPhbcqT3PyUxA9gdsR97LnM517gwrYq
nx5vwHIDcfx/MpzWBR4Ufa48faAF8u5MlbmLUkx8jXvfvRtI5S7yqeZry0WBg09cty68EzfL1E/u
r8baqazwr8Zi/igTLRZJX1Y72wRZVpXhmeZmrHZsbt5haTKVfwo6zd4vWrNJyFTvz01W8tekJLmz
02rDK+59Tcos33s+TyJnJquxQMthEGzt+hX56rL2hyra4TIxU4iFWGpWpys1DeMDLauoaDH/2idm
RXnatnGI2EQWWTzFu3Gs4p3t+SWPd0Wc+HV4plWMvYu+T0M1omRJWDyGbe2lySIYJrwzGWbVCoOW
2Fla+N2lo2P0vVQy3YwpKfbpJPQ+mxsRGxZlqCTRO4YlbePLWu9VqZwmtN1yw5NB7S0vM8ZZJsKk
yyQZ+5XxpuCYNnW/Sso4OIq5NxljwppTvSjxWjde84WjyrlqM63WyhE6NGWvj/3cxI6ChlVjSMti
CNt2SLoyJLmfL8oq4WuvbY84aadjUjrkFmvZLN0+Tla1qemtSMrhkJTNXZXn8QIJRPsbpdLmwoiI
+bS56VDW3sB79JtCSnnCLGM+KyGXabK1pD+5yc1fDbITZbTfeLXW28F4ugqp7MbdEKjXjcVKl5lX
DIv1pLz7ueaBdxzTfkPwkF3WnhS3cezQdUN8HNXEF7emGXHYD41ZpO7QrivVejuM3e6iZEO/CXAl
j9Sk/rIIJn3jmsCLqKPEV5WxIhwM73dlUaGFdk0WpUOTfrG97KXXDI48YeceA29mk2bCX+KslhFm
BV1zEXcisvRQ9HSd5DzZ9HjsFv0kqtBpBnHLjCo2U91Xm8Sg4KZs+jrsnTz9IcywbCuRP7TxiBeC
OPJAWzfeJ54ii7gd45XuCA3zMk5w6CFEQ9j0elVmrj6KUegjYrU+jnNTsYGGhtflyjLqYBQYzg1w
HNHSMKjKJ9aZQxVnD26aDyIqeeVczGRR9L2INJucC6/TD3A84YVeyLog9XUzbbE35buJtl4VEkXw
Li0ylSxapdulN0z1CTzx0wZ/98tcbFhO5VILx4+63kmDNXWenDY3B8Vi75gbHgUpy6YvfTZkIapk
EhRhkLRZiGk5hglV4xWfqDk1BVnACPkaSUwQ6qqe1jEBUZOZyBB3XGcskdc61m7ojnX+JIdkY9LO
fKVNfWRFtVazHrENaL14R2c9YsncKpMzDQt4GU+FDFmN033b4/wgasIWcN1M90mM9n7j+j+EnG7J
ROXXPODDEtE43eupzg+S85+ifTHtU5Lrr6+uwl/cLhiDLfnmduGIu4RTn/DZJXDRfPu8ul0YzmUn
fBE8K19mW8lVmoUul+WFU/r6olUu0Lb7nn4v+or+l+77sc04qchpDVkSb0J3XZXcVHQ0l7mU6Z0e
ojhv8ijWY7zM5mW2DfYnAjosV/sia0947mrhhZYbzCOMU8dLK3ce9jLijFN3SrzQjvj736iK+lAV
Q3E7BrUKm14P19Kt633si3RB/bZ8TFR/kRgv+ZJzR25JEOerpA7Kx37XykQ9NrluVhBpCTZ+ppov
jpNv81SFw9TemmQqrhy/pTe56A7JyLr7kVKxmSCkscSs7e6LvsrDvG7EZU6bZFMnDEe4xnnI61E8
9HEzRjlCZt8XwXibq+qKzXgTGLFE+RRvK0mLr1OHIot3PGWrsU3ddZwr8YDby2E07D4eC2fTdzVZ
WjjpybZNS3mX8KDdtWRSi3hI5IPnpou/2X2B+373MeaBxiMeeDM+hq34dvdNqRc0PvLljxQrT8kI
rq4UqemBoMmPhtEFm6GMvZtuCuAq1+MDyrgfOUnb7Kdm9G5E4nwd4cCu8KDTxZjFal97SO3zsv7Z
s5gT5FeqmJLNO9zKms43TWjlzuzUr65qr4Yv/ovpLIaadF2K7ppRopem64Y9anO6V3WQLnM9Jfet
n16y+XDTmF5VPkFfragryE/RfnJfiWqWsR/a8a7SMsdf/XjUS1xisahFmxAROsSZyuIq6IYtHMnV
kJI0CeceyohKwqQTP3tvue/lHCNXRmkY8VZOBw2+cOuOREHB0d4Zp9cNL/E29fx6+w4/y6q4RHtL
+lTvW5PHG6nGsQvPIuexFqO6uHSHzGzsUMu0+PthOUc3jnKHhdFqFU/Z+BkuzzTCAa7v/bGVoWyD
4XtStodJJSIJU9WGUjqdDHNZhi3l9Q2WeR05tLjDqUkvXYHcuxdq4ol3J2V15/Z5eolnauZZyoWb
6iz5b42b5l94meX8ewn8gqVeeOffm3ln6uXJaJGxrSplF6ZYikNQJiQy1NWLnJHkYDHbOzfKMpKM
RD42P+V+JSxMHG/++iRTiNS9vkbAd/JmN8l1KUTzAo+9O8hlN2oGuzf44SQZpk5IceUurUuh8Trr
XOezJZTaDLR0PpfS17dyfOxztoubNDn4fg32xAtZxgjsiXSIT1wuWX3Nk3GBQFPRqXL3HsmSTVMi
d0/nnjdjtmexM1eXsbM+y9neIIcbXExyPzAO1itxzaqt6uZSTcnPxjJ0xw24E39iVmQC9RxZRkkz
Q8N6Hodn0E5jpa0gVyMP//obM4hlv//GHgnAB/Qh2j07lm+VpRHScUXtOT9kim7bqQ6uA5amh0bF
fWS1JphdT13hBddgXspD9YIHgDcveD/JIdKVO85m2pNhkr+St7iXsKcsfpQ1v+FtNnUhKFC8j180
w6k3Y2hqqmUqfRJy0SAQnBWHZdvGnmjbs4JggZDQ9wjMaMHT5AGOi6iaBFo4GhyPKlNlWPS82FWz
45FrD60F8uTCkqgIsusWpydKzxJenJShNLneSfowtVkUxCPdZVXbXA7uUEatVPlTBUuUxr55yMEV
WZ4lfPojphdNH/hb5nkqbLEPG+9Ml97fWFz+v64iA+eQBC4nNHDBp3+7igntpYOM8H7Qok2iRkq8
714av5HwFS3dtgSswzJZeq1sLs5QVcDxymTvLSdJydGRihxVk4WpJ5oDGTtydOfG4jIl2ZKPmETv
GJZreAaerSuXbceddqsnybIj0n26kG5+XxmJt1TT5rIxXXPpzb0Z18QfNydZlRJ1STq160nv3k2u
5leMyV09lN6dp8bgauZVKHjFa2aKkOGz1tm41K5TbZuhTHe2lw7jz1720jtzz71kYOlOuU29/usT
5s0nCH4HQjJzqIWSgCPsEbBJIKhAENBv12YYJyPriarNGNcopZGHIwMW/LpkWm0LiBvdDBP4Gd7s
EwyduuozUn85S8QOmcAWcE04JHF5Mbou3EXGZDoSYvqedTrZj54WtxTl1cUwcy1pm6Qdvo++SfaC
IHF7Hl8MVOlIYfwdDbu/fl33bWRpfl2CvIC5fkBcxpj/zvbPYzcfu8RPNqcN4JVgcoEft+wyzA9u
UoRWlVkdZzWbxfuxCAur/JQ/jRdJ148XGrE29BLXW4+904mllzhv6DPfi7PmMqijv36T4F+uH+r6
JKA0gDwf3EF2YV95Ma0vUTqqIn5SY7HAmPk67KYKnE0EHqePg3xnyYrGOKR1Oi30BO5NaNnvBNNA
MBadxK2QmeewkmdxO6Ul7ZRBSS8z18tXMm3HoyRe6YZtnHXHcmeRafDGo7IwK9N4lQzIhBnoTjc8
8yEA2YWMZWo9YTkeT+yfs2AIiIR1ndOlTpZlHXQtOP9dvceprvKF7dqmcbJ4lydLS6CB1PtXwmex
ceYIFPCdky1lWcJ0Fjp1407Cjci8eBU3mT40RTGuSjA/QwZhpIPFbEPBSTah7QYD25dorLe+aMVP
7CwoePtzBovxkvKLv94A2PuXHQAbOfCJTwPEIZBL0NujK5iIs3RE9Q/VFlNDlqzkq1qMziELqqvS
Mf3WUieI4XgK66IbF4kX8Cg70bO05adKjhcDq7djETgHLxe0X49cv5rGMqys9F2yaPXQhnFZp1Gq
J+cbdYsbXdY4CSG0ObYM/ibelXGL6mGIyyTK2gLdIjGZZaGd+FCVKN26sqi2gS+8gwJzd4mHtL71
8iKNxkYkD/OMQjE0z0jiRN0EnqjXxCm9sB2q/IkgtK7MMN7LPo+Xk8OGC5z58ZWVyGp/OGZpmoat
vWjmi8WQDu2ZvW2GaixD6iXZqnvhnAW122ULL+mLqBi85pobHWaVEbek4uLWHTp3IXnQrCz2ItGa
Si2wiW+qOfJDJ1Gs3DiWi2YmLSYzlq8qDl4bs7Gi5IUuIMZybQUt5vA0XUw4ba4t4zxXbkNOhUtC
3DjtBanEsmqD4tglBiJZc4+5uT6WtKA7XCXLd7iVsMx5pBU9D6LzyHoe+TKtlbC4FXOlOU1roXfD
307bcP031jYm76I2DFHIzoLfDIEb2KBe8G63J3xKKS9b57tq1LKFoJMXOnVQLbDuzMJe7mcjIOi5
OQYPFpBFCaLWGBhzr1qoafopbzE7cpKTOfZPsJHmWWfz4jTX2/lPPypT9gcDladM3lznc9OzG4FI
dXUy2We7HWInZyQJcnVVpnvSuZEBLXSt2ozecqdPFg3RZJ3EnN4Wk5/u/MqtQss12NDbeQCJYRtY
CELlMGCYwqxpirV1LRyuugXcEHpjySSvuoWbYb1BcxZExH9ybcrkzLUpE8tFs/C7sVih4k7nQ76d
SvNHPLr5lUCiODVO0v+YSoW3FrLMLsj6berWf+S4Ka4y5E4Lw10P3iTXRbdKvWTRz+Zo2jcqGt2R
XlYj6nasoeWSNnHy0DAnqmPh3U9TvEiSSq9j04kF6BZx21eeuMXKLHnSOpcWMtJosI5LsRhoCiqu
G9wlb7tiJRzZRxRrflkRHlyyuVfSJAkhDJZtzwyjODlUzhRZsTNuJ+naon/FgCDvFHrIAStRxmTa
9XUFYSkFzlRa6ivk+E/tyMz92OtixTAd135Zjvdxpy/9LhhulBB/cw4YJN9e2WuEQTgTEYIIxQzy
bd57A6Yb4qBG1WS+mxpSNCgsjFOEPjH0AAb2taZ5XEasJX94veC7KUX9LcTbm41i+RBZ0jZ9+dkv
purGEq6EfQMmYryypMAFPSQpvbZUFxf9bS/jP1RWdTu3d8ojBMXJKUA5js5SD4Ozs8HHU5AxC7hY
iT5T0VnOs+FH3sXLitOFk11Y6znn4KiqMkMLazDrtyQfeb5oWbmCfCU9eJm+tVkZ25Qqv0r6ujxa
KoYlWGYe85enNE5a+2d5jUcv6sGzuCCp8Ra2l/sm+FyN9X6YA2wWJ6MiF7yNg89tUL7HvQHBbZjK
OhowSuK/McExnW3ssw0+r6nPIM+OfB4Qj0Bg+u1FHlRu046Nr7834xAsijiut23eHVMzqjE0hTCH
RNfmYHtaFc3Wr5sjOIkNvbDCM5kPcTqG3LvJUMYOXMt8U3IuLlpnyA8snfwlK3JzC3YUD2sp80eW
m53qygbu1ywIWa/cH2wc07BA9OhCMPcA2ZcCQpPBCAlBuJCqCQVB6GdjcVUwFXI2rTswp0PRu0o+
u1ARtihGkUfTbGidG1/IZh/MzRnrizJE2CQhlBXgJYfbvb3Rvb8t4nqTu8b76qVCL8aS0C3NHO9r
6wf72OXlTZeNw03axjtQgepLyS4Zm9QeHkXtbc82wVSPTZj27U43Gd5YrOY9pPbcBK1PvjhkDD9n
ZROvz967dfjPpPXWrTP/ImshK+E75TKmfbttymTcnZupL8ddnuWbPG/djeclZRWeuSeaCcg0+vG0
pelALid/WHRFXh28mbJQC7fODrXmYCnQMT/xXiO5GlM0RGfMikDy7QF3Y7MeIDhff089VCyH1vhb
r/DBby7H5FvuFV4EQedxp8e8+Irr9ITrONbbUaTpEkKq4punGwgi+phfkrzwrzFp7/wZpxB1WSlu
4nXhsAKyf6OYhjCuDB53vRn828LT8q7VKxsxJA22hA38ERGImWOJbBZL+ldiiVxVKRfLv7aNPQS1
CO+OFOhGcPNY4ILl4Pvv3FrjDUXJi8n7ngs4L4ygYG8bJ5jSVTVmbXjGiGjHPnQhg3GSKbIM7eHk
0ZdRVvYdaeUpAtcwy+GVWNXeCge8w7TnENGem5GiiBCwRM6QLxsUjpVbbCpXk5OY8Hy18lETRBbz
BoUXtOLVCvHARKVp8i02Ff9c+Q5a+l4JqfiZLCdSb1QbCLA6gUzHAhK5umxDS3YBxZc9IgdLKTHp
zwk9DbRI7vebOE3ZVcLlU4ryYpf7kC3oiIlDm7scZ/vzHYZmDFzg13JnzKFQcnBKkr4b13nBuKOD
q8LJSb51Kldfmr53ltgVcKWMSXzwJ9QvMqrQNzQlW4Q7/8dbUcXg9iGzKK36fgEhhmEd1IJByqwX
x2BuKgRxeIREJGQmjj6tchRarqWHwBzB1idbp3YzFFqM91Qca0e1kSfGYvlqXOW4bJ0FUMBRCZFd
elP7MEH14JfUBzON5BBxs2RdDmTNlCiWlmzcTC69YIjXJ+EsFpGb9fXOkolT3TMquks/qfEXoZoo
8OhzF3eQBaYevR1pJQ+lj+/tLWYhSKruwL2Rl0xztk8UuSGjhgS1tcdxPqGwxBDKPRvqZ6vcct0K
4rnvzHUnRnprsAwu+BSD9mm7Mb2oJNkKg/IwdQOolRibnTc3SV42kOmF3qSVBm3HF2fI9qyYlbCk
bVDLml0c42YN5RIyTJMuWLsx85ZaS3nvaz2Gchqng4KQzxc+XgrWy3sU03g3xUURWdLlOVkwH+Vb
S+q22PUFjm/SOv0WN/6jwiNbJH5sLrjQ+V0rsl2d9eODxeWMuwT9EmeQDLmQjjeFNo9tfK6WlrTJ
bJvGtoxzvvuMdVO7KSe0dRrkHWIk9AouPwTVCkCeG/5CxojmIa2IXFtuAq7veJKuKzc9THIbl5V3
SHlaLRNDiqU3ecHBgBcWJsNQfQO/cYqk8ONdD4mBu7KL4bDL6htRDlmnbtaumgmV3yqXHCTc7LcB
Efw0HKJ6/zI875yFxcFUIksq072sAudV3YqnyzRMc+Zd2LoVsATwZTNhWAeodhkL1kZ0Aisx6BJ1
ybo7aWIWhBCDAucAssQLI5162aeQebQY9TGkntgd7/QbsYLeqwE8n1CUDr8m480EUVkdYV44C+V6
ckW9TtwiXsUzs5qLVuLev/zrGwLTt4FPyNtAwApq23wIf1Kfglf51uhiuVNUfdGXD2VM+igH+2uH
elnUoScxtKe+H1O661mJIlf4JKKWdRKwrFNT03KdDjILIWtdrfu8yE55oHImA9ibS+tyxdov19pp
sqV1yPxe/+Smfa6vORxVW3hiC1Fsr2u6u5p1cnvGzzUsw59MK2+LWc5iHA136dTcaLcIp0LJO5Wa
Jevz6d7FGZwpmTsQ4ajHez5MJuQQnD8qPpzEnIn1h9w4bmQNHrAu0CqmWJ4SmxY7W0Lv0iRn4Xfm
1DvyPDPcU/KUGjlP6pp+33ppcMlNe7QJ5VwO19hRw1dS02pJ0qzdc0fxvZOMYuk4aX7fePVRNpBf
62xkv0ja5CaGuzTEZVtdEgq27+CiC7i1x3uvofmmGWtI182kFXOhBm1f4r4IdTxWkI8w+dV5Lydj
fteXBl2cNrPnl2bj5eDjWhHbtPPGF76+6waNLs74WdbOeTo0DtWn+VI9yqiZRB2Bk6puIIWAF6ah
fFlymt7Yxs3lw5STcWepeMDBVazuLWHHCBa7W6/lDVQ5wZhfzWMKhf7GxKJzuecbE8v1ofIXojJQ
HebNQeh3XosyqsljocuHVrj5BUShxSEjPDmYZswjBc7Hgja0aBYW/BXbMtqSfmsaUu6so9nyy85P
+htLqLpuFm4ciLUlHdPhA4rNzcnJVQo9V5ol+74O6GbEVEaxMXRYpLxLFl5V6sVQj/6mSruvElyf
pZYCKq+miV9SMmAG0XLva1CQ9MJi/hwuSEcHEnxxtbbUNJJuLpKEorShL0EDat2QsIg5uQ7EtLQP
lbsQeUDKF0vrLce6E9dQgRD5OhlurURNMsifFpneWrJifnAxzIEeS2IvI2Gl5LDOyFTsS2IWLVhL
R78cx+NUtRBVxwINy6Rz2kgEXeEvLKtx0AMvA7IZeTJFSZKIjR6LfpEYg28Ea/rFBMGdm0SN/cLM
vXTGdBy4B8ea7UxhDnekhBqITFxR4UK+a26aOb1rcXD6riw1SbSEAgS+C3zFrian/2ZVR6OTadWX
Tr7G9ZDsujb1t6KIr9vMNAdba9i6hdoKXseQAQWVbhsnj6+VYs3BUmcJW6toR73MYSVkYsbQgxMf
nvWiVXYubsShjX+8gy3JelccIFRlibPKtPrR8uLux1lZ2l5FDn0T1P5xvqzKIFV7D1LlF+A3QhVT
SocDwhqqnILMQLxPSPioNP3SCdKHeVvpxypvr3hG4j/89ntfjD6Ur+ByqaH080fT4ofC58W3RPlJ
VEC8+6J0waF2HY8dRjdlh5S17CBpoyHhpq4DVXjTQsyYZRTBrS/ABuyRMzvgJkmjoneT9Tk0Z4ps
pXl/gF1wHSSCPL10siQ9IemfnZnVYnbpiF7tfJQFB0c03RQONYQWO+rU4IoAyDGU3i6qNi5XxcDk
tUwpvSiRkaHoWpRFDaHJwkGKr6xxANqnvk7Hy8wJ1hVUH+7P+o/B11iBvZdHJ9XXNzetCJwlw1Af
O0iVfQb5exyT7nsn/TzsMcT6KeHNBUOlt6xqSCGwvAmthO6wXLR1rQ5517GjH5MyUhVzt06g4dIN
ON2V4Lnu6rmx5LmpK7QevExsz1Dnq2ENqU05fcF1060hvbOE4Js4upBGvjKQNL0KnNQHl2pi654R
Jw51kPYrUfkosmwyC0ojUvA8EshAV+k6kBkPvd7j6zSrpwucF8U+Uy1edbiGzUMIiRoas68Vo09m
osVzqbyQcai/DKdk3DhVbb4rB4pg3K6JFyMExcOg1/WtdkTIXde/zpqgutVpJ5eoU2plmZ5s2WXs
8JVlWijBhRO2EJDcWtJB2bCjCQUHf1BtCXGa7C5LvewwVWWxKCkUUq+qBuVLmUPyT2SQSkTwf6rA
TJu7FrSNmtmnHnKpDssCUo1nGUuCuvXXATHOhYqFy0JDankhZHpvtOGXcZXzy37uVa50IqTKcWkZ
g9JmE9eJE4L3wiIVS1ArgRnvXRcSJ4Z9LXs33iWmbKICQjxVTtLpy1QgBBvXTW9skzh3XVzFVw4E
nW9aWpgdHuuHM9+rSbAcSuMuLOai5jHQJgVDgUFl4DobJeQFk/Kxpbm/4L6r93JA7IjxOEQ2Cf4L
iTJBeDWU5N4D9+wmgfinB07GnaVSmryiZh5YGlArMEtq7CzP1MwbfV895xDE3WW6S686KHY8nbcq
g6C/gUjoyVy3FeNF0+9iApWWcZkfxxY7X2jQRHU99Z9jp+lvEC62WaadL6SgZl95GQ6HWSotB7ZO
K1H+X8q+bElSXNn2i2SGGMUrQcxDZkaOVS9YZXcXAiTEIMavPwtFdkedOm173/siwwdJZASBJPe1
PNfGKnLexrytAAuvgOAxQ9tKiEequ18OB/3Qq22TACJgfvF56sitTos8agvmnMbZvnYymAW+mUys
ex+ZPjqw9moapMsuY6W8tU7aB8+gYZoW+WCeaQTvF5DNTSkmT217G5m0JM2xhPkEZzO7KB8rpy+B
YSbDQ873RnNX31059eSjMQhJx8XVCki47SuQWnaZsuw1YuRtBFiw+KsFKpCq5K9AsgwZAq1fPRGC
a0G7+TRWlB4DEo3dCptEEt8QQiI7hP7cv1pp0Bz6lP2id0cnP6tZfcpUOlcsPitLOOGLibQolqzC
bKiuRsqT4IP2SXKLy9gIgq76rlYHY+xTHcZIO4utETPH19s8C+zYjOZPzXQIbBJEHkvaTU9VjpBm
iFRh0ngny0VmpQmoHw2J5p/47T31tEhfXQcLWGVLZ2Nlqj5PS4YLp+lt25Dsz0A4MsIruHtO5pRs
Oz5NO0Cb+quYWRcZl7xAtAXwne9iIPhGeg7UoS37/xIDd/9lMxlYQQBqrIvHx6G/ncYcAHJTGlbi
e5YVkd/X3SN1SHsttF0cqraoI0Ch9NXoqqCleOmLbmtEY5id4PdeI6G7SYWaPHt+H5Xzio2hLCK3
u18gtS6fHCu114hGISMcOLo9miaRXr1RnvVjJqQ9lmkwVpEd2O3RWhrjYkS31OhnLu+df+ljxhmn
5tt/Ob2a3L76B7aD02uAdQi0LQDYXcDjfv+82sZq+SCd4Zvdl3IjU5pHzrKfoEtjriousKxnlr42
WZDvjS5bNhVD7cGAPEC7DYiTR0bZFRk7S9sJTkUf4AikUhxGffrw21VvC/umG/+5+v/3G+xmo710
3po8pQckd8RdBNbMsdiIqZsXR5OYNGLhjvkvorHene99tepZ9JvzXUzbBhMJkqyskQYnppR6YFOx
k0ty3zSI1zsrGTrOFgFY/izmsHwA03vl2lb92RQTiQAu108g2Ni7qsAhkjO3wLnAcaJ87P0/iyRq
8W3/6RcdiaQY80NF8Ur2q7aK2CjKj3TCK5/wkW6NWI7BC1FB+VTaSMYB8ndxQkd+ZEK1O046cESM
mM9z5A/JdB7yfnpzyr9yOZcfgyjLo+Oy5cnG0KCIZLFiVnsw1sklq5CXDZC+1ojjBO7ADGbJLN2Y
O7iJbviiWI+aCGFZX9veu8iUe2vPy7N9B1xr3IyBh5RGlTxm+QJuLursEz+ObxlTzrNj5c7ezyjf
tF7efGfBJ9EB//ytY9LR9//y/Duu87/fGB5At4BxhaBSWQ7Qhez3CL9l1aUKMt4CaovUXTdKeyWH
jByswUs/MhmCNIBENgsa4PVc7FuNPs27YIPQDt2QrOQfoaVEBFyBfwF0ZHqVjVgZt1J55THl4XgT
8SLo4jYfrL3PsnylR10dZmv4VLLLf8rqEnpuk0YlAC9Bl7BvUrbVykYy/uomCNFJq65PWvTBgbb1
sNWNOz+qmqaxPVH7fRmn10n2c56/xrEJdpR+RNKqAjmN+1iXVd5fEmc+s7RQOLRR6GrmdoB7pN15
Jq/N0HUX42XURpy6et65vfXD6I3KGE0z9TVCidrzV7cZjLJdhmzp2EddWaZbo/tlMhboLWLF7fEX
ncTb56StOvaGOvi6KTOVV3bW1haNvN3oTWd8iNeouPdEHxvlb3fdDD0ixgA8bcs2rfep1T46YgzK
Te7SbDUwgexTgX3nKa/s/lgXNKmiuiP90ciKqXSlU5qtmTOtBQLFCjDbYloNIct2ga/lc9Dx4Dy7
yYPvckiLqhOAyLXa8vZZ6Mlna0zdI3Hlz7vH4Fk/6zIP1uCVYXlaetq+DPYaFKfIjBEuAwnEjDq/
887GwxV1sauxqcSGCUajA0Ft3ZaEP95mkuG0kdM0I8IKjzCr90k+g0PRbLO2GK9Ga7esXNOQBuvb
CCqpnxxgue6DBnTGLz9zq60Z1Z2r5JKJ9MA8ZERWOtD5KqySaYdEu+mk08Q9jVq+G3ejGmd8jpr1
S+QXd5LgvXYgFIueEU1Tp2CnCt8+mV4pS8muqfCdmLsyOscuD2VgsYvxz9ys2QJ8yLGLxpDTmHxf
0osnBubIQ1MvSUAX+YylceYRkWnqhGvte7wEqQm78SyQT8alnQMHK9USCbdttbZzV2/DfjN5rfgB
CpzYjLMLEhKxqzcxJzsKWskPt0na2NfKPjpDP15J33/SOil+pOUALBp4sheWhsWDncw43C2G0h9/
9nVAnrJEFWDaaBGbCXpPHoEm+phUP10CQbp9gLVjbSYRyYuqQufbqEexFdUQbluAzz6AglsBlZds
bNHmG8TB3CvRxyGv53rVjTl2yMrL9xTQtmcy4SOrhhJ5nDGzapDAEHSlaflkrNTP+tjPSLo1Iieh
e2qV+H4bqsEzXANCdmFhZz3b1pRtEntWayOCwmU95Jm3u/nqkYuoprMCvNH5w4wWVAHZhu7grbAI
02ebjO5VIoO43NZNgyz/Sta8uN0qI7o8IDJvRc7i4ogZr4kQ51sHu7Exa/++58rt4jwBgNjcR6cs
F8SF8uueB5896E6Ut3teHgfQLj3QfpYhhVfPD3MQ7IxkZjH37drDcLuv/3TPptPYkv9zz2nRWCDF
KP6gy3EzkMLbdk24rwqwANakq/wDIYDvROZyEuCErToNrnkWeDuAtGBhRCk8NIKubjLRSF7kHgPA
bk7RfRljsHS5STL2Xji8+hrMKlvNT8Z80+L4akXIgiYlKWLEkOzJKZ7ztkZooKnHGPhr8QxgpHiu
5TvD8/RkHLrAdtYWU83aiJVV2Fd0No6mixQTiwc+lBujawGpRPx6BSrPtFe9WH11w7gt10Xsd7Xc
ZnYvnq3U0w8T9bd3D1lPHf7MTu3MWEh4hYjlIeC0qqsKuVrcsOnapGMQAdTf7o2uHK3hNLn5t7me
uz1zahFTi+VbV4/ewSpKeU7Hpl2lY5yUiEcUqnmdrVJGglfTX3zeiDJof05i/mOwpP3G1BDEeZOU
F/D42B7Y1mBLbZ0+jQmfluCX/I6t8bFcOiEMssUbwf6Rew6wqHqWVzPzOCnvkOdAQYBHv62Y32wL
ew6OOud/OYNdr7lHrF3vM++MrUy6cauUrkmZePFU1OHKShh7Je26dt0W1IOB/mCpdVGy0mk0Wo+c
jfiQ87He8MxWf5Iu/aO2ev/DH61i5Q5T8tymKUG0ubAemDN/zZ2WdnX4bd6sS9lT4s3hKuB8eOsy
BDZsmvw231BnAY9UW23CqaIbHwe3TaMR7E5EIkAdoUHsTT39QToaJb3dfgvbMtjwZhp3VqHUW+j6
h1ouozYhXYHa3Z2dsacPZVZ40a3nglvj9fSchLQ6BG7Rr00HWW5B2mPfXZuLDdVDu18gaC9z6D8a
O3CL5aqh9XDhCA9eAoJA361jmD7N1A1e8LPT+9Hixaa2m+R70mxuHR3Wr+1uxtnX6ubngTcftxuR
sxcRJCweimnoz3ZQ05Vabj0byEFlXfk2Mz7tbIawotRd9w3ho8g4EKdhINRQufCS62vIwBc0U7Ve
q6MWu4bHNB26k99bIjYG4rWbEG/N9w7n0i2rmmnLi5G8Kxff/DJnVas6njkTpzSd8yef9GDmLx80
tvwIFGHbd/UJ644JbZzbkE0u8YNr+Tc9++l2nKtm5w9sepuVvTc9C+l42KlKCdADCR/KIrejGUvS
qyfL13oayihjtdyptNA3Gorhonhal1HCfbm781NoGjyTkdn7ZTVtSO5dq6VhAnu72skRW1oW1wwo
h2vF/uDgfN4W1Epm8xapXmdlOhmvXvDnCdvJs5H8sQsPI1uCYkrZW2xz6SEQfRSIir8Kl5CnIq2O
NOnT9zFQ+HAK6UeZnaXvTUPHbWch3WKsvkxFTNypR9AG1n5wf4qKWRcjLSPaA0tfy2XEfkYtjcXJ
qzHvLBsPORIgOYq1y3p2QiaKnTqvx+60r0d7NwTdg70YmoSROv7FTMZqh5e+D/xqDlwPLSTQY579
9+XEEbvV8/hnSr8Pbprvkq6XK0+FTgHoAdfgUrXOtgYKE3ztVGztHiUVWk/J69xYHNB46+HLuSQA
V4ydjG+yXTpjZNe13gOtgcHa8jn1rfxJZKG4Dp6XHj0e/tX5Aja7Y3Jt6xaPmZkI6fA/ukpThAMB
8sm6DJhF5efvIiX+WpIQUbFFrIfEw1NQVCcjjo69y0C8uroqWSDESDhMZfGecsTHncrql4108c48
xraNlXxZczEWIBUm095Yeyv44SrePJiuJF3PjjW+Nah28gjgyKuZR5ZufTA3JZfxwcH695syVtnQ
200RUozYLBQ1MhULRW4hz5lYnxHLIZuiBCeZW/zP6BhfCHXM8O+MZ0oSMCsWp+BGoftnoJuTGTNb
nDwpl3RFugafadXJMH9OPTm/Aga2RrC7uxrJGhS2aJn3ZCRGnT2o+MVNAkzu5KRqeDS2BIlIMSn2
YCTgBp8BF1U3KXGc924M6MXYylR+Uu5ll2Ce51crAd64FS4KhyzTM6sREX4byclYqUybqAwnfbpN
0qkxyqhgR2Mtsc4j8O02x5vV9xL8pkRwAN7CevWRIQDx/az9ptiDzKdeZj/IUfDEorERU2HpM2uS
jwA4PzzFdRGlU2JdjdHSmEo5bXgoW6JexqJXmzIf24UWqF6GxJEnkMtRssH01XFQMPFiXJG9KCIE
qbFxX1x5N/RrB0TdjbGGLWKXwMWKZmgvwnF5LApJY3DA24tXK5Qa6ZbLnLM+AoA22dyUNQdDL6pb
+phLUO/Bu5pQqGYZw6rTSCIEAmrsHkmXeVsWSflMw0Fe6oxfLEKJWjVixoEN5cT2xuqhGuMxmRDH
TWStno0OAezvHpKzJ6PKwiHZmYMQErwYYKLtrrVVi7cvRh9p5W8SPnexEU0PGwVBit66Gg3l2OtN
ngAbe5mAT8XwCA7Yzd14DGOAx64Cjc6IjOv+nKv+Ogfj9zLp9cmoNUI6ER7Q/mDEtK3dQ4IVJjKi
aYbGfnG0EGczUziLdofEoF7dPSwvHgcZ40ERj4M7WmvH6vo13jT1ptQqiE3HHqmF6/DX7a9tkZGL
JyCeNmYUVCCwHwqRb22A3p6Nu1fO5cq2Zvvr9lnq4gzkvYNfkCJTNPsb0PtXJtdlsl4FsHAAYLDD
XWWuihHFFmyUKjHSTTX0JAqrcdzyuvvKqbVF5gC5NPWrMUWCuBqDtXDT7gYlumcOk5ZdraxMvkAX
sgXRYRzLLz8n7IZNFwTdOuRVFg9FSs/UE/rsFVzGxSj4H8neMIXudsvt/6Pd9MfSLHH4E2oje4DM
6ky5SG67c2TArXfR8OjvogG4qsVZ+xacFyb93Wr6th1TcQO0zZ6NVfjQOvRnzZ3pw2ecb0jT+Fuv
wjYMu7bz1IjwqrELNV5JHrxOAwUqTA7hBlBG9LHpa99l+gnlveon4Yg3Lorpo8pTtgkqMME6LJ0f
HB8WIocRDywFwBgyKfWSSRGkkSeOY0tRZEgD3V2yJYNSjLyOR96P62lQwMEGYfmYEDvfe8jrnW+6
umTD2R81ABphw7t9NTbW2gZCZtv7FsOHloOAMrvWlpU9i3XSO6/GWgSoX1MxOxJA/21GlP1ZVWRQ
SURtZZ15Ea5po6dHZ2kmmU2PQBR+TnZTHIxk9Kyzv7oanWksn4xAjGcB0ktFDwoqyNQTIA8vXtG1
S7GgdjMsoktosPfzNFsZq3JzZCEbF9Q3GI2qArw0dCz6ZKSk4n0UTmBa523662jI+GVp4z+Z9AMp
zp1dAqK05CwG1CXbh4m2fslZ+CkpVyChIyD0Tx4jLM666WykyuXl3tGfRisyomnuHZ3SQ94dnYZl
piyZv2YyHXJZJjtlMyYuJfYJ5YAEFnHTYEdIaaPc1+D/nyvs8EGtSN5mSyN6hEgaohSudfVBLx/q
3jsZqRuJd+TU+WEk0wQunVa5VTpbRw702vcsvfaIpy6dzTBJpsny685iMH5muVpG1NzzTiCK8KvP
Nx4R5QkZ5Dfb/En5ZPuxy322tpaPzzR50xyF45CzkcCKkKdxoG9GalCo6tQoNm8FCDCnLOX01gCp
/nXlZWG31UX9zXgIWn/pjTgJsfLcKj+Drq4jUzxtBsg+CgUJLkMtwgdrMcilqppyEzdiFhLAXA1I
Wo/0q0eehz/nyt71iSf2PWr3Xh06u09usU1mu73KstPXAK92FGxAGMU4GN0w1mCYudVXpxb0/6cg
3JTB2ffGlV/Y2cnTpXsxzRCOYLXPebrpmwk3vRg4K1AAaFosbk/Xo4OQmvEzVjK0L32Z4Nv2ivFc
hj7qQfnsOPioYRVSlIaKjMHIi5Uk6R/MS/snzkG5KsPBfr5fpWTicbXoSAqrW4S/Wu9+o/JOSLR9
8gWyiuAsuOD4+i8hzexrXYVPRt+g0gHCZm21A4ik/sZxTJJj5b/1HTY8yNPhyL3o793Lqk/Bqw+K
R20jbzODm/eOgwTDFglXzaIzV0ZnrMZv6Bv+uxUVpr76qiZpVuHA7S2ZnfQMbCZAa7wZDxMwCEZ1
15sr5ev03DG33YZeMb+4IjmTqh7/XC4KwKfNBa+/NEHjsCjM0548J/gmurzjB9LQR5HgDJGZb85c
tuFcA2Q0DQiQ4Dv1l8YYnNkG5ujvHgx/6cWXEpUKUCex2bEAmBxbjXo7sJq+4Ksk20GkZWxE0Xr6
5CFsExmxHQsc07BTSJvM7lYOsTfDkOdPxhgS1UQ1fnlHoh36YgZu8hqB1UXkPgYOS8TaE0R4X+wZ
dQ080PUqbo8Xw3I05EcLEKDejYioUHTNdd6tPJ+PbSErYHmF+078EtFaoGx3Oqmd96Zqv02eIx5T
xD9f/qUToZMVl8r2z2UXE4A6C+yVQAjscUHcODMXwxxjxfJ3vuN7G0nscjvJRCI+DkyFEZ3Wxclq
WXyNqHVYr2bJ66dpEi6wbiFZGdCnZXUKqXdPohTF1L9Tei5dd/owXrxC8qypwvEjZBMi6IuX0xPj
ZTr/m5dDahqX1OeIhhT9uwti9TJCpbuvaY3427TwasWgNjUZaDzZNnAc/zS5s1WIqQAi9rdaUqzj
EThvAHl41ckYQJMoL22nupNV9aieJfFbxjrzmmnh7+RUe5sCZR8+ekApRdtkn3kABBVqB7FTHgT2
w9i7QYQCi9nn0jNp8uIVZUS+elKkr01P4wDK+FfP2pbOraeijH/WAilRpXdZktc/FpiKl/CfgPIh
+lL1/qvXhu1a9UN2bmpSHBsy2hvAsdUzIi3IbQU9KrigPIrpVajpW8fn7F0jGB+X3sAv3EVdCeoh
fpcEQIblLUgVqRT1ZwauHGL32c8iATKAVO3HnIV1nHsoHaa6oN+zRn3Dpl/G9egiFgUi4yrVE/uO
Decum7rsJ/Xoqcgb+1sp6cIk8TJgXhJ7x1jh75RDkSTKEAv07GH85vrqHIZYWylJvnVYEDrqhZek
puqlD7JkVU2F2NFQqRcLqaodVot5Vbm8ehmmwXrQANvhJ6tejIc3sl06T+LRqPwmbFc5Y3xv/OcU
5RBrSUVsrAjio0blGDyZqYyK8TFGvcPuyUiaO2FUZFZ6MGNnWUM2vsq92Ih+igqqfVp9N76jks1F
Zp4VMVAegK3K5AtCV5delOq7kwFu5oLEe2gYq9/oXG7alqrvU4KidHiK8VBUpfVRWZ/GnVCWbUeG
jb0RGd0ESg/flNPVO1QCBUBlGXTqRazdXL6XjbT3yub12gzaE++g8GMEDVWH69xx91Wjimuh3GCV
uSU2EEHfFyvVJ1gKa6zViCZfK63EA5/6NaLyQ7ECj6bbsX4gSJAu8v9j59tQy2z/OgBNex3lWu0R
8EBIVA+r3O7D15yW7bmjlRcZfQlIYFylg3Nza8rxFzfNxK9uPjZLe9SQas5T5mC/ESGJ+GdW6DBq
A9qdOj2770DgIzLQZm+WFfIH3695NC8vUewP+m2Yl6hwsIh+7XlRgUDByYiJ89qnvn7jQLVdRpmi
Wt8yWO97UQDyd1HlfeSj4MkfbdvEll0iOIHt/zFHId/vrhPkS4FJ61r5ASqtFpockxAsqwYxuY2T
VQSATtoAf1bk372+u9im/1ywqBuy5s+qBPhvDPTwOjpNtq6SEOUHqqnbkywDiihp9YOcSBdXBU/e
kCD6S+Y9/5laO892cB81tV+ZYONHsPz2SKWcxzyv6dZx/e6g+czPbV966wxVaF+s5UWBNOb4Sfx2
Q2rExNw07HeFYyW7iYAXr1vbWaois11VIwhhxMnBGxCVJfKbSOzE2dlhW9zEIcWvVJZExJbK3Vdh
jciWO2WJ9RWi9vIRoq9uzgHS1bvaz+ub1W9SvUNVWXymizNXAfZ5guubtfKRPUGV1e7W10lGuUtc
gKfMyNLTxa5jFnDeyz2HYZXtUkqmm1UsHOi0p9bNOos82SLFDgTYMlETIBGS1Y5zs4If7m1RHs27
iTyznK2lff8mYm2j27lr2a1vOQ7z1vaS8GalvT2i6GrtRmJq9y2r9A4QrFeqRxTXrXvZnk2Dr/fr
KndQ2m8eT797GDfOUZUOiTyxNWJbtdaq5J6I1ZiED9K1ASie9Ur0VfIAxgXAWhzJzU2d8vmmNH6m
SVX+GWQe3RvJ9PBJgtCvHDb50v/umgvEooBexPFlmebeaNt6sUsxHEx3o2/njBwZR90r8PgBcFo6
JHkZxnWToBTuMjCVePkA4KMu0kvb432yROnsWBP1WOBA/ss0Q4FFFaj9fG1875MFdrEHFLM63fVd
SuTBT8ibmfk+dlbabIXAGL2NETwnAa0Q0y66W0MytzvxkKM8coUqCX+rheCejoxsV9b90kMqTWHh
RQENImMLsJDT7dK46kqQiOs2vFn+w3BaZKDspUgtLFNOyzh+2uFUZGR3ImyVliFqtuQMe7NiBo+I
hvs6xVNuRN8rApybuDqDQJK+NSA7Gj1FQeF93VjYxqLy1AdtNaqjtaw786pzXyWiAUZfyHDczxx8
/dvgKDqOHEk2RIiBYEMLhv3JNJXOw1OzNEbUGqg9K0HZHqMb6hpJauT4wTZHFVhEpv7G2heijbvQ
mY9YhF3ExhaDnwT9GoEvrCsGgG+w98ZCQW033ndM/n2oMKFf3UyHW98m9Q4o7TEK7I3a7TTZ5ARI
g2CuRG0eNJObledhacyV0WVIGMVpYKHIwP82cCzJv3TLCWoRWJU6/KY3g5iuSJMnmwbb5duM/zaZ
6UubEDhRa4nMIfQrADDbWAt539RFuldOupVTEj4L935qrRtTiunuMziptbJCMmztNsgjD0ScZ2I3
6T6opNgOPBVvWVI8OaBQ/TG3SY7HQv/qEXL9XzwSUut4mjWKtYa2PIWdRvBKp+XJtgJU083d/V0V
iNwHwvcfl3uPxi66HSprn9kyiNHfnIPJCuJe1tbK6zr9OFVYoQG+RKwRsZMQ6b4m2CmUgYrqydOP
N2VVgm1vg8JpdGoxtA3IvzhjW7EZ5magAXCp4C6v73W0RjJZKyGSbnXX3QpwGfn3Kl2/V/b6xW78
2xalbn8b7veBjPyfa3qZ4l+mxBd+dVjYTRdW1uOq36A0FEA8yLiMEcodoDDERCUyO6q2jnWOKvMO
h2gsXdLaXZziPwVFHr7ljVH6je8gLDI5eVw0WVQ5Q3utgUuNUIcv2LOwQLhkaIonm30Ym9HUYZKj
dENYru4638vcKCvFAp7xmisHVuCqrsbdNIBcY9tuseA2h9G53MpXRcDbna3YsKPSAgZGSrAeskGc
W8Q+dryb3utE0QHPLkNrLMYHLHO9amnvxHTxNoYAFJSN6p0JSWlhH5RX9O1LInO59moLjAGWPqN8
9/iNygLHNE9q5KHrZjMK0Aunsp0OU134W2wc00dUOm1QyMylbwWOztEAjt+fTo7yLaE3pJFA3dtg
dEJgllwaFSLrXkiCJF7vNOIyBJbYW6LI92TZd1mqVmtnnMaXqkVNmMwHCJOyYn8bCcU/EVxJ9J99
h5+fkOUlmWWsHF0dHc9GHjeYRIXs0N+yuTJNi//stHNb5+LWaXr2/2kQWkvP4FCQk8yYvbVY+80Y
7/rffOex5gu27V/HuHflBesPWtprM/Zdb67uurli2Sljz3fN3fWuMzdTzGebMBDrlps1XqD8Zdva
LwMkH7z2zHioIhKkzmZksl2jUJ6KZ/kUBtp7Jkqzl6q0H6tgKh4sJFJf2o7O0RxocewHGb7MSdfG
iLsE+AxgddvB3zjY/oOKBDGcpnAPvpxYmZHyvqHnkPMfxuiBRXZN8HPBnvvUFF61l1MKuk1h2iST
YNUUPbAMRjaXEg/RAYhWffTGMXyVSfAdP8oBBfsh2R19lqU1PNwk7iKwxcbHm+QHOzkr68lIYYEI
iS/ca+kE75at5rUc9PxgGtCDUfs/cSxAFKAra/fL0ABRiVrVjK215XV+JIyFNjxKUXtwdx+hLnJA
z1K+LVGx83TXd0MVrksH6MtwqMsY+EN3rVET51EDdPPoqgD/SsINbNQbrwAtWRoHUZGzlEhUJTiN
YFcKXeekW6eZUZF/kYxvnrl21PhZsfO7vH/sutjPyXiysmmIJSJbn3mMs7P/2XS6i61CopIuqYLL
1COtZgy1hzeT01rf+sFzkEDWf4USPLap1eogkx7/geOXyxy1KQ9I67bzKk9tlIunfrXGASXZLyUj
NLgUj77XVC+ogKSQMStRyqd0qxeJDc62aX0dG6sMRu/cDPINwWihVx24d6zLWvyPA2Rnh4zPkRcM
qFaUhnKrepRKjsqutA4tivjdmqIcfhU/yezLVUlJekRUKD2aq2RW/BfRGH7TiaVHxcpcRaYLnfUa
7xZv1yAPNXKOjMckUSuOW82xT7P8iXpNH/G6rT/b3n8JR8t5KbrRRX0pN9mIqk/eUa4eYYGq+axn
2QGsNekL6os45xHZzhW4beXDmHGr3YKzOq1LoLwe/WFI9rRFhW63tZNHe2lwaqovg+PGdY5w/xoY
WGzS2+FijMYNS/RfCF/nBzOGaVACGCDwdIM0FXBp3J3fmrnepK4zfXeqalh3SKTvx6DLt1kPRHiy
lP/InTy7qJqnKxQj8xGJgHg38EWUrgb0yZkAvfinB0F9kTMBcDOoSxTyKNvgw0mTAaeeJjiCc1e9
D92nv6hRqtffd0twEFmCOgKCOd1RS5IT0wM5VSjRc2qBvF4PKeqVGIPRGatHccwFww4+gMPWqxCV
SwiocQ+hBkKcBW72aU3i2tY16ksD2rVrZ1SGF3VJPlAy938oO6/lxpVty34RIuDNK0ALSiRlS1Uv
iNpl4F3C59ffAWjf1okT3Q/9gmAmQIoiiTRrzTVmsF0AbSbfDW1uPmzPjCqkOvHABKGo1XOpqeR3
P7U2Xm9R1wmU/pbZln4jIjkd4lIp/6NvOyuypA3WcMZh8ZYx3+fsjMZldvlh8tztYIlCv3r169Yw
agYIv0T0d55r57cjliHfs+4u9mbvlruvZ7Xr82OjGf1uiZzjdmJ7KxHaB58MdOpvOCggKqg1u+R9
afr8NjZAJ0noE3AWcjk6befst8vciBQBJhDMu+vZ/+9nQS1u34ah8xVDH+9Y+Ix3qhHGOwies0cm
6eGrf0grEsVSumwHuWw7kRcquElKU7cnbf38v8tp6ac1xOUYN8AZRNgn1/6mWupHWdTm38w7giRz
/ihxlyANcZt3p1Ps3eihrzPipD93lTueUGYZN6vp/n02n+gH6uG/Rjz84eXiR0h22eS760OnLZPH
xBJukEZFjp8PfV8n+nG+YUiirtRAxMCd+7hhfzamDzUux1ilKmhrbf1r13aVJ5Po+Jn41asawd8K
6WgWPXpSymdEwsnLdqB8RtllUJUPWxO5KBGBqF2ObUaNItXsD53WLzdLluPrQNY9cFECnreTKd5K
B5lA1tnOqk4xX8rKWJMWPFWUQ/K8oOPaTm5dVFogtTWX29ayImIMUfcQsb2pcIqaynCjDYwISncY
KhCLWFEFX1QCaH18ZFt7Xq/pWurtZWRWvuq481lAunpxXciRuqK7B5a88kUBacxmYn5b1tbWper6
e9XWxeN2fcdP9gikh1lnvcJFRvQ0JiYBfF7Mo5hC6DuUYnqQzHp6tUHlTOXM6NMUT4tqs3o000fy
UuqONzQ9SQtrFuCnjJtPsxgbxJU6QMVyAZeojB/IrT9i2P/3PLQZbJ4ciELFspBtLUrnCB8QbguW
XwezLhAJNAoifVsJEtKTJ9KxZ8UR6ZMXMbjjKzH9cAl0m726gGgyjV3NVva6PVIs5EZto2sH3eZr
zYDLBcKgfrggrU/8iVmaUCyRM6bkSY3qYOoic+fWOlHcfFWSn5z5afHWFZEHBC7m7/sVUt3Q0IUM
3vQ0urhZVoTc/1SHivzXCih7blQjPoPR/O6N8c8ki71jlGoeNgoKsS22w8ySKb8i+WalS3G0V8GD
283nTDT8r569c9Mr8nbLX8omuVPi5R2S4a5TXkwht/Y6GNoPbGJcX0URtjOHiGgnRZYCV59AXRD+
YBoVjBN3D1GCKtnJvsvwhxnUu+epOPCQJ/R1iQ8D6pp+j+jZUcIGbNeOTAfeXQPzslpklxnZop/U
/eNAOB4zivR3blUagkGj38e11h5gm5b+ZCIwhRkV6E2K0Cn9rtmD/Nm3wzGy0nMnrZvRCPXiYSDg
MzmNey8VlQ88+W80/BRVmQbsff9ks8Zn0X2v8O3JvOrbWCIm0ZvhYFB1rKNW8yfR1L6ufIurPLCo
jPfZYz+KOjF/UkpmN/nB4JOpPEFexun+qCwTdpb5TjVAGyI5ZnciUtU3KUc7qIoyBbqsCgRW1g89
1SWCb9aUXlrDnx+X77Ct9k3FBLuUY3dum/ya2iirZUzezsq7g5hrSjmj8acyVdXrEP1tvZxAouje
FKKjrBPktYE1ElC4BsNuLpg8pLNTNf2KHpP/RLbZCZbvgkRy+lNksbhqizHtxuJ1GEftzXDCEQVl
oETJq0ZdyK4GrQWi1F4jnuYZK9KrKeewhmj6LPPyOsGf3muUyOxlzpdBonc8YmojwjQ+e22/d/TG
PEe1MKh8mZ7gEQgWn317TO2k8cdxuCP92JlimVAhm6FWu4qvwltEaTe8OFgFEw6q5Q74hwiTbDqL
AW2uikcEsOIgUwb1NE3UmNVmhfAVXVdUe2T7U+ctril7z/rBDcvRGhjO7avryPbZMffJ0NrHfqA+
uUpVQDJzkFSufZKSOgYTLgvshEoL2Za7wURhIvpgqNVUrJltv6DiUMMMK4OQVUSq79ulBb2f27OA
08rDlrq3wv+Pc1JX6ahqezyi1jzXDYEu1JFcur2Ktp3+fIG4EjgQ6H45y+lIsUcVTsIU2LBBOZlB
VoeJl+oHa1Bvqt60IUJyyR2WuuJWsD/edSDtjoO+/GESsymTkd5ThzNcoLAy8Jn94tDWD7lSxUHU
OHs3Kdzfz9U8fM9cNnCL06Z+pf8DIvAFrzFfJ6d3jg2gCU42/mo6vp7Ek/fGtNNQbXBnIAMPpSVA
NuvdRIExT+8eUL8mr1Uq230xIEQWw5/SyQlhANCAGdY0e6mk7m0U0bmU7prz95NoSS+aMbxVFtDD
rGm+91UB7CLq+PJKDc1DND6qdjKSwidRrXX1S5eOP2Jh9ofCSu1jbpNQaabhEI2iCni/+aUs56OX
8oGUTen5emmNj23Nh6UVyWs5kdfXW7YuUXLMs/IgCSif7KR7KMtaHPC/e5ugVyVZVIbSJblWxF5D
RjM/9HX0IBrxsuDDt1e18d5E2keqO4RqOnFR2W8EgxzHPZWLVqjowCcSLTfPRaJOO9G3fxOtrn0T
dJ4q/uo4LAF5yOag7YqdF8VPfWVop6wMRTxYO9H6tdO9qEXy3ppqCqV0ZuvrltfUsTHbMyaA1jHa
VOGVZ0rii13u5h+98ACS5O4SON1Dg72Zay+2n3iV7jtl4x5q0j3XAcmiiLv+WlHTfJFlc4hm1lDU
3ai+p0DIIqafgSi1Pow6piKLkNMtUb3TVAQ9EfqwVpY/uGTquOd9t6byObeM6QxXARF+QrqYyXkO
Fgs5X40FTEAYGvOeip+/s1akF2V7yaaeMdidzYMd2bo/KPO0A7TwXhTNjHYVdPnierusGQt/yilO
Tabssh3GxMouZEcvRSnsEAlUiYx3fHFzCiyILEHhVPyhF38zw3q3puWX0HtyYKn5gBj70lCFCKwV
vKQNAduIxLcO1DCE1+LVTQfrCgcpwueiEKcm7sp7uaDDgyjylFD4bQ5lsS9Z1O10CrN2IKPwW9Mm
tLQlhnNaV+5bfUXU1G5+EqUbP2QJWbZuMtKL9ErrHLFSg+WRa2E2GVRoppW81Fk+nao5WzCksY0j
zpTL45iWMYtZylqRx7SHcZp0JNWdtm8yKEJlH6f7GJ+xgbIeM7FJpi6D9ew1LImr1qhOKVQI6AuF
F/S5St7cRBJvJYn1ahveFEyYBL513WlU7DSoqsx960naB8KxhneRpYoPVTH5Ziyj5Wco6r/Jlp2T
1o71h9KSE/Xyfj43lmntKHnt/J7h8mO2qPRJqWv5oKy4R5yM9gGdKjzNATY1E9jg95Rqfcz2MMBM
SNSPOrUGWAwIOGOrRN9cy+mDeDobtrwdPzQvgg2ESurDszpii9IVH3HNEDFHRftBCdnsa6Mp7rFi
hOnCCgl/SY+AhBPttmaWSP1aKVQRzemH7PMVdIOXTLzE/aE1ZyZZ0wxTmz1xFJvjte/T6drxv15m
VxwQnLFXZgLaNV5JqWXhWI+stYkoeXdFCuW1z/nIJjMYbd5lE2V5MOTz5DeKloONN9Yo6IBIMxHI
fuOOX8hsaoGNZPygqkp3wI7spzsWpJg7wLqtCpxZlcthzOIeIHljBy0hUlA+RnFrrcnxlyQ39jkh
YN/AWECvc+8JZs50kM11zNvlNHRZdJX8L9B2HtAsvhVplNwJpALgYhPBckNRb1o8CG57ebfNhQm7
FsBRVKDiY7IuqiN2suqYDQHFDP3BcK0gHvASMFUjv9nTUJ89qbmhlkpjNzXyRz3Uh17U8th2EyuK
xntHHLwbxJRR+ML9H0kUv0vrJvwrNtoQd6JoBLU2lOkoT2M/Kgi0Yke6MORTjJVllAwlESUrGG/e
4ZZc9XXojgsCV3Y5iBXyu1MaYTFxJxQ+EBAIqiGygsErHV8taxKRTA89hj3PU+MRVLfKQzcYjT/V
BDVqL3Z3eR3bfkdmed+ljb3DnW8MYRvaj1kC/qHJJbqFjnCZZjKgViyhwYZmD5XRItI1Hhalt/aj
hd0MtR0tBlGOxTu7KePcnrQlvyZKF116blXfiZtfpiOHwCLLeBpV4yFNM0LIi6PtsZWtj3WcFIGZ
vXW21t7jZdZ9Imo/GL3JME/JEoKvHJcRh6IuVm6gB4brbM+KX5GufwRbARQVu9TBU70w7annqwnz
5L24E+1G3DAg/KmFZ54qq4mOjqbBYQCM4TeUv6tafqW88cBPYr72HdnGHFViGEduFZSl+1iorAJj
pfBHV4X510V7w14WX+uVsPfqtySxnYeqV/6ImS9qtjTj0Wzaat8t+e/OQL8jcF3Y5cO9HkT2UIzT
7CvZAr7Im2498z6WOEwrql2GpWpG+wUDzV0yUik9RFFYTU0JtUv5Y87mdIHbbxznJg3SYbaCLuF3
MjRg8sBuUQJqEBhd5vrsLuNEkU7dPkCku6qCLZWBVMQAEaUrGSw/qgv3SWlfxOzNIeaRwtfE2B0p
st2nMwxQt03kqbSKDmll89p39ZMCODNwB9KOTtd915JCDwyhmdxhBTefB3F6mKmSg7Lrxu3VXmOi
A6ik/bTqlyidX4DNjEHjpUlIjZJK9kr+6DoDrRzLgh03BfYcC6OynOdkZw/e9yKqTL93RmId/WGa
C3GZOxumaz9fZ0SGFQPsoXDjdwdM8n729CbIAGLKObbZDI98QNjvHGx8QfeJU7zX5TzvWkJm+0Kg
KC9S1IS1El9lqTcP1ZzKfRcxRZU2VCwn8oqDko1O0JcZdLwoPRKDK8JcVmdb1e0La3xcha3+ZIKy
MzRNOTbcSH603AsEHFOZJU8d+9nYItGM4QRzPnUlfduxY1WBQzo6O7vGiOdj2djaLkNg4ydu4FjZ
DYdii+VNBzgUheTOcvKn1EsuWLWIfe/1oNHMUj3g3mqdpKN6VPy2WKbgFezrY14eQE/t5WDXh5TM
sx8rfHLRou47xxU+5crFAUsIRpIoifd91n/XVr5gO3TTi1YSFoIvSimlnviq50VBb9jEnqJs3hW6
eOGrclfM30/CnwWWCM0uXoydU6CRiQnKodZ3xH4qRLabdVw7DdBl7ynxGepcAwVtIKL2XgQjS4pD
a0E0bSFBoA6v++e2oITLIBHokfMXMwr6YjYXX2UlbQ5asY4//4BZmC5JVjwpUSuDUdWix6Qzvtsm
eXg5NmE25MkZSrzpmwpyrppsRuNcHHaZlJ5eRkPdaZJweNtqKuNeROlchE4p78IejinEsMJHut/6
kW2pRxVuXTi2lvg8WBIVhFmX4w6GwFPk5fJAjeYc4KBcspBV2KnPZYYQwGvPWjYN4TwlY7g9+jrE
tjmEWJUSsRm4M2eHcDv69uNSFe6RL7cJjUJtQpt416GXWAjPuQyTlokhK9m0edQlBduruT3JgKGY
jy0JRkypLkQvXJ9Q/zXRPBHmbfUu3JIASmVO4iRTXI6YqH/obrGEwEaWcDKGaj/iVuPXtlYCEbaw
ptIr8zwqxUh44TgvsgqZRSo2QXO0t4b63U5RBfSYhvL6hFo6C36zWQdKWmNDs7hRuB1YvrIOTfOr
Rdj9ECmqCOWAsU4xWUfBcBgKqH6wFliW+q2oX3GX/NX11fD5WW2Pto8plZbGSiWSLjZYQ3KMAN2x
o2WfsT1y1+bMjoPveyeaauZNc7DnaArt+I2ipoaBbq8NtcHugqys52SgbeJKCzq1zc99L0m4yx02
8E+a4mX7auYfI/lmac1KgmAF33VRFDBIrW+gBSjXXXOF4SLJOJ8vEWQrNQLFXbSnqWtXmm3k+mBt
pp66RIXFGjLY2Qi3dwDMg7ywI99I2zUhE8NK1VkfgrJv2P5GBqabiChBhVD+/VpXHlurySRe07la
iNBBDxNqzIPGoY6t/ceVxT/EXVw+2Wjml6tbLrtj2pU++pgaJkBz+K4afa5DsR625nYwgXnwM/9/
nY4aLIq/rsa1sTsseGW7KKG1Zgra0f7O5mQA0Fjo9t5WTAAjVX7CVNcjqcMFcdOHEoqhj/2wLzyB
PjNxWiR3HEYUf4fldxLBiwJwqCn9A5Ze6blQytS3b0MDlX5Ix6cqah5yxoGwKo0iKJry51Ji56DA
GvMBMyqh1G9d6eEqIhV37+QCop+dkE6IM/kM/q9i7JYlFrbxk0NWLCpfUmd8E6prHMc1TKBaVhnO
sefPQuiXRZM7Svi9yXkZBPewN7roJcv61dvKIB1CiDGFlON0Vmo759aBn5osKVAaR+lYNRFn9IA3
tGMRwuxWT1jJsKyiGOvCR3OGBaNYviTr7CszIi3X0P3ci82X2fKrpslDr5a/+bKdYEG0ejYnaFWu
nvW7lBSZPvXedUqkcSSo3FA1FmRsIXaW6OqbWlLUOLKNCpICrvZQxPXNysg41zVGj0N1pNBewtBE
hDbWaeQbc6IFakfqWOYfqP7FJaogyUawNXadItuHHHCGocHzaxhmD84s3HPRU7vhKeyUpSX7X3Oe
HB3ZH0fEMi+Ok9RHboHqFBFHf6+rCGJCpvwcVmim6WojitGkuCoq+57OG/dNkSY/Y0yQiSQFtTOb
30dYoXaUOn/KhHga84JeKfatiFi+VHHW+kJdTq3Z2f8QmXeJBTBGOWo/nAiWPJMapMZlaCm0Ilqy
q+MuP+sKOU2nNOVpiDx5lKQOdqg0jZ1U+m7P8nFXN1N2VNs13gEAtKuItPbJYF8R+gPGTMZnXB2e
jKxOv0cYbFMJTjJBf8kbtV6LVwBiGrZ87ib1e99pH9XUt5dopGCSbD95mLqk5Dnz4ABN1S7OqfxN
srykuDVfGKT2/VIWl7ZsoGSu0bsFqe9kiPbkjUJ5U5dsn3gGIVUq9nbRUOzhsMZvKAX/SXpXPpoC
v1dDxadyGcH1ukOJstGq00MhZve7IH4tPBdtfRctFwKfMVRkcEojGeSTsRChrthQdd5kBE7uaDd2
AMZZNGl37Kg9e0nNnqp3MuF/hHoyLS/7LRZ+MIRYjCevLhqIKaV58rD8eTKwpg96Jal+Fc0fsAIp
OdK08aWwvRfUxvjwpQ4Fw62sWFDn8kaI4fei92e5JP3L1PXu0wDYIq3QMy8j00KRCoajLf9d8GbD
Leedk0sr/K/25+ntyq1za2+H7fKvZ3/1/V9fYjtty2gb53FqVM64UzhUf6TMKp8P60ljEb22t0fb
fDOmKhdt7f94+HX+6/Ktbzv8V9/2OlvfovXVzlCb2WdvV2B8WVUNk+r6UHVYwhBO/d9eYzRZEKzn
CwXJ7l5fz2/tz6d+HpOFNKBiKYc4T9pwOzTrNDuZ+IH6W9vslv9tK4nHKnLMHupFj58tTeV2cEsj
QEQUP299TWkzumfmdNz6toNKbbqaTtHDZ1dp5/eYYezrSf3keWdTR+bz9aSqk4L8Dhv+/+jLFEi7
2qiev/rYcWKrZRu32iy0feo28dFqYpjWSmtd1cZUrxEOs0x9c/9TuNp7iRD5RVeVOZRRUu7tKrGf
6kWyfYoXH8J4/T1FcXHMjCY/kRihapnqxAnUnKZ7424UBbGUqHq067F7gPt8dJljL8KeWSLJvDhT
OXbM2fJfKuF0R+Aub5UonNXbQ90rbLsYVmL7cernjBW++pjPfQgMpbx4E2vPls3NCRWVhKwHKnNR
SvhxtfyZOEYc8EF7LwT0H6teqN/hrVW7ZLKrvSo1SKzJwBZzaAK7zmc8bNvqaIqaTI8KkEnTKZRj
6b3Lx1F9a50JwWifr9UURJKK0kIPb8bGR9b8NrqhY6eMoHGIrXc5mc2upHbuuUiBFDRz/Q+xfCyE
1i4R68PVg9a/tbYDhcLxoaP0e7ddv/X1g/7mWaN42FpjWksyTPNj3y8eOrU+2dVlPj1XSVRRBptO
ewVnieetL61Z7CKOum4tb2jbS9qWf8DQ/HuBnC0HHMaIBmV9je1Q6n/TyUqetpfxGpmeVbyH/a8L
xqFZl/eiOG99LfftQ69EVw/D3nrBJYLq3bsmSzzOISoeHDdewxMM21sffOKnsiKDunVZ9ShhC9e/
tnF960onuQRqo+nHrZktXf0MtfbfV6jyg6IjVNo0r5vIFTnoPWsy55R1jK8gW/5XdPt5SYeZjalF
3776//s6Qvx4KKiGfthe7+vCUUtfZrJx7GzwVoPgVD+CDDTPxrzyc1p8Qre+7TDWav3Yr4c4UzBq
1Rd5+K8TXxdruXRAtqr3r67t0VJE9eNXn5uVf1RPsPoRqee7ogNBq5MyTub030dffbbSIyIQXrhd
oZBh+rysitvipOiIYXo9Ap3fmNFKb+nfYgJB+4g1w2Fragnwc/Yk1F07Voe1YLSKfNZY4XpxOiXl
KUvACG/NKRma85yiMwHVxN4rsd8Mr0Dfho/yZ9MkqX7SO5T7/TTYb3MlphP2fe1uuxh+fH7qRbPs
YpNa+bG3nTASLErsnOicqmgJkLTCfnXGii2Yl7xvLavU8pc1T7C1UjeyX/Fag5LUl09bVz3ErCbK
Rj5sTRRTZpDP1vcWzsNOn/FQslJMiZQhVfaW57mvGkujk1qxqNuaNagX+GsscraLDYaLOxUMl+1k
hKLj9ZvOz3oMpsXgvmqau7q+aN6z3O09r3rYLmwBugbRMnjcWHbhb30TM88+gad/8Njfe2kzUkTD
FDdvE9s2N7m6ExHuXLdX/Ui5SGDYujw5RXfAH6dA+xmnxwpayGs8PTWNKA+e0uaHYlq5l5P9QpDA
IvmrDfsaVdabko9Epwr1G04uzO5LVb5Z2rywzmeU8xy7YC1uOBeZUu6MiXLxNio4cQxe9A52t3hD
IoxfyWAet1bbTOLVMc6Mjunelu3RQRUEqFj3KN/KtdNcRclbNxPJKlpSUpTR6CcNpG6QkBNYo3xO
MKJ02aeFORwIY62xMZflPMzAwahgr5bxydN3OC+7d1sdxdN20IuTYSo3oxLfBl1JIfO3y403DYaj
nolXF+xdFIOyyIzkcRDbDaWGOgxBqFn1z74a71HUqq9ZDGkSxY0vTC96KYlr5S1rdVVp+XwWDXXR
etgeJesaw67Nx7iKi88ubY7SUDHG56wrfjW2a5w6w6BU3IIPt7DEvZRt+cHau/vlmsl1nEvtj4Df
kHudxWbp1i3SZ0FekcPue+QSFq56OvSpeNVfg271Y1ez3sysO6cIeX9pJWA45V54lvWs2/VFaGp1
qDXitJWSVXsELA1J7/Qbiz5MaADTBknvJX5EZdfdBCBPIMBOf4nkpxpL++h12qrOr1wI88QIKxz3
MKx1CdqqKGPxLcD+capepyFbqwuLJNyaeEA+knrRHqi8t+/RsJCHGqaWWg1jvqfCXOvLsu6AKjg7
dS2MEEupTsaYV0FW2OJE0E/szbWsnJ258czSnz8vyUGSoNghgtpnCol+klp4u+t9SvDG9k39aVL6
51gyAhkMtYc40mtIuBWqLzwW3nSn727w/p8sdmtvo3S1p77TD9s54KLeZcBO15/t3wOD85uZON4L
rla+bevW22gZy4uE6r+dmwHBEWtWg62lwlt8bkci9+vzcNOUz5Ve7bcWZujNc+flhyRqLNztWuWJ
+P5xOzd4lvrk4GT42WrM9qmf5NlUcxWshX7K20Jey/XQqxMOnb1OuIZWM3TjYXQVG5aRbl9nXXPY
8y6lT0QHZsDWieWMfc0s5phlKS+ljl2FOmmcjZZe7s0UA9TP9nZqO5DANLt6vG6Nz5cq2w6Ie1cT
Ri2n5DSNYLEZjGt8BiyRUDAEOWxr1usfIAlg8+xV9kzWAjkRzbnXuVq6qjzDDH/9bG5nNNGMYWrl
17IYP8w6q88lEa/rOLb/HiBgOvsmt9vgv05Mqjc/6ryVr2t7w9EMiMpa6yMgBy2yvkraEwya9Qxg
AMaRNyN350MyUkypFWp8406iSMAe5fKQIq/a+rbr3KWJb1vTbc07FXdEGdbnf/XLtgNfJGwFLmMs
WMpF2i5ZooSKUw5V1lcIjCmxnIqGJPLal5qMnoCAYuQcdv9aWtVbE7XJdWt53hKt0sqKzS4npz5T
jspkZ2ykq+FVtSv90W6cbyhGekQvXIF1BCJPE9cYGokgx1SKXD5sTa1HykExXoEVDmebpcrO0eSh
HF6bYDzLm5zSzz+8ddnWEqSiiHHS4QKrnAixTjBRtmY64QZlm2sgevtbttWE1GLYWNJwcaE71l1Q
gru1tvfXx/qpsEtx3957ueq8ZitTcLTh+nYVFi06didbs0lUyU+zWg1u1vdml2CQMkBQa2t7tTQa
70VDiJfEMqk1S6vUQGk7EdokCwgkLy1jtQkCW7XJDMW2Vrw5M2N0FsfOTwTEF8GjhAqTO0ZO8i9x
i/eFSOj3BoZ1QFI+eanguvlYqtb+yH7lioKjODW1HYW9IROs6ZT0RB6yOtVAPG96mb0X4Nl+Y+WL
v14yvztu87sqa9uvzXwOtSa1b26G+obYT/r7TCK+I4LPxkCL3exazFWGEieOL6RIj9ksX21ZGT44
TuQbTWE/9nKopV+2Gj9v7tSxKG/bQcGG4EY01EBQ9dOB8BiMORXo7tSST4vbEcEV0nNq6FQYmwNV
LF4/XxDLy7Po2n+arlAwNS6XV2to+dnNdy0S+rstk1+VdPFAzB/HpYkOiZ38aYcyv6U4Cey1wlEO
lOmr742VaSxa+4Pm6vZbYh9JiRXfDCmng6Gk2d5VikuseL9Yrqsh9h1/zLT+Z5gTk/RO65w0FKNk
2dx91gAam0VWQGCi+MFLjPzHRJIIKwcXKVJLstLhxs7b2dvpCemlFiHAc10fichnpPzwvOir7KXo
oROTJdC+tTL2TpZH5hPhe7FvE/CYpoNYaUIL33Vj9GD9cKn6vk6V9myAO6cQvcWmqYJYXxMRs8Bd
EniZifeqrM2FY9zm+Yfes0h6qnvbPS3lAP5wRqAsAuKMyklTyKtR09QeqJ3XwYNERvgLqYd6LYiA
7eAr2bvKrnwDWuWZ6RHEph1/b0tXvEidSZsu/eaQuEfc7SRETDko5pw8zF72a6mU9HGeYOdK2fyV
lME0ve79iIe4CyzcFJ5I3mrg5q0kjK2KqHzauLu4Uo13lJ//YHHd/DWhYJIL+pMOA/bgTkKwvm6A
Q0z94KtA6vDNjadntdbSe4tKZWtth9bCdYbCeYJj6xXbIWp0lC6ztzqHTM9gVDRkf9kJbcQ+sycW
PJqpviykVveeTq57a1qAFK9l5j1urRF14ctkUIw92+PD1mVQfXB0UrvddW6uvXij0aPyREC0trYu
TPgAvvVFHm5PWGefs8HMzNolPdVatNI+m+FliZC0mmnztLXqUov3hRtVh605s7MhX93jNcalnq4N
L6lSoBBwxuWzT1887Tx6lY2Sl0u2A4uSA7dGed+eELvKss9b7NC2k6yqcVnRyT6sr6ash3ki8KdQ
NHDeriDUPYVRDQXq6yVxgQqBr+af7xlvujpIveVlyQh3LJamv3SRA1tOJGFRJsx0dZ/9tXsbrjRr
p2cnsZ+L6XfjSeOVmGawGNb8zDxhvDZz8yvJAU1s5wjRqgFwSu+EYtR8tbUePdfoTfvt2srQ47DF
UTPYzk4qmR61S61jZN6Z7xvEMGIpQy9hBUEpWvq8HYCj1Ps2j+p9/n/69CUt/bj1gHfbevq8xDMq
r8iD/W0eiyQ1Xtx6MF5yqTDoo2k5b81M8YazJpGHbJdok228MIEtTpl+Xl91pJFnKK0ne316G4sD
cvcIIDq1ba0yOM/bIc86Rrtums9OnDnPPWz065wplJljrIYKMqY6upTEedZnEBFMnmDJsaeJ+ipA
9dvt+YDmPcLmf19PDH/rUon2VPYjjNIX5ZlaOv2gaN3w2dz6elPshMZ8trXUuKuPskVg99nUI54l
y2OEcOO2deGFRTpvyNQAX/v4ZetbZBRqFTfG1hK9Mp56S9RcwR/dDqO93BrEIY+fXVRBnifW/77h
VOndcbnNe9hZ9qKbPrldMsXGFD9vB09NjmptyOvWmiPsc1LhHmu9SPNAdmsUWLSOv52tU2b5wtIJ
nXV5dvgfxs6ruVIcXNe/iCpyuF0528up3X1DdSTnzK/fD2Jm8PaZObVvKCVYNgghfXrDUqY50W9H
lvnotXl1VwK4Zb+tZmf0lfwkDvQjFDxadquXMlfvXkscIy4o+shPreeGl1Ix35cGEesUlDeqar+U
2RvC/v180artEKxARmht9OZwwUjrscZ45cY3MMHRPDm1kCBOImdiL4V101ThxP6TUuv18UOZOM2o
sh9l7XobJS8SQD6pdRcHuyRKaEEIgKFOWS5LgHTZiym7TQRH9bkM3fzZjXLCa04Y7EVZEqTEKkMg
5n6a5euhcPFiDhL3KBrrmv3Ny1Ap1nTgP7ls1tuYYRbnvaB8Lsf8qSZQeEXvFSeuCJFb3Z+MRKCD
4vXQna1Gb7kBVPrApzZspIKUUszyWR7K8KEK7aOoFEWY4CgE7yvnqAxdfhv0/myWPrYrY6e9VnqX
n5y+bEAFDV5yLb18m+ZbSe7yTVVZ5UbBOAXgEQ5A+uT10k7GLWHrRpdEl7eGWXypNDeDD99e3Ly9
Gq2HYrvPnhS8hB9uE+4MH8GDyGClkzEDcHKlOPQBdst2CoKtPMqtB3NC8sF0y626qZmDrCtmH6nz
rQrVZDWCEl7j9AqR1OVrLnb7wMfArtfBoMtSdwIx8aqUVrD3+CAQ4JaBpANSblv1LI9ozWFBpbG5
ADvJlvZxr76x7mKwAb2wyTX5ljTxcZAs6VI0OfTYtrOPSQsBTtNew6oLWf7ZrJNBeyatbz+PiaGc
Bna0iXfUBBO1bJWkQw1naiX3WoMmDdF66ETVxsnbaFWPfCNZDF/l9q74lfM4ifANkBjModDhPXra
Ra/wO5U65IKz4A1N1xd2hDZBreS7zKztc5vgAkYggORyGDoU4E2tOCNa9gWERX905brd5ZbvrkBq
uLc2/cVl/BNyK9oK3edubWHMtBsySbkkzFUTo5fvWsyVuyIZsWmTn7FhUbeJNG6zSIWTh09NpXTl
qWzccivrdrepLMwvY7scN3KtfvF6/ANATDVbD8feQh7zuwH8416o+qsUBsUhQa3xgkwiuBK+Kdu4
supLnmVESdQO/tborr1iaC8ACQ5NiSBjXUbrtMz3TtI7x1QbCvy5AUSZre5jkQs3omybg1FMiECv
UbZ6h4s5AOEfSDV9Z5RLDjq75GvuVrsGDtesUWcjgke/MSsJuF5U12eFIzoJwLXQkmDF3mh87TUT
to38o4jUAV6dXp47gAZHaQp4aNVdzKiVaVrNFIVu1LAPgjdlgRYrkhFBV8uvavK9NaVbHMPzRRxl
HYd30Mt/RlsrTuy/yXwJoxLNNfk0ZIXypMPw0On2bPeaZReBv7GKtZb6waVJC+/k9cwwEoX3d/Cz
NfTOHLm9buq9OVZ5TD3QpLCC1wF/gK0WEUM1i7Lc++bww57s43sbd3FCgbVPKHQGO1QQ3MrWtI5e
6+MI4UGmUdDlVLJyipR8gQiQrrsw+FUl+Ykwsn7gW95GIFaQtyp33NA/ZYxFTE8Ynt0HTDnqwngk
MKKuQtBlGzesnvFbg2NmVxovsZYd/ZJxMJR0PP/aap03xATK9BFNU/nSBoFyqaeDpQ8GW/VQO9KV
r3ruVm9A6vmKygpFshrGXqPaelFkrwFl7YLM+yWx84ASQ4CiEKGMn63R5W81suZ8tA9N6uJ7YsNp
Uj32QOQeeqrD9PjqVQB5xjsrknrNvmeR67eyj5OVTAwyDmWfn7eMCUK9GSAXP/QOAfZSbQZ2hb0n
hFX4fNYFCCUXpegcZalLD/ISK2mwWQRjAYzLcHj0muD1GHs705nUZ4v2l2e7CQJlGvBGW40BMegp
wEN3748WevsQ5leNApWp/t1BGgyA/W4rBzhfaVpEna0VPl/yGqHpbCtnDQjlRsKARZEl5CPRi/E8
l42F3H4eiuGp983qQqgxWY/NgChaUj/AXn4i0lytDPTkj86Ai1+gusZxsoKV3NY5SZFrn4wJp4Nb
7ffKdi55wDCrVxLDWFwUhxGFpVrxv3UAUfdF03zD+0CDE2x6WymPhmuHV9HFInicTQRiL1afY8s+
g38YmGX3Lnew+9azaie64QFfCnGO0xrMqjJIFElYEKioPZ1dt9w4FHaRrYwI6zmg6xmgOMcAdMPH
YAeZ+WSlbEqpGZpbSMc+50ZjE+XJlE0Uhvt8qPV9WxbOe+y8wGVq5Nr9OZrlBs4731JngshIPwOt
XadG4p3U3uvXaiFXG1bqzqEFeLY3wIGCO2FLSnJZvDUQ7i0sARtX1jfMAK8OBr+PcYdGkUUOMZlo
W+veS5pI5nk5FF1mzVmTmf/RLKGIlaNxM1zmjk5ngGO0E4CehePsXM911r6D+prC0LdmybxSZY9X
0dW181iGbJsy+/gVp+o2xU33JI/INyEUdce+9LcxOURB1blggS46I6szPsTTYRLP0dMeO2G9rO9d
Ww+3OpxGbnJO7tX3MmCqW5TxPvcs2V/HFo8RTNhRqll/NG3MzMMI3qJYRedQzx4NrTd3fRqw/p4O
rn0dnQYeWq2E26q5x1YVnXyWB6fYtYKNlkEAgI0dnA1Tv6ueBnvD6elRWLh3IK6I74XbTirvo+oS
XCMGQ/9H4ExJDgIDZk470lCFgSXqxuR1BQLzn4PUsF+Eefkhc7DL0HwktdwcpEafODVhFvwaLGTP
p40AacRi2z1JBYZbcCSabeTAsfZa0FiD1w2sOF3OJTRyQVD6SEfNzpU+PMr+2EPtcM1NjyrNepiy
yBQM61bnYemxDdDM8mN4JQ3Sk6MCusjRszOIjEM3wEgBrnRr9OYu1fg/4fAcbdSmwAFQYOb8icBv
gD/bWt2QwikY7VsfKwpTwSZ5cNiaO4VV8TYCN3rFawO0Yfbdx9z9VU7xgnHqX3bm0rlFlMCaQgXl
qLLSielQlmMrV3EY+IQBsHKkjStaowHuMakURwmwpwtSYChT/SQuk43KS1B66TEJc4bsvrE2pREC
D2FLARBcNq4zFNMCK8OdWDLXmOHp106B0lsCFJAagFVRxe8hOeJeQwKsh2j033yk4BAf3Q2em28s
C6PJCTm3AaC9iRSeLvq/sYT6VvmHdU19rrtkX/Yln0lQgZEVuXsZb1nCjlAFy6Plf83SXPuChDyK
nP2TGnnGIe6kp5EgwERvlfeFPhkPhN/kRjuETu+zW79xwtHBbN64hWylrWMV+dJaThH+00CMm2db
V4eLEocvvcwq1S88ZBR9KMOTSVPhomsTVfweUKC3WQHCS8pmZ7LhDZYrN2fhiHj403SW8gxs10Ya
WxpYCOiM08qEq0/jttpksek8wgKwHuThZQTB96gBRjBTD7/bMPqSMzFAvjIAWpmzmSqyY6wmzPny
BICmJO2jxvaZP2kx8Bdjk3qNtsZevD3AjsheGr2sDj1skbXIqnhbgzcujZVfSRXmugX/T92YGzX3
fg2mNOyzMB7PCH88tiNgbx1T7QcPKZcHr1JKdoaRwrRaK94apVnsc2jgmgc7Q4qQmEv48yamht0h
FWz5bDJm3soa+2TLKvpBI87BKL5JkofGByyGp9ULpmX1MZkwM/mEq/NBWBx16yGYcKOlNshHgBH+
hCQVh0EN3iRJc7fhP0WiXDRPpteuPOUe99WpodOtkizmKICelQpyWikLb+PuBlljYui/hBVIAfe5
r7x450HnNWsNblHXPyNUjrohnnezrobACAncUKKzYLBDCyXvSXtDVDRuDEmy/zHYlXcCl2WMWyar
/CUiKd5oo4BLdhDJaCSCBAuLf68rM9C+dq2iIJRL+2GCFDKXBTjUArf2Krwe3FUkKVMcgVIPLNaW
XZWvlpRuIjxe78Mvve1AMU83rpquKFILPtFUInncCqiiKOzHZEgOoiWWmtwZZBHxZhd19XQRkcLN
fViZVhJvxF8ZoTXNBizCZ5Or396r5L1QGLGcNST37giG82czPb9eD6xDihq12AMWh0jcf5EMWSKz
pYXxncgmSbH3c0nFf2b6m1Jwnx4OGwfxk+LPcLwHPyg6xEnaYuvk+S9xXtx7cMynxzg/YVEo8FK4
3oesLiGNLmV9rjZ7pFbwZAL0MWN/RW+AdssOdT/E/VZWy+8CDywOHTDqpoRfRzwVyZGk6EzMiAor
Zoy3q63Y9J5xXr7sfWthLm6dyueJmkiI7uqoehbP3ozsh464z24sNYZ1AxfxI+G4aacsO8UWy78a
Z2FAk38/NLDDKhDqytuIxyWehkhhz8m2rkiKXmD4qsu+crNysjY94evogD4TyekAEYG+Ie0LhVUU
+oLRCBABmHPMimbcfkiKsy0cKUAi21p6mpNj3IKGMoOD+L2+qohRV5uwjr6MvXoSd26+S1BLV5kR
Dxtxr8VdieqM9X+tIL4yYQDEMxFniJQom7uDyIuDFuMYUjU+EE1EH7vmSTz4uWuKW7P0BlFTEvlc
FWDYN+JWiD9SbUvuT+1l6poIOrNco/hRT7YhyF3O91dPrXYEeKXtEmYD9LpnpUhrmLb+Lh0hOtfq
8KROQ4f4bCehae1HbwQJjOveSobOiRJuhZ6QEaXZ//PDH/4GkcT2CrK76qtzy/npoSaTgjTR1I0Y
AsT3vUFu/GACyOqfYri8882d4RQf3poPoIrPd1BjGy8LYE2OFfbdqTJuQ9v/JjWJvF3uMIPgSbVs
KN3L4CK3jwkmljvxt7Ru8RCbo7xDo7Ed11XiX+pOlYB5TOPQ9FqLM0XqP8ucJh8RDvCjjegJbRjv
mMKwdJk6gtoj7aTDsV66z9TALEYa6Oq6Q4LtIHpw3xjdYUgNliXFNrU6jI/sCVz5n79rZvHR9cEK
O6kGXGECpCx9bwyvtjoBGLXMLCd5G4a3aVgWPUlkl7KM6M80IhnqaG1dq+jArMSPlicxRor24rC8
rR+66JwU9WPhdAen0teiJ8ynYCuwl97qig0CMRayYK/2KHQflzd86cuiTGS9qRfKbburAOntfSvY
iTpddHbRYjn/cxcUefHURGo+R+Tn5Kd6kf1UNnfbvMDrfR56sJVjgz/Wjx5cuVUMPCaLAbm1Jgjn
6cOhOhBNPZWF6qDu8KFgn555gXjinaliDGo9pGN9t5gbsD68qEQsRjlb1VAnUkApXdmcjQmrOvb5
Pe3sZqfrI1OJSpU3spcRu2kRmFmxwbsTzIIhnewi9bErN16QP1hJ8eHBi18V/WB+nZa8KFy6ydJX
RJOsi+tDi/2g6IziUE7DtUipEfQlPYTzJO6+uEgGnnEAs0K3a11o9WvxlsBqp1QkP5R2tvaeGogo
iXXLgGvwFlLdV1NwKXxuWBNK8ZE4ONSQcMI39JH6GrTA3ZEx2Yp7LA7isYfT9AShXNbIQ/wjHdST
E2rJTh77c6TnCJQ5zUEMMgqjdg1nN0c9d+Nn3vwF0OpfkPKTo7igePIixUhfT2wYM+h+jZ3ziL2c
PWOW3ch8dvE826WiRyyDgazI1pHzlr9PrXtl0w4Q75e7mCcWI2k0fWYSOzE2rgFdSJBK4AW8g0vW
mIk7yI+KJuytQTnR0EXpFWM765iJyRZ43WI/2NZxAJjDfu4eeiQaxYG5TnAMm2dX8yoqULyMPTdV
mQdhuNS3Uou0nbi++LtcM+iPtfowamm9k3XtLp7q8mhFKm2an6E2BKs+y1D6h0L+1wJtGTgk8e0X
+Xlix/I0x5GG5QMY/62SmCns/Drtrgiy6wegacVJsHa6oClO9IU/uZ8k8/MVT2IZY5YHwwf6dww9
Ux+ccmNAkEYWA8vvUM54CWxG8A0KgducWyaejOjWnkzs0QAe7Gb4hvwzmIsGy4i+PMm5Q0/j/XIT
llqREk3+/5dirtbDXrqK90nMFMQfI7LzXHzJi9RcOAbYfjChRZhBTHSlxjzIeCyKJuJn5ymXSOKw
yas2J9nX/gtWP38oxd/5YZYxn5un9hpYwIUNQewx+NCL+SubI4SuxWsyZsjBrL1B/4bWCvFkv40O
WeX78lY0n5Pu9AUNAIPgHT7P40RPFTO65bCUDWPCloOCUqQCTGyahIl/ZznMKEmR/zCXnf/6fOxh
4lz7DF23lnQFPH1nsks1rtHrzdiE+mGLP0QvT6qtykdxs8WkTqSWe7+UsRGE5rUHAWRpLH59yS7n
itTyGJeK5Xqfzg3S1wahDsYwxkwxcCLhBrZI5MWbxx2PWMZP9fMfP+ZKtgqkTv4wjRSPcO5543cP
ov1RdNdAlS1A09Mz8JsGyQ3RU/49Kc6ehypAOdXBzuPNZyqIB1NkWcJ94oQIgoeoXSqWNaCoEIel
nch27s9OKdPj/NdPPXkmeyzvzDyfmTuzKHXUtGH/5J/3TqTmViL5OS9Omq/6odXnH/h8lqSwsVGb
L8qI1KwYV5bZgzj338qWJqJ2nmeL5HIQz2PJipQ47z+v+mE5I1qLhp9+6t/KPl310y9504CP0VzZ
+DD6plccD2f2KopxXquKF14cCKVAzoRGxOJ9CrMth6VsTPAEhX5Hm6LWSM6NxHArLr40/VAjkq7u
gRBiC37u0eJlWd74Ty/V8gItL5ooW04TZ/xn2afT/u3y8+s6phO5PwtB+/UbG4c2prXTXFh8uJbD
vJJd8h9iFf/W/FPZvJ6YLjv/grjOpzbzL3SRc1Gk7o/cOP5aDA1iDSpSyzdajCFLVqSWCdnS+FPZ
p6xo57YIBrQ/lRJJhCgzIfLxcrL3zvRWdOE5KUpFfiSUzbI6KZKd6mTPy/AOmAra+JKXxolGLvJi
5Gcu5BFRMhLDnkNHrmfU41oMD0T/kWStUAb+i642DxqmTAxBjC5ZPkLCRPxtI56kOCzDrciKrmCJ
Rf/SZukGS9mnLrRcpveqmJCFDdOrk0d901hqPK7F+jcCYEC4KOpfvLoLdvMbL27KcpiH1SUvbtd/
ZkXF8uqKrEcg5a/hW+Q/XUGUjUkEdkKJeI2WwX6eWM/14vksZ1Z4lbB4S44GgRFtipB8WDkuzcS5
4iAmBktWpD61E4PoUvbhHxc1n07pnELajtoVVOBjCZUC1wDRgki5poDkmD5cOY549bMYutwkSpKD
uDN51KbJYZStVZVYxkE84eWJzu/+h2Dmh6nC0lSkxMMPspaI3txoDnKlFqInWhggk6Kild2NTs52
DGouynATr+gcpxQ9oB/VsHoXL/JfUa1S9rZYZ7N1UrE5mKbJMUIiGJY4pDVxKCt2K1dL3jU8Cf0z
31jlk+6wNRoYkDEgL5EPQ1W8va66Z8HZNtgACGS0a8RdFc+lTKAyqUX2kofwTASfXJ0e8FgjulPP
8cxPt1/c1A+PaF66znddrFlEcn7NAzYnR0cftuIui59dDuIPWLLixn4qm1d1ouYzmXNpKaqXf0n1
fXVtYq23wsYQqzgvdd+aLOz3GkKAWxXGLFmoZwiQZkd8Jqk1VPbONAuZnqnWcYB5qlGEd1PpPQdK
slema8hRmVxzr6xXotXYJP1BGnN9I7cJIL2uy1ZVwKsuDk5i62vTAeCpgCm6xJG9kwPfSLdIBmG4
zMp+S1QS1PBgHSvVqx7gZLHXjGgsxPPEwr0olC+x279MiPYnD1LKE/ybcoNqXI8qB1lRliB4lERs
T5Q9KhChWcRPoWOhLKg31yFEC8ECtrBT2dvfO4Y7PsZF9RO+46HVlfytT3VctWL3W5ozJS/xgT+5
ngxSPKleWmc0vjtE69nZdT02HJQadZyuW3lVWX4pRzC9LMnzV1WOzTWKOsCrAmS75GyyBdAJJY+p
UaDfJMtIGYVsMlU5OG6MGItbP9UQSsJMoMNRwI+UfZWZ+W0couImUuKQZJmF7lmaIixMEN7IQm+T
F8gPuUP3VWfzbF/Lk5RfIhcadiQocWymAPDKdlm5hVmI6rUM4VNzMRKVUTDc1EkGJsipO9bDVWaf
QGqwveYQbK9R/RraIXjspgNEl+DRlaNvyGpKR1GUJ5h0o7uIKleG8JlmsFtjeY8VatiPMjuhj7Gk
KOuh7z1WEFSEpgO0Kja5lymWonjIroaua25K1DgP43QoE2B7Jn0LdjUtlgpfTeK1klu4onXszugD
ZnN9r6IL4/4eomC8zTnQHCj/WvS55fwiMJwHVGaCdeHXK3RPta2lGPpmGKoUjTfA9Jmm6CfTAuoM
rFXZqKYa1Sus4JHBwAE8d/z8UkC1u1TTYcnSP/dRRgy1Q9rIhJuWq6d01GNtreiachKHbPD+Lsza
QloPDix3x48JNiNq8NK6AEZts2+/Rl36rrGVDi4cuj/vlg6fGWQiaIWsQCWmHX+z3fnFTyP161BF
oBUQxHnx+gTYNTpYD6PCXrIxRMa5sNP2pLZhfYjjMLvxCBQo/7X8VPUSnSuJ9austS8lqkFXO4ge
OrOooL5K5VPYsnFkIfa4FVlRwVboK/Lr6bbsVy3GHathah4qMaZ8IViu6Tx2sCmyJGi3jBmbDycb
6TcrHvWzuFRZ6crNcvwD5DCcOhNk0XZ8cIrN8hfUXvTH98dovm6pjfVD1dTbVEbWZu1isdx6yTNG
hSNB+6xirWzqZ4gW1RPc8/ZG6Pgochjt1k+Y1kGGSnrEmqYWoszS8s8nRfaLbKPHhWsgQG1oP0Qs
pqQEg+6Cflp7KTvCynmM2omosFCyOCKDGYFm41aoulTvEdtU1iIrbk8Sy9OnygITNt0fs+8BuhTT
RC/cm/2f+d+Jo9Tdm1kJ52y6fwhOg8hLBgd/evpM3+kop4ikOBTeCMN9yYve1tdISH4oFNWipoHc
sekeAM6AwPPQuSZW/x39UAYltXwvS88/tGbnofHuF9/yfCfqw84vd7GKalMxShYBa8nGLZx44LHy
Au/STIcuQvfE1tz9h4q2jbGTefNcM9xCYQjPeZ/gYTgdREqU6ayyM0gBKKqFSlDhN/gfDcUpc+vl
7KbHHPD/ckpsd+ArZGX/+TJ1kyFye+9vuUw0cP3prxOtxY8MWa5Wl7ieeBRsO+pGDQMWRcprMB1S
BCauIju4LoqFgdtBXpdDgutTdS6jXL5aGokUDnpnPnwN+8icHNpEVfy8cPDEGCTpZL0ZQPFRlhK1
n04VWfHDNaqjBwsh8PlU8WsfzkhUfdvkADQ+V0x/1ZCHkB3vY2a+x9iTglwa7fhcD0V8tvsAwImC
8maTsM8os1uxjTJfeZZzv7vYavkj9RX5uTMz+Vn1y1vDAHtjbxqmC6KDfP1aDf0vq6zVswm05M1O
uBSbOfk1Rs3gLSikL/CRvQdRqefe1c1C81HUgRTexhDqntKpZV++RZ2ivyhukL0q0VE04ZuTPMtV
Bf3y5pfxcGk9Jb720wFxP7Vb6VFJ0qzGFWM2aLwpK9pANGUjx7V/y1GHe6lN7BLmUvyWOCU62opW
r0VWa6vuoOGausl1A0X8lWk07ROmV0gXGb26DSBUvlUttggyfL39xK98AwqWb8zE1Q89lpmPudm/
AKFpvhr599Gu7C+GZNenJA+QTjLV5ms1AqSQLSN9REQHLV2//eNZZv0VyJa6GUNcxM3KfVEAn6Fh
W3fgPUmFfr0dsYaFL/x3EbTIvyo/lamGBSo2GS9555Rb/NpyFOas7CWRDPNUxc2A5nabvagwpp+w
fl+JSgkY2wsIjC8weeWrKDLdiv0Fu8v3ItujJnFUnCFai2wZ2vrjyC6dyIkrNp18ldF6U2FEn71h
BJeQGb52LtGKgRZduqiwmemVoHvYbMDiIeuJtOy2cDvrJGra2nW2utIZ9DvcTkaXkQfBmOCtlYt2
DccnOImsFcgmMIWgPYusiRERPpCqexHZURq+23zzbyI3tMkj43X6qIXge9zeO/hBJ93jpJavgQuN
2Hexq+rS4hGgzxbZifaeO/VrFNbyGbBCd1fVmlclRFW+iOyLaCDK0UXc5VKZ3ESROOioHAUmBIay
UTFczXCPTUzvLpqH0NEeU/1eVdnObuwCw8Jyi4x5fjYHKzsHDWS5SSw4P0syh6opbGRm5WETOrho
qWZQPfiKhRX4YLygEBZ/lY3C2aKbmR9EFo4OkHo1e8v1HklKrQVLMDVT2sFdoekHqibtcVeWa4Di
RfwVFHWyh45v7VT2Pr6ahnZObcl41v3EuuaRAcBialYP8u8BtOSRT5tyZVqn4EZEyp4OoxK7ayJ4
Ffjdv8uWJiJlSPXvolWV/b+dr9YAYBozfCj7sbr1UgFcOrORvgPVpfMl+p3K7qved+ZbZfXoA6Vq
dkl8zUTZuIhBxHXjl7aw76Jpr8WXMtCc97JK5Y1dhsY1zh0MWMoStRR0YV+hI/2UEL/ahtnaBjZ0
kXNeKrsPvzcKADFDs6sHR2+8k2Ra0T6IffkZVZVyJS5vje9y7lQ/G/aNgBHpITqMg3YgZpujupsb
d8dEc5zX3ULYUklXUVJmKOOiUXXJGVMvZu5vWlcNTyXi5H9VzG1Edb6UwiMB/IyM/0YePTnciHof
3ONFXC20bArNAjphYenHOSuqVUeJ+h2vdjC39BT1buiRsZfNDu72cgnD0s8m8PKT5RvSNlYyFVuq
zjoY4H2PeN1UF0XTrZ0ZJcPjgI/Lpq3l6pW3UQb6Y1vfmDvf0eaR/lTOi91FTEn7zNjdn80603/C
SUQsUmecp/fx0iaRBUnFG7dlUZS3UK3Lg64V3SmwawN3XzfHlqCx0McCrMrABzNTzZHFclv3a+j1
r1GgS78lkJbzDyWpglRcZvwa4u67L0nWu2JWCWrHyvjsm2iDM0XxHqBQ2/tkEhWXJTc+t3Fo7AkH
xA82VCAwzpVB/IyBzHRH/ysD8DfIh9Iv1cMHGXQSM2wm4ZFn678TlJHVpn3xsOao6qe2AbOMTnH1
4tSsCZu2UB7AbTTAc3BYgndlbQiuue5BVTU8qHprkjSQ4+Q8Kk1yFinLKtkCRALh2kTIuuBf86RY
nfOSxs67MoTSVW8dh3uAfG/px+VJZBsN5bnUCpujGrYIUynMy45NDtQtq2zn1YOQvio6X762Re6+
BuX4VTU89SZy44QAt1TjQTR1FOscKIb7KHJ+6+3rOI+f9Ex1X92RvcTMqJ5zzbJe3X3vJtbXkE/l
vu7lem/VnfctU/dlV5rfchBZWOYU5aHzuuwdm7t1awT2E+vICyYP2a10JcTzPcgbTesrq7lsqggy
dpxx1p2YLP0esaOBlwjhNS3Qfgu7QwMxNd/ymtelQaWV2qYwG2PXYSl4a6YDHWPYVHgjb0RWVLBh
m92qEbctLKvPgJ34Za8pQDdgOLoidpfdtOlgIsV7tiXtmlrF+EQU4L3Jg+HbEExAjxo+BzpQSO7F
6ns4dsO3vgyMdT+VB1P5/25vI7m0tHdtl+sAT1tXno3g29/XX8r/6/r/u734XbXoYG47+lZPjXDd
sWC/591Q3lVLV/fmVIZcRnkXFSmL37lMNEEosrrnU9mnc/lyImclOftQ5ZsoDsbEtnSKSt7RM5K/
ymTso51U3y3NRGUfOs6qLOEbePmDlNQGhEk4X71Sdt7W4l3ftOjYbJJeyR7Eodd5Xln7pq6Uqtiq
fiRfvAIiHoOUyKDQLl/q6SCypiZBup/zSbFpWa6h9fh3rShfsuIMUYa23TkNALQtRfOVlnzMoDf2
9kPO7freYv+BIpnzNYLPRKfK06PjwiVVe+tpMFvnu4YAHdFCp3swbBvD0Qi9lSyWA3ZfYRNDPD5W
ubTTVGf8giJDt2+4qhA8fYOWdRS/4SfA+dqiNq44YTs3t1HY6JqujXnFg8pdewU3YuA6oGk7tar7
k1r6aHb/47Azm+sYfgY5l8WXqBCHFq3urQ3ICiZ6ax31WM8R16nde2JF0h2B6GajHhxsxKJxRNNF
QzsGEXJLXzEFgRcT9uVeKpJ2z+IPWXztT6HX35AY6b4EIU7wUVO3D0HVKgc5rJOj28f6zfdUPDGk
fHyL/fgPoMPkDyf72MGfJF1HHQvr3zt+Mnutb7xbkVXVPZsOmsz00M+QS5waaOpERaqAbBh1flNi
ePFIJsvbzsmam2gvmmHwtMU0csAADXGaaPJkBzKPl2wb3T3EOrb4UsaPiA5hEGFgjKY1cr/DB628
GV4T7QuoNdcogVSh9fp4sWyQxbDjzbOVdMExQ8r47OiBcSTskZ2cYexOSdH3R0kO8nOiZRj7uG1w
iSoXiafOsi9RPuD1WhIkCZrI3YV1LePAIJc728l6iK6ILiMA1T6yP5Fv49Bq7i5qT+gGgx1kxAEN
VLTt89hg9YO5c/8SGMgjN/qqbXyCUl4mv1bsQa/9XtbeettGyxvd0y94z7SrIhj6q4sPFRLUabwp
Bj9ACQv9OL5NED7cePwRVfbWxY/snd3rCl2bYOLaj8EzWNI/gSmPP6RI+0HgF3q54REo92x1l9R8
nN1O37fTFewQ/w5wYDkWDz0LKnNApBOIyY8MXKLa6N8dsAYsAZPujDZq/1hGljqp8Y+IrpVXxxga
pJB5A1gZ5YekUhCSQbyvv4WotTAp7w+pLgUvruRYN0uBTSuM4H29hXJnuN2hjbvhXTdZOymK92Jn
vCnKkGbIBsj9ewAAcOvlXXsQZ6lhdCy1TjmlltJtiCVmJxhBIUvVCRlsOBhyuPVqLtIHBBFFE5H6
UGhONaLwc83SvE+EPiE/sFxHlBWFDQ+NDbx1gmPgzchrrBxrqXlrMLA89a6cIF/BLUnQ2yZu2cH0
mLIo2jnboc7wuZyyqj5AWtKN7CiyblwqK9iJ4QqTB0hypsWiYDqoqY/fU64P+bl3ogIHC1LisLQR
KVGG0zitKxWIUpeCxvo/nDciGJVDUP9f1xbZDz9t4SNwZCa0+lC2nCJ+vw/y8ZTE79Xg+y+Mue4q
Cy3jqLpwK9pUe5Ydy91rnS+tx5THbDlZ+GgW2UHkxEm65jzXTeJcDUM6IF003pymglJYp/WXtreK
ldZZ3vfak14gFDm/dEXZpTbDATrga09J1YAGiPI2SfiHYMYD6iDhjyIoQz47Vf0+2d2vI6PJr8S5
zzIi7leIAsU1VQp/h5zpuIp0ubguFaKWCdZf7XQsebLaWsvNGxAZnJunK4hTRMMl25q9tbK6kj3L
f37k06WlPoIvpLpvMRhVBDOnH1kuILJxJx/Y/ApPG7uTrEvTexgQYR2K44vU+lBIVOtRR8nxMTan
0VfJQBjovj2XwfTFUim2D9b/sHUe3Y1y0bb9RYxBOKQuoGTJsl3O7jBcdpmc4RB+/ZtQ9936Grej
oWRLxoR99l5rLloFt7ZKcEmqgvr/+3B9jqTu8TZZb7bnkGBqO3LRmIKsr/57YXvf9lzTqsVejKQC
bA97yyh3CViYYEhn2vtN+zvBuOBWavuuRTP2N1nPL3bNor2du/CxXEoZIBWTD/qQQsO0p+LOMYCq
pEDcbmdTjscKVS0ExwTNPrFVJzN3YYKsZ/HRVpNrmavNvmCte6/C2qVjQPc6N1uFxnpVPPPtYp+e
t/OaWRBQzEWIDzJF38Iut75qM7xRaWRGkHDwNWVtRin9XNW9Bb6PJgMDjeFnmt1LWJbVl9Gln4qg
S83ZEgE9qiHTlKRhCVALJkjPYinG57AdO5jmLCC2Vyc7rs9xgRVwe7UkwvMSyqXztlfTPC7IvIQp
t70691Z+bRXxka2/iYlHeZe3zeP2Wiocek6AlqjJk7u6V5VrSpIQ9yNzSe62e9uNWkTvi642p39P
bfdIQ42DlByfvz/171XVLuxDyiDK256zuxjcpNPhOwUO6v9737/PUcfithOVdRMuOu9dUlKpcCI9
TplbMyIKGZ5ouXZ2nUE7q/io8Kwn2iFfQMVsL2w3kwM1yFfW97SKMjf7fz+jhcpXvdSQ7f731/zn
Laad4iHbfvm/3yaJ6fClPdfB39+7vRzmKR/xn3culqL4xGGJwLBcjGDrr1fGFosgDtb//OD2wt+P
3L5gXKjh3hXi5e9zxvYN/n347GbsgqE9qKcu7oP/82/69+7/+b3adxHBbfj7HdatsN37z5ddv9zf
77S98vdDh7q4SwG7YhU/mL2jnqv1bdsbQtHS5tnubq9sN/O2+be7whlAN4y/XSZCt8ow7qk2iFOb
utsuSxq/JcAiSrCaRV35aVbdDEMPTaNUT1YcLgfbHf4gy52DHLCimnxJPSM6UljkUbjwwdxxOMV5
/90WobunZjo7IEyTRk8CzZpXlK37ZSlEZKeDp7ScyAHNCnD4jkuPsSPdymmzF9aZR0x4z6KTric5
7OB6zE9t2CAuHp61aOKXYfODiJ1dpdpd7BT/ZYPqiYbOLqe7VQn9M67Gi8LUc66IRJxBMNTrwK9S
GDpk+H2P+IhZprrZOVG0h7bPlHs1Zclbk2d034RnQS1CvNz61DhJbFJ5dvv3OY0QF2+pxuL076ci
OnlB0YJcIjdVud9ewIP22S84rppeYuVcHrvmscvFeD9SCPV2Cwu9ZEk+LkhGgJelfJHoWakJWSEh
h9iDZrAhO/STN2E1FS56QzO/Sm0iAWy9mfPwoR3x8RfV2Y5GE9U/NxXdYh+P2bTXK1hj23MlBIbD
QsoaDdP//9ywUEiANNUPDSl6lWOGd8V6A47Cre3mvrfANeU9XJyJGuZ+WW+S3KiPzmzP3vaQM4hx
n0KjwDDU/X3q3/OdJV4TszdutqccpdHhkk0LcaFdtdue224MPdQZE8Fs3N7ynxcg5hlz9/eDt6dN
vWK+O1flafvg7bkwHj3L7Y2gn1sm1uuX3F5MMrU8mxYAwvUpk7b61baVYIzi9KGqdxWG4Pte05IH
ZuY/U9KEp1EzbgGR55eJsKr77cZZYP2DtTL3/57LZ1kS4gaZP1OVVMHSGBpkXg83mZmZ9zT7zb8/
OyTWbqlC0o/ivvPL0mHRFuZkDC1m7Rz+PiYhqdm3VS58dL68Htemfl6L57Rz7haX6kAuDbOiZhD3
rpspd2ZyjtYHRpL+z81ktu8DXcubWeTrshC/D+l/CDP+vW/KoBzlC6fe7RfZamWRXZHcE3g3XOtq
Dv7uUUudRGiNew8qcndXtUX0IGiSPehp9ViH0XTe3rbdUJLpHrFA9XF7uL1Xg7IemA3K8e2ntudw
VORYErJb1nCT76qRe5+XhnsPl3u5MYzhIwpbKCHr87pdSJKkUi9MHZz/29sgYJ6Y3Me32zuo/O7V
RDPOycL+V81Jf1Qi17rHLGrfkyDW7LTYIctgWuz77QWtB+6p1gxntofbCwBTxLXJKRhJ3lAgx8Y9
o2TD8GXC+TeT5uXfe2N6p4SZdfYh15t078woJsBZxg81boiAeJZsZ9iQ0Xy7b8K94RqQw+G3PIB6
Th5E3+ENNTL6BxP9UMfICRVas0y2G2qXhbQs0jz1ZaLaqCPi8BTCQsKV1BcCHv6fe+tD+HqvZU+W
H9kaLvq7NVolJBz6ZrtHXHPB/PqmX11Cwyph3O5tN+MmlFxvWNQinNyeBF07HFydifeUAnyp5qf4
r/Bq1XmrlN3tm6ovtFl6VrGr8eHfDTUyVoftcbG5HqQoXsVqPBpWJ027fgWyiXAeWZv/yGwAu0GD
pCkAd/dmu9GbfloIOGpX/sb/3tVz9yvJdBgYXQn2cXtZygWH6HY3BTsD8j9LGXMAzmdoB2Xv7xZz
ZiJIMjgjqWMxQty24t+Xgb2c167MAfYJcQc4zLAviJ0yGwoWu+HPPIjvEFpEXjWHifivwNQeI3Id
b6pBvtls1nNCHNi+18RHPAt3N62q2oxfU7lnzjjFbvt7/23t7d72H2CGFe9ExLZSSEk7q4MetFkk
jj1BbTeWUdUni0VC1qStp6jDYRTWc85fbZoTDn1MHSr/YXYBraUmdwDSL4oZpC0m5tWUVq6Ka3v9
Z233CqANuwYsCNddqd10kC2ixmLQZdSQ+LJ8uvxnw2BRZrtZbgdC0dZ8RSlC+v003JrY/BJFrOwM
81KN7XTTxdb498YQyXQT6uuWK+aPQtObGyy/zY1bNkDHt7ul40ptt93dole3e9tNZocNaicXGsaq
na/WOJbaaDDoUHT8nztW7drlKSkAAawe0fXP3G62P/jfw6EwIMto5GaGq4dpWTWK2+aoNs/pdrdf
aHiVhT0H//4z23767+F2z9VG4q0w8HLyruAEcmOssr9/N+Yg4sMgzHO2au+3/WC7SdaHIyOO/ZJ0
l+2pOjQJd4gcqpEt1kBuiQaWIvn/yqr6lWtdS/qoUeIBW11jf+/agz6eMiBfmOTZpisfohHEGGw3
28M0gUKsJcpPS0k5ngmG7L2lsyWpKEo6nW2nCgxiuvpqmr2oIFo3Jp86UJ2GVYyuhgd6P99uPj1p
9QrWpR4hN7YicA4r/czofKcXEt9odltUTezBKGNQutTxxUILcxuFg8+8vfPGubgWGpeI0m3MwIWy
elab3ueUUTNCp7NYN8MJ3MC6tF3UB9z3+nEZSRCyHDJp7de+7cu9YAiDin2QZLF00T7pCaIkCVyR
BfMRZIIBF1xOGumd0DXLn7VZ2YVKTyyM1Pew/8HTLc+GyE9lXdO/I5Io6cR7MzZkFs75HvxSsjMx
+lX9cImjVvW4OOJMjqsq6DBkxMMF8Ct6kpSRrqIyeo1Smip4qXygbMl+bNaM6N5AhUuLguG0v9T6
SL6x0wU1iIrOodcop5/OZsM40iUqhZ9fpHuJ5iz1EwK2wjJV4ZoSUZpotKulCvjWIP98JjSzkT9p
iCNbRUnlT4vpHEJYN0rdH3s9ZiPAoUuExZYWMV7xbhToYsYX11lblwRBUo913zaX7vXcommwY2zr
VGYHQ5kxAivo/YdROVBRLD7zxw+K53jnzPj3a8XKYBMh03EWak+BN8cBj4Z8kz88Kt35mDkPEwik
IxNP9YKYlvQMhwQGteQfXePSxTM/RACDnchRydoaBMwpXE+x8tOHZMu00+26B+mp1d/m8fLH5EW/
7LhQNiyyFTu8Vvrw1RTQkXQOUV8bJWFN88i8MbZJzFFTEdAQvVRZRwKuhU8MB3eQ004wBKbwJVNz
3+pXpAisZW/S+9eQ60UA5dUjl5l80IIRjsNnWY2bwIRYpI8qZ4boZd4OjbIvoi58mCGuL43zu85J
1YvU6HOWyr53WAiOmgzWAlBaRnxGK7c33fhbgcPqVRPZxNq0vLkNDQsakJryxyYiEa6RkZwMjU6e
m6oPEBcc35jzIIzl06w5e4JwkY/ESLEUoTJtZYWkZF9Zow37pZmGYI7zeq84L7FSlp6ZFuGuzUv6
M7Lcm5ZSXZaYXzj2dAYTTbuLprQHTTmfBvWTlX/su7Mtd0P72GVEtbbkddHP31lu/a71EjwLgCTH
IPS4ly8ocg1gR2nsk+JZeFSDmr/AX/VcAlO9fp4KL7XjoykU1ZMgu6xUvAASawQiSTBfOfVRowZl
SvqKAzFU1YajZkQmr82vkSs/w6hpgTpV3+nytugZ8LU8/kKcWwSd/kyE4rNEL8nUBVrqeHZBpq6z
jX4anIBe2zQPNi0zRMBWqP/QvgFhYr2no3mtJob2uXsROm8rtPHWUKn+OaenO0nqcF93l3AZCJAt
5wPxvBbpsmV8nH+TnE2/+ikrhw9tIFBe7ed7kVL5D8uK661oBBKNzqBPcIYugUwOaIYBG0bsE35b
DQDB0k/JRvLamlBgxVBO9USRFQut8fsD214NcpuGP5ECZ6Pet4UZPpBt2O8Y7aT+1NjP1lQERjlw
IlDA0Ob5Gxn3eaC5DLy7tk+8rite0YticuxZQ09ZQl4S6k2rJUh4zYlFGT3tOiV/Aeb/ADrN8bpX
aUGga5IM3/14chL9u1Ky7yLRv7rGICywhcyvsoaiw30ox2HeOwXDgkRDy+7k6IjiOXrT6IJOBbC/
ca4e1bS5NmujqpzXQewfo7OJXhj5wjFS2U4KD+5du5sUa7U713cyTr2ksuiWrELdJppOlcZFoUAj
ZAHvg/XCWdOK/FQ7tUVyZyPE8Oq8uhZZ9VMY9qlprM8uYeE1ifvYyYtAqPkRoQr9oLAnr2UM8dU7
401PmlkEqjpoUKDvBiOFyDPKLLAU0uh1pZ89xSynIDSULweyURxKhOiJsROESum9bR3mqX0i5o0x
dCEOdAEO5kInMy6fy0ndC1K9905soR9Gs5KY7GZK9eaqVXoj/Sh2VobYL2nE0Mbzl3np8wD+DLjw
5auarFe9mh+k5euF1eytaLpdQHNmFuS5jvxJzbJuKzDWTtXBGax0JmqiO2VhiEzbOoyJEjgJWffv
c1J/uFH+ZNXDZbLQNKrjS9znxw4NTjaxT6R9twfJBppGXmLAgQjaAKO1uRlkNStwpQ2MluMTqryZ
H5uuGmnizjDj4EMDDSC7IjI/5n76IJu68Oxcee4cQDZ9or93RfY1gtMzmukdf9kfZLvoYo3DIpPT
IIqnGRu5n6vVr3oAXp7AYZIZimq2x6MgROxQMQZA82fQO+qWAwNIYGrdKRqGBzKNyBB06I+Pvf2n
Ex1oCq6wZGwT9V4KkL8AlD1FjEReqiXYpvyi9+VDBprH05bR3AnXPUyWe3ovOgB90IZO1WT28PYz
xPIz8oiYHE3S2M+EYlRXfMNI+Gyw6TpHZB3S2aEr3JtfatFfMnV8G/hSLP1eE0QYkD7zF7dVzpz5
HhGX1d4w2Gz66KqRTF+Z+qFPx+NUhfvu2I3lvmOzcJJg5c/scPKY7SXU/yMoYLu+JnSpjj15ampH
sNjkXrIK1udgZMxTyv2YcPSOTvgnz4lQztCnlVP7ag39RXf7+8HJffIcHuo++jAL1o1YyIhuGPN3
G089fNJK+oxmSHkQRH8u7BtMBMDGl5QNrTZS0Uw7x1ARGA8HwTrj5LJaroor0aMtdUCi0qvicBle
rZ6m8pI7kweH5y5Pp85rbIiAqkBwZBTRU2Xlf+p+ar2iz8egcQcSIzEdtrF6kqr7yzYoIucYcnYZ
ybPRUWXXQ/gx9Bx3y6DvLWDedidvDbp3kFOyAMSdpeRMQ5sQlCjaKZC7rzAIETpFtNAMeoetNNjI
NpuRyJOFE7pWBINuuxj+HceT6VgExWNXwIiSmaLudQNmQ9cmvwiA70PY9lzgqCQf3G91GoaLBoiM
1Zh5dML+SREz2E13+BA9pPFZSdC9DB9t5+4jCVK0S8godjM3yGkRtAw4coTxQakqHDwUYY1I/Sai
IzCoakHHOjsWi3ROhEy+2gnwHq7gg6y/tZ7aeB45PCv4OmlyEUpFwtwIQzFld2mSXxqnnwB3Eqom
8nuWpLlESfVDyGjsCW1grGQ8h51DUEn5W4Nc5ywtLgmNRLAwccjnLG+HqDlbFItRX16ly9CQfBFQ
V7cYiF6otV8chha+Ga1ZEfr0NZusADJHTlfH5VJjzUHmDGvCIFdziwCptIOj2rxmesPRMfpWu6h3
piwmivE884RDDWbl6Dai5EfSz+7PZrUSsswJ3ts0PpvVuNN0c6KwIjQjsWE7WMO9Mk71KVGyeyOi
ICeTttTN8mDQmWqaZaSgjeUBk7bRWUVAQ+jZiqPf8K1gp2Zo9mKt4Qhgp1F+aPp9JlV2Ci1jIhm4
Z1p5LWowZiDuhZejtj0uZtQGHURMd0z9dDFv28FFmzr8MZUbopYvCcGsJU1ogI9o77J6h5XxPpVC
7NWyeQeycDOUC8TnakU0fzSC4OrJ1TDrV/FzLWwqITRQDk0Cr1Ej6s4qATOJBL10DoiWTKIh7dFP
Lcw91owrxPxMBxCQcpzJbLf0vTDmJ121Lk3KERizhTNBqARTyT+mHcog7yEOF7tYsw6JNX0s0w3K
meccRapHLkizKzS2E1HiV5wYyEYW1usWXqV+Xlvw5qsCmW/VtvnQQ9707qxoe4vAI881lUdRib0E
cLuepCoPDipWqBkB9WGly5H+kXFiU4wz6MB3GRu/dUuZ96EugSVjIYVoyPI0z8HbURGaLnt/peAd
oDAhNjHGv0KN3ycxjKTM+DGsvvSsiXa/CTWJ8yYtRBO8oK4+JI6qQ5Wzg4yUU09x2UtsU/+k4fKH
DOX6LDOm1jqD+5mookzXfgHsKwKkMhgoDS1Qs8pcf2CX0CMOdJ3BvpMdhAmXVpumo61JhzogrX1Q
cx30lP4t1Rpw1P1ZSdjbqlZ4XV4/p3mJHcm6AYwZLBX189i7pPrSpPCsPD6MJI5D7VyuFhL2WnzP
mvtVF0saIGSr2U2HB7sc3+1u/IIkelzm2bd07aOaEhNa8giiF/NFOLUmfJKx9JmDqLV4lJn9MHQO
toy0uJXOwAClURlku++p2ZNoXxhPYf9rECqobhiiJIiRuKPaYTDF5W1uiovQLA7dqCfPiTlGq9p3
NasOWZVjECfqPYEjz7okFdMdyn0Uz7/i0JRoAe0HBioEuKQhzOblzXF/OZaCSERfWXxFP/l9n1Jg
U2CCr4uCVK+CGYotMeeebAfmDfFBqcvbMn8Gm+cy7AyP7JN+W8fGbko1VmJS4616Uu4U3TJ856aL
AHbS9EO7QDa4O6A5Ke3d2KhvSp4zahn0QzjB3JtCwvByMGiNPfiR7L/iBum9aZyoL7oyp8AYbc+k
qmT1Nd6p2YlK2oQ6nJNSlbi+VkmLjyEPIXcVP0SbWzaG5jtO+j3b8VvMnHKeh8JXJGzA1NXnkz2/
ViLJd6F+yAUD6RIfKh7UaGeRA1OJ4S0ro7VDzco/TPmvuVbrc0FgVtJqdFrJq1MOKSbS2cqep4mr
t0mq974eKTmk1TMm7BgPx4REu7YLQ/m7DsnIyOL62kfx3iBIZO/O07nO9N+5gmE3TiG/r7yhpv9C
kfTMQLzaK2hUvIYjfucqNmtDl0NpHLtrOe9dKMDzTLsdPVcThFkEna3CFtjgRMiZaqUd3r88pBeS
JN9VmF9UWwFqntYkC4Umo6ekO8YANjxES7bXVvr3aICdyp81yy5J3NI+bE052stE/8RFzWPU31UF
6hRe9ze8mU8q6nHf6PF1ATkM2TfLfNJgoRAsd21MhOv9xNWUQxHDYfmJJAbpt/wh3/IaukQsJ5yj
NILOC2m/uNp0nltgJHDmyJI32jvZis+SfxZIlIckc/WDskYux/V8yU0V6ntSDvskYZ2mUvvX9fjC
MYoMBFH9ejq0dm00H/g5puBDBPg2PhEr9JxpuhKQgHV4wUgaemMToh76dqfXxjFe6W0/2cVAtYkw
1VxQnBFdjXXinGcuy1ROUaFBwcuxiciWXm/TIq95Vy39o9HQUhVoJmjY/qrYeF45Gg9KntEyFMab
ZG6pRaMMSP9ZeSpudIlN8RQt1lHLKdBFRCgfZycqAEh7rGEdHXZrMxgIjSEJ07C6d+Poof7DiTdk
8jPirJxi+ZALVmpWi58mHYlFEepb3BLUMOsVeVDjEwDSfI+G6z615YWxAkY/Jb+KPOoDFoGXcSW3
zsaj9hmVzqc9dC+dyo6ZmS9kXzzqVhmIiJxCIoChgBMkO990LUcLti4U4sfOUN+G3vyt2JK+Mkq3
ziC7LlVpxqRc/+0lMXBMyFMzXLMGDjgnAGRwK7xZew/XxaujRJcFUiFI7UumWwuNu+6rbqZ9Yysv
OZHEnh0boz9WFN6qiZohZG+hihnKysUqLlTPFPlNFfa/S4GFIh4WoJTIn9rh0c7F2SiszteVgZqq
RH6vAqieUkUJxJrPO7jaDis4UfRp9RUX8RFwxU2bxHs1M79jp6VP1TIFJEmVKMXkoM/1NbMIFG2b
/FRLIlMHtd6hCv/MtA65qE5Ct5ns0ozBc9qjfwtLwMHmjq9wHuI7OykRCY+XUtHgO1la7GF6DEfj
V9hjoQjDn6VUnnSihCarip+U7ANmYmkuuq9EKmqsUb/OsMcCo9e+7KE/6W7yWI1M1nEAfvfhurHj
/GPW5GtW4qsmbQH6VcXfnIzXORtvqxR5Xhh9UkJ8Eqwae3Yl92Y9fwz16stTuZArhYsicKlgj+uo
7ajN107ldGCKFwfGTGtWTXQC4HW6CfGHa5JIkXXlpciJU6rMX4UzCiboyvsSjRe1ASHtlrc6p3Bh
O4e+qhy/GIHclf0uGZO3JG+F/9OY9Zdp5L/DukZrqVcPBbTG3i44uVgtaUtmDx7vvJTjLiQ/HpUT
Xm2tPuMzetQViTgd5y8ui+M8giWMyQZNU5Wm3lBK9kY054swApWZKgyuCC9IOfqq3y9TSlJiku2X
yD7joPy0RPORL8udhPPFWM265Qh5tTJobcoQuGWFBtOJDnqb+vY4IDhWSItKlyvmpRuotcuhMY2d
Cd6A649GHmXuOzpHl1xUeSTTAYo+MvDJGYCs80fVhvtrsmne2PRTPIOKjr24vDXyl0FkAQGq923c
v8WSEfi6Cy4zEVMIS9R9ZLGj4J+4Lnl4oCP+Ftr9lc7tXQgon1UCPrS80XakEJ1zUTz2sf5eTJZg
oRdT1uKnclwoT6Lnwlgmj5tUIFJpytA8ro+sxh4J1X6r+/SL1e8TLtD+BDafTOUlDPC9vJn1pa3D
d8oD9BgxJUpIo/6iMMhpNcJWhtnMdk6hH1EZ0dZLZ4OSoYnIh1QulV0rV9aar1NBb3cZ7D152WVQ
mdbImn5y98UCimYReXYs29uyUhgQ8At2TqZ8se71ZrwQIgmd47Qo+CYLkJWEZEWTE93IZGTRCDmB
2b7i16lJbPFsHuau0G6UnAlWgxOBSYTNQs2JVewZ2mGe3eaEPS7x2pkMpkkzil/K3AGNt7PusD38
+xwY+pTjssvDwMbCAYi/1rlW9YSN20VFlsGa/jS9OSIBxk2AhWVPs9+486mysaRjcvqw6CNrAv2p
bQzKkb9nv2gUqoMI6fQBsWdp87LkbXeQVOjtyDVMtjQgk/6RfOHPoc9XZxdXn0UZT0KT7sEOf2wy
O/051z7RkXGt6ZC7paqIyDnO35UBoGplUNpbo/YnLB0OGirsIgx/G6kYfFpETgA2QLgGEGe15G+y
OC05zU0yriVbrJxjGw1faH/Frv4lO+TbMyfhcAhPkJgBpNOx6l391c2Afpv7elZum/XjknUCY1jI
p0bI967zAj8P7GFJssRS+nJOL4tq/SrquzoV0kvz8bGMmD7njnNqa0FL077LdNzktvPdTiYQ/6i5
n838IV1HB65S0Dac2rNQo9HvWoMjwiUFHlfZDfkYZdBEzcQMvw8orkcOa+NUSkGgjsnq7WhEsQA2
gbJDtSASaHYNEzUzbAiNUbtLzfquTeXbVKxBi1MqD6FR/IzJ0t32kDYi2tuqyUrZiFwusLPBfMAw
dm6sviWzfetGP3pnMJNtyUNzWHDWiVNyekwfi/ElNBLoQg5rtDgyIg+LtTf1sBymavIdN2XtbJuj
x0z1kCaq9pq5nK1hx7K6pcUyFeRDaclZDHRfLCmurLGfLLV47Qon3ymtSBBaRG8wRrCwO/oBN5Pq
I/TgNLiKDm1ih+gc0qQa/LXtuZM6ZnWd/7G+TlsXhWBIM8sOBJnyU/rZYBa2Vx3rc8HJX4y0KkPJ
cAWEChZ3Ju5jP7GGU8hdcsrc8TPL0nA0ySctBwioGiBfZFUjq6JhZdbfWdrAfinHYz7TZ9Zy0z3p
4tQX/eDNEYOpbqH5ZNvZ50CTj6tNpXgloocur+JTlMq1gNbfTSwuHt3KCNzJ1N6rRcFgRTd/V+vo
Kfxo6LD4WqZQu/aXjp4lMtn2JsIaOFCMPIQWe2VZ0ewcVHwn8irx1/loVOqdW5pQ0mfGHtaaWDM0
dPySZRiZl7HDQEbIDm0MpYLyzpvabHhoyEwPOuKNViD/mb78bWQ2fj7Qt5kgamgjbU1qqfqUygbi
B1eEuBGh3wyJetuP6r6gpvRmG+d0spBYLtQ7txbGQahDs4cQeVqa1PasrNzFOoEtS8TFIYpEdx7p
t2cOAvc0m16sEpGp2j8zNeP/Xy5If+jIhkmX3uQVbXXWrXBqU4voFbmHxQBFoimTS28zP21amva1
MSmYYuFB5m6xW3qDi/HYvYHo2ZXmWn9WWOMWeTIzzqR5Ur2U1mIcbb1CzSyq+UZ060yoRU5D/AYa
PjtrqWtz8sTxbuxEzG6hjAIDdkcjkAONZZZlvhR5W/i2VoY+yJUSLSeu1zr1iWwrAUCth+RdPvER
2cwhbOSt6Qsh1jyF5mKK9LW32Lah1lvHNMkQMHHYY/N5aS3+4sbkI/ET0YmJLE5rjGQsR76aromw
OCsuoD6nc1Q9qLRQ2KNKL+S/souzDtx317Lc47O1et4TNCKZOlNl2cx6dpZTV34ayaNg4U68cEHE
6iDKA8NiA0bM3pW3VUx4C17ZT9US/a9CD3cynV+NEdeltOVzF+L1RAbUHkqCaDhF93dTsvAm5UeQ
EkRbJ/pdG9YQ2M5wEzFDpXHo6oBRopm2uVV/w29mE83pvVQHhfBpBweMdIjdKDEmNDV6Wp0OnU7Y
yEDCZsmebIbg1jiQcP3Xt2LuOd1MpX4CVFItlBUm+5yote8pMj9V/UdOyzfoGcItAIWbzf3SWSpk
nJA+dPgJfIufFrq1V3McFIwModd0mEzoeyijvI7MmC1SfNJY7rpYeXdb4ewGrSVwLcmqWyZ/9i5f
HNLxBDMdxl6+qlHpsM7B3EvFyrr2ANhH+DAxsoDL9ik1wvnGClVmGyx9RIkkx46qaa/AgkeH/Ngr
ubpvnXsYFxSG6vwiJ+24dCpd4al97iUTEWvsfT0qO38aXY1CMV/49tFt3PXvucWIzPjRZXLvsNpn
EcxVUcoJqRHLgWFiAB27CjX7scU3fheRR6JUhFkT7hSMnfLdVvLdiMj1ysPbbEBbKYbv0aGhX6e0
4FFXPvU0Bch7c+H+lhbND+NZhiwPU+gNOww6n8rqXovt+TzZRBcUafqgiBp6vjmzyy115VVIUQJN
suazVyZ+V5d/VGP83UuVisUajxrnnsMK3R6r/DfaDdIroZ8y72VlrNvtL/6ilL0qTmm/mPkhBoGL
2DDIlPRYqAQ6t6Fx33RuelN17NtGE0RsZG+uXeSBDMG1xjV3cT+O19rZGahnA2cSpG0Mn/Nc3XGF
TamCDU/U2OfaqkQHUu/ndDXs9qw7CG1DIL/U3ykmK5YK6aOuuqEfN7Re48pMuEfjJI+q4a60cOYq
X/Taxw8lOjJ9VUE7iavsGLMtU/ll2yubRbA0ajuEdZL/iqYuh8hdurtkvTHpvhUoaW+2p6y8IcqI
zkOdWfy13RpBE07HAvkjmlydcynB6o7iQvFv5RzUDefhsNae0iFJ2Q/U1w68RKDpuu1HxtGxLDMQ
i/saJbHA5UZPu+qKcdeGLGSKER9E6rVT1ZyaqXuSdr0c9NRIdrLNrxOSMWbHTOeMNm8OHDwEGztD
Bkd4YlbLJI4SjnMsLn0wFXSHd0bbDVdZO7/ykg1aLrlX1Fp77d2+JsN773DRd2qYLD3jDahjd204
0+SnzdjH0+9x0KCI24zl00F7MSyUhXX3UTeQXHB0UQoVO7e17womYkG9iM6naN2FWAclI1aYOWvQ
xvgnbecgtGRPfOFN1g7THvA3ysXw6i7RbWSxVmFZts/0OvZHJaMfo403GvkDFDnTH065wKNs514z
2odmyGjDWNFLPjP//H98nddy20y6rm9lao4XaiGHXXvtA2aKpEgqWj5BWZaMHBoZuPr9oOXf8u+Z
NScodCRFkY3u73uDyXMpQEG6UsYfA/7BsW9ot5FldKsmz4KNkuKMIDT3h2OB0cyap6Hp/IWJDPLS
GdWlU4+sz8b0Zg7urjKwyY5/ODZf0ClLv4sBbq3qNOz9FEyM8jE49Eb5WCWAKRq+XHr9AI/j4FUg
fAI/XPtRhYpHqy8cz/w+M07YiKNOUnu6sfR156iDvE7Jv6y7wN57QH5uICo+arPNeFAqZNsLPgDH
fKtTyJbwiAqCr5vBdxG1iVP8kslT6w4eRWiB3NjFeO4MsgeW6b+EFxAorCpLv5/WrQ50v6tOY5uk
W2AZ+7Hzz9iFQH0hFpFoA1AdhzmDcXzOcuu9moaTabZndqnIFoeHxKcH304FQFC9ScyWb/e8OyOP
crbj0GQ7W2dEToydsJq9NuCDng33yjhppxYskA4OeFNEu6xii9t4xrueGO0it+tnpWgm4lwJDwM+
Nx1mpgD0VLnhoSGXRsztm242zVHDLDYO3XGjNI23qqdi6Zkh35bomqLMsAxY64tqi6zSHswkj/JE
1eH3l19TGzsxfzBwnFbeA6v9lpjJa1OFE99+fdsL/i9mhHkhfusbe6q/BgZByDie6fQxGTQDjye9
cIOliUQZEQYythYfc1d1G4BPrLA3cRM/8v+/c16rsvJWAfECwrQE/WtPXSg9xyoreB/q4a7Wnfcy
bZ7dsb4nC+Ev9VhBJ9/BOMtDUUr4HAdMbUbvkEdVcA22TSDZWB64izabBEd+layz4xsHhNJeNb93
lyIHJzZns/IGej4ntXSF7c6+G2zEH25GY9w6/ILyoNhmLNy+rXwx2ugH4mY5kWcxbAsVWBv097B6
z536GZ8potF5cRbmRvN5crKmo67s7TKzQ/04f9UTF2z6sG7dCEidapb4MsA7LWf7GWUEYOdrb47+
TkLTXYeTdxqApK1yDWkEoNeRUMH0euHNYE3aIo7CU1kouFYa2dGGrZbkIts2o6Wugc1Z7C76ZZvb
W60fAtTGSoEFi7jTmRiFNX7+iXlTcSgNYHTi7hhCvPZEwwq/Hcv4PSzELDrV7I1c4e/GldO0ieKw
veUQNnugjf2TNoXegcjGcqjxHnetSFsPTv4QltXFaDGCQKaatxGt+gysq0u0HL63dbITjkKCdPky
GlWMq4zkiKbeFfg3on9DScZqIIkxYO4EcmorGqVc9+W5mVTtkGfdps+VYCUSNmVlvStyjX0rMeEo
j/jvDfnaDadTlLEA+aHI12rZ3AQuxu2Biu0CiCPNU+q1lyrQlbsv6VCtq65mC9AEF0Vj09/nxVtA
Qk/EmFF6gRKtlFH/ZjfibKrNLvPScd1o7HfTJrGJBxmQhVIUWfz+0gTGa2keAoNVE59Ah3TYDw+M
Q2Fa0Nw77x2PlG8Ev0zhPpFB2Q7YwMFpORgcSsOAbcQQ6GcIK+ewV89R34L20PZlkGYbjfCAndmX
QfdmKA/b0VJgpDiCdS0r/bkeogcQlmxH0aGymg6iRm7f5pNx7xvxncmasnGddptU09YrtRufJzlk
0WVbkCDDmnIdx0QjceyMo2qhi8FYAaOk5AZsdkpwMXVG1Bwud1SE27HTNk7TsCsh2OjhWbAolfRo
DtWbH3dvSU2uIp4WmrhLRdvyo4Hy5xdf9NB+iwbrve0K9Pr1laGm5Rbxe/JlI8IKglO7Hb4SkiVh
X+YVwTPlbBTTQ2g5T7Ez7FTd2IuQrarS6Efkd6B7mGB0Wh6IVu22i+MPzVTWQi15YCAN0XnmxhI8
YdX+tcqRDUxeTcPEhy3ZE9S92g6RuLQpniffW1XjZG7DRnv08GEVwnsJ2xkRH4VHpQdIAdAOF4hs
OFoZvqeFToA7cx9VVNxavzgjeNSBvOruRUcspgkgwxaOfYI4hqGdX95lEBkW3jQe89ZbRZOFixJd
yJgcDXRSSLO6G8ut7gwr+1bVeJUpqoPWPoA0tXvwTMLLhgetwHLv+0Zjw2atWHLJQKORAAzXfEww
6IRugryYZVTfcrVdKaBUBa6hQ6Sfbc3BMxTdwJiYe1v6u/mRR17gecoTa2GGOdx0qD6+sK7CqG+t
anCX5Bo5dmNat1CEcUlbu17nYHp6F+Tj0Bz0lmxwQDqlUr6j5IDVI7HVRV+hIAkuVXf41/bky9NU
41zq7AnBszZGWslzbdq2WvuUqYTAUEWaGelbBWJ37dlsStgo9rBV5jQgelIRshNqMBIcYPfr11+F
q23ayjy2joMeSokzZMKajaCFUxDQbJtTX5rNSSui9kQAYiKt1ys74CP9olbKYZ/VZnkXm0pyx7F6
vpcVRQ3/EZ0iHpu2jxakHwbasrLUevuzmY7K0K2xNRRnWQUcgDyEZb58ThL3Qcw67g5ra6rLO+Iw
4g642H2pIt4hqwzsXW+Fp+4+Osy9UgxMN7zbcPU5EYF0WPq9ruxlP8DWw3UQ2NfPs8oL3JJdCKGS
tDXvTNbVdt0sQdhZyLj8VZdG7lJD1Ocse6DdNYJ2iQloW0l/Nofu54Wz3dU18/7mj3qTvQFSOj0J
rb/6a8JGxcI8kifVbz+rU6zVbgMQRnJSWZ8WI9ZToXXhLLIpdeFfYjw9H4QPcKoo++ZGFm2vSGYP
uGkdDXH74FVBetAFscQ86FueHI17xQNhmUK/aZa5M5x6lcVXDh0rr14GgPX2shinXryF2GCuPiYO
/P6IVyFBs/llqxTVuUT76CpfyvXKZ7Iu5km+Uh9h2Tj5bkBAgu59K7Idx2llKYsRzNNT7+mPmVB4
H6p6NoRW38t5NEYSyqjEUU5k5YD6RO75G9naxNZyBNMLqyYtrvJipaLaJBU/LaSywnDZ2gVaF31W
L2UziObiygtGuwoPZlbxuU8WTSGoK5Jan/Mk9ThwHsi3BCn0TdMY0ZkQe7gp+iG9kIKfkQNleUWi
zlkVQdTdJUhqrmpUFe7HSthLH/bNA3uvahn0dvrUEH3jd2f1z+GEnp2TWs6XfLDyRaq0xVezKt8x
lYUuWeXPbhdn34cyhzYYG2/5BJA9dYsfzcCOIiOnQoajWHZqycIxqRd/YEezqI5Eq4DkZqjQmHYM
/ABrYrY7Hb2nYhuSC3knEXEwmkm8pZVzdUD4v0Z9/OLmYfVN5UzA7q32XnRyt4skTsdNVAZYo3ia
uGImj65m6rAEzYbLsi5ISiiVk8LmpxPiKhu0QHNYJPxyLYuyoYoIDsVBqrDdYaqPfmUwrG0gZitZ
bOYJCkd3193goqj36zXwei6AT5NHs3pRhMupctSNYmioEM995PweOcHtIKzu463Khrz2221ek9OS
XeT8g6KC8+9C8v2FAM8GI303dQl2kaRAz7gFZbtWWDGWoGV44memrBtliO8RMYiWlWY1X7NUudWt
sg/IEV8n1w9/iMz6BsDbe+5t3cUCuYE22zspURVPHJS8MA6O3rsbDq8dv/9MJy9udF96v/tiFUi5
hNYa9gD/oCmZrrlT2i+DrRfLIOinO0+Lio1nZ8jtZHV3A7rf3eLa7J+xNa1XhkjUJxCFMYJJ4UWo
yV0+6fqtUWYILRh2T2qCXGCbhOKWLw6JoqBIbhOOTlsDrYVTkpjpthWopKQ5Ca4s6cdTYhnN1shB
FeQmyf/W1LKT1o76FmWb4KR5ur3lh+IckwQiQMGCy6/sJgd0si2h9u8MKw6v7EbY0mmO/T1Ib9CV
sN8azuGLugnGO9k1siaFqMxfXYeu/qOrAc35TsXje9s1Fqtvm9yDnoqPeJ9tex9tU9SWCWfIOgKe
206UfbjusQtdlZVK1s/vr5le46wc+9Naj6b+Ki/YyzpLAzmJjSxqcz+tg4kbGKW1LVnaMO6OiWWj
6hPs9UgMH+PCmKCyq/vVDUnwtwk3P4SqiPSD9b80pYfsDTwlToPursBFBYxlDxkYXsLVQFV4BWhn
WMu6vnD9K7t7MPoobpITop+sc3pj1Y/IM8lSH/rZLRJlO1mSE8FP83Yx7nnAmZlDXizT8jFu5jf0
WQeesyKVa+v79lc/8h8rHWm7s6wqPTdH0q3aFRUW6kOaNitV70FXEEBpNkps8r/DDjJcw0aEj6lM
CbEsvT47PBYAAsyVxCaT5Ue5FhUCfMRxP3rKIsL5hJrmy+cUsqGwguZsk1JHc9pFBqavz5o/qjsZ
uM+VlDfBF/N/qQwsW90pGiF+OVB2lBfZAA+VdPA8eJpK4OOJZ++D+QAqwsq47Yj/nINMAGtBNfAr
UcOaJI9VXPQSoQprgo9TtCQcDSd/z/XCu0YBxBtPEE+X9Znj3SP3od5783ZXCGgxStjSPy8ORYkq
lDXiNu2PuVjL+jbkRNS35TNZHAdxogF71ZjUZWZhOauFvXKoHb5NC3nbjDiX5kOHlLmlHGRVFSe0
yvLHraz9bO88iGtppvz4o14W/6izdFfbZyJZ9y4xVHyvxkOojz8vqlpfo5a/dTLBi2ehY33RYsgH
apmUX0navVlmaX9TnPyp0bRmb9qGuXW1OFx7mYHqBxrwT2ahkT6D4ZHrLutpoKHLVKXRM46XmBqz
YILKUNa1MR5cVLb8MTZWoMJZ//LhdhQiex9LRD3bWv8SWLUKgrRwObH3yk3/vNO1DllRldT9Qu2N
YOdnOUfrBmqXq2ffSk97wZ9cuUMwuzjkOjKDkTMBSBjajcjK9LlTSaKNSqptFChcX21/yQTZun3u
qqC80USVblQIYvuiDbIndxz3BCPzb1pvFLCefP+QhV1855vBD/lyk+7yHxRDcXaKrLv1A7IMwzxg
fh8gKMlpxWADczswt8hJvsZIkp7kxciH9iTMFnit5SJxoHBKFwAkT4YemcNC9oHLOd8C04YDZx5+
Fn9NIbtnZfmcZWmx+5w6NYAFm0rXrFsBNWAYpj26Ld6tLOUJBDSnQ/ZeFuMKFAvw1H3v1rcOCcFm
XxMBAR2mRstCKNXz2JFXjXNTvDgTeetoSOtvRZo9A/Pov2PRfGrZj77XnQ0lKw9wsC+mReFCE1go
HOTncLQXwG/JBhAybmDOdPsMnngDT3kWlyscgcKcrpWLCGvprSx+NiSpkuGDDM6yI9x9jp6UDhtx
A0Hqo2uHwtvUJRDffrDrfWi0N7IkL7KLNfeTRTGzi8w+IF7WONdoUJV97sLrymCpc0rvEFHQIV+t
orlZ9qkUX12mKTHRyrLow2P1O0d65eZjiK6ly0oPrPNHZ/5PtxrOElZlOVcIQ0zy6zU+xvd+VvHN
4jVqIAWHoWz6zbIBh30XJFl+589HjkitwOr8qnPrtlklhMCA7iAJB3NFv1Sq6x6FHldHuCzPnImt
BxVaFXpj9qWsHSRlY/DkDl/Eo2y0ULVfgQMpd2oJTrDpjHKbO+Bd08YIHiO/cNZlhziCHg/wqKB3
Yp7TQXUbMvthSkHZeEWgvG/Ir/nveceW1Kga6yFjrjUA2eQ4WEa4KuMUAhFIgXuimeuBuS6GZVj3
U+UTOHV0TpiQ7DibI+pumE28kK2OQaZzbBz/SHoegdEoSm/L2q5uHRBrpNCr6FU42U2Vx9ZTZZQO
nIoAOZApi55LhQDC3MH5+0hyqTVBdTd8BS/yMdJmxVqWY61fyC0RcXdE+tCnMJQQ8Iyuse+jG6U1
BSmS1Nn2o60fYp4RwGGylox2XBxZ35rtmKnOrcnns3aSxLgWKfZ3kao4D8MsWYQe70II093WrT+N
i2z2YGidUTuR6kwJXKK6NVflIPhP5Xz56NdUZoG3hfJzhGxpxhGH5N70sSCE3E6Oew0isb2zjTa8
L200KyKE3tayKC90MB27vWNnP7OAEB767CDr6KCZhAOJgPR732tNnGm74GDnaXXqwz5bJ1naPOlR
/F3+qzXjR2T14VvMd5Vg+ojRxTzGRaroYM5jUoeYQhWb9dNkzOmD3n83848xuZdqC93Nfo4RNriU
JM0PUKq8g9aM3oGUJ/mtXichIeI82CQ8GyrcsGnKZdOft2yCjZXSRpt0EFmLSYEJjw9X3UXNX4/K
Mz7qY4AIw8JSXa75XPF5adIIA2BQrw8TRNp1O+C4XkeDcSxyPVlHVqw8Q5I/93wL36you5h1bzzD
W8hJi9f/0tXP2rPcuprhcCm96GfXP2Y1JxWP9UIkhBG/6VVuPKp+VT4E3W+FqPumdbb+0aJ5v7X8
Oab0yn5bVz4glEl0OIvX6sAzFsY/CVHVXMvbREMQIJovpRejMOmeVXS7DlUyn9fkbY4GrYKn6t9r
ZRll+OpmMghZe6Nyk1vBAcqIuU1JFd+QlVduZD3Ed4KnslLLBhdd5Lk3ST8vX8hera211k52qGWt
vJUX4Vrkypw2XpQoZ/zsL1tGLfjaelV4GFnnLwE/jV06EJjTMpFf/FzLL/KOXehTQzL15rN+8ANt
5xok7uXQv/cFbfqzb4N27wKNgxbZYTc4yYuF0Cffo8xcOyJDu6Rp4X7L288+9Ui6488+stlWLcRa
OoxlImCGwYOC+PshzxuV+PR8qysgvuSdvNQBzy7gSeHis67T3VGcPsuJPSWbOEPHTA6G4ohS0x/z
EK4kSVPXNsuVS47stznYODnLfBxU8DUlXC3k+jovuiBkkF8CNcwvIh0dOOK+sfJGPfu9Ydd0CPh9
1paG4azItBorOVBekFbOL/WumnvKiroHH2az5djC08hwmnmeSDeeMEMQC1mEylRsawOlJVnUTSij
ClzNoyxGdrTiAak/lJ6uX5LMfJDVfYR2a2PiIReP+fhca6R6OUI4e9mqWOoZJ83pilG2eV/n08fU
Xmq2hz5uS/SUGETGY1yjK8R5dH5bWoqaYGEpxm2Pr9Kz7uNM8q/v1pzfLduwcEMmaXj+fLdyyoR3
m9UINAtY+luphJ7xuNg0RQAuehZL/1BHn/XUP4uiDmGieUBoZKtsmIaUlV2WUzV/SbU038nSmIkD
SyUUn1RbezF7XWiBUXRB221Y1cSz10PtjECZwmzpI1RwW7AVwjrJt0g/VMhnyd4fAx0jBDst3NnX
I7pYSh1dwJsFHC36a4L/xREB+UOrDO6zqvPyozfAOvK8i+iSx3quzj14NlVCOr1pE/d5aIx4SSA+
OsrWxo7xxBiTp0ADPd2YWOwMveI+V5DGNnkVDxs5Std7wpFtHN96Suo9TfFRvqSrdOoRpVcygPNL
+XFMIrfKla0sjsn4MuE7i4ZVXT7Ugb+WL+k15Ma0Cefrtkv1JxPWWBK5pyY1yHioKuRijKxOOGU7
p15Y5F5izfbBhZr345iayA39ah4UMAyfQ6ZpGllEkdi3eLQaFqyTsLsPwra7x2iJ0GEKONQPKCJ5
g4FMP3777KG1/mMfG+lJ9sf1pN4aHURLWazmCecs7jyXHNNXmbVEU8Tbeoa1bdqxOg85fHs2AEDt
K4Vfq4pIZmvYwVt4bcOueMPDKQMnGMxeAyZs26lxIfr38aNl16+eoeRvia8Df7HFF0O3xLpBmfBI
NNI+lZMm8EDynK+xIlayq3DJ8+m96t5NKd5woxrxJLGq/m4qvW4hX8+GpJh2tvjml0AVFTGwGVMS
61BDqlwXke0+Axw4ya5NrL90rgoHUbc13hQRHfk3FH4vlg7nqL/+hoQz1MffUGTsqeTfUMEaeoxy
8Qp8t9v4IjE3qZpMO8AB2UpH2ONRFrsqyVd6qOqPZlP/bJ28wPitqCa62JE0yjawncmTGEr8pOKT
vlJHtboFDN/vhZbUO2ST0RFVonTloJv3ZRy7ZyDQ5g+3PtSpMr03gmUCEfIYQjmjJ8+vbmvimUWL
4EJv5N/6TIRb9LIy5O/SvjwSmcMyar77o9gi8ozNsNksOQfQW4h+hB2BDbTfZPZtqhlrf1CiI2kj
d5kSd13LeuHqYIEgOudHwyrWRdNjGRG0jDC8COMXb3A/Juj3hmPiqqXN9nqOox5NEyzoXBJxAIqn
qMaPxq4KtXVVdSgSzA2yi2z1Or04kEBART8mQYUS2CatAutkEt882fNFFsO0tw8T5pKyJOtlDy0j
f0TSx0GZOo+hvs9j+wKPo9DKNiGuN0spwA7T9bFE6P8+CgBM1ho4CymE7kz1o+25yT3p9PCjvkyd
Zavp9VfUNmCbd2+ojfMMA/5yDUrT3wVIB23dMM3vk54kR6Oo3ZvRq0sEoNtvKqpNK2QctVukU3FA
a9NoMwilfqpU7TGokh5JHYyyxtx7tmI8VGLNSY5tKXo8QIwR1f4xuHDGgIydB1do5f3R0Bv7as0X
Uwe3aBXXMY7sWVGsPQHBPMD/A2tZmUm11ye2FZ/927qONmrDkU3WyWFdCAp/jNpsK4uyQY2qd2Tr
rZvPbg5IKqcusjPkTfuaCr8+u52y/OyAsgxbs3j8/jlNbThi20yQ+uQg2dC20bBK0tCHcsFEsk5r
8gGz6yjby2JX+PYmj0rQECreOF5gPbsc6Q69BwhAFutxDNco1ag7WXSS4rEh3XWBTOXfw1Df1E1r
PZdjAIHNu9OG2DyRukCCP1B/AMNSt3FVcqSRdfISRXl9hHMFbZm+6lQYG3+qyn3T5S9ggaGee76+
0lQ3vuvH3LqY+mtLbAHiDHYVe2TMoLzOjUVVJHeqGakrlezQWtZ9NPjlizHq2kGWkFK0Ll7+KrvL
msjS1D2b1t/nidNCBRXRKOvK6TqIpE39EsCh+piDwwVwbTG9QH5xl5VHZjom9a/NC1CE3uv9Z8n3
P0pyrRpQufhs6/5W+jVOLnK/espx5Jz6e70nVz0vgL96frze3DYL7vybcd4QgH4M+n3Qj8kJZmNy
shL/rs3GboccS3L6rJd3H3ViIGHWg2yg+2d1XrHSL2S5nrrvaQAwH3+Gk59ZxUneyUstRjRV9LTF
QOyvBl9To+G3sulEu0INspu4x4fyY5rPGbpaGddaPGv3zfPLi5yLTUG3+Oc//vv//d/vw/8J3otL
kY5Bkf8DtuKlQE+r/p9/2to//1F+VO/f/uefDuhGz/ZMVzdUFRKppdm0f/92F+UBvbX/ytUm9OOh
9L6rsW7ZXwd/gK8wH726VSUa9dEC1/04QkDjXh7WiIt5w1m3E5jiQC9e/HnLHM7b6GzeUEMze/AI
/d0kcq+d613HAwZ4rewiL24m3GVegfcVCyXqPTYqmASkmyBOzNtqsoyPSzZptyZL6w25YT5r1JLM
W1D55VbRgnbx2U82kHPDQLOIkEwuI4KiVr4TudufrDwbTvLO+HU390A5JWcbB+405Ghy8nVt30Rt
cS0joLS+Of5W8nJ1b4XeuPnPn7zl/fnJO6Zh26brWYbr6Ibr/v2Tj6wRHF8QOW8VNq4nW8+K275V
01vcLeZ72Ns1+Y25RqytEWcyYBsD0iHz5Wd1XHnIBoraPykkN1eZqVoI3gz11YucCgkF6gbftoCT
ql0Iq++vctlW30VatbjPhE8CuP45Ihv+pOpPadK0jwakqbsELLesddsmPmk+FENZTDWSKoOhIJ4/
j7HgHqyDtK4g77fWE1iLdDk5eXqQrXmR/Db/UP42v2Ko+76tIFr6Gq6nvt8g1lF3J6LP//mD9ox/
+aBtTeV77piuBuXLNP/+Qbdu7rJhDfJ3IiI9ejF8fvITDjKPD9VCygJiH2p58jP+bO4LZFHrPL/5
6BfWLUxhdERvQnOqjoR14MMmfOEye2wxzZwrO3fGD8tb3zfnW0f/2au07PdOsO8SQent0awy1p3b
TN+aZjHWxMMnDGI2aqa3+zYz3QfL1y6yPeOUQ8RcL2Fy+vZthbzxsu7c6ZtfJw8DMeYH1oA/JkyB
H9ypngHQcDmk6JZO1nDpHCc8tn15kiVEAsfLz/rugs8zCnxdmfuLzkD5EZiLsfLNzy4Mbcz8Y6iu
mNVqYn+yK2JQHiHSIUjYR8Od6ouHcdA0DN46YkluM/8tgfLFcdZja6kvKur/O8BC9kfRHqPbHA7r
veFiEhQVVoZhKqP/3azz8MpAC+E/fzV0W/3bd8N0DMe2+ZnZuqWruukafyx/5JTRViNX/ITnaTY9
mZprbuowBhYSpKu2a/2DYhv+IezENYQgs5UlWd9krYP65dwqyzHpamDTpbHre5PNBCpkixwcDFQU
4HFEnKd6b3TWcCeEXV6gzyyRvRnvZBUJ3m7TKejPyqJsMHXv3q5a/SirHKfvjjXeXrIkL4OvlXDs
Y3VDvtdbx7ofbNg/OtuCICuUgNJ4LtxZNE0lsmCxej4PUKMVNxsfow4vVhE7HF07aOVbE8cTMLGO
Sy6Ic2IZppwT5TEyaoqtaVaHoEUsw8qCbBvPSWTi5T8vIDOB1KZQAD4boG6TxpxHOPMI2Tkv7VfN
8G32UCVBqS5oxUGd7RiaX3eVbJFl3IdcF/0EBygHzrmyozKot2irXaQ1TDLm4UnefV5kHVo5E4fh
o6wufGDln10bjK8OEMIhCQDcQFfCVZ5QJP1qEpo/y1LbnHFLcR/h12RX1QnPmA0oGGOFw0FlZwXs
qlWetLGNttBR1nWv2d2dYA9/N4Efvtb8Q/D9se6xObbuRYjrJ3QXcZB1WeltiyYbtz7G2gfFV1o4
H2N38FLdLRefZXn32cede8tikNi3oZesdSSL8RNXiGSF4J5vQr98/Hz+yjszbAFpFniSfDyFA6/+
rZ9VEDeHMDhtkfExzxrPQtR1Gn1tzEV5URsyN7lZXguSFjdjZUXOounwuKjAzf/RLRZomqkIznR3
6uSbh6SuwrO8oB2V3LrjRRYmKHL+yjXDp6LVp30+9Zm5kC1O5IYrjSQzptAM9fgyHVyeObAl4jtC
O2TMgAzIUolV2zFIokdZkpcs9cQGapmY2RXxnbyYJXC+toT+nXThKa/Gt9rvjEeE3lxZkk/5WJl+
K4V/lWrkth/xuP6trfMxrGQjlK2C0p5uIL2oN/Ku6Yfp407WJVOP9kCfclpuU3HjWC6Sg4Xmq2vb
aeGMfdzDbEu2Gbov0Oc7fe8KcqhoOCAohhbUViijf9v22YTbhRfcwb+PVmYeNo+5xYbQ76v4Zeii
99hV4u9WrvF1HmBeQdBBjTUakeaD8ukkQQbSJkUpVCjuqx3WP1Cgcr/kXoEsZalljwXr/8qHcrP+
zwsqcKG/L6iuYSCbo8+LKospzfOC+9t+MrH9MO9F7Tyivqwu5I6xL1vSvLAXbuRmclAQuCDMlN7I
faZszaL6Z6uqoWQlWz/HylaknPbQ9cvrvxv/OSDUm4DoQqWPh1ygEZk3kD8zxwxOsQYGXd7ZLbZL
yLF2WKuLQSPJHnsA8vSoXipR2z+WpOWWKHP3j2aMfFk7rhRFP5tmVD5PbjTd4DGqwhmk6CONvXYD
kPeyaAcO237RiNPUaMWzZRVLMK7ghSzSfkET2jvDrTGr7nT7ES7znTFW2fexwYjPbaL6HtVIa1cH
kNWCJnYeYVfcRYrd7AIrNHdQnm/UushfLAUBR/bv2sk00K+FNG2tvcLungjDPjm1br/96prNDpGy
KzRD7aOri+hI0ZfKymp052SScZ5WiArCny/aA3j9eeVH/vek63F2MprefdWz6c7mR/kK6fbdCQf7
BbBUu/Ayf3r22Z8sS9vuHhEYgF/n6e19GsOYFG01XFUFmiYKmuY5zwlm9U4V3pLrUbdDazZHuzed
na4M3o3nko00lALvkb5XMUvEMWe00af1oiLatkPp3MKzV4g3jNMFlbJgXRS4TuVxkYKodJuHmtD0
EjBD/8TCZUCgGLQvkYNgVl32CtCV6Qt/SfWdDcCJJL3zbvW4vLRFeBOwTduJnj+nI3l3HotRXPNS
vMKo03B4MVWo65q4IcM+h8t7glXUZ0PjoFGb9ZsBGMBLGFg7qKjhQ9+ecYFLOJKP8Y7wznTFSgUy
Wt0l300BPRXh8vdRAEJs7bYkuZwGG53w+wFaPbmXwMrW2L8E+AbbT703te9KEm/aFoawXcT6bsT3
DYWapL3LCt/YGK3aHZx4TFgQgxLccViiPwetN4WM92qJaaOVBC6QBUOzDAA1MXTF+bjIItQzMKqV
FWI4SIPmaASl5a2axdzKTh+33jwc9GN+SKLfppGd3ahBMVUt0r2u4Ow89Oxx/Vm1o0VdGcKImz3g
ogIBWzHzdyN86adw+p7zYGZXm6tXXUz5DgCVuzOVQL8oiKDMKkzitQ4qQqOMyV33R6urxWOZmcmm
5at3sIyyPyla7qygeQ6rwq9UHotxBr5huJcoN8nVM+Zdiqyv2un+s+qzvp60e1n6AMilUf0xx/9a
JyeRrzB06ZfMILltR661clQjeGg7Ud82GaxRJQ4fZJVtNTd1oo1nrBbCB9erspWF0OFWNsaWm92Y
MYoHsghTVNwX9tZ01Lhe1kC64TLcGukE/qtRGuQ1ME9A2ucLCB+EMzUkQDp3GP8/a+e13Diute0r
YhVzOLVk5WRZTn3C6sicM6/+fwh5Wh7Pntmz6/8OmkUAC6TstkhgrTe8sj8JqXc51bHAkuBRbbwP
Yc3Qgr1zXrTIGlY5CXlcU9iuqIXNHsYY3g+imUQD/39sjOeDaWonV8mQows2suHCTRNdMHO/aLJT
v/fh0wydD0UiaNdMYJWRb//5faKqf94l67Zu2CQnSD0YfDkV0lF/fp8UbNvHLEwR4q19rSAFqg35
phvtpdkY6kMxbddHpDcdu35vTWO31jQmIuvptd7/KfKv80Qk1Vnt6fcdfs8LIqlcdmU63qFql6PN
1eDcZzo7uWqNfW+bA8aH9IjDEOfDUiKFdvdpoDJjdgFDGYzPtp3IcyDSgD0Ndw8dNjzzBUdAqXRX
oiUOeoUmAw+KcqYYPim/trYbWCP2ACoZFWTTsjE2apyjNQTuJtDChyANnaPoEmcSBofzxhsRn/o9
oBggbaBFgsB0qnswbCp+FixYqbNh7x1JGK1YqfHog03asn6IUFBUv5VjF18Cxf45QnJ9KhX0twb4
XxvFjYwD9Hl/rsZetc6zzkFs2ltbWm2cUXPJH6M8XUaJmb2YaRfujAYrHNEErqzy1EJvp+zT/GUY
1WCGlaqZ5c1BilOKHZTs5sgpmHzNOyNDJhTzrko/xJUE+4DMFdQxpcuWwzh+NVR46EMEpMszAvup
ydWz8FhNWnMy7Q3LR6zZzRVFMV6uf42IUdFF8FUBPtPlymLEAWdLjiDZh+jE3KPrmDzzLvshwByq
+tbUTXUC+GrpK9dC3VnVcwNSSWycujhTNmEZWAgcVMarDAHW743kuyKB5RERfHp50wzgiizTQisx
hxrkJxFL8DwfXjvyL1QNLGOr5kHwOmizQLK7rSuWKa7feDusEne97BVIMYNhr6Vq0mNGwTMaOvWX
p+iHTraibyXia8j1O+6LDUd3xqI0ugxtoMxdfphTHDj1InWkdm/4ybDqa1ndDNhQb93eyFaZDZoQ
IGy8CEsveOB/rJm32gAw2EvMasEafNxrxTDOMzXT1p4sDa+IPs+svHeeGtct9z3VPNTJ6dddhHQ1
vydsenD1BYTb32FyVED8m55gFCC4Wo3engiLImSdI+cXr/boRedXqGhj+ebFXXwfmzapiBCD5ViJ
3JkXN+o3dLxiTza/BzL68iMWI0fTc9RNVZcBH1YtXvB0PCRmZH5P4vhnKnXlxSqK/L8tfY0/55mm
R5WjaLqqIP+OzIuif3pU1X2kWIj7Dk+ykTjgjZ5treHBm8KAM9rJcDSOirckCPM7U6qbY4ua2kOv
Ki+iPxojOFfoJ+YlUnt5H63FRkQ0g8r42BSjZlZviyB/cEY73rlK0C38soeyQ05z1pPteNOSEZRq
DtvLsde5YRW/KjP/Ck3RfpFshVJ/pyRrWOm/6rqSt5JcpfO8QZzLt9JzpTvqYzn1++R0oe5rw5cW
oVCIZJ1M8UXs6EEbYHqKWMpM7PfF9h+Z+X4fwP5dm9jQ1uABZDiYhhYurbhlZWmAJd9jZFUu2xyC
0srq8Iiu3Rb7q5SkLsac3U60XS/rdl5vNIvaRTvr04AIMXOTKSKwhlF7n9g9hRjzhK5Y9VCmevnQ
IMpA3so8SWFbPfjwVncZEqPzXFblvW3VkGzlaTMky5M1ZND/qLGcDgAt/rLs4hy6tvSagCKYRWGp
nEZrwr8hPLW5TQce+D6d39x1uml4+q8SRsuoDd4R1aVuZQWYtyJbAdYCYfDXsgxgJYJYXEo4uL/6
lvnWuFhqBQV2pg5OWKJ7cFJ7FUc4kopJ6cDuT1dLd4d8e/0SZCtdc5NXByD1djD9EnUTmr00PEpj
fhS1xLR0D1ZoFBcPbZ1tp0CGF/1e6h1dpSouGuLtqQM5F47jQq9rluCs5HfV0H083PogwXf3elZq
dyLkNiCajY2NS443xDztKkqHahI/OJCN7lluyLwoJ+1wrFIxRUZ+BnvWZJNgtbLV+IKutLBp9n4J
A0P2WhhhIcKzQxL2Z3Rj3Flup9UTKkXuHenB5lX2UVNJ0EX6qrrVufbzDHJOtRhQKoeXRy3U8FBQ
1QaXDJaHoi3C3VvUpervjRc8au2Yhr+QeGS5OhWr+irawJSJHuSpldkBAgRm9CDGElpiTJuKTr/H
tKno/td5TlRifN+lKj6uYDnRHITGlJEl1Sek51SB2WS5j6eqgIGiKg3cNs5r946/yOYRg6g1y3jv
l8WJ72bBG7kQOOF4aB5iJ9Y2sgYQIAlV69EuqcdOBK6faGXz7aeAoKCNNqqpdLYVsDro7wSb3nPt
g1ew3izUeHjLCm8bOHG9r+RIW1pk8u5IfHq/wNwnkzUyBh5vWVQrL1YT5fPCbsajZuXDatTUfK25
ABwjKUYWIKSAHPuVstVKJdjDd4vvZfwlXvAkhVTDZxqHBvKM7n8dIkthZzj4mBf0PGkKULhe2WoP
lh+hMYvo8Ter+8KSGSUTzLKw40SbBdWMPu+2FqZGXer3cGwYINX3fqYrQ39XGwCo5cEwT21Xv5W5
07+24NAXVqqTa/TK4bVW9DkqNs5liDs0fewsmMm1Hrw2GTYKGn8eK9F0xhJsttedEeWtYYdEj9iz
B3yntHiV1KA6RBTJOzKfkv89NbrmoFOjWkQ5olT5tGIzxzg6j8hygcgLVArC9IkD+nFztGq7o2hB
+4Ayh5yvnUFsiqPe2KSe5Sz1vOLJIMPvAs7VXABfmXcwdrsvtZc/hPx1eJCW76ENZf4d4qnbQWu9
b/Wo4DvoBfqTPB6uCwN8OXhQP7tofr7ktTKumiRFiWJqOg5yXBK6gdvrKD9Wl3rm4Z/X6eZf3n2m
ppEgxrHZUhxZtT7l0RWkSszBLKQL2DeEXl0MyYZibI9yl0SbqisnJy4/u7j4yfEYS6wfOd58Xs2X
+BY7GFQ/BshWhUE4cDe44n58l2eaeQtPZCyJxaVjCXWZa+x0aQNlRtwXa3WGyr8VwypHUDWO421N
xvcnletN32TRl7pq9RmY9vQEREFdZew7VujNAt2zpzQooo1fkiHceizKxSSEfyOyoKaMh5V/LTHn
RhJcoBfeidK0j7PrJcL1VBSjxdjvFrLYn8emebVTWf+lkqH9daMEjUQzeHOZGv90+VOVi/SNq5t5
b100VULTuhmi/CU2kO3xx2jZFUhwg0gaczRcOS0bqdrW0+E6kuJZOxOdXVwhETQO9sxLjB6vk3Gv
UsLc5klqbsVZ+fvsPzW7zkCQcKzxman5Nq31ZrLJyVr7Ec41i067bbaKVFg7VAkQczIV/SlIUGOd
dkE/kxzhxsz4ISYlUsAkC2ViNCPeJ+F+ztfSt7UnK85Z6sdHFa2YH03X3dtqxbekwPoWfEP6M0DM
0IJB94qeNGB5TTbO4PKM+ywKzH0NyXo15pG8juTI3xuDkS30EfqM4+vPPpZq9zHqUjtSdBilTUkY
KRm7S5pgvSBj4/0T6aOw1vkDycjqUplBEgSl3nvch94nkQgPrpPYtha/Jw1K5v60SkRtS6CX10nI
6ZS7adt0vZOrSt1Fdk1KJHYQL1sd4TSI7X7wPNbeV8WwlV2nReFmzEOHxS5ZxsplLVv1vbcSOcgC
DMOdUQzONQeZ4Jky7Tefcvw3OjmSUTpRkBJvf1VxO3wBjtMvSvIpK9sIram70MLs5OnRKxJy7oHi
cLmuKvUlrXv3ILrEQTSdJF6QeA93n/r1SlVnTdKV9+lwjhpYTKIkSgWk3Imz20H0RV6br6J0xxPK
btm3yY8pOt0YQLjGTpkA4pbZ4u1ipyZmVEATxOjQyMaudB69sq/WahJpL9HoLCjSmY8yRsUPpd89
xmpPEQxm7koB2Qr+WNXupaYPFllepquO/PtcfGsVe0hXzoCnrGiK0cSEeKUMSyOvfxnT1gzPcyq0
UmjSRVMKlX0BYfPsZj+0wZJ2FY5Ge7HA9ZVFYMnF/rrmVW3sLMjOq+2c5DTLGdS37zvEy6mU+E9i
ScYu00OWzPd3eegnj8YYfuxHR3rXp0byOMUbWIe/6eouHjR7n9Ry+hQ1WPWJTxQk+Zqlvz3vtFZe
maPBf0DiQ1GrawChkZ89STUK41PskDb5OiE/POsitXkcej9f5rYWLkSh0I0SDaiyjjsIv7KXNDzl
sjJMxfvLdd0+Frk2HzV8LlgbW5vEbSS8xGq2l2FdvBp1dPKmXGcb5hsTeaG3LoJlCtEkOBbY3a0R
NqmWgefo5ziNkZXKpfFHjSNBVP1KXdl4S7MzyWAk+n6fQFj71PNxCJRJCp3qQ0xa1NYbYqPPouQA
mnqqEYFZFEWFtKJkpAZoLIvRtlzXRTZ8s1HPHtiru/x3zsDF1YcYedZdAwj5Pkan/K1JSjDIqCEn
GUwLRwFuHbNIWvM/DEwQJMtTUrcXEYGFEBvWIH6qc8S5gCAEyIA3xbmZkm8iwkJoLTfaYZ/zTJtj
J1Udy+nQyWaH21uizG3Fh9wZmSGdlqmh/miFT0kfHDQ1Lk7i5YPQP/t96sni73Yau7XgL31o/Z6H
am/7X14+jmz99f1vmYZG5UehUKc4lvrnNJ1mSEBx5X64jA4umgoGykHSezPH0ds5wHhzmwwVKkXT
mde4bIB0NQ7mYeVKdx3g+EWTusYGE5VirpCb2BYocVE9ly+RFaEAyaNqCbElXJgu7tw3vmw4etUR
AxekPHPgKfJYbU2erM+AQZ5TO0JZZGrJHjKPaXiJIEyeFDN1Nzy3UT5MLeNtAElsJUbykDuVdIjG
tp/4pghfOxLSVFH/4Ndt9S3xmx8GimBvJZk1bEPa4SVEWgkLivgUDV53yNB0hVdkZ4fSsdxVqHTV
umR3irqzBNqhaB97VR53cYCn14iTxVCk6izE72NhOlQVct51PxxULDV+d6tICbF2cetvAyJ650RP
YM/qHlggxSm/KnzbUzW3XvRBR5NZN9OlWeTNg2/m+xgs1lucIIsz1ZXkuvNnQ5f5JyssHjrJD9d9
H5hbNzWM64HXp5d/RcKDdabHKzTLgvZXp/K+pUITFM6rD2L5vtbkcgsDtj5SEuNV2gTDPQRKfH8j
Vz+WPJ2A8BT2AicSig+24yMo0UTW2XaRolCa8aviQTzKJu9B10J0m8XFIpPtF4Qt22+2HWR3RVdW
9+HYhEv4acqMJ0D34pjQPUrdb797xrAsvaLz7xrt0qa688topQd20qua6vx8sBxsaCJ1VtcKkiyJ
by+hHDrbDBGulWlL+LpnGE9CoBpj/BtkKBHoyiA91waaucjchh14Wh/V3CaPlg7BtybqTjbF1p+U
nMjZWM4MWTcMblAi24BC3zit4R8ISNCjzlofO4SxBe2G7fJkzSwORYEAlBRp53bqiiSpRIQQ5plg
sHWC+Nblr72dn/CXzS9tVl6U0omPAJjkp0xSnjNPsQ5qmFf7wShPXainuxwRR7ZwP0O5SXdy4J2R
8x3WnpVgWF4Gmb6TyD079yPeYG+dSdYYU7RyIZrSYB7tnO2hqbbdoTHx4/Yw7XvTpXBy72j8reo0
e6Vu7DXwEGXnpo688x3OCl/7EeW+twT6+N4vBiOSmKRrphDRdvzqi2Sh09i6wxOVkfRYxOETq5Pq
MEC4nLF8UjZIv7bPss2T2pTjZEmS5Afv3e4hsVtt3/fWyoh1Hy0BsyShp/sPYhDPl+6h7S1rk4/R
N2qMRHSKMaydIELKUrQDFa82GIwxym/IleZklp9ZxjT3muXwWpuapmYi6eEozTr1xnwROPkw6+pK
yijFaen2egp2nG0SKy58C6deHG/Psa1KMx/2fec7m7QaTsUQGkc7qZfsPnH90n5g88YKL6y/dbrR
nsYaQ08oKuWiDN7Gku9hyE5naMLqV6c/QifvnqrId3aFOyK9id7kvI9wpWlCHumB1LgruQuSu5yv
8wmroPyUTmeWrpwSHvpb0SUGW3Qilx387ploAm5KDpJSfgO2t80mnmsZye26gy6KoiRNK/BGMm/R
11BKzUvQDN05Qewunlp5hq1i4LUoG8i9hGw2h8xK38/iSMOR0De/3rpuYbdYR8sLShvc/fdMCxuC
IYh/IWpib/qiCtd24zpb8pfJKtAVb98FQbX0Sy06UEpEFTfXiuNolxZMeRneUuedHN7MqyzJkm1q
j/XG5+u/aoLM3mnZgKvHgOFHX9RodYH7OCMriByP3smXPH5Avg3UgT0mSJ2E4arVy3Idek59BG6O
Sp0Tl2+qm+5lPLJ/Ioi9bpS0+hKWGLSYlpYgCsfGECCVvGrzJprhFx7fK2RR1wo296vOkKZXBnQO
G3XHr4Bh71W5NH/aefKosIaYVSQVTx0+zR3i+L90rTz4PAvfvJZP2PlRdsLKoFmVQ32w+SotI9Xu
lvgkDifZssktmL76IhvVN9VMwl+puZdRLkHrxDdPJrXnN8tHia1oleo8oryxKJAI29mIlePjAYPC
k6oTOksN7qVUAgqkv9FKjH/KqF4ghMaaxERQadGiEbgdR83YQ2dU5r7TKa86YibkQGwKlY7CI3tR
yRBeAt8YEUKQiw1pSuucVt1PBQzON8QfEnbElfmQVE241QIkpuykHQ6JM21fDONbqOTexYGyusJz
t1maHkskJRgemiH1vjvA5BAwTYbzkEBFiWNESMq0bV5IT1AgISKYFs52kSUPqF7AQeurlWx58doa
EapQRrjH/F9Gy0GuzaOjQ00JusKDxApAdVADtMzyDpJp4LgXQ9erkwX/M8pDKCuoehWTLkdfx/tg
LNQlFeT6XoC7UBHN5mYXFGsB/WrCCZwBEvMgRqsGbpZl6BdZblMAjxgt50hYG2UbzzS97dZNg8Po
aCvpmxNbP6m69KfCCfVTpvk/gumZa+AMk7cSpr8qeVhYlOa6Ddph2bdRevbUziFf2VTfTQeVW0Qm
fuJT9LOQA+upkPURzZvozR5wCMkmF/pkOgwK7Ew15A8VwUdVQscECZextPJ7f/KmF4GOYyJBEerO
3a0vl5CNLA0eLNNVRFhs9ObJvl77erHYVJYeqIa2G19Q68CLN8tTwMYkAEl9sX5utXjnhM4XK9Kc
faCxv/arx1HD0VMd1d1YOVs9Kd2N5dgwu/NIm43Y8gE9qfuVE1cqovnxcMynQ7BKhyRdsDkOVjk7
hTnYb/XFRIlQK/v+F/W5ETI2CxV226UU45ZUO9l9R+6bx2XsjXgv8KDWJeOh5zmykgcpnMeFqTyZ
oWet3AgHDf7k+b4q8SuYmXg+2hULLhlfn9EFPZJohrUIcXObdxhow+ce8PItmqa9oyT3aMCXX4m+
20Gp7D9CKlslr4YgDaqvFWLYVfViV1gDp5YePLcl1s1tYminyPHZooKFAM6/DLVx3PVam4Lvib1V
pxYdNj5oxJUaW0AyVI8Jdaa7AumEtejD8MG8a0eEcAD/ndABtn5Si5ojZ1+7nn32NFbJgSp/lSVp
AKScjRtdYiGIABhP92FKTRRSx0IweoX2GL91sq8CIAAkiD6HTQLc38iW2m6bUTNnUW+X9yZmAoYf
UJD0EowY8h5fczxq2a/JEkK8I/KIvuOeB6s7e6a3dwzTQ2cqlEiwRM0S3bHsgXxa9sBaGsVApZbm
o8mqyau98gnp2nCP3R6LvLgun6I8sw9OpF/4+0FYYZihIZ2e7MaLjlZDsmdIT21oJ9dDwS5uXrQU
gIcpSgyEoOAPdf5dNEzfl+8zq4smEYPxFHkuPgFK3S8bXxtP1z7ZMJdqbIO9mELEALsF/WhIO9GT
dwgyyQY+MLXUAJNwrGLXNPH7Wazl0X3WUneFwVBN0mfEXE95EvF3FcvtIuZNuC8NTCfQckUrSnHc
vTjwZ+Csm9o6Ii447o3S5AWQhA+Im+JskPFYFKIZytijHc1vZm1Mqhmir7azjRpB+MtCW8X6scLD
Jjapwvc4NsroOmcF1Dfd1U7yMBgzDbHAB59PvRysIV5JbC0L1RtPNlKhpBCOIFjnrSHrvKZBbjq5
iiZrqOO610Z7v/0xaBmF1gZCi2OTuM2DyNpUbsVabDqDO1hhzTid3g61daDKOyzaJqjvSZtSosgt
+66T4jc38qMvhkSSH1G/+pnnvTKrQ9d7BIsS3KNQ6R5NmT+KIPrK5ooCfIPmqNoYvFqmpjggdAeq
1nDIDtyJIbW3zA2+c1IXqyetOgd65YUz2Yxl0knWMXRCJMplHP5wasSuJh0VNMnykXyAHhkxUpeS
9iAOha+wLPDNZoEu/3tfWTcwTXq1WPdxqV/jOgVl6Z5UFOo1ziJHnQ0FD0XfIMQ53jnukF0U36zO
XYX5R59kFx2bayeSpYdpoe42lfKigVjdkSBwr00jTxDVHrpwkah5iERD20v3eeYjRC/HMbXY7Dta
69k2TCH4810L2DHr/YMBlwxztHhcGo5rb6NSevZDCGAdthR6U1YXFE3LSwYaKUdK8JB7UnlxNBxd
W6zoeMLStKkDL5WW1Ixbuwd0drt9mwM/TUPzhzKO4YuXhOU6kJHbLRwvwp+Ico/eVcFKjEZ6j/ax
r+egVxh1JWNOxkVC9EmXz7w/gLHQ3Vttuot9mAImG82tJY0ABltDWxlaBY/Wlc0ngzrnKgHAhPd4
Zj4lpBJWIPHlOXl9RlHeXeYZr3cpsgxSLH6Jj4US34u5qtN6y1zJm/vr3AbQGW978nxTMCu8CjsC
kPFiFN/7YKHDYr02gWnxwkIYYCGC0y6mvtljlCOCZQ97jBKt4eV1bt/jyUNBeymCtbZWETm13eto
bFZ4K+Ari5cen1kOsIMtWkpC4keIRoS8qbBGS0TBV4bltMfWG6wF0on5zo62oE+CC87VrSJ3F0mx
2ktS9s8+HOV9pqf9qmh1kPta3x3x51kjxOFsLU0KzGtfrXxFSzA/XLtaiEMHnWKzi6AN3mDsmAGa
+xvEGbqjuEZaQvVl/xws7bSfJRhIssQLLPRawnjreb1yTpT+e0py6mue++odKA/jmLhGuAp6e1PX
Y3JqjOipkSPvxXRSqF46noQhXLuXMkJxl1z7sBCjgAdQjixiZyNGM718TKqsPXmBrT03X6si8Vaq
D9Ew7xAxR+EBv1SpQNc7pMiJGNI4bJwcVR0sc6w/TtF+HDY6Qhfq7EPAh1M9UVBQH0gfeMbZHTrv
2eTHoyALjLd3vGeNv7YHN842oiUZnX4MEdkTrXBMswOeXd9Fq+SH3mlWgNdQj2jXWBbN1u6p0Ymr
hvUIURNkyjzExfI4uPL7QZfWltR5x1s3C/58E7vekwi69aPOoNz7A5XiTwOZF8pIhMMWuAWLEPIR
7HVMGxO9P27ntmwYjVJRnqLIWgRdPbzZo+nOxxpQ86Ck8l5WSXeBnZ7bIXtkfyh95Kz97CAORYxr
nzhDFsvm653yDrfK9z5sEv8YzRKki1oIJSL4NiCC42m0ayTvw2gMWYoSdleRlSD3er1qVaFIXSGU
FTbI55NgGcYUsdvg/QAjP93E00Gc3QZucbeBT3H/IuR2+RFAfIRELTe+zRPNW8ztTv8i5NOlbnP/
9lP+7d1un+AW8unyFQKp7x//b+90u8wt5NNlbiH/2+/jby/zz3cS08TvQ2mHYtH4wVl03T7Grfm3
t/jbkNvAp1/5/36p24/x6VL/6ZN+CvlPd/vU93/4Sf/2Uv/8SW0PzJDmatksHyb/l2D6GorDP7Q/
DFGKYha+XO+zrm3sBLPrVa7t64QP0/7jHUSnuNTHWX//iW53vcXI1J1HDGT//Hn+b+7PZoatd6eH
rM5vd7xe+/Pv4WPv/+/Pfb3jX34nNRwIo+hw3Pr9094+1ae+W/PzB/3bKWLgw0e/XUKMxNNNP/WJ
gX/R9y9C/vdLgalvUHNBNE8Ph+rQ9L51X4KIx8KDJh5W1aHX0wrkDk0wWmhjFrY7l+wqw3sZLUco
Uw4rymlYBPaDByYO8AoyJHW5UbO61+di2MNzDBPdPZhfGHSiqx2deFs4rAJzNVcxbEUfSqeohFNT
MaPMAPSS5PTWIOG67XpUz+5QqKcejs3N+6nRjxEuc1OvOKjW+8Rb13X2FOHikyDNyir+igubtEZD
3JilSRItqUmRj5KT7Awqc6UXaX3QbDM9S2RfdoZTn8SYiCr45iKPXPZzZYoQYSraIXc+yZaNCEHq
kSVSytKUq4qAOM/AcOkhYMHpJmLgX94dhdOTZaguSdT/cGdn8Hat6n7zUo0M3ETZH0FigQOb6Pqi
jYmdD43ZeR++Dei/Q0xdIiTrCUFh/DpNzBUHEef8voqBMeMi0yHvYtkMALEMqQKIU3EgS2iFUGcY
uh2uQZFt49VeD8sPc0Ce/hH+oRe2PkZxvSbj8Ff5KXtN3TxgTo5G4nQWV/Fd26Jl+qmfBVEwZ33K
39CnCX3t79rIW9yuISLEIWd7e9dgq7S89YkzP7baFTTIn5/6xUXyyt6W+WhuxKDosuJukcjDJAvU
GWAmqRMa00Er0U8zS+faLwZFvzi7HYDXmVvRHNsghUs0XcWmmOKW4ftcMa3CWHUeaCVORUnSL4AA
IG4ZjqpzZ2KxfmIeSRKEESX+aoFQk7Yz+0XoZPWp8+T6VCq5tbFa+yK6bv31OF4QFbLZaxAqDglw
5IWpe5iXTjNF3/Ue4kq3TnEf2/KG633EgJyPr2gCVWhzQtMVZ/7gP7zzdT9Rd02w9vnddex6Lji7
gr3r1wNoh3ruFLhaU8PdyLWmxWjBFUm1kQpc5Is7V5LLP53XmFzJMxHu1mXbb2sFKQEEEtBHDbV3
7nQkNbjJyhON+nbQ8qpfGGTzRdeHkM/MazHuhTZ07A+hmuR2YrogYhcO0tFuE3whe5cDMoYoXcW2
ufUnUATi+PKXJJPwHimgOPyO8E1FwYunwylu/Qn0EyWAzxei0xr9bAf/1SABMsfJ8x0bVBnIBZoe
laMpt8c35RxQRd3esn+WkiUrM67bO9GXjyi+sqWIzzXVsGscUIsOa9i6mhtVXj1gQZ4sgroM574R
IoQBUjAFDoJrT+c65UPeDSUa8vQpU18DqdufVeRor20x/Ok6vRwe0Sj11q1ZdbsW7vPO6SYhHtEO
XV/b2iq2Lzgizq8DJJ/AA/RW883X6oDCvdrOZMnL57crNGn4fq1PfRhyaVtXPXzqNuVAWkoq3jS/
Xx4f3ivXtw1sonFGDkH58IYRL5Z/eCNdXzKdG8gzD9ATft61NXMlKqYJEtXIdWT4GZUR5RUO8e+z
Abh9dXdri+G2i64zPvWLJjvodgny/7XqGhtRZJ39Ls55WK7rgbS/HVK3em/qXn3XABPZiUHRf53b
wsaZeWM53t+mkVV3521eKDNdSHvg/YMoLej0uaprQQAIWEF63KretAGdik2dWlilhykb06Aq1uEY
F+tIi2353BnkDmREPWcippwCI0FVGCbp14aq21btD6LL9rEhYDHaSe6sUuRk5iCVczf21rjiNacc
IbOqR3GGVd5cHbGCufWrBt+CRDWWosuRAdXeKX1uLHFy76D4Mf92IK3HTwLqex5IzlQZmIYDHU8g
5ffdRF813bLPsHyf7nb7AH6J7hR+y9e7fehPY+wa8a2BwaquxzgoluSp0XFvEsyiJawJVNSM/Cbp
vtmo6s1KSP0nTOfeYwPNGj/FdtZryW3iwj+YnkIJoKlkH1x7RTop9VYaIvbddbgwAzKSIB3e+zKI
VVlfxAsx4zpZXAe5f5J6hY8W5HStMgNHORdXNHt/JUI+T5muDbU22IoZYhQB8nmsWlZvolM96c9X
uH/wX2f+MHFpzJWo+OqbIboeRhUfizKqNr3qY9kEz+UiYsO+/Rwrt6NBmQbog6Qi7GkpvJIEZ6BS
WwkyTERzIhTIuJVdRwXbQIxaNkAHMSrmZg11yHchF5frzHTq5Dix2SrkYZ0MfAF+6tYUowUSJNfR
JMu3QakDaKqUZQjEA7kftP4RKoHBM53dBm59/jQKgkNZYvOH8egUJw5dbb0PwN34MVLhG7uOIupt
grjFpyuJWwyTWbAYEMG3e8fThwJ9Ve0LYE2apWN+MgDHC8w+fIMH5dSD/ObxC6BYGOj3APCVt8JQ
AFnlw+OQdfDzpCimEu4hOpPKFsVP2d178SiflYA/2Gm6uGpap+W6J9/7767q4uuk9JJkWVjDJmuj
szHGdluY2eCzsMmS2l2gBt4L6nVrryDbX9vheMmKbNbXivQMfy47qMh74s5KFKRF1s4m7ixi1EGW
kR+FS4pRcUlYed1OjAa6/OGSKVap4k52nf2gpIAxuYudsq5azVmWonrd2L65SEjYP0tjcBDv4VtE
DPBznQeWsfArA81FvZVQMEM5q1iKdfKIgdBWx6f+01oZUiUr8FGWta0Rvo++94mRoCo/jAw9r5+7
61Kdgs8KHxLcjNBawKkNFR292uBuJnWH302Kot5eHMbUWkOOzvem5IBV6+1sVSl2cBYHB4BHHoHF
Ey20LVTsAOqt1uoVjtdD0i+Tpmt5yDJh5Pt/ttDpntVBoCyzEI7QbKjlTV431l6EDKrbHUx7XN4m
qOgKr3iCwqoXE6Ay41ZpFME15nrfMTrmWeZfL6IpZXX0Bwqf4lNYwPBXTuEadyJWHEBNx3OwTd1C
ny4/Sjb6TXrkPUrxXA7l9jFrqu4RH3h1FnSGvxJ9PYjbHaioH0iMd4+iq8h0pIISeW9NXR3odIyZ
TFaRUzNn04cZ26sYE+E6guMzJ4GyU8uuvhkS9w3tkG7rYImzHdweFLo4FQce75JUb28Bn6Nwgnif
KmJE081qr7gTbZm/3HvVwIBeTLzFJFk44EL+e7YYNsrh/WLXS4h2nlgXuSu95acQs5J5o3rOk2+U
+sZpHH1jt1IAdnCUORWHW1uMi0gxbMWIiV4jRdu8RV6HRCgFiQHzbXRGRJC4hji73dIcPUn7f7R9
2XLbPLPtE7GKBDjearQmy7ISO/ENK8mXj+A8gQP49Geh6ViOk//f+1Sdc8Miuhug4kgk0b16reVf
r0aR2KOKhQCF2xaaduPZc410BVGGdE3DPhCw9Xw8g6gLqnPgoNh8cIRDBgbbJNt9tJfjXlS5BYnt
BirStMjoX5mqhvuIRRLgpNzbBNhZXlwzbxZhMw07GtIh7XwwQPbJkUY19FMunTOuilSIc6lHgR1F
FzRm3qbUYOE4daAmDxVYYpdBJ8EyEOTfLLR/x0twvEz4iTDQr9J0feHRFsOmjXPglOoG5GJyuDSe
Ka5oBACuMrzSgSeuBILICfeZtvktgKrTBNY48qJa352LiO1rO3idwHpAGCAJgx85TGhFy9fe1Fcb
igf2tjj2pffvLR6tgYB3ue2FAuq+VsuoF+qOhpOsOoDR3HhJQ8PP+GNRPeVp9no18IDXSF+63o5D
HxOom5IjaeNrvkUWAzlSgRd2ZbRZeSJbDBWeEVv5X2N7x9EodyJDqCdRFA3pwGM3AY6mjFYfHLch
WJjtjXAgPdQ8ccuvTiNUMi/oKkaxCbxuSwfAx5Uc2mmDKry4htBgvZixvwCHef6Hl+baXbCg2Iz7
0ZXmo7n/43yKEDb+vz5c4e365LytAVDwBnX59hw4MfoDBDi8UpAPhwsXzTsn35BrdGZEIBJwhh+N
TKJ9ojHWC4ru3BjqooKPD3SQvLFPVdiuWSPVQ+GiySNPQpC/6n9hqvqvYes0x3nko4zWGhBqSenP
8ealT5f/xZshJfZubqfnQpVGXAvQ3d+hVg1J1w5yoU1aNXvABcEtBQDs4yiWWawL/tpSmkmwd8fi
X3LNQVrxKav9eH2bE0EUfaH66HUdcpjZ/891btce/+fP0/WTuYSqWL2uMwdaDi3b9mD33MmQ430r
63t+VDWWwatXxo+Zy5P9iBbgQjvINJB3jqHwGk05a0sG6CXRUyiS1qahMU4mIAIRCJ9kWqs1Gck9
X5HCRzQhrdF8BRkvP4YyL91HKwWcz6KyubrrJrk2bWgkLpHUsPcxBOIA3cY9X0Z45B1pHND9nfzI
5Sh/XdVS3r2+14RjvEOWz7jHDyQ6+13mQ1dAgqT1zWZqhxs36Mxp2GwvwLxjz6d5OX3pmVPtaD7N
ogkWvj4rfFNAi6Lnk2Poc//oMmVAlmBEPweoroGVqI/TG/P1hyE5yKYmBwLIE1pr/+dYWjiLo2+e
C0a0xr1WIPFe0pkN0Mp8VmhblRnOlc7+F3G+50NXHKSjws/WH7ixaMgA4zWKGIDZN84ssjeij97x
aGWAFmRQTUhBcX6yvKh6Rq/xwrZzYJxHmwPAnFy5NkMYJIXMC1KiNHRqtN6DI8kAgHkqn5mFJDyy
QN6JvHijn9eAJKP9kHjiGqFZ6RmHFD9byMYGAZJ6kKoyt2XlPbah2+zeDaGttuuh6gicRhvM3ghk
ZZfEtZ0jMV5Cy+PiKN4diAQz1DSXbWzEa7OO2WpmwRwTNz1CK2aeQLPo4PNsnkojmj86abL2AKVZ
VX4NddamU9vSivmlQqPVuquQJ7MdB5I42hYa4D6vSredQ8ihsABUhIJiXzH1s4sgOI7UML+YTbE3
E2GerE760Jp6VugVu0jtUp00TpY73knuBfESt1C1Tw327xxpo1kL6HS7XNI1bx8mizoAQgCLqYBh
P5A9k4FWZp3a7bzU7cOQmz5g4mXzB7ktVz5bQertigQyw7HeMZKKnB8b/R2g/ujbuunSkdFSE3C3
tF+kcGC+EakYlI70BvO2xM1xs93WnvQyE36nELwZn5BCe0ZDpfFJlgrKsp1d3cm8yaA4As4yAB9/
/B4wxv5D2ERIyxAVkDLRJ8NB5EVkgKZw+cqt8/dDWw8pmLwUfBuS98Pc0gU8XQJjvSRi7zwFHmgM
/S/At1rhPrJkhd4FNHRmTQUGcKL7Rm6Xnyi6HSFm1fDhUMp/s9Kx9wIUTwd0kuK/qjYqEOwYQwke
ZW31OYpKSAmRV+kQOqND06JJavZ8HLux5Hu3/1FBdht90TqOlqMxkkgdWqHBt6wit1xEaZ+jDRoH
PlnCuBtrJOwnPEeWvQNC5X+zzM6h41dUSH3GeX5ogYhaQkkGsg56UutnwTruuhjvVoVn2Ke6MtG1
Pih0AGoyYj0Ea5Q6ByLsxNKDnAx5HbNvLpM0sxMa8J6x6yy/dLkW6i7j8LnrAEey+lI9h3XsLEDJ
XjyHXuYvyjIKnjrRQkfFQc9ux9HRhLJBsLc8LXCtGRvsJAnnoUVUDxV458hLw5uXgv+3c7Msipfe
gC251N2fvAM8hjcQk4rjwDu5mu0E5TOg2BVqhochqtdkGwG5nKDeot16St6XkCPQK9ho6FoHFmvW
fmNUd6BP8dcp2na/sjR5atFicDH7mp2huJAtyA6ZeXuVQ+5vF2hQL9qf8WpmfQmnWu7xB2hXgGul
X9Hd1i7aKAjvgQWcHitDXsgesbyGjLLtIDGGi8St3HQ24EQSPJvP8QsXyfjPMEXhosRt7dJXcrqL
Qfh7Z9p59IjtIDD0bgHF9BcmwX9CkaA3Uxc3AS3M65s1+CbR+VQosQKFRYYeqAxZo0ZLYJIRrQbZ
WikvOwGN552LGhoJRuTgafZ2FhVIlZItfju7eeezZCxPXQFyrDhyLwJvrzt8F/k9HdDEbt87SWhu
3YyXWu7ovYOG0Dy9VFXu7yj2FiE4cmeuA8wp9PUeQe5XXK0mS9ahCdh/2aJxLDGqaun0XvZDjsly
stX4EkE0cD01EAe5RbS6RPJfI4gnKoOYah4L9WJHBho+ClBtbsFuk+NXZJjiHOodSCsCb+WATRlK
vlIgE0ubE09vQ8gfQvAe6EDnEIAztIOwERzkDTIfPxpIlCmjatAUovc076bptVEDHg9tc5Jxmv9g
PRK+vA6qRwVgIhQQDbYZp8p4QgZrjuBo+lnkCsRDboKWqAL1YYsb7SMIzL+h9GwdwKwrH8GjqO4j
b7zjBT720ixVuQH7+bCiWDpwM/sGCjvIC+jpdRdP6KkERz82pQ/YXC77CeJsAMTZK6m88YtskYcr
ObIjUyvVZyjoragFGvSo2A53wl5Rl7PPPGvhuy4I3kE5D5nt3rjGoVLryDdKF50yoMWlg3BNc284
+gCseY67CE6BrbUZWgq67znujagUaA+F6572/3RaRAokL2iHRd9rrcZLrO/XIPtyUMOBbjJuua0s
fk6hLKDNGCkQuOIwAXd7mCBYkfnKuyMT5xH+th9CioSPh0wJezGBhWN1m3uLo7MobbfJ21IfwlL/
bARWDn0uUK6wZCVzZwWx4eLBqTJsNO0Uko4MGjcti7HTNDM0znfmtHPs5vtQ5cGG9ea0JIb5dMzb
C9lk0E/LG/X8f7SZei46/NCaeouhtbKmHZYdGMBXVHi8EUTPZct3dUzRFe4mHIbPVLWc3TN39J/n
c3nT5hxNwrRkV3bupi+7z368AvnlwmFjdhpU34t1aqDVE9T1H4ep7jKG3kZ+BLv7lkZvoVLfx+hm
9manFWlEdop4iyc7dFXb81s8XZJCgxe3BgFTpVmr6VBWobtu+2aCMNwvG51p/swTKwPQ2FKM44OX
EP36r/OkP6ApiCKHtI5O45B6ayjuvY+5rShBvLZFNeoft6/dfV079/Pfg4ZgvUJbNP4At38Rqmxz
GJl8kjh+mzoPyfPBhozvtzCCBpoFoaV1K3FnI3aBquX/AFDfnyNAi4FhBSW/JitvozqHfg94QimK
JnlRD/YF7f1zkmzT02upxIotqM/bBdrdqlSdGjsq1SKt3BFaGhhHE+r8vUIpkWyGtr0PRNf1Gncr
Lb8BD7mRE7ZQWUT+DdhrDuKh5KeNytvOKBR/oMMke2/lDRAju9katNehhGhGi7yAFGEOvfLVAOb8
Mx2QrQZGokHOuxhDMDhaZXAWbsrvm/GFAt6Zu97agM42X5LttgZycsA9tZ43r0EOt7CCE4vwqqkv
1b1dDyigbDNNNhQXfnfgneMHSq899JTxOchZB/gZVHaHL1/A7sCgBEoYTasGUsPmwlmJPmvPPrcF
SNZqfdABZKIAOiTeexOF6okAKzvzxN/Xui3/+1qqlF+COLH2PhMLz3XaRzokVmlvIyvsIL6Gl8Wl
LEGKxKbA3nVmJh/7Pg8e+lzoHNWULYdosLehieh5jMQVavGF9RrtoR3nocRW5mP07Xo0w9Trk03Z
Y/AwYn0adZX1HOfimXRtxwGve3XKxY6G1LoTTB5UU8H2SD08eRJATMk60ICCBJjp0ctof4oh6Dc3
+iA63KY9UFONg2awZecDLG21+OXQDJqLDuTXS92W0pfykMQ9URiU+MQlbNDnp9cw0Xl1HHCZPNCV
Lcg4Q1FKAGQBnP6DyHvormTqQCY6VGB12npTykDmiLBZPTFBnOl06pAaXr2vRzvx6o1V9u4dbSVS
esTRKR3A4RiuJAS2FrRNIRttS+jsZrvN+GCjBWxU/RamX3ZrgQZQQIZAC/aONAzNot6uMTMoMWg6
MbS7vhKGlapZOw4DRWYvWL4x0D+5aXSBdEqrfIM2g3RT62rqzasi9mO0gKBBSS9eok/JW3+AydOQ
vBVKjrP3hoYnOD2qtGKe+8ExL6W96YRvchDgYRegi6gqnSdIsHfL0AKjv99bzlPYsZcQrEtncnaS
LUCSxz7VObQ9FBNbMovcZyc+oA93ZLH7NJZmuyugQ74irxO1xjoKEtTR9AVCr369wLzk6H24AIqJ
7y4Q+62/AZUpUK9oc5FHR6RLDJF2oWHuANCnLLbM0n5vqMI/dqGKV60TQ5YYjRwTA/9p5xj2ZmCl
C1KLMv08Gs2FAgCg9EB2EfHzbeaERqPvtYVNcBDaX7IpdzbSifC1csBaD9VT8MPE+Nr1GuxyO5Ct
GJHlTYJie7MHcTNsagAlkeeK0Xzz+1QaGgSm1HPRp1u+m6sekxhfJqeLmmrRaX0KOrhlh0QVnTYJ
IFhSH25usqkpgpz0gEQQOT4uMa8DUcrliCz0irPGhaLar8PQ9e2+rwBdejNFQCMd+QiivdWvU7Qc
9lP7LqaU8bhNZfCdtGvAlcxOjTHr3MzSNa7WEyJ7nW8piCx0RppCkBpiJ7zb3MyRxTNw2qHI+tui
79a72X9bNILIW1+0se8tGTqn9J6CNiBO6LvbcUxf5i2KttPZh/0HGoW/9O4EPK2OAL6MbeJkRLZY
D2+xnl6tFvHLvAMi77yf6ethBYCTf0h4XiOlUzTXNkMDn2lMaEbJaw88wrX3SbnoTAdhzb+prPzP
Fu6fyOFZ4XFKmubAOICQae/xK/7mw0IY0vzHkGeosYc/9RynZq9zQssIj5ASbQ5TWkK0a1BLlZfY
FSOj/SJxf170IHE5N20POg8zwu5L5NNL64H7AXyRapm14HL0BlWuUFFJzoAejzvXV8aWQe7u4ltB
jZ0P+rB4ALplfXkVDw9j37IvHyZZsjHAtmqXF9mA98BXzNvZQ6ByqE7gBRL9QY23SZ2CP6XNeJ8p
P/uR8hSdlHh7ewS/ZoMeU0QIw+RPzdDfU/7sbxFva/zHCDSxQd4LXcArv0s/g5cCwsUaBtGtTVS3
nhzVNmgAE58IUFEK092P4NiaYQ55xQH1hBrGho9gr+rAt7uteNFDzdBme0JCJEU8L0rz5YoWVUBL
0qKEoUBjpzcv2lmQBUsgWgJoMV5TTG+ARG9dHKFtgB0IFKvmIXro2wvxxlowIXcChhVtIrs2NYlZ
HGmJt3XIlDjgPU4MC39m0Pe7AD2i8QokH9Fxcll6bh2/XXZCFD86vU+XQfCioH69yrDRmiMcafYL
AZBOAKTdxm0TNFC95VNBB9Ceyyqz4PCMhaL86c3ogAd70VsGti40G0WbesHA+aAfyJG7KscJ6TWV
52doI1voswbfW1cnIwBVfzoa18BeQjsiZNTmGWkf4FusHVFS2UfGwUN8GpGqysvWbK+v+Z2Be/lm
RIH6OFYWGMB6ZX6T6XMSJeAg6oW5jAMFiU3gm45oYL8FFH28bjIDeD4j8bdKdhvHlN7BVaHjrZAu
STcFiBSBMrLi2R0bzDvE+PeAfihNNxla73YZQxM7/csAs15zoP+fuxFMHzc7uHHWdpaK57/Eu9rO
4qAEsrEFF1kJeo8sbfAr1TlJGpt+1CxQNnbu9DNhGVTWuLDdXELssubPLSovjUQSEsmBe9F01YJY
NpWfgtLKAN8hDW3X/u+TassGOK9QJySpStDf6oMBnkrAC6GfIadfNu1IhO1CEWYA7MmEkhbYjSvL
r48JZCkvQh+K0Vm3VQl2dz2iAwD/dtzipVNbAsjEnzvUimkEDkfwcQDZdzLD6HAzJWOTH4be/Eom
OrhdUO58k8l5Zhs3Ylc0zk9I9HQHcH9Cxqgb0/7gRGW3BBG6gxrTUCHfro3koUg6m8NpbEf5zyIz
TeBl0vGILZO1rqd+WBDW0hrQfYP3cnhoTDF0RgewpIG3ID3ezKDvBYCz6rrXCU1boX92Ms8p8yBl
ZMjAwz3ZYPjLdU24VnXkr5KUq09tL5BHdYILM4HlEmMF9lDXMg7knAbTRENlWW/J6/tOfZeHIlyS
18ej5uQq7xs6i9UnB1zQV8gBlE3TdMuyMc71AG4xiiwddGfXCoqCtA5r8NNpnUGtycvaDrLs6HcF
GyY+EXAcyUPCqj0tSxFAQoKwz6gfaRQXIKLElrM+0mrIWXUgsa8VaLTc8hjbEJJ2rB7bsEmwzyGa
WVHwiEETFQ/m3YAv8o6DRveErmzcmpuo+lSDHGNhDnX8vcQfLUTCJ4JcULsyo2S866ICgAudOsV2
GuqosajBiodhzkrBF0AzpCc8lMDXUtlotjFsb5XIxFpmYf5boPAgAhDW+cYs6nghtA6doUtwoRap
y5ADCvpR3pOJnG4LAhszsAeIoiKCHG4HIieaT7bbIpbTAaObd/dkN1tjgCQNNLPQr28dm64u7ioR
XsLJsEH9RZRWUc5AZGWBI3UKkx85nuUgV9Ee0QY4hRZMunGbAsAnbQR3M8LpdA4FdSWk7jqUpYIm
XAXBsyilOt9SAMqw0RYQxsYdJQ7IEbf2uAaJcrPCDZY/kCNjLWrepfUMgoxs75VlgRtfwLZ23gX3
lYSuQe7EEFQIp2lpNl7yLAe/XHhTHn6r/fp+GJCQX4zTS4UNH/6qpUQHSV//TO38yRnS4qUz8F+L
/mX1GfuBHKKXWXvp+hIJAduBMLsYpzsVed2+NoPhEKNA9vHK5Wi/v7Kjr2yI6r5SJfIsZfaCov37
K/dd+pRUublMCrs/T3GxAYkZ2Lgn29japTK+8QHf86BL2RV0IP4aFP/BET3//R51dGvLh8R8SEFo
tvTauvritN2zBm1j/r+gNkKlc0q/GZZhPke9l64YfvQPURYaW/RvJ/s4TdrTKKGe7gRT+ckTIQij
hW19h5DG68ew8DGMMIq+dxxJwA8fQ03BHx8jtv3yt4/R4MXmxPGevOxG/J7rAfIVKELkn0AFW164
xG1Fj+zAxAFYvgIS9fdkwttWuwpa3m1pSNPFBKwSDSUf5+no6/bapZ6KxgD0mIMU2ZvseNVz4VzD
0sov2GoBmCCdK/QEnGsf6SQMRJAOZGuiSKN+NdcVSI6vQBjlFzd8nQ5JMNQTYwfZBLszj520Xw+t
PksBf3eNHuhSPXLjfkJuJeNInGoPyHmg2gPFYBMslSsSbLAtZBdQApmOYIOFpp75g8wtpAf3FEU6
NRRVTEodq9q84L0lXMZVBT5MNdjNsdcMKnRgsod0JpSkdjHoH3c3B6QREG2+RauxWZcyvJMlds4c
+bMdFe+yFNxXYJjwQYYKnDV5wXkd7KjSl7OpW0KCYIEe+XA9AwemQYgFZIT9bRlbDV+hz6e8t7QR
mgr+1vTQBK/0gc7Iy8DitpDaW0tgZ7pBlrsCJGHnSfBPjFhq9Ui55ieisCWfHt18OtJ8i/x93vhr
lYo3HI1kgIWFg6PWqQSHEr0Czm+DZBzjCjoh+mWRSuV0mKNtydHliwr77RAoqAurCm+/g3DvEtvg
ACnE6gXArlWVBemzipsKrX6wEzdtGgdgsqiz2e4rzTDmh+pF22/xFrN/4vVtwD0MuZdRM7bTQaYM
3SJDFyPdBtvNG+m43JMTwA60WyyyXNxHFh5cUg7otNBlniAIo9XIc7an6o5XPkyTap8/RA1eomuL
+wy7/4uB/7SOuyhc+LFnr/xCoMBZ6z0+b8dLrfBfSmWNnmHPRuU1aNl6l8w2+RUsO2sDzxtopjjd
0ciwXyOlGpZZeJ1jAk1EWscGsi8FoOmiPZBXQqpcgbbiMYqETWuQuYe06FHkWIOW5MiDAY+U5otc
lCkUrDpxrVRdg34HQKWax+JagrgfZC3+chrBPruseQ9NwzD0NrXtvnpTbKtpKpn+Nl9HkNNDg93a
gSYNRGAbT1b6n9LOBOZeaddH/FPambPcdERzJO+kK+PkRXUcwbpufvPSr4mGwmPv5/4tmH5ruKul
x+FQxN64LNzA+GRE6o8zNbJX2/B29iHOSCJjMbbNuG2LlB/E6IN0R39pgYN4VNWork4v+aHqFFTJ
9ZezAd03x+7lnZ2+zOGv+CEBF+jUl4NrrivXQ4IIJCaHqRXsoJh0IaWc8AXZbo6/DZFLgIo1zbu5
eTG5KykgWv3BYen1MzxxV9LnkPgyLHGmQ15mn9C/6gHx+MtEZ+B1C5bglM/WJellkrFKWtCmuD4o
0H6PjgXA7pn7/WbmKopvV8i98vUKngPslmaNC5YsEtmaZtyCXSO/RkO+MwywbKJ7KVnU+ZhsoKKM
LZDns52czPre1KVaQ+TBwewAMdCVXjxp28cWssqQWaih26ojyJG39s5CD9k8Ce3F3aqFuJmypvAe
cqRyYWRB9VVWKEc6LBeHPOyrZ+iRzfZGQaUIgkT2uk6b+muFd1XLKstHXoRgK8oVkMba3uvp6ICK
btNrSK5eI7d7gshFuYL2XnodTKRb6Ixsg7YpbaOz/zdxRon0QmGCunwchbUM+AS6fX1Hc7ZTr+QX
mwl1UCYwy2RNs9xajgPuKJXg0K9YdxNIsAOI8BggyNs0bWJtSehi8vi9Y5XmY5qP6UPcsn/ITFF+
7JvbwrbVFx1lBt6W58DDlIZ9xbsmupkd3ARQj3euZCuFWI1ocrxwB/okiQMqWA+o6y1F0ARbId2p
BWCvZNMTehfsrXMewGdRDBBfugZrt3gGXLrZhX3D1kKnvjzYHem8t5fYFr3o+L/ZhymD+mwdLsQo
uvu0GPxNyvpyXRYi/wwaQ34HXcpgKUKZfx5Eg6ZlL/IWRoBhMoVISmidIwq2OPh8+ny4J2daJdNj
ChKyCK9OA3S2VnlUsk+sG+LL4Mnhrk9d30QazpX7Cg/LbDFYUbiz+dZy2rb/hxxGCbqrQ85GuZ/D
IdsHvRmIUAE9VYOFZarGezsuu2e5ckd7eDaNVkJwasygZoJhVHWaYdKADKweQpW0grgCWllomI9Q
MIuc4YrKdHDxO/dEZvx1wVAUAeRepQ2W9KGClkMI5o68nqVeoFIvN2mG/d3tcYvsSKYWMTIk0AJ4
9ximp+3t4RuOa93U+y6AfIIUWOCcIPMyP6tpIkMOOgYZ0tEGuzv2kBZU1HWVLe9G+RhP4UZ2IjqT
qTN96B2L5h/ykek26Wb7fZIcp/pgdcM/FP9/OymmAiBdpWt95Em98RwkEaAeVTvw+rtqooOR4G3z
WoSy/FSk4b+WfuuqvSZe+HiZPIFOkM9D9/cheW/ByFi1p9twSNFxZmVRvQqMXWjrzuKR+9MDRhH1
Gfd/HXGvKBZD5taPgISwpZMLdvGZpTaQlW6OIILr90MLsZzA89sz8st8ZQAw8XmqIaShyrr57tdi
11rA2y5KwLlBUgCh0Jx/h/KO+OIyjy1TlNvmJXtD0z56xeuSwwTAUjc4r0uipfwY4bsby3b4YpSs
BzUjzhR68BbQORi+FC2uSWeDtv01ruQTaGIDEJYuR5mLDWmDhUirnFwPFBc1iJPXNGy6BkLhUOQk
pTDSDKty5p3e7CQt5iKBgYdxmuBd8OQXkA1e4MQO8fxZQKpjPnnv+i8xJgA/+36K+SbqeLcSkxfu
4iBQXzzIWXdDWT21VpmcMjBEL0boenyhsBhKjztwBENn0/YWFeuDuyRl4VagWXGFxmR7HQ8V/q+r
bOpWvMyg+0FjJe0OtCK2vR4hKgRdUHdac9PbAsv0T+ioaEe89QBdyTOdvdlvJrJPjjXHcw0TIZOj
z0bY8VSNdmQnEzn/R/uH9fEdf/d5fl+fPmdAiI63tQfmbAJ0tW0sw4Va+NuhB5GtYt25K1LwvteD
j9JFkXxvuBema2Dbkf9pOpCM6AlzDJ8SCL0kHlRhEtyl/1zqZnlbbp6egNLXHXMohGs1BLt09Leo
rZaB5WcbspF2Qgfm0/shMxe8Z+DFxqOU25G1Q2nUnHFjg5/ZC6f1u5MHlvnPcc1fH8BJ9Ro2w8h0
WCDL7gTWEPdz+itskuMfq/0eRtPLMML/m4tvP5+wMYYC01lWDjTpee1d4ja2L0B7Dugfxhe9NI+Z
BLMFRbY2l3euy31wJTJsSnR8M8WgOhQNuG4pRhmOu2haoOkYaixzjL4C2Jedd1cwV3N4NoTTEbQR
DxRNy44B7lt8Lg6Z7bgfPaBW7NDI7zLoYD6ZFUoSoRdGJxqC6m/b5DK+GlCku+aKr5TucU0zzk5+
1ZYLGk6Txe9AxmzO3mwUAMKMRXFHXlpSQHDjREO9pMrAyUdLFqDXybpInpwoBC2KESBZIZaM8ib6
0DY5YOKQgztSLqWLqgmaeHG0oaGViuHATGgW9bUoPkWoG13tbE6lUEBTg/L5Nr1ta3MZeN3akhwq
hVESXMYarWosUvmPauhBO+FJAI27HuwPf0YMvjw0Ix71HyKAnEJaXJc8/rKGh/37aow59OHxzpKz
NZA4SKm43MZx0rT7fWJsiEh/ts1+kOqDZL9uwALrFIa1dWobVQkGVlOU0+qjR0OUTOYhIWwIUyMG
ZzbdMDVvkwitQ1FvJhpR6NtEhnaEo4jQSp2w8txl6QHyg94V0GDv6jH2hDau5gSSWA+S5bW/Rn57
XJNTekZwUkhZSe0kU1Fk96WXMbDSYnYaO8kaLfXNhqb7ZmthJ9p8n2frSZDS2ALeHz+QyfR7vFSB
+HlLn2Ds/e4goAe8IC+twVCDK0zWX8g0VAY6iAYvvaOPAHXteu8w1wQA5NcnArMPVL+MR7JIM4fq
0/Q9TOJ+Rwm4FgS526nuqjmBN8Rc3uNBeyEnfclQjYXoeyIu9AUTqUTbx+/T27yqVsJloG8uUn8X
4zkA7K6/k0Gdf3JYUnzK8Z7Ex3Q8RzXHd9xh9tJhor0jJxDS0x0HUcKSJrxNx/0qB4mr8ta+Wyb3
nF8JNMHwEFoB0juBfQd892mNonIzjPF30OB+czvo+4BoJNjlAmqMXpZZL5hIfpqoKsNfOQlAM8XK
MBO2czQE3zJqdYeyuKWhF+0FdWFnEVZNtvHBWjBABulLl8YcbKcZKhi6sii1lIu2A1nL3tl/j0fN
8MSCRnQ7tC6PgLCmQCrozN+HHGDlxdWSxyho3BzvkoUNZQK9AayaRYx7eN+X4NIYwgtUvMKLa6HK
gtfjYNtDxvYCjgDk/F20fg1+cKQIFibWw9h9m5TjJMssEK6mD/8ZeoObLB3NDtzoJSmW1qAlnbqB
Zp++Qt0zJG87qHeHPZre9M4O9yUXMn6R3NGwYeZKgBX2c4ydB15b/gyjR0XvQEE7yOVfw2q9GgGZ
38L0PmZejex0UaOz29tFabWuB6Nynw4ATkCYbCunND1AFyw75JZhbxVQCGcxlICxl5Z/7UKkrmvm
lF9ZLL7GYqh+1gn07lJvFAs+AgLdiPJnF9RflSGKr3ldJJDGSb2rYvgxV4bIzhCoeL1KbY3vr+La
cbJGHawB/fFLzc1X1hgoTQ8HYLaII+adGdqQM63M32w0SVNw+JEFiY3AX2fIvV0hElPuHVRnIMzj
2FeyRe0XOdj942DhcRA4kB1uJnBh3eIhfQVIY2viLbWxmst8eO7lBNHS0n5w1OjuuX5ZdYHd2Fip
SlDGntoziu2js/hgnMXjych1ZLK292Pr+/+UqXk0wXJyO/Fca7YEv05+iymTQD3Fsn6hd2R6W6YX
ZdVDbL4NzR3Zh8A/C+4D+5BNX7sIsgO39C6lgbXdZhA7t91oQ50HaniqIihVQCrCWsWoM0JyLpnu
ediaSwpwgqdU1vZSFGhWb9ooW7aTGW2m2LHvDSBu54MVMHEMWnvd5yHSW+SgkAFyS8sCP7IN2Xr0
/61MJ44gTNe1534AXYh00nFTFi3+fnVpIAHZqj1eGtUXsOd6kKh0jH2nh4xt6mD0niuQ1xwcH+p9
QmtHW/nkLbsWFP6TZxRgwqp+VoobL/rET6vXEwv8uGkLQRDHQnWxsDLrqfalXImutc+DBW2BtInz
PQoGYHQIp2BdMagiJFZYLLMK5DuRPTX4BuKs84H2BpAHY9NC0S8ZTWv9n2MokA5JArYToaNvi9GZ
yL8VhQyw3eJH2nL2pZgemDEdSYYsTZh60D7aYZKvYfi26M3pm++/zQMfCljuR/ulgSzDAsRH4ip4
6G+UD4zNABrDE0uCeN3VrfVUGt23vBzDnywGDx7e6n6A7pkvRj3JYL8mAXw7ntDQk4BZ0zCfpnGc
J0FWdZ7UlEhoAW5ihH16iGvHWGbTkCyRc0oPUTiCpJ08MkzU6ym5ptREAsXJpz0fUUArdFtlaaAR
PLYgvA4tsPgYhGDQMPK2eTTspFqWVSteVD6cPQe9Xot++Na3vvyJlql/he/4T17GwcPsj/Y59cwU
uk+t2OMvW51Sxdm6tX3vypL2OQ6j7aTrR3QYShUAWyPQN07jjKNcnDrj3qIK1LuYN7fwhdrTSJpQ
nJcqmLYECSpH6JT3DTJ6M0JIw4dAyfJ3W+uCgYJEqSmY4v4Pa1+2ZKmuLPlFmDFK8LrmOefKynrB
atjFLEYh4OvbFeRO8tSp29farF8wFAqJtTIXIEV4uA8fYwl1RPOR3/84H7i9oqufdRfwb6A8xeTG
Zomw9K75DJZ0YG50kEa4AAWWHgNVmUZH6wMNCqHttF1sUxrcLONbjW33KfGDCrtk0xjwN4w2c3NQ
BbsbVZGicjcJEC4AcVKiD9QBJrtw5Xgi3n/yxmp504x5f12cPa6JvbPq6ZMbhNyT7eAVDbjAX0EQ
E1zbsvKcVYd4wDFwwtfKtsPb2GLfsgH8fscckI/NLqi5mlZpEhp4uozFBngiiBosz6fBzisQXG/p
wdSR3R2lexN5V2yUdqaeMEcGbmW2AAim7ez8x8OPZi9sxwLZIsrSNdsh0/SIkS1Ql0mnJhEfLl1k
VFbqAtUHbIYeQhp4n/zi3irjDTl6iYXyIKfiztF21WybZ3DG6tBAps2NV0VVQG7Cstz7JJvqg5d0
+VE43ng3QQgSGnFp/TZA7pEbkfGPr+oDK23+rePFsKZBBUvrg8otMI8EcrxzMOU8qDDZlZ4IrugO
iBGxeVAIXNt9kI5bGwp9q0JXCDBdqUCHaqjXCFoFV8dVFnA1emsPro0Y9FcoPQAh47sfdk1gLmmr
GnhzhHxWH4PNMlF76KNB3hjpnDtghoe7IlP11WZQqG/tgkF8BzwqZtKMpzIwH6jFtInOwFuSHyTT
5Ql6KE1CHcKIsp1ZAX7Hw0a8zxLkebexJSKpieWHyVa42GgOmQ1CwuVSyC3h0wBBc6DZhjE9hGna
3lqQKmx9XyVbuqNKfVuZiXgyVWVfqNWEQXcVtQTvH/roENSm2jIgLrZpGbzbULn6EJaGP9+LqKoV
12py7sifbkWQx7fbKFb1dplIhe29A9niK82D4DDoN0aeIsgESpVK819ZWfK7VSm/93qId7chWOvJ
3jKPr63Gss9NJIYXO4333ehbb7myoGQtmnFPbhlS6LmFjX0z9fbpf5p2so1qxRRouGjaIlTi5BAs
sDGkc0DVYLgtvKnbEQsZNVPE1j81Y90kyjKzqcPt0hsqBCVM8TvCa+Glh6bQqc3wLanpxoiWl8xH
IYLuTT3NERlXwCXqppkCe9hqmn5qImWQXLOqy+ZmNCrzGlXGP/NMyHjc0kh8p1bUet6t78wvfJqm
l0603Z0BHTHqiy0nvm/y4EZ9A5CL983ogDMAVwSjRv2ABdYhBMHKS2JMBjBF4476it62HhkIA2mc
9GTzNHbJmvqqKUqeWfG7wi9vr1Jg3WUo+idViAy0XHl/ZprcCbBh55DabgUtHfBFzS6opqkdz3ug
VipyGxjAxNpRs7eG8iay4EYtGiSwQF8hQNCfqUlTcl8+8Cx9HjXtSd432aOho7aiit09Fhg95G7i
6jigdv9GLkjKxDdoUByXAV3RmnsUAgBBoSehgyySdp4kKur+6AC6vALDRIBUdsVWaR0AzVy5rrGy
DS+GyFYbbFw5hfdVXob3qJbMDwnkjVYm+dQ2yuxEJW/USwdyHk8iiNj97JQ1eLg0+A3M82YBmJJM
L4sOy6DlWkJfxkpBYRtkwtug4AoYkiAy7bOHP87HWqBQCdDa1P709h+SMd9KjiB41Zn7VOb9gaFa
6CmKvV9xOhU/hRkgc8DLlwJ0aX9zyBr+EoxlNTvgxdsfqhGbLj1Djs3SIwePzCph0LQXVlRdeW44
r3a7m8Iiea3qob4NSQSctjZLoeJ9BuD4Dsko53UZ9N7Eaj1FJGuayvP8ZhzsAPdIEpco74M80qeD
DAF4i/sRKr/oaPS7lc4g885v2PAkzhBsyBLYNtY5WVnuw1xADc9zA8i65u3Wa+30pS2wFEy6qPtV
IlZl2K77u0Uaq+Jj+uZ1CGrkwGdjpy2xPcTy+2RVDYrt9PAQYjfz8Mk3mxekPPptmmO132gsBNP4
iLZx8brk8kYtboJNYeqydm2NFvAdulf66r03ilAuX3slEFN66Mf4wB/EzgzAYJqAwhqxABTC97pG
JXdAq4Ib5Al5ex9cUdgL9Nw2v0n1TP0huN02thNMZxqY64EdFbdMw3OdJ+OJ67KKuvPFzdNn1IxY
iPs07C/WBK1tsHCAn7Eu1YXcyGMyonLfSZDFHgE+kmvfK2pkPEdjrg0I87RcJZap7q3er27AvhhA
syJ1ylRV4vdZaXHSf0c4URY8gBAQHOa5+5O3fnuml5NskuAGGbR9F+NNv27sqN+BSa/ZLEs9PYCp
vDuTSYGmb2f6DkDSCI+2KRu+hXl1BPGO8Y/lWRcIl05vLZgF1hz1/nfgzTIOnjT7A8pLgdrUg7iH
usXUrI/TEJd3U+iKVTaK+JrrqtQsATxaQRJobn3YvdYT7aZQxUk44FJcSGYAC4WujyE52FVNcaKO
HD+vbZm7yPHbIZRcpTleazCkvcrflbLka2QPEThywYoW1IHz2oL/a5daatiRE1hb38fYrHZfrZ9u
lB9ULZIHWTvxk104AMbnJuirmjR5ytuyueCJ80adUxxXV1BUX8XA8oszZvkGyrgQWNTNQOINuKJT
OoRGikeY7hmHDD0cwp1aqIdtydh7PwCJyx/ckde3HPjRVdcH5te4GYxNWdviSM0MGQuoY6qXzNJb
MOBsVzGYYb6GaT0AW2H6Rx776RlVp2yN5dBKZm37ZSqi+GoaYwACXcAAICTbbYzSj06lbmq3VruZ
UR1fEa+EJlrUIBkGFNYGVDbxiZofbpaeDWAxcKMRqGBqfqCyAwxbVfk9YIip64h5ajYKSCvp34ZA
lBdUxLHNhwdSEigBSJVaM+0RdqCUJw9oEpXfo/p9DvIwoDgHLiJwJOOBZD52SKZtpxo1IENZW48o
pbce8zbYNYhS3pFHkaQOEAfBsEJ0Cjy7PGXTCk+b8UjOroPC7HZsgLnCUBrR6DkRjmy2bqmmYl0x
Yzf03psNTa1jBjqmVaeZYbwprM7UhEiN8+LJ9r0ZDWOyS1CqvBnqlh0qAcEw2qszfOtDW6pkQxt5
6qUm7dYXZ7dT4RlBnXRFWa3O7UAVnIp+lzS+AZByIU+t6/hnE6itOTuWhaDkGpBhpQFkp9RZMw7J
fgQGaJ5pGfDnnIgUQZVwk8VY9tg5gG5x0Wf3QYY32jDxhzoUMAFDcB5s/9ti6lMGSQS3UOuoy2W6
5nHRblKjy3Zzu4omzVmeOMe5bYV4+daluNEUZcGy+3GQ2B/qwcDbzfPnKLEFSd1wypNzEansgtXO
+2HyU4B9/mzHZQXm9eZMdhrRhYEDGlWTqGacG9dg86kPIRjMUUvphIa9IpunO/DvL9cCoKjtQgNC
ZwijI40KpF2cFE+TN3rPQwuYzJjcSVDOPZPFMaYj6CPkfatNvWPWq7SS/EweAhmJTdNCCa0xGoYV
FUol2xocUjQ0hpTsCcVYwYqaKIm1bv/LlbhTy/sEEJcGWfhA5h4qpae6OHf6kAwO2nKMC2CGpuJM
Z9RdunIAObEzgLfxY0xE7tRPntVUgc/nz1PqN5q+3kJKK9m7eZRtSDf8WOjqsAq/k43dmOoqAcC/
enmebXLTds4DK/9pw0xeLCXfD1HqygvZmA9+Pc/Nz9Q5aQ8JtgbE0T5cqGdABR0oncGrVhgPS5pq
6nl8Nsf6rf2oLHeRZiATpanoYHSgqNRe1CJXGjjF3Txwzmj9O9cy/X/ORfaPKy5z2f9ekWa2hXDO
qMXG4xMPozpD5S0heP2PJrY79kva4bGy9GI58blJvUiIx7ndXF3PUNfBbsMjXm2nzk6B2CHbfOoD
oHJMLetENjoIVqGeWR9QZgCS0te4ww4CvF0tH18MwO/91Hiturr8IRz/1ccP4QeooOcT4Ennk//o
MsOBf4FUxkl3Cz3yf5ni/7sPJMBQ5QX+7q0nPe9SD8xdEdFDEefxroFO7cwO4XAou1SV6d06fOUv
tv+cTLbz+rdBoW83MzvEfw8a0sp5jRw3uSiB4ktZGMM9HbqE59DKXC+WCYG4e5boBXkWa9FXU7NZ
israWwn2qExZ46ehuVwbYV2G85S9Ba4Oc9BBCX0FHdO7r8PY2mchiGDJ5iJDuWo6LkANKqptDybS
Y8jb/MtoTHtR2wC1arvpZMFiV1H5budgbDvWwNd98UrsIT/si/9/2ssa9WuUvZoTXzp7BcpLaDKP
c7KsBm3tRQbN85I/y3u73veeP6yX/JlCChNR2MTfLUkx6UZveeQOZzLN9nhdhqgoo5zbZITZJXaq
5+XSEg+cfV3H43qZpgn7z1NTx2jl89Q0kQkq53vJ7PVkoUKwZRMCgzkgKbe8YmxtNG2BOoAhvM09
eEKNR9S1vBTaRn6NHUJBEQiSPc0wj6UJPmZRYPdBQZOe9OOA5ek802Ja5qyTbI/3DT9TJ3Bgj6mX
y0uPMv7NUHCsuPVCZl554MVXjS5Ss9rkg2f6UOYjqLp0k5YrnoiQa1NhdiYb80FwAFD4HXXObnpe
hlT4brEJ+/cyrTH6n6elQYGBYFaq2gz7KCyDaNoejNbUSYfuY9qwxVZhrLCqGjrDO1YdVna0nvEj
4CCoSesZajK/VyhEQmpiaVIvatlwv2QXP8Kup0cF8T4cpu9Bhy1RxM3+AkJxrPGozbWRzuiQhAIS
sVmzp6EhWNbx2tBDqL3MEJYg+Hf65vEP+zzzp4uMeZCsuC/UDiGO/jjw6Ml2e/MbhxBrEHrJz0Km
/boZUv8GCeDuAhoPlBOOZfDdqq/k4EGVeF1ycMrXQ1VdBXRENtTB9g40pn5A2bnesFol1yCOils8
AXuA1Fbyk9nPfWVN3x0UpW+gYyv0sjncI0WM2EML4U68c8dvhem2qyRzonshmHujDmwBUFuhOwyU
2M0dlQH+5dBGHcVQn7gVj6At0hCooVWPZFOdB5Td2I+PNSKDOycy1F2Yx/ad1ZgPrV7UpkglUUt1
RrwzwJgPRWAUtESc2ydEVY5U1LIUulAT6s7eCeTncyf5k50OI1JLJy9hhz/telqwQxun0uoOn/w/
6meyyYjPKMiZO/8Yjupd5I9NNX+8pd6G3ACJFOepyvfLtDYw9dfUV+vaaIcrY0joDMDk3/UhXtco
NEse2ywA7LeEYsPQBGJtuVb1ytsGZXyqyb/5PlAASomfQQbyJMHkb+mKTZYVHPqhj0gGpdil5O26
CpzwN1JngHHn2Y8h+YUavfrFlXLcxng0XmpTlGcL2dXd5LtYVIJ8YBUVfvfTsaO1MeXFb3Bwf5He
6L4GxoDgPiLvN2aY5hGqqMaeY0/2kAq/X6vOtL6Nbn9UzMp/m3w6yTGovwG0CYEusB9y2a5i1U9P
pi3SfejW2anmbXbn+nG0sYJefQOSfj9WWf6POcZfZZ6OX3o1jNh9WuISWNK94M4ut7zn5SuXCAdq
V6ebjgn343PdJN66ilIJCmyvPSe+NT11rfUEng7vGzSaoeYUut0F+mHVI2jafpAdXwZRmb5WVwHa
uoemjQGkTvyNEaC4DgSY0c0oRHKtrRibfcfpfzTelqWJ+AlwDWSytIPdsnGPGsp4m9qZuEfxi7gv
QxR4IeBQIV7vFfcWtNf8VVXgE0/5HZlQw2UgM60CJ14NRnmIjC7dKQ36wL/aeLD9PFkhbKxOjn7v
zR0hqgWmsLynVszC8lrY8XUZlJd4649xAhLPj4kEEsYb3EzpziCICBbU7xOTD4+tdlX4zU8ie5s0
H2eVyfHcFSvhacq3mfhtPpIPHT61qyGazi2wrtLyT5CwWXkMLB5l7txmzMIEaQwEB9IdYRwiYbdX
FGh8oU4ysdi62k7/7t8C4Y40WeSdjcb31kRH4ZbN1zJxrUcbQbPLX+x9LT7bU7v76uXtu38NANCa
2Cvwu/kahKn9OESoppojWSLs23d+VyRBLpyBG5QwCVSqVoB/oWs6cE+E7j3+MOVLD0mmQ4cS7l03
OtbXCQ/eSPL4B15hoE9pM+MySm+6g0q1D6IMFCTrkcjpli+DHtmWCAxFrJpHkoMXogiMRjpAVNzJ
FKLj/N+RdE2TA6JII73YN7+2AB+RA1Z6qL2ItkXUuI9AiKc7/DOCi8oS8A1DvPrgtE6FvEDsQC1c
mtCjdkCv6tjZT0gX7caKTxFqEuMtOLqsn6mLykIgZtMv3mSqTWAr+65UkbHvp747sbobL8izQ3yc
l/Vjjcc8yvN68YZlxHOYAdy7ih8n2YAxrOKVVhVx31rDFOu/fbZJOv/12aLK/PTZEsOAyK6u/aLS
rXhoi3XrxN1pLs7STQD6uxOVfbW28Yg6kvZYqSxTK0RWQSFH4Tq/4fXWScAYMBsZ0rZbf4iNFdLY
ArvWju8GiJmt4yHEX52MbZngHR15l0mreA36IKTJd20EsXNeDXtn4OJkABJyVUwOVzqjg0xLMJSF
jG2WjroOfyStGa6Khg87J42co8+r+NEfdUnbCKpfIE8uKPGsXsljdB0b+U3nBdU/ag099ug04FHi
LGn9TzH++ZScJjhRCoCnibdTQ4xtP9joRgR3Pe6jBiXMt7WGFbdO262sDsjAHrCgZ+YBIu1m01dy
C03QnHpVhQhcj71GknTdrdNufYRaPj38b24D7vy9ABQRMlZcvjRFsUcpN/J6uPN2thdP+0I3VV6t
U+iGvGaiNk+ZzSA7bkzmm+kN/4xp4N8j0TzcgU0bFeva37ECtm4lR+ZKT1tIsSf/MeXv05aIGx+m
ApXtoNYGw+7OB2ZsjexicqStLTUrM02P88ZX96JiI/nURCwzOaa1iUx0jepSn4CrUeL1K8vqvW0g
AvPiEdoVL4me7VCecf9+RajTnKMOcZp8srsLikxAL1GAqPoCgc7Q3kUVispLPqgd9dPB4Mn3lFX2
fhC2RA0LDomI+mvZ1iVK+XMPDDI+G1ZkTMr23cdhUq6rtkX2V3tTh+TRAP5LKC1kFZK30FqXV6lC
gAmhLwVSOUg0qgxofqTucYqVV7cD41u38hGaHFZkbHQPnflAyhzLmt8t9sqyQf0x90pnY1UAGg5Y
GXh4jZ9butFwC8XXLnNxz9Fp7D9VTp5C4QxxczogR5UrhHT/bXfgFxLg9SfLp5HUnrLEgmb5muZa
xkBICKF4fbAL7mzdIWf5DfRg3c4EF/itskLnasoXS8O96EBmOpti5axZOoptgpUKxx4k9C9TVKzJ
JSPbGIgG+j2xu11maBLzBbuTGDR9vhQrA6pkp0Af6CzKvE6ASYHBiP1csCVrNzUu4Lvay+MulM7b
8UA+ZHK98t/RNOXSJh9qlmXhueulh1m83FgMgpKNQsJIieT9kCIa2aBeHu188GsQDkX/zLacesjd
a3i56wvjN0UgPwUpsySByk8M8vQOaPYL9o6fo5l/BDdpsO9FL0ZifAEK2rnaBvgBlROPUIof02s9
5gLcS9J4QBGava672EaMJ49WYIwUv4Yo2wKkKID9SCBc44XxPzKtf5QR6742I/L2BovNRyx4fHBP
tib+j2V2xEurBwtOg2p+nm0ZXq64HzyBv0Wqxst8ajjSOFkN1lQiq1FJpHvowBSQWSNo8QbsBrvE
RtEe6DDeALx8gFhn8+RPVXBBsWCzJrshQb5YNnF9l4XOdB94A9YvekAMrgBkjErv7KK++NkvIaer
TPESlVOzGsDId6HDqIziYurDYqOmVLJde7m9KycAwpVory2LypcAKNjH1g/Xpt3EwLVsGibyF2/o
yhdEXgFvrOQjOUZlfgNKyr+jVpM2vwZRj/Mk0KsDrWoe4z7Uc5Z6Q4sHkTpSM5+8aQMskLunZudX
SA8iwL2j5piELXZjjb9x9EXBFZockd1w1tSLTLxxqkvQW1Cvz/rk2nVYoVKvOdjNHUIGD9SJpWuy
qrzRPBSG4UxgW84aFGQ0pw6LA4SSiiy84rcVXunMUNVX8GWrg22V3rSy67BHAH4EE7xVYGNYQJlZ
n9EhgirAKUxwWJp/81uG0QhyoWFL8/99quWSf0z1xydYrvGHH3XwVsljbz2FMUSWDaiElCs6XQ4g
/vA2pVMNKwgl5OelgyegpK/L4t8h1F66fT3j0qSzPy+Qd8hIWhwsh//3aeL644PRVeiTzMblqmRk
Te2WK+ZaD5NMsHfTH2IZQs3ZhU5pSFWlr1DerI+Gk5T3HaQhPaSCLkIzdtKhGj2gQIywWo+2825T
dJZmOwOiRtdR3wHARst218gMtRIfY2lEmQItN3D7utgnE7XbU44nEV116RhBr6OYym7Cj7Eyl3HP
tlmVBOv5ih8TI0qFwm1weCu6di4Fdsm1lW7mqWhwLN9yruK7eapcWtU2Tox6dgmM4OaAhGgPhgl5
YtKUp/mM5/372V9s5DL4Ls9xY2McHcTH2WJjepplVupYbDVYQtepizse9G7BY9VzcFPFYFKnZuhl
waO0IaGtMvsu1h415NUOcef1a+qsXT94LBFvKWplXudBSkIpEEU8iHwBIipkK+58x7mBJqX+VU3e
zWBm9cuV/BZznAhY/DBtLzzJwc0UmOGRN8MLAdIJhh5pLDoiAbN9MZEH2Yt6ukOV+cocsSHIvfQe
BHruQ5qk/IYH0pZadDAmsDnnTverH6MMmb4OiLwqqNu1z0KwGPAiOje5q/fzNXvrPs6y1Hq30Vmf
u+wtjsd8ZZYFf5t7o71pBU+ZlNmD53nZA3iv2aXtpjOZIA6RPXQA4t+FeJZBNW+I1uTW9w8xyJju
yYsOXdMeMqdUV2oNSZo9NKJ8LbkAk4aemUxDC84KZtjRcbH1pdOs/dTM9uRCHbksUHRRooiHbDRn
XENONOrcbLNcNeLS2WcDGKiX+SInt4/cGoDXsnx84LSc/LPLugcaRl8JuIgaMqfVp9mtGjS86fwR
lq+QYUepwP51W0wibO6HgMeX5ZNJHiYrCzSJqEnFH4x8W9aEK8Ng/NO3qu0QMFIbdFXkQodgAgdI
a7XW/K1oUt4HEN0rCrleLmt2wj8YNXDryzftm944mb76uvzhECAF77/Mj8unG4QX3JXRG801/w+D
odJR1/Fubk6VewLDhtLFNOrIbYgkGGUxfE/b7tnOi+w5hWTjiZsmELraDj07xyi724R1OMCffrvr
QGV09IvKfZEguiMnk9nWumNmc00cz9gYXlmsJAT4nvrB+qK6UVyVbrEqmHbAioA5uQ6sp4YNzb0P
0qvOz6wnMvUWqL2iIkrOZBv6qDoUSWmu5wGeHT0N1i6U0gITJyB6WFf36ZEmBydudkJUxFpRkwYE
+LEYzBoeyNRPCCXmQ9/saXJUmxSX1BH/UCd9XCOxzkjhRnfz1TtHAW2WsC1N5vNM3Uy3upE/HYI0
/V5m3LpQa8DycB9yuwedCL7QZAzRA5AqG+okUwmJzJXbhMOJmtlUOQeeIFhHLvQRFCrjzOmJDAaH
xktQT+aBPgBoPcxTJAdsJbGnUsmrmTj9w+RyeV9N6leoguArpN3HLRQBx0M0oBlLYwPSLWA00yC4
VE0BBT5UUH8FT6ELStyiO1d9Auia/TCbeyjwyboGXwhiNOv3HTco1A4zTm/B5mdIfZx7Ua0+AfWc
tIWYuOU8GvjYVRS+Uv46MsUP2cryuUKS7SBbSPwgShs8awdKbWMN+MNtvxkIcv5IPQAgM+X+zpz8
rstH+02m3Qg9UFs8MCfp935tD6ewZhniFJkJ1kB3eM5GKOMKCHT+1MOhUer+TjCcFwgG4yca7kIn
x08jN1GSoOvIE98As4WVofgsj4cv0KgAlzPsi5vS1ed5wJFGREBtdmOovSc3VEe8zzZqt2W2JP0Z
EtEBJI9H0HyjvMNYFeOvgsdAlwb2K2SHa4ASreLQDl32pe7dC6+s+AfqefJ1BXj0TXLbvJbWiNSa
MyY/PkaqHGIUNLJkEWDbjmNujDRFgigS+Rc6ExHL5jP1F9vf/CLTMvHcrPJPeTaDOeMZzGCHT1m9
OcfmjU+GN7EjpdfmXo4s2dYzapSZfOToyJlmyev2QPYhzVdiQmL3VvVVtWegH3i1i2rms2K5b20z
x2+OQCFBnDcvZz4rrKVhTzsQaNuB8UX7+4iToUoNMAWPBMTtStlbjZ1fxywAD3YdZ/9DW61TuQoT
GZ6DDLIjgMpk5a2YPCRcLLWhDuQJy1sCDUFnk07DBhiq8Ly4haMX78Yo5+vBRTWnAlDjLIu+f46V
LbZgKRt2c3MCEZvLGnwkm/fPUlkTCFzzC3XSQXEQhqGo64FaNNuQWe+zuZZ6ny1yjGjXS9Eh4uXb
2Yo4syA/dFG+1dyo1Zp5e0iDollTkw4I8oKYM2pvbh0AsKk9WhCIrV0tJUK2v8wxe+gB/znH367i
1NB+rXpwT8ajWz0ZmXUmboYQ6qSHDLVW20HfFNDoS3QsWt3VEO1+ctV0NiH+usXDkZ/jNorXnT+5
lzYrnS8m6NJn2jopyhNYKKtNBNTcV3IL89q9WGa09+2yR1E9+0F3TNtCuKJGzOKhM83u3EW9vzGj
LPkhi2tZO8G3PgPt6tRNyckscvGkB1J/k5XQ0LEBF3KSjB2zHPOw1ma/IgR84rhTP5AtVeveDeL7
zLcsiLlOYBl1ygkiytm7rwdFFgk5RrGxkDztwdAL7g/X3Ax05mCrqoT0ES7A2dyrz5z4u9cNUHH3
USakDyDFlNG+BaB373UukrIST6IOywjw+/NpH+A581BzpNY1X9r8z4i7cdMyBF3pf5nHffoAZTmt
wXXvBab3LQfXLsQU1Td7Gsy1zFIFLb1IHTrWGwcTmc47hZLwNfJy01s9DBfi0A4E2DuTUn0z6xxy
kKi/MFRaPAuU3qN0G2dRU0E2FI/kZyOV77all86EabZbJRowA7l4UKJEozjRRw5Znl9Y3XyfP7H+
KqwC2Rd5FLE8QLEgfQmK6lKWRvCcgvDphCeKvgvV+E3bcxNvCzuO3RPjoEr5T/uERMaqtNr6gMff
cMWCf7hOHlPQh3bLfWZXyao2B4gQUA+Pk2nV1V68L9UIXTMDOgh+oINaurnYeJaPB2DbmodeH1oQ
6yN7ARs1qWOxlS1vd3Vo92tCuRHeDXvgB+6y8Ej4tsVu8HTam8AOr3KiaV2UrQKneUBurd0KiadH
ZFj2ncg8Y5vos4iN72dk+1svgKWgzwFWcp/i13PykTrYtROvXppG/HIQZfyV1O0OgTj1zSrCbAP8
1HiTvo/InlW2O5FztrbFZKxCv7AuPjEiUKCY2h4icljnRCcy0YHrKDKdIU0BLddqghAtwKu7lEtU
K+uCOwJxkQ0EANC/cdgVgZzyFujHr5D2mw1luUPqengkV8aQHV3TwFuizqCB3reRCzEdK/0V4q7w
beZ9r4I43VieV9yCzPTP8VS220EKiVpv1ItDzfOX2xa/x7Lvnv046fZhWBbHqPCglKYnI4/JgeJ6
0nrfEdpPNyGfxIab/ngAhSBh1OkQCFFvQ+7ZW2oqFO89sncH1/H2rCgAFx+7p0mEKO3PkuKInAYK
DKHw8ABlkHdbza9GmB5FzLZ/06wIHbxqdeekU/FcxOYGkEVlPCG6hr+CSqJqQ7X/GVJXB+R6bbzC
ePMAIsXmIUYwZrZRkzqAbu8OztrgIEDo3d5+QRl4f3LtSnNT+wgfNpCGWJoMBIr4uzrX1ImAkPZZ
sM40wzikWr+wtomeuNfll37MwjUxerN/7bJ08kvpaHkmROC34PLNIUpYrXDbWj/AtyGB+bfzey7Z
CK4X/CNyL+mfTL8B4ZB+1I7xu28fg9HYsWX8GFsgr5YhElnYG07fXBPKPIMcXyEX824nIAY4Mmc7
+U8iDbeRMaHGoOuyg6uSeIckB/J6/oTnInLlYLdBUUiW5wcrK7qv5BF3ibtPIc63wmKrWM/U851h
Dvu/tol4HvkyVMl4fnCwGajhYtZC/Yz+pLL53KReRPzVkf7+daL+q/ePsYtzr6eqfUPup2g6qRFJ
V0ih1+cBEYCdaCznSQASBpljMf0qw7tqUOE/zlT/djzff5G5hZ1lNIQXoMCbeYwsKmMrRlQq0f1m
jm6zT424ROxJr4GkXvAofciDyVmb5velZnqpq65AJnEsaoj7uKi8VqxoIVA8yvdK7MUPmgxYm/fF
i2u2Jn6nqgE3TeHscg/g4iSrqyuK4MUWsKf6S8Otn1TaaLCfeGxlv5YxZjLFGyP03iTDP5Oq1oAw
rndLM2iHegd55HiX8yi6eCNKr7zhldDvZdlDmi4Ox5vv+upiS2xkkjq0vrfZ7OAMT+ZgrZAtqIEQ
wS1RYoWJsLBbXUiGptBNTzep1+lR20m92CvaL9T7t7EZi5G5KAQIVA1xwzIB60oI0Nr14J9raWKp
qe2qYSAMGLu3Wvql81tm3H+EHu0GDLdR8RBHuoBBJhcwdXvuT4Ea4g1oNdw7o4Lq32jw7CXKy2YL
JanpipKv/MSqjO2nqnTunbTy1r3H4rfeFo9FXrq/UdgPfGMgf8X1v8N5LAHf6DMbRP54V4AfIUAo
JiguXteHQA8MX+j2J/v/Ye48liRHki37Ky21HtSDAQY28roXIO4eHpwk3UAiMyPBOcfXzwEiq5NU
d/U8mc2UlLg4iHtGIAAzNVW952qyNI9W3b66DzmLVtyh7b4sS4yRvhsSFXXcH40hBoa7Ykj0/YCo
JYYfyh0EG0hUNV37JFfcxkimy32zX6pvm7v0kNnhx6PLz5v70VRFHvZvP1ut9Og0ZeGDtr0yOqu8
cLYAi25EHNnspoiv9+39ZTslrNbyIs2s5EoQfO48g3SYXkKjiu/MaZYP6prd7DAEvZz0I22j6WE/
aynWF1R60R2x7etZ+25t0Tlrzjlri1z/+V3wK17PKrvaPAx2pwdkKGkQnlv1XaLDhuO5Du/LuIPH
zeB/jUaGGlQ4xiRdJv16pVUcc8ROf+irrvcqUc7vU0d/Hh0re9Gano9vdSgjb1gqqdkX08FodY4M
FUO2iGc66mCjTAtlklEk16FQnnMllK8B5ZiJ4qpK4+c9TNsXCDYqV9fWx+y8B2uO5B5EDF8HO81r
53oNc5hfKy1TxUb+2vf384C0Y9svJ9v7fuq+H5vOnInBaVyAvesR0UzxzsJevBR2/KkIkUFbsNhu
0jyebmwE1LQa9PGnFGsAQ4W9oVlJePz5k5lI1ruy0N+VRDbXIJjKa6Le8poVSHoyZuWtrSfJpZ4m
h0grmsc8T8c7M7NoaJlwBp3JuXhtqKqn/agyGv1VFNkfX4+qi/mlQ/xxSXDEqsWUCpaXZMj2c/cX
wHUHYyqV230raRzT/+1v//WP//48/+/opbqjjTSqyr+VQ3FXJWXf/f03U/3tb/Xr7osvf/9NOrZu
G4aEYWE40EdM0+b45+cHiuCcLf5X3MMbw41Ie5Rd1T32mo8BQfElLcMIbVrUkLp15El3NqoCSvqH
PluQ4Q6D9YXSOeXz8vOo+K/r2GiKs0sUK8dsj7AmwxhPtJoZ+Y25xsXR3rly2KVKN16a5PjqMpgl
/U/b6IhvYhphvocZaWakPtWYAoMQyET7S5SFP+7bT26K3Fe5x8/YE9M9u70YZTFf69vLnPbtoWLQ
g8j0x9G8Hd4D0y9OxqgSsRuF2dKPZI+vp+yf3U/evwA3BdX960svtT9fetOUJneWYVCDNuXPlx48
XqVMnWU+9lOynCgCR3RNiTUopNJ8aDOKJls4Ma3ooBtbtnf7GSaaJ6TaKm1i//qstgyVcxHbP3zP
pG6YDX0eMCtWzobRxR/ypNX8VM+mawtLzMumhpOxUJt6uwJ95vKaX7ZT4U/T472dqoY4jUT5crU/
ZqJdboc41c9Saoy5SBqs/3BfOvqvF0eqZH25OpLWENMwjZ8vzmRnjU3rfPn4GqSbtYEuv5JvqVBU
9zjKjvdI9d/sw2HSlcphH/L2ze0s2rXK+6XGq1iLnWdywENgGkUJNY2BKS47zBoMo3+vDe21tcWI
TIoPZapW7wylxjKonjh1qeRlZ93FStXe0Wh/oGBvPFYbTb+BbQvuIAsv930gw7JjX8N/3I/uH2iT
+WBsXH6yZrjWtolEt6cXHsmp9GK1Sqj9YYnkcQ5hZuhT1npdiIow7h/xrjcefzlXirvO1C5snDt+
Ce13hzltMJzzdnC3n1vHCHXSRNKD8Fe9EjJ5aSeneOq3FzKFdWukAMDYKBJzdEekh+fCqcsnbRDt
QRFrFexH909PU/766Qp47+1rvlHWmhposs9+gMuPvbWNyqI/7AcaTY3/wx0hnZ/uCENVbcH/Bo7Z
FjJkS98epx9GKkYWbQElEz0aTFHYx6nzzSTAK+86w6R5K5xOe96DMKmM81VkhPONEjuEaEqLFWSa
Xe8WsK8usbt57Ks97P62deq6dvvN7S2hCRDvnSbFXCZrLvcP7Qf2zX+77/XLIjULj11n02Wz6HZ+
sqZVXKrSFpf7OzlneuOWyUK3FYUi9STt9OL74T+d87pDtsPxP4w9Pw/728UEAGVK1bQdDRCdY/58
MbO4VUVeqOGDNXcLpdjCcQX6hTstURyavgsRjLlTfqhUI9hj3f2Mto1R6U1ygnALeJYyYm2jPR7r
U0edYRtn2210/eEFkdH1OGDexgn7bjw+SDqJmHRatJZemwnwrppa3AsnS9w92bIfUAvl2wGqMwlZ
ArDuihxKL61rWDahk9+b9Ln89VVxrD/dYrq0VMMSGshdVeq/XBUiKhmVfW4+qNjlXuubYQZok4wW
Ngtu1c5Ejcw09ef6PjHX3P8BvVxhaLDjkvd98PMQxtqg5He0cmgt9MHNZu93barA4i46b28FrAzw
HFghR5fG1jGYRkdrqK1338/qTLrTLBXrxmlLDdVhChQjUaLTvjls+yYbhVK86H/at59Xb6mm15O3
8/Z9S2cTakvlQ7vhvV0rWuUjwzC+IlqUQuoym4v9SNLgsRW22HDtR38425Fdh0GudK7iQdtugeUj
t1N9SLVuPZUGjSrbfrWaTcYIkopQU1jxA+y3acY3bHfsnPlR2wQkNUJkSreslLat7di04KCU96Tl
sAiLoxLo/CTCC8y965uhT8DMr314aRfW+7wc+od9V8XU5efUMA775n5A5EioVPH81/eIZvzp0XHw
23AE5gKOIVmFb8d/GIcWR2W6W/TmIY7FlnUu36Vdm3wqJ5oOw9lU76j8JLTn0QAMXy/+VEPEoL4f
fqgpKx3wTYWSYZnJ08+fdNpRZQGzXDmFkqBxhcViTmlLTgpc7b5pJ2sQ18P6OMYWVJGoPCSbsV5d
KdU1mFhaTbdNVhj9ybY2ys22WbTARxvbmE/7JkKjb1+5b2KFHCS0mgW2zl2+K4KSUOuCZDX7H6TX
qMWJjNr2VThEomq9yCVSt1fptVEAksAJTLxKr3Gbq25D3fhBel1HcxcMUzG8/hP7v7MgzKHvW8us
D5pmDfem5kS32Yj+dUbE80EfNJzCVbW4okPBehJRcxHGtfgAVaQ/MKaGx/20NIV/XlPrmnqbfqeR
FcS+35T98/ev1aOVDPD28f1r66GKSMXXV90gV/pGsW5cmjF+grku6c8hW9da3cXSURFAVmB50C+S
L4RPpVusTfgmG1fND5U5vy3pDT0N1ahd7N9k9FQAv3/TpBbRg1PPiJPxyRrD2dMwjSM5jTbZ3l72
/UbbL0Fn6IMnzPXbvv3Aft7Mp3RV1V+/w06OmFh1t3ZEBqWUQ/ERAPx5d4bs0/7SmFfnA02Mppda
S4x+AvtUq2/FaU5I2AtN1/kJ7OKjnXTnLizfIGbIblWGw/uFhRGeFxhcG9X4RJ0rws4uqp6qYu2w
CajH475pNvlw0Y00ju+bmDDrd12nHtJBr+7JsAu/UnPrQWuq/FZtrKNYZuth3zUnYe+HWrge9G2f
JpsO547X08MpL2+0urzYk7WYBkE3zM2LPWEU7xWybV8/W/RGjyqCcIIlG3TbB6UU90lrkNSrugs9
bJuvo5Y96+lqo3ntQo9lurxrhN4dZd4p9AOt4BpQcR7qZKge/tX35NnFXNTNkYTFGDQjlnhlUj/U
mxqFNkhckjchSqlUmDZ2eckjxb79xcA4YD/XXBml7KShJj8v7+2q8telWt6kGQINuzEFtRZW7ES3
EoFGxUS6wQ2NvPYRFs3nqe1bKnDTOGXXXVo1XidU5x4+aXzU7TrBcaZarjKN7DwtidajqVEoMKvY
/oSmKsiLSH6NBudy7KnI7B+nHcC5l1GcHGloWg9/PRLqv86WRA1S1VUmBlMIwZjy80BIGqrptVkZ
MYwXpFinkPLSLhkAN3XnxIM4gQojI7LvG/GOivvxae3NBsMbKPmmVYv7dCyJB6am+FxxV9JcJt99
P4Me/ohCdZicrA2xsnNWBiCrrH9GJ9ihKkME/Gh/h4Ujxrhe1HXFaxyh033sDXLJboa41+72AyoV
kLu/vgzi17h0uwyGStyw/Wea+wr7h/nAmmf6vG11uPnW0245m5KUR17F+RiIF2kAXVvhZX5/6PNI
9+WsN78OBvsn6pwm//3pj2t4dlTKUu+vf2QpfolzLGEL2+YvZzN4yD+tPFGaCowGk/TmNaBfQ6uF
hB4lH8kJ51tSHtpOdmycUD3+sXuf41tBK9Wfd0dwG193q/qQfMRq4/vZXdpbvpE0JYymYE9zFpaT
vNEMWC5VHixxBziYkodfZiJ+UKLm2zuMEKQ/Dcg8ykhIf9nefT+vxCLvdTn+Xz+lQro9NfK5qpc2
ieL+l81/HF+qm+fipfvv7VP/POvnz/yDUY////KU6+Rzy7zxtf/1rJ++l3/920/nP/fPP20EJYHM
cj+8tMvDSzfk/R8pne3M/9uDf3vZvwVB3Mvff3v+UiQlzc8sNT/3v307tKWAIBYKnux/Jo22f+Hb
4e1a/P23m5fpb+eXtntZ/sXHXp67/u+/KZb+u6NqpuVIqeuGo1ss16eX10PG71uOSNqa1BgkOAAP
sY/JPYnfwaZZGAYZjsZ6TpL/QIC1HdLt31mW8ERxhPtTFeZvf1yAbzmt17/cv85xCc3iq37IcgGl
Ug3VMujYsG0Ossj4eajSKJ4X+mC0dMIAA44X5XrtOzCyDmL4tEXqjPOjJIjR+4D07RNUjxAuZFGc
uwJKWxY2TxEAvyFqVD/tUyjF3VR7IMN6N2vzzp1tkttpjnisYzBw7cH8KFnaX4aJetNWs3EQy6qf
Q8O8EGqXXZDGq4/6+3SiduIQfrhVIUNecOtDjlQc5IBmldUuvIdEXx6b51DgrGBX6X0n6caXnXVT
Fut0VbXZW61qwMgoVG7ybgz9rnNqL08V5RBPsJ6HvL6zSxRI9pg/2aTyF2PsSB1HHTOP5iJAfesY
mhLEmZMg4Fq+JiWYqMgbmiFyNZRwnqkAu5Qd67WBrvdoLm7RPIVPQyk/U6wH6uxUxwpO+12T4jvf
4IPX48SG3sNdhyU7W1kJ3E1LUu+6LSq30nQghi0Rbqdig2h3cBayuSoOC6ypi1aWT+kqNsuzrAgM
hHYIXFffASR0bKPpzTK0xamcjjbgwaM28c21iTYm2u78JVk2n2j1PCrRe4oW2GO1zlNrapobW09V
Q4aP3rGrIu7CcwORqWRSNGtYaoPEMi0ROO1Uax+kY/iEPAf99dTUFMcNLxW4nSmEIEG8CG90HHZz
Ef12lImXR+XoN532USZYI6l66Q0QI4FP86YBXdH1PYwvBMTV1mthzcXB2pYDOUr/XKeh1kGQRVhW
4R9IoJRw3YoRHUGL4+cYZa4s1MU1t09MpqUEaajAskyZbJ2UfXgHdX5vdHc9HXOqxuUgi+F43awk
FGQjf23fqsrMHyWmeMzPqeuV7c+kc9dhfQtAMXcNjJfslJ6PdWFJAd+MPt/wWqyWebWRZadJVAe5
aJO/GCGlU2ZdD3XgWcvmQEHBd1xGLi9VOM2aH5y2Bbi11Dqa9vNiO1iPj1QJ14lHo+amS4R+NXZJ
Eujhicy77Q/GGQLyW23mVmtlfuQeng9aroVe6Kr9ap/7Iu0DUENYntBRNTv2MXKK9UDWfgHt7EoL
ApNWdbZvDa1nTrpyuyTZ+3K9rQD+XuZNQra/z29okJk9qjTuNKPTzUjsUCRKuOfH6ZNpvq9TAWVR
eWeINd3+qOtZDgp/VFM5wgKzr2aqKkG2oqXuUuWsTyvrniUyL2j7TwPcb48xLglvGys7WFFn0pI7
lScSuwlTeGlcVKLFRr7pr8A+1J7a2wcRpu29Fqpe0YqR2n5/X7U4RBEcs/SRiIBZwK2Yb2Q2im+V
opxSH8MWPhyYH4EfG15SlX50GpO8ATdPEdAAM3uKJtZTS/uKEuJLNca2l8Pw86jOJkE/mH5dOSed
jIVpax9Fb9y3KFiDpM0fl2mNrvhRLC+6WwoFjRx+8I+2HrnWQt1FWGMehMNSHWz+pL7aDS8m2Rdg
yyo3i8FpBJsGq1rToRcVZuU8PVGDQW40b305+Nx6TuIwLHY6fTNjeaxlfT9bU4Vt1eR4Y5F/SsbY
9Iol/VJtHegyap5YIOZ00OS9t6r8edN2grK/5mgdu8wgjzQrB0MnrSeGExGvXSUH1hA3uu1gYzuL
Mw0OAt2mA4Kt73SvBit/sK2R2oyI3BzSXDC2Uvfzyn6rmBO3KCr3+6wMpkl5yVQKn+tiY1zDMr2A
AR6zwglK6xg11Ytdlac6LA0sRxR0jujf56J0zTg/9ZRQLkwMhVytyj61Hf0zU3SY6Hb1VUsBPdcL
GnZIdoB4ym6rviGnEoc8p3NR+caA4VkyX+ZUIwJzO2mO8PfbDFSitdgCx9w5ZvgG2qW5+MaUyiA9
IbkuP2q6RsgbD7C7l4ZKW1Q8obZbyVWTSGBJRMo8UC5KVNmMcbiIouUdrjPh3NgFRZZpoowiqxp7
yxLgATRe3BCqrvNpBnlJISrSOcugmnyJYgDOdTPCaVdHXxFV0NlbK4ZCK/0E3c3tZnnsR6kEWTQw
bCmgAssquslURE1miT7WTOyviaVoV2aljfj0mh+6WjWvGtFpBxYurOL1UAV22Rx1Oh6DttAzdzFz
cRVSovcGHR+8QuubO21JvK7MlRNNYveZJetbi0a/qzKPjnFXsHbSut53YJvNgwpEgYMARJpzIVpE
Ax1I65RZBQe85igjJbwf++XG0dPm0rASHOcT+8us6OcIBvr10sfzsRm0r6uGtU5Y8EuUWo7/HY1N
101Xtuc1Y2jqeTxL6tfccIkeNBiUAMz6oEbOcsjWraFqOhVxr5L4R788lpknt3lrsEtksPRNLnMf
0ICgkDdgrEPfqFDejivzJjYH0BOzSndD/InZfvTS7evmYnyc2+dRbQt3zNCe2+Osukh2ssPQzsKz
quTBAZNJ4/b1sEQQkRzJL5zEb8hexoeip/OfJehEcZeHcR2oY9QU/dopJN8Tz75hR0GdyfUkR1QO
6UwSZoYWrEXO0dxouOG8HJz2rdaRF5kctXMXpKDkPh2qv6rCXYxfZDLfDKW6noQZfralVN1ysRNP
n2wqHBOrMyGtk8P1dAsrVdGJJw89HiT0Pj0ipcO0INc8KmK9Jx3jeQX5xDQ0+rSm0o0CgNnH3H0O
bMS6cEnH0c8aZfCbkt5cuxNfmZilEMtNOiwYGZjDTZGKE9zwHExpDz+jaD/oes+NwWibhaSAMHc4
SLsdvXURVIizd4DbtKuQsHCbyvS47M9aMkOAJUAyJqhVM7O5JfKcrCxMFnLEZxGj65r60g8Xp6Zy
qRyS9EOXqE1QIkM4YI/3RL70huxkfMB3iV+Mi+tlIVD8tVIWP6/lu1oZMXNXKsNNqNdezPYtTJqW
3mzjsMQwWuKYAtGUE5so29BZBrGjDQGQTqH5JiJcTIvVS+ZCbKTNCN8yEBVXymLyBx0mDNTNBtWv
7dBGlMzwKKqkum07LXTzdXEeFjgltMfSKBmOd8JIDzhO2g9FiSUtXFJTS7C6JW1yOdUxEnHjCtEL
Nt1t+lCuOpco651Tq+b6MeoPiZqCn0ys5K6WzXCOspURlUqybGsfqPf01Nq6c5U1+peU8tdjVkHJ
7NTHYT7jajo+7S9Tnb5ZAG/fTFY3Psm5ND0m3PEURk0emKq2HqKVhWndppWXoHcwTL6pl3V5ryhM
9MiafIp0gjEQn7e6KeFE1oimlwoRjTTCJ6bE6kaGoXqIRlzsY2O2ntRIsy4ypGO0qGSFByTMIqOk
Gdd9s34wZwTKAkZr0NFh/UCs7KKgMZ7UDR0Iswgve9Hdv+6izY+bXC0vFzypjLiXTxnKCA9t+niq
4lL1sdvQjgtOZYGeD9qB1MT8hmpBdhB5mB6Mgl8hnuVnY4kzn25vND09CNjmc1c7hq/NWnldkkt2
YQklNw7WyCBW0tFace0+J+uU8bhmoEvUzB8iw0tGDCpLFVxCtaKvWW33qrFj+0EIWrukOb7J89xy
EUktnl6DzkEjRjcM0rIphFpDyoyku8f6Ozp1hrl469Q/6Q4gkAaOqDknFvUbXN+cMZioRBDw16Ef
lsnbPFrak9SmzC2UJj4xxSUHConCTbC4n2BUyHhqjsiTOz8cqvdmBlhB0ZlK4lE79dqxXZfYi1pk
nUNzrJzLsmiOdK07F8Ip36AtnI+ZGXEJ4pMxmMfC5AoJwoVT2Wqbfah+D2TqUAiLSc8ZVX9gsnN7
tGnSBjIMxfEQJ7bECh6Lzn60noq5zA9TAiN67avmaBTRAYLucm408YlEzogdMEZIhY7bWW5CHea5
QTE1I8Nf60PpKdLmigjDW9Y1fZ8MKQEi6PZtYG2CKFHxLjZt5PFD7yOxzgDEjV/Sj0gaEAHXcOFG
bmY7a0EkPJmG011aFg0P/RahjAqNYrBBysJpbpu1hL1tfCI47wO5Utc05+GcOdOnLqv1e4aby7Yx
Yy/TNsG+jbzeEVFLx9FhFhhgYdimn0ZF6z08AFwaer4W8dR5M0m8wGyyR6yfjhq8M5vYhCZlg8Wx
br8YJs+Gymqy6GbN75r6ZCs2xhwTmju1OM0ajy55ccrtUAzfR4a81qOkO46mWfl9116IaFn9ligO
Nmr6SOPte7vmLwKe3AzGAuS7TadsOEbX5ToTLo451vYjdJrwIxZXtp/M3eOIKs7vlv5LxLy7Tpbt
9UVZ4zevvbcbFqhZbUbBOteL28VxdkpG6+NSj6xiZyzk+zFaA0NGd4DyB9/J4YHYfWZ6VO8aT81t
9QoMQM1vF3Vuo6XDVbKOfjQp1gVIzzyKdJBa9TYNatjU28SyUfK1jqoDZa7x2CQhWPa88uv4i2VN
MK7zCpKFrc2n1JTjCapTB3yAqTvEps4t+lJ1vTlnmSZjlreVZQWTMxXAOykqRDh3j1l7Ma+GxQpq
cjCawzxwoHlVY5J4Glf7GKp67tuOJU7hiHkFlexLJ6qvTFH0t1MlP9iAwmhk1G5kVVmnrIpulzxX
Lrquvw7VYaQPf7F8WjZqjMWs4nZazdtmZtHniOqZ8OBzZiH9EKwfHAoHc7WerLUGR9s9IXXYKL52
608SC4A8G3qQ9lAVVqm8NUpDOU48XO7cMFwk+Ia7ZVEwzbUmUUsjghQtw0HtaJ1Uog6joBp2Hh2y
9GSIGAiN1VvXKw4l3ZpkV0b7ybSG/lLGw7Xe2OckHQgbNDO+gfQxBUSHGILQBMH6erUvhgmPSVJL
E0YPhNR2o5wqjSgv669NpbmOmY8uuCND7lBxHZLG8i1BaUEgiS7FhKOqUvOMDs4bIfXGJ8B6KdOa
bDrN4QzAtKjzxPrxSBQ2AULwIMblbuGoT0bz2W5lSiPiUJ4KfNyBWBQECfxwalkeKySaxxHgiMlC
Rq6bYdGqftBK4Zxnp4LnPunaIaNRhFYqokYJnvCylN1dRAuG17T5hyo51otZATesqoMZ+Zr9sAxQ
h6VqVUEOxN6t49mN1Thzhwo6NJlvbEEkcfYaQRAYg7qRi7t0l3nGUE4UJlTShEAGoYAn49T7jWSB
B1L5uMKuI04BI1p14jprcnEPOXc+snB9y8z1dVz4FRxA441u5m4K5h3ThsoPo4EUFU0k/myXcJUc
PegnHOsUVT4WONN4FkjZ44oHq6fN7/IYPP7Qz0cBz8bH84KAYX2RWqnwJCYfwVpflkrpHAlHnkd6
Dz1DZ2K/T6vwozFmAFfKCHOjnMWEQWuFq6/yMx4jaD5pMdXRd2Bd8EmKQriaDUd7UAjR7GrGVLpL
DmtPaMjSL6iKqEDjdGtYwyPImUszn1MqFEnlp7Lrg0IYd+sMLSnNZOTFTfoWoywuL6GBi4FpeDay
Ardn6+Nqqe2H7LaUquGFcC/83Bz6w6p8Rs5THrvoo8B21HOI84+Uinwx1VGABfgdPry2P+oJxvOs
Xk3NZHEQpevBbkqWJaSzgnZx4LQZElMifgOxEjTpOHRNs6IEUZ5+gsWCY7tKKmap0kvAuo5XDGGx
5ddIo9Xh02Ks0luS4t2+ikvp/PUV/SZkMqPLexl8o/dzyXXelxIQdvhWIsa4edPTTUPB1nKCKZrP
8Xo/aaRtlGpQSOXbjH2JW3RrDsi3KT2iifYoe9Ott7gfj23uogY7hr4xDmHP4wviRt9yaOqKs0NB
qqawyvpEIRCoHlN/0DXYtZmFOV50vfyUKps73qSeZcwaudQQ89rFhZU/KsJ43y5x5amolr2ygZRr
aj7Q+8RbxhbvFjWKQBeZj06f4Q07jXQmYqpwimTztNhWdDmkxV24gAXK4ybn/i5AydXhbc7C6Xqs
lvIYhdHnKR/ic9jlj3JY8kstTe97c7oaxli7wght8HoW3gFZEoCwWIViIxEvD4WevBuakd+SpUYO
IbxL6L2uTAw68WieDoMYzmGIECIuROzKen5MVjuYuEe61Clpmi/dllanyz0t/z+qYPy/FCd+qnn8
u1LI/4cVDHonNSpc/76Ccflcds/dj9WLbx/5Vr1w5O+IKYirVJuODkfbSnzfqhdC1X5XDTqQTHr4
Be0e9Cn+Ub9Qf99LfhatCbrDEX6GP+oX5u+OQ7OaDRLbtKmvif9R/YKa3M/1CwqdDhhJujBManba
n2qMTdjbeRrN5qUIwws9zdWrSQ7qldUDcV5tCuNqYh7Lpabkzn2JRjJvzrKbq9ylKlKfB9iOIliT
CghNkl/s+7LtnP3dmAzN+ftmhUxlxGDltB8sw49JKOuLaVnLs8jtEq0I7/TtXTsM+sXYnL7v/n5s
38d4HhJR/PNTDO3ZsdazyxZbhNWLbZ6VREaBwcqOtpcPY1GJQ+4QEjfKxWoYxZl8XO/pZlt48P/4
rqFLwNxoY7ICX4iDlTrpqXUQW3uF+lRG83wSUmEhAWM0Z90eUK/9OvYsIywxxhLCWHeyh1b6a2Go
5/2lC62SxEL+ThSqdBecGgjRud4XNbZn+zUKy4PS28pRzG191nK13sTd9fmXzbnWP65dpAbdOt9a
eZRuy7+YFfZwnXcm1D0KD7UpumNTl/N5f8kN8kalXdiuBKqZIwFz6TmikqSl7Xl/UQAWM+tu24Y6
1CfolNs8xrppTEgq/vPH2H8W+HXffqp9k5+jP3TqdO+QDGAxM//4su9jtePPuICcyrQJT03P9Irb
yTk1GGirvLmwPdPI40AquiRStxn/TcWiSr+9qPrkY58+nsiPt25fMMmtfa4c1jF+nJ1kPlP2Ss6r
ekhEO5/NxMKIN2YiiUdGRlwHtaYW/rDqeQBMLnEl8/wRbeQVdhDDOUHKM1l6dcIgVxmdM1ACkmEi
HanI6Mz/pMBJRY+Nm6nrOWliT5BzQPTtMInUWupWjVMG+AjK8ySA1tSN+ORU9lVq6+WZBca3F20o
1BOlK2ZxdiVVZR9sjCHTKrdxj9oASvvLdzZRRfXsQuQP4SrfWcuiYE0s6JWKwd43wsRGBrm6Mxxs
Erun0uLOdNIhcMKqc1OwiP6iDN2ZqL1yMzpnfEx1uzM2Hm3Qa85XrIF1L01w3izWVZzr17PpDASq
sp8pu5e5+xACtutUVnKpDLm6w73Eje5AlVUNxKh9Vjp94RZtZ1rPLEK1tJ/OdJ1M56FYF7+ukekU
dVr7BV19brxdDpPc3Oo1Y1S9XhkjE/VBreuHX373V6ZTCFugpxpBvkvYiIcbBoHtZX+3P5tGMTnf
HlPSmti0lMYJEW+hj86FTJQv7dhAIC6uzG4NXa23oQd1Tus2seOwvmRFHi5qGayhmLyc7ngvHpve
ZWI1SBXUTybaWm4xyzxbLdkLxSTLOjjxIS5p2snwY6gIY7QQ4sEWUJDlW89mfuzUxrwA5V9TGhhr
7t8xy7H8rjT6iLp8u8k1giyQ+jZYB36AsKXkgdFfksat34zGdKIfwm/F1J5ZPYEfKBkp+m2zLmaC
gyJ6LrS5P7dRTbawdfIDLI5P0cINWo3OGuS9mZwQCJ6yMcEl2EDTrozdtl4kIub6nfXtJdG1b+/2
ffYkxgDZy+f96bebrqVuidk0OcOoCEaTWkZcj7EfGqrJPTGWbqOLNlCFHAO7pcj1+iNl+XxqcNHe
x6B9l+XoPSl6wRI5fxbDDB53e8lwPD1nbibTYmWJ1lUnqwF9sJb8Ofd74fWtbKC1D+Z4cjbgmMiq
jw4ezCAVwp5kxN2yRNoFvXta7s7OROe7sbKAzXD9AFVxQ81ROWjqsJyzCK2cbt85otaC/VLKzB0X
qV1OCVntBVyeqd2vBTFylS2ML7GD3227uPv4u49vKFgvZ2mmr+MyVKneI0vPjNcm5UkVtXLMoume
Kr6LMKUkCsPEB+m2R/eX9IowyTCCt0h8tVXmq2sS+e1sNb6RtleKZk5wI5LhrKgtAKrtnZ6KxbNQ
vBYDSV5Z8ecQjtqeY5Wxed8MteFLo1ZDQNcVPK7tn+qTmGHP0l9Qs7MASYr88v+wdx7bcSNZGn4i
9IE3y4FJS5MkRVHSBody8EDAm6efD6Cqkq2p6p6e9WyCgYBlZiLMvb8ZYzk7i13V88IZZAZPMAKY
nG7VrcAEh3PWwlJbPJpNuk2weAahms4B55uQt9W10ItyvcJuTSvOi5xjDaL0WIOMpgjAg4JURBM8
MEv4WeVMNzPVfXqE/uQ60dqhdGGcnnBtWrTCOckyPWzEr2hH1v2xbImmd1pFKsN+QOTugOyNui+q
ruMjaKujhbyWo65jwdY2o8RJXAV7lGKkn2d1Nu8V2ThapTydjHpwEOrhjd+HjrjHV9Q6JmZ+S8pi
OozjhLg1qbFxTmtGfD300xYrT6CjUWBnyhEkh4eRVEQSRhrOqVCHs1M7bj0FmaP6ykTaCuk+iTjY
+v0UDSphW20rYiZCe82aTviVkU8dWZf1jxMmM0RmkGMdokNfE4VxUebLT07rw0obVwWB8VTaIt1p
ovzY61l1StbJTr5OYLaiXGu2KNKjUZauFcoSWhlrW4nOal4SmoIuMY33hYUpoapgjYdtJyE5tQSO
oDwibqu6kzW8qizcG9apKJUNLzi8vc4tkzdtbDKwHGTz5FneT7oS2LP1VAgH8wkcGIiCWVByRBBO
48d8ZbGHJIm8bHyZs9WRrQ9vSBYPhAaawHbWV5pIqRJr0qEx6pdiMD9kIUmdWGqXvR3PX4EdBq3g
9eBldJcZmUKCqHs1xiDD1tV9LlDyII36sVCSm25c5oOpaTsxaz9hzNxV82JAoVaDabCJ9cGS+9g4
0UrUHXbakoZ00PVHtA8JQueQdqbirmCOp5FQKJM8c3GcZ2m4WHftapKdVLggRfEXaw0+YkNLbDxK
A6wKHGQri0NqEZUzJ5SQmTEe8lorYONi68wS3weGtY4Dr6JqEV9CtfzYVWrmEXoF95qB+6tj87ko
5xN3xsdI3EMWbl2jW0cfh6FlGUy3DFGvsHXH3DFd7QMrI4tkjSOi4nrxIVEdgC3JuOymZVI+toxJ
9iD/RON6cZ1c+tbJmrkb8ppMfWoSEDJndwmZ/U2wigb+Jk73QVEwAet69JoixArBYijoSjDJQO3D
DIolCaqq20dDy0sHjnQSRzACBdlck9CqXHwhef5pnkflYYiL2BPEIyYbI041j87z9AXbu/isGs3R
mYnSORZhasOy7tVWK4/6OK8e5OGrXRknvUtj17JSohgF+qXaxcQC4RE5AVSUkY5DUoakhz3n3mSA
dpkIE5vA8cWU3k5mQayLicNOMgzhzl30rNY1XJAZTawWDRUXseojo+quRAjAq0oTKjYe4PFiJfsE
1/ihIimWpAx5aUwynfx8Yxm5X8Ry7sPWQQSg03dOLH8cDQc3X/NxNERx0Cv7czYXPYsY/a6MHRzM
bk11I/xnaUCEEnsiE83AfvAtbBXB39jdTgEEncNCkRyeFE2c6CEzk3Ns4rZFTwd8IG5UV5vjZ93W
PDze5cMCjA6dZgQWQcF7VeYQywaQ401TqgNdbLGMaL+Mqei8uQmMNfC2pNazifiFL5b0pjPIoWit
iH0hpaQ5tYUY5PAwRyg+WKz0UVJABt9wvrdRQ0eok2TXKyvbm2vgHyEA06/GwxSa9wPurrzFPYjZ
gpyClJFnsGBKin6CXe1kXqgYe4xDkPWDUOLHUXiJAFKkMHxH0sJI336XyEYLhX8c3MQOHeEgcqoX
WJpfwQjw2KPde/UiIeXNF+OqSK4jriy71tB/hg6Tf1U683WoSeewXN7ZSv+pcRTWUCQkvA71+Tky
LEwG8ngWxVGpmGg7xVScRG2yZprX5RqSselOZ9hgiWWIMNxtB1yL7aDrZrmdWY2olm6Nv+3+P7YV
SXPrSCKZiBJ3GrOjaF3VaOuIq0xhzWp53d6K5M/atjlq2R+7TeaMO9WxbpuQVH+2MNnbasjOiWOE
RHuTmbdSwZpha94KMHnvD722bTXTbJm9Xa/02+5tcyvSyvh1s/kpG/hsrkfKkhERmUZHa32q64Hb
5tsNtupWDFm4Thd1lMtYVPzxD1TMnDHz7I5LCoh6EfVLuo5xiG+WJyB+iZ81pOzzbbW9NW7F9Zhr
WzWvq/vr9m/HWAPShaXUfc7N1dRyvf61uB6bbQuG6/Z2TLw+0rWt7Ikyem9H/uWT9Y6WeJldkla/
Xo70TrfLxvRB6I0GW220LoodoW6hMNEeWsIf18JcJ1zbZj3PtQstfPGTba41iDWMct3/tv3X+/Q/
r7IdnzWkN7qpYi2r+/ATGKsLUnHJIFeKty2F8zLNRizVWRUjrMeiYkLdbGo75oaYVJy22rVIIvV9
m1wPfk5nergesdVW92vPbKfRy/75hO38v2rjjUGg5Hr56zGy4zwIkJE7WdKUE/aBFE2JKEGB2J2Q
7Dde4v+HMP8NCFshfvivIpj/1SRLVUJVe4N0r7jtt1N+RTAV2fmHDIsfOpqlE3RcsdR/RDAV/R9E
Lk14PNAQHLQx/4xgahYRTJvQpowqrgJ6Gxz4HxFMwNkqFAHH0ghEw3b7jwKYprbSta8yA1DcbZY5
G/xaxpxe/51ZWdRW204ZgXUb2EOQEGsibkMxoZBwUhJ1OSEhhl2jiAbPYdWF6CIrrFB2/qitm8mS
v5SdCa6uw/X5VzDJmaFArS8Q66SiLeJfsYi1A9miEluxxSX7tc3a+oetEdRFv3fU+IhiV7qD4v0h
rsgXe9vKFkxH1HwCbXLDhDjcbaGja6FgCwk8ag2gFAt6N+6gFy+6uljBFgTZYiKxheomHYdEadRM
5SJFwrfbSQSLEgoENYBXbUE7/VpVc+dbksHBi9qSKMW2exiW8deRKVPZxcuzdPZTJHyYBGK88PaJ
MXOrD+SughSJXxZp66f4tht6zbktT5O8G0mdn4yZrgWJNnG6buZ5nCObKK3rwoj4FMu9cskMGfIb
1Qi5dIautboVkqN0J3uqddkLMfbwlmrA+W0NzV4LxVz//QhKAEGF9ZMnEpADwMIIscex/BSvUUlr
SIUMcAs9fZbAplIetubtgOtRY6N+JGUqBQv0gd1c14/4kjcnhBna01ZT/qwlPcRw77fdcjKFSqBp
aUFgRvkQ2sThsk7wIW0HbtvqsH6Q73Zdr/7umuC91rM6EOSI/iv+b3cXb7vXh9seabvG25226vU5
txMLJmszUZRMytTTgDLlW03CBeCkGTkBwa267d6KesGySpfD4Nq01Yr1AlvNwIHjUIJM/q39eoLR
MqOoxB6CNYNJafPJMzGlfKtvzdfCWn8rb/u3xr/cfneprZrUY7rLwLNcT9lqb9f5/RLv7vs/qqnz
XSvG6vj7Hd5dCX0o0yX2iVbm9s/8izv97+58feh3//e7a1/3b7WteLf7XXXblayzHz3XdpaRVZ5q
8+Zff95b7W/b3t6L33cnOc4/vzVKFS/T9urMVt4v3m93IJrXyAFMWr5mvZnMvUqXdj3nevRvl912
mMtDnAjjiNpfdcrXGcVWU9Z46nXzt7ZKD5FhZY1UYT/9W3U7dNu11bZiu9B2yeumscVpt234MVxu
qxpjR/Vf3307cCu22xg6lJ5+zHdbk5rV5vBpqw4p2I4gbRdlL4/WXlvzKax5xQk/+IK8y5r+2Rq3
ws5VfQHlte7ajtpa0UszFs9aWA63dYrQdSelw3nbtci4Uj9tVdmIiur+3WVUM5KhLisZYCiMKkA3
cO9uzbSk56bBxi9LMA+cc4WlTINJhDl9TRr9c7gIHHLA6JRxoXpT03/NsET3mg5M7JB/n0em+lUc
k02DpTuLksC2nZxFXokgn0pkuFK3L06aFX3TlmHYlQxBxH+UwmN6agXvnvLt35jxlXNRdMXfap2/
D2s/DomDlcK2XPi7tvbPvW+nrWds5/7tprOtN3679P/iMqgb9Xtdtw/blZ1tsN3u9FbdWrfL2Nu4
v93gb5+kkJNTnM7V/v3TkEXdCXV+FNtIJq+r3G1dutW69T+7tv1+zHX39Zhr29u6+br9V5dVh4bx
czv7eon/7DbbZa93uV5ma3PS7HPByumErgHIoXXoUtfRdKttbdsmI/hFSeV5d20f4nZkLFxPe6tu
u9JtXN3O+e2K22axjZDb7rcjt5NAIf+699v+6/bbNWNyurNEwIh0aOZalXRnqMI4K/KXeJIKpDmR
Fhtl/KaKGcp+P06kfEZAKMxId5nS+qj+yf4SQrLHqAAHrVh8zQZz8e0ZLAnjcxeYsQWg08icPdZb
N63jVIehU/aOkAcoT/YXID1rFPCUtV9MyT4qGRGQEXVw/G5VhHasx7kEAgkEPnaltv6WLrBXB2YY
QaLhuBAtl6hGF0ZM9gnCoOLmSf0BXoi+j6v2U55I39KixdJd6Z2gwv0hGmWbLDCRCuOlRfR0D4eG
0NBoeSjb7fW+8vocHZUhLwfXXPUD6vhbFmJDPI8mhnVkQoxwDGI92xUC6YUBkeRdaekHkdUXfNt/
ZiXq+qw4ZEJt5g1LhNhFzt102yx7nXO7dg07K88JM3LfxqIpV+UXCBnTXZGIG3luyWTUnY950xMc
dkLhNaG7RsMppXaCAn/LQO/mzBvG5BFBTbKkkNzd16GsCj/ucfibJVnZ6VWS3hBV/VTlyavVLVqg
jJ/l9qmPxKXWMS2sD1UhF4Gw1n4OCV2wRKDe5oHZZAK82bABPvVhSsocepf1oJv5oTZ7fr1qo3oa
plteb1dfEKBBY66LJLpFcHJzrD2o2nc4ztqpCGNSiJaFQOUK6enwVUnqzwayQX4PVaGfH3AGIA0v
yD1MP0Wh4FhX47xgiLrnu0CHQukQbSIaRtICOuERiYyQqW5zi0TxaezoVDFvK3dIpQDTctrALlQU
uGrnW6oQw1Nb1cYXFktZs45Qza+SY2ypn4cYKXfgDiJJiNXpmAwJ0e0VQoU60bcA4FheMvcnUb/r
E/4tE8eEabQ/l7Ga3g+9WB76Tzayk/2wt5J5BDAn/ZDiQ1iXYgcM72PlLNW+gRmUR3HptYt20eBZ
YW0UGeAmp5VA2CFJiZ9n7w0iXtD1achr2COyRbpGojVvjzX6eSRHkxhlkQZfc+IQ2NVaPmphhA6L
Gr247nOU9T9FOU++Vne9W2T3g9wVwTy3xr2hnEF1DZkT3gmtM892FCK4lCfeJL5LZhTCkshhBSHI
VFcyCKxeIUUjfpa1fiHJoeyE4OcQoEHRAoROxN7JLnU6wK9qVLK5LQFuI84LTyNzQqY7gWyKXxIf
HCsb3QQlaEcDL8+iPOJj0Lrw47kOOSQiqZ+7ZXowO7MJ2gTIQa/2p+2MWcSxH8vzbVm1F7TxxGcb
vHmiLOfOsmAmyS9tVjR+SBKzBUGGN2PhCpBzZxCuKL5D5srkHlFLVccaalZWmBkMKUCYgR4p3yaj
gWQ3ospvRLO4wHg4zpMzH5rckX1BmHqa8p4oVodReVJgWtxVsWcoSXGZE74JHXQSBDr7eRkHxvAG
woXoQ7zqtEjZ14aOsNeEAGnaPTVajNnfwpo1ScG6NAJDsYqYbs8Uus6i9laG2RHHxn7S8ss0svwb
Mn0mO2E8409W7hqSQGhTVMcJd6oBKQavi5o2EITdiSa+6g1QhwlvX2BGyoIXclNh10guUiVuLqGs
aEQwPFG35VzxDBrCIhGj6TdhPQB1nr9oTEZMrS3pT8HOSTY6G2bDBZIBx9goGtxWr3eKfc74NR4N
BGh6Y4CaSpdgNAIcY5+/VJi5a2NfuYIn8zUdqtbooOoykFiSY8K2S6kgRaBMnzqY1p6RjgfBl+uq
Q/xjGcIfZRXfJsNyMNPpKSzrSxsKY293zjmXamsnYGr4TNKA9Ffdh0qV+FEAAXVljLb3naY9DRpa
BUviHKGSlQFd4XwZUyhPWoIHKFBcNN/zbNetMkeiQp4CDYxdR+J4h9LKPsphn9fTHcLVnwonVTwS
kOAuncKtquWzP5fqY22Jj7x9ZJeaXrgQsHAYYatzwl01IoE0Z0mJg2R0TvFwn6D4kEksB28qomdS
0cO+116VCveAkUAjJidW5RJ4eppCUlzWShqF9HYcUGxwV5sp0oIflJ4Qb+cMN6i9O3kIf1OND06n
92TQAYYqTfGkhWTCoiYj/YaRnEdKZ48wqPGEisUw2Oq5vzfrWiKvj8ec2Wr7Ok1mGAawrmcBc7Bw
zio8YnJWth1E5sNAlg2YJu/kGCIyhaWkepyMCxmiu3rKwGNY/PbGrLddsOTHrHtpyD54DI1ySHeH
MvMXFggVCFEEqjrH2VUhKF4D9VpfzzS8WJo0gfiqH7Hz9Xt1btHdT4I51dOHLDJ8eruUXOisn5Mq
Dn1ePIg0FhjcGpNpPUlvtWUPT9zx+qGfvN7S4UCHH0n6VZ4+OR9nVV4CPYd1k/c5khrha9MbZ2Ry
S39EvAWzEfNH0eSSb00QGXlTykPISgAui/pUTglawWCjUA85A3iXXb2GVdNNmFp3cZ0FqZJAXDfV
z7AMFc9pCiDcSM24jZBtfLgB5k9l9ZmIWnFcBmZEqBiTrzOfp2HewRF4hmNBhBm4dh7xDVst1PnY
WWAE6YTJjfZD2UMV7LVF9TBUvsvsagyG2cjANiWh19qlTQIpCrQyvW8eZZRf7uyu2lkpwBdsL3dW
FgJ8ndE464bXoU+CKNQnPzHDiwYajuFGNfhByycwLCCdiVdgsTsfwGJk+zZNPoZFmp+WVLqzev0r
/LhdrCwRDkTx+stwXBCazW6ZyTs3Ur7XwTtX5nyDXQNC78pwV5UWiyVBzzd2niK6MShtnA01O/ku
FMQHZp2JAiLcZGFlvfKbSjSuLTmSpw5i36flB5sAEYiA6GRGzi5uFbysUb2ChAzLDiQ3EjIy0ria
UL1Zrp5aZg51bTZ+13UXBKMbN4K2j2WauDdM9SO+i+cKhSoTDTRTy5ixpqL1e9ktINr0mXLDQXxt
2sNk4CayFNFNog5ImXMrObV3pZwBNTGsUwMO8kZR40eYSgO/UZSv0vh7NqEMBsVenX7mozR7NbRa
F5LWscUN3tP0DDS5DrmiQFXdm35qMx0IVgswky392XZiC0Wp+C4cbIl0OjoNtbXqd5UQ9/oS2nqS
leGxZgotN9WNEKhomxgVH6oB1xW7ci1JO/Zx3rt9dmNxR2/pV9KHkkO8rDX5WOMWsQBvO9DHgal3
wluzTB9tffjWW3CeYYLAcOSDi/ME3SipYebTn8nRm6vNzhnMXJnPyRE0rI9GRYau0rlzYD4B4ULW
YnKFmkmeUwltz/LBU/UvY1Vr9y3W60GdlyRVp8kv+uFbKY90JrHHJx76S2R/WPOULOugZmCPHukm
C5ficULW1ZdKcRtp8iMuHb2vyeUTKdjvUTtknixkF/b4pzxdeZ24U6KWXQdyovaHuJiCpZ7omuM0
hiNj3CF2P0+L5MK1+NQksePSGZpQX3CakJCiz+GAxUBLvL5yQDUwURB6LJCub/V9XUO0N1pBAGGs
cCP5Ai35i2QMGO8gfa5oiFU5aH/lWNX6pQF0BVytj/slggIhBDLcBJdAHtT71GwuecRgDObj2GdW
eivS4c5Ivje2eteMqvmilXjDJichMd+eMmLdS/oDaZIKkA4yWhBu48A2Fn6jQ+VKUDh2dg70szPR
6EGN1YsrBXQQ4P3KTFx41xkzkwdFHSsvDdU7SaxSXF1DpDusTDfFlgeVVMy/lZxIAwl0yBQZ8prI
RFnNAtNgvg2bWN6VUf4S90u0L5sF6CDrH5V4xXNXnXVVR2R0ZRU5Sm/4+Ui4A7yp32bxaz8n0DYr
0y/D8afaKTeWMyhHZR5+mtEz4fhsN7bzz7GYtI9GjH5iJgEYGp1JC0bFAmNQtf2t6aPu4UAYCM9S
G92IblgCB8bH3pZuC5h1ztxmt0SO0PnXdJLH7W2bJbXXLNExIip8IEb/alTtDDtoMdxBPppxuOwt
p/8hbAGxNwxiOfmGKhkAR90kaOOgMuOM/THOu++4HTs7XFHO9gzrt1YRfzEZFITlfDOlwq/wEEL5
+taw0C9r0P1w8s5tw+jBRvWlUsMDCMxnvUU+cWCR7GrW/KEJa77V/lmJJi6GGp5rydndILc39NKJ
hzjLyW7SAC+Qj7BkX+NqxE/Ngkwy4OyEc7nIMG2sYM/An1Liw6CCAmocvjJJeWjgWFzk1AgvYqnz
C3wPXXIsAJ5r0zgNKEbm2e1bm2JBmluqsThez4pWg7qimeKdWK+07RgW7bVbrAnAGeok8fLU1k9t
ro+XURn3nQVOg4UqWvdLBkoM3U0eJHoG4RRhG8IsFn6LFQxDN7lTckYDiBwzYtODMkUP3VrMefiA
tI9dFtXZikbjshWEI8GOzwsz0cr61YasQr2S4Xnl/2zr8ft1VT1R97gkuJVthPfFWoC4coRVX3gp
VLp8dKWnQlUxtKYgNAtDcraAAK2bbRdrl7Sxkvuxb9+aru2tqb8kTH9BoXOoLdXqJRfT4hdjWwVb
21Zoaoi8YGTA9F8PebcDXQiN6cu1xVipM9iVl9BquPG2I4R4yGxM81mcClDvfzxVksFRhtP7tDUZ
hUjuLAvgPKCVB2KF4FPmS6coycNYTz+RZUB/U9Fu8XzOb6bJ0C9bgQ9271Wdidbjn2045JX7EMK9
l8lSCnWZsMuNJsFUNTLjkqzFdnCPz91ShRkKYF3rlasPKHIhkekuhrD3b9tNtdS7psp1T2z7Y2Go
zIymS9ra94tDHzIs9ci70+sXx8mkeyM5R+uGxvLmrWBphadbvJxmzNckZiGroGGJ0d71uAkfgkOO
hMLbhSy5Ms9ICl0KUfR3opr9t1/UIpLIQ6AZ0BemlRWzrwddsqMHNa2eRBhN5+2wrTDrCvMUG87T
trkdqyDD5BtYggKn56ytTZ3V3Jeq7DaHRes5iEZc8lJzLlHGA2ta/yUKG+eytatWMdwjCIqRkQ2j
eDsMWZajsFTcBtYzWQVeZER2CNvw+6vmpDtIkWNealFZF1FC81ViG1uoabEu2w6lS9ujLEDMbpvb
jiiT9bs6rz0tzWBVd04MhaDQEFtJ4ENng3FzPTauawtmYGvB5MYx1p5TJIekMH4QpYHOEMJ7gWaF
JVTADlM8CC49NPg6eejXQu/a7khMqXTjCQTSlhv/fxTBv0MRyDL0pL/nQf1X/vr1tfhnFMF2yi8U
gQ1SwCF/aDo2XfubWNsvFIFt/wOIgKpZCvQjhRKfgF88KM0ARcB01LFlTTf/GUUg/0NV+eE5Bjwb
Q9ac/4wHBaHqPYiA6Ydpa+tjgHBQAfP95lWA8JWqtxouCV3ROTu4nsDtFueMi1F1ENGO3DJU1Jq8
StQWyOfkTDhZ02f+u8/sl7zce8sE5a8eA5C85fA06Girvz3GorT4ri84nPFqAYbMVfvchf1Xq5W/
O7zkUZ2qAPJxw+kzSN0d3aAfq5N2+DeP8RukYv00HEXRNF3VsG7YmGnvdYiZZ6atM6CmJTe68EO8
eYMZhMFRCj1tsI7jWH3KWH2ZifMpnxGQiitsMpVCJQRSSvtWGxDuTHCe+jePpeur7uc7rAcPZmmO
qRjAUWxFs+T183sniDllrVGjSx8eWFiARMeQfq+n9T1BT/umsAz0nidWhmSppFOzqMAPEW3yp1TV
ifetlNthMKvAwDlhH/bRaUC66kaZ8ubGsvDjDe2bFuOwg+EUl7FS9Zv5zyIXVuNjeEKgfrbnoBwB
zUMOme6Xmt4rkeaXsC7EeQpRliAgU91GM8gNs5J/SLVtnvQHI3qsQd57zjTuWcjC0lhG6Rgp5U8n
tKd1ri57dZgGbddCjshxOAF2bcpajDksjHO5aL8Pk4Oq2iigo/XlrZwuT9jek2udv4Wo62qosu5Q
/LEitIrHbm9bqAdk83COsqNiE1YniNmZkJ9qqb6z0u9o7l/0dITLlqEABVx5tYjPsfFSxw9hNNDp
9r0ZtM5ZluDRgzLHvU43dwq8I1bNB9u0EQlMsvTYxKVvAm8jPI3yhWr5VZgf4QQeYBV2XoaNWS0X
R0mYuBXGzo9u/ULKeLrF9bVglrCfOujeCwhlEoiRj3wbmtytfsJdpPOTzt6PA4rM9Zz8KAuJDIwF
qtmpf1rlcqlwr6kZQOArAX0f6of0qczrr6OFkSSklQYan8N6vO8Ql2baBNCao6ACRcYMCxzMLXDF
m6jQ963E+G32y+xKur7TGuZCYXPAAzpyFcd4UjSTtLYCChljCrDU8JtEjFhWMT7baKO50kzUHlpO
fhJT/dVU5F0IHHCxvkTWIu2EoaGGGIcvzgQyWoBPwfxcfuim7g4jvh+KPhM5KQhFNmDWvVYjqSCP
kG9K67MinhJlZVaUc3Kfyl8jRKi9zPAteyHiWKCBIk/yHqeNH1OVIQEGJLNtHWVfFiT2UsRedxao
3CIsp9t+VtqdHfXaRS/Kxc8xKVPsOSaQ10BLL8xvc7TKjKQKAft5/Jmbqu5lykwOosePXTERrWz7
utgrBHh2WhJZMNuFcYuAxo1B8BFzqtagC1Cbg5Nrp6rXDD82dVguBoUugch2t+rGwbsWRQf7iqgd
qOKVnCcZ9VfizviLrJwnMcX3ZtQau438tDWh2QxaaNveiq4vnxVHzd8dsrVn6/nbGddzt7br5lZr
ELbGSgwe2ZptfSN/Qtd6iULc7La2Ddm11TYMlj7nL2pcYqXyBv5K4OecrwcqIwCCqrHwN1/z1FtR
OUq8eFv1jcHGR4o3sKSQRlrv+tb4Vm5HJQ4Cfcuo6W8nbYiv6+UWs7fRq9pOffcksyyTipmVoGsJ
Reu1kr494fXZ7De42Jas3lrn7eG3y79B17YqftY8Ll0IhgigbEl+yVAqnB+9pvPzkvh5SpHydcxm
jSUML09kkDtoovrcxZG9Y1FOYFvejyNQIkTC/GZqxlM8DR8Svf1e9PdDOKcfTVO9KQvzVI7l8GDV
y0dd63920EpAEyBaYsBeCXHkCvK5L9AWbBeX90I+SnTsroLJ0R0+SYdQjh51YpaBkaCMNFjpY6qF
ZB21+zCTncNcdw9qZDv7oey/5LkTWD28EAJXcAecHFG1SJh7xdbv4nIOb8ryiyLbt5OwM78jT498
BzaqUIt+IOMDes1sDqUGByJUm8lLDPyKY1l5cko52VeDuJOmMD4tcX7UQQB8ULVqH0rtt9aaYUbr
atCs4bPCqDK65/oBCSgETcIW/cxY791EEwhbOanhyxZMkgQxDR/yg2+pyjHsErQ/RxxJW+xG0DWG
sZBNrdcksx1YSaHS/S73kqH8qHl/8WO7N8mD+omkLbvue2ZF5o2ZmMJviJT5ajz1AVIZDFoOaV5T
X4LGjnZ22/e72q0mIM0F3miuI5LZz6rpeTYVhrNSbXaDZOvQO8/tFLOuXfCDUOfQV3WU65L+ezMW
P/Rl+Yp03LMhNeWjNFjY40jOwSEi60ZjsjK0ZHIVUUswvU8Jv/xkvue4Ycd6okPBeYghh7AKeG1X
cojVEIXWrKSCZM04KjfqOc6I8UPCnVresMYgB9xF1ZppYyQl74byEDqyAxr/Ye+3+cWWYaqpClkI
Mno/IQGdilo5G039XbHFCN3ADgTCR1P8KXFUzVetND5ayIoVFiSdESNxs39Fxlo9KzbqK0R3pwPS
fk8KGMA9EaC9piSQexTzq1rUP4gMqmRV6zqYMWb3JMIpfiXOijnd5ja4Hr1a7hZJi1mAwg9S0WwZ
pzXChm6fI/MLUGtt11raUUmNw2yoN/iz7pliHORFJtVvpfemGs87OWK+qZv4yKvVTlHVc90PUxDN
seW3a9yjYjZzHKYfC+BQgv3RsksRxY+68UtSyYuvY7HkRvFDnhTfeMWPuOw9JFiaBpYwbpam8PEq
fQ7hYjCba5CLuqsGYqtGYE/dYxGiGCg16msziAPCdUUgCdA7iR1/0hIUxWWb8AY5gAAqXrrkE99E
dUYGFB3Z0EMW1UZRU81vkia6yDGceGN5HEztcS6GT2Oo2Z5lE6uKESmThsjyVPPCzI8IbdSCYa0O
SAyuKPnpsVH0YmfWPUPuov10ABK4kXqeKg0NP2xmggFPbruQv0w1ebHYEd/0Muvc0YKLVawuxqgq
Ed9LnkZHjVxnGDS/35fWramJ+ylt8VU16hgCFIpsUU8e7igXcG4L+2ITkyHtmLiTRIxtzj5P4XiL
bPvHJqNrchAfHqRTbRMUW8b5MiURH/Rsk2yHOacMHyob2WORxDrdZI5tsuQ8WqFN7xLHmhdHfTBZ
BoNwMyNlVakHYQ0vKXQiz4bihaZkw8tBKjard12JGmCtJTemWZysyI8gwR2QVr4xuwmPZklGrBKX
imXoz83yqC4xwoUqFJ4oFF+QRsAXSFc+ph2CN6OufbCWs52gIZKE8a0s5x/m1PxhT/LrDNNBCp+l
2DxlenNnMKWNCUQgkItocjrfYPz2vRyLFyLlCJ8lB+c8Y1Thm1i8+1rk5HdWnm/KjBDz8trUgqSc
WU2te8jZF792K1A39rgBB1klPtQMMod8UD9tR4WiaAKYSZCiGP7vJCYxe1XmZ9OpNixAzP92KOmV
d/CH5xuVxBMecPMdqB3Y7hIC+QQZ3MxEz9df0BVKGsHbiEq+Dz4C+mON0a2Oz0Noyz+tw1DV840W
AVCLk/Kx0cNjIVrrVutU63ZUmOnh9DDtUAF2IceqQCIY0pDbnW4V6UNiWfyH65PoiAoHZhsW9KoW
H98gY+yDzOjYwC4UPXqUcvIz6pbyftIqiolMoD4Mr2OMOiQU5pwvHs+KzJ7C296atduB73vhL2Jb
/NddcesI9YfqjDEyqdMXCS+S/2bvzHYbx7Jt+yv3B1hgs9kBF/dBfW9ZoZAV8ULYzjT7vufXn7GV
WRWRrqwK3PeTQBpyWJZkidxce605xwRmPGOL5B2iZnC2qZoTjy1BHZk4Zma8KPWphcQah0vVKD4U
xXqKbQOgR+M/9aR1cNFrjJPG3Nv2kuT4pkakS+tTvqVDtSWfvN31ZkUKolaf/EF9xsWubm0k8AdE
xQtGOzW/C4UnkB9ikaZI3JMAtLIOpGystXHpkHAxL0AajJW9pONFyx/CSCtKd9uUBSS9msHXILNG
vfhURwGgj7F8C3N/Zwiv2bsRUygcjBev7ceTGBw65FAe/DT+CCxeoxuvjbrjaWD7zmGhEv9qxket
G2UJbr5APcKoiP0ON84ib2wUFXwqoAsK9n5jd2KIhqNQ3XBdGsEkZE9JTApQRi08F2bGUGcqTa79
yrLUxnGR1nm5d8dgmyFVOSXyi6v3v8NsE6sUfFdmTbfEHdOZucEvx2aooXIRdDkZoXjg0Y3wzfWH
fhN6DnOtKl+kCT4vT59+AyR1Nt03i1AeI+93jy+dvEXrXALB5c261SZt/viR4bcOFyl2dFi/gR3z
hshbUQBRg5HPP79//KMoKiTxj5vB4+ds5P+8/9/+Yy3cRWxM+Sxr837eBLzbVj2Wu8etUEJC/uO3
j7tU8jcet3787uPXfnz7uPXjoRwxslYlUBEej/x4ANZvEx7K1lNQ/ikPh4a89fj2v/+bQ2YNRePf
/F7Jwh8S6IWCZir+uMfjbvbD3vDjodMSaeLj2z8e68fTY9OV+n352CLYp14ntmCoGtWO/rj/Tz/3
4etry8dd44dV4sfjPx6vbdvvlTPqS0olyL25fM6YFHd9+biZdPWWafZXWsZUBV70FCgZ7EnDSF4s
M103ua899UrN5D4eawhyRbKNfOJUM2i1s8x2vEVJ4AOk5PQcRP5zONiYCSeO6papamDBg65Enh7H
1gaU2aSEvTuEnTppTTgfMOrZ49vO15JjqARA5wCYrvqiFwetNm4RMKP1ZLCVTkzM2SLpzWJhWe0G
sD+WescxDnZSzSa1+kKXuA9EtGm7KjlEQZgcMI4Hc5X8Y6Y/FrTPuts6lfoU2S5BB5M5VoeRl4fK
UQ9Wo7uxmwl+a7f7ykZ8OnSZMh0et5xKp0jImZk+vtXkTzPD2SHxjbZ1Gf55N3/SpoNhjRUSTWAW
GcqQglcymd/C1MqOEeAHlBjsCbCIl7PC8BZOM2lLFUN9ZVjSMOH5h0Z+0ehd1JFvbqOyJIS7F9Yi
OQlFOTJHBOKSlcZe92mtjwPvEQ/Idp7Ly5QPB1bT4YA0+1rqps26zD0qX+kPsdJDG8YGt6wTnDuK
Tfyo7SR0GIbwZjN5PU6Ok1C7oY5xRfYekKKwAlAyq9263DiB2KeTau6VrkF5xx5zSnDI5i45BmBT
X70STXEThdhrrXANwByPtmRRPm49vhjSt+2a6jTXE1LbkPut6P0oBh8BrnidIbH8pWJ0sxWdGeTw
EDv3ZZpZezBVcFAdezFq9rvLdv5gm1W1y3w40/K7Vh4p7C/oUwrwjD/+LbBprWA0rrv+UhB1TohO
Kg6PA+txy+kAmkfMmGatpo8Ujs0B+qK1MdPJOLh9Q+5rFL1MrtCLBYMSqGkHW/7o8XOrL4yD02wq
dHmzQOdPCXtmMGo+bc2CHeWYN3us0BVOb8Wm1HK8A6GAyuFxi5G2wwYsRFCVwvBIwV6FNcoREzGW
YSoZdL/yZWph4Vr9tNTLnjDXuIsPGOTjg2E33yp4+QIS8+NffWWsgE0jxiEMPDpg9v/zno+7P77Y
zj6y2iuNTqjaYwz5oksJZAdCTDXN+x6kkhUj38NGHvSPLxpBPfNJ0yB/1GAVAjPag+v784sS+gzU
H9//cVNRIkzmSDlnrTLdHj8AcRPtGfqiXfvpjo+bj0d7/Pzxra2GAdhliCKffvDjWR93/vGt25QE
DrWUvD/+7ceTFkad7sb2xYgQ9OCPD+OfXnrhW2wBhLv66fX9eCk/Xl75eOVJR+fMYxYwf/yk54Bz
RaSuf9zvx9P+eCmfXu3jLp9exuPOj/t1TfietOWxAtBETDzkr4EUAsUs4i9xax+cPmiZM0OHEMSC
nHMazhujMJAZC+WEFR95HJ2fJVW6NAwH5tElHQDS9HTyIA0b6vCuAtGYg57gbKjMFsFFou3yRAdd
305n35xgo/rgtpvpyY9ealtdAxA0lnoVv+vUuUvHQqqtNux0wRcQ7srZKXz6sQVRWnJvGXx3snWY
wwxwphoooMSgMGVW12lTcATrGvpu55uXjerRapN7wL5mTXeD7ajBDJ9vddI3pwb9FuWg6aIXUrSz
P43+cfKy7wSGOC9d8Fo0DNoBwj/h80+rrtooVfcMd4K8hgZh8cjmaT45XbWMs/gb2k6chj2JMqKk
kdS3xnsr6neQcGIrOx1LJIEgHobo1IjuW+05Z+hp1koRRA/E9T7SXtinmftkTJYM0c0l67m39HKN
lqrT53spnVPawP0CqgjBfDSyEqUOA4ChBJnu76n7AVpbxWryYFeUrngzCxlYoPbbjFPwQqKCSQdd
eqmRGa5dFWNM0ddPg7RXZ3nT0w0mG0OgoJ9atIB6rb71Zf29UaGAi5GNxYRyOSzuU2T6X1IQdDIU
dcVBcux77Hy5iM4d+ouVXQ1PSuedupGGDqey2CUbNHMxWzBl1qIKflbdBu0aEeVtpyDdS7x+b0KG
7MMnpbHqdaR6u9wV1mFw4B7nuR7QgG6LU/M98izn0HdjcW3ccNfQvtzmMLyQXHn1nOaXuQoULUK6
lltPomW7RCQQzKJ6WnVdYV60yF9lFcjNLreOvdIDs1W9dVSkxi7JsgGlSeDsy7D/Xc/8cc0XA+le
MgJnQ1RG7wwJmjtNay/VFTQkiBE6k7wdCpJ86QWkNrAlXqqp2gDjVbRVICBX0SNTnosxOLUOghUr
S+lytFY2N9tC3+Rj9CECh/hAkbszhyOKTptBk68HUAF821W6ngh7xVy2Sf/Grm8WDda0jB1T35ap
s41xh/4xlvvfoe8vhr66bcnk8P889b0E+W+//59tnbxmv/1sIP/zF/+c/draP+RcVbMMy7UePvF/
Ocj5kUOAl+pqcuT5c4IXbEwdOzdzJBiXOMsZUf7pHyfcCzO6yuTFIFr+/8c8TuzXp3kiVSmDVqli
F/jXiXD/6zyxrPy2SqUjB+4g/UI4QWwILYDGTqOvVS8/VzW8mtFgm95lDX0TknZXecbUi/npqk3s
E6o7qm32u1cnn/ahbt4dxIEMAQ8ObgGk9A/nC+kPpKFjkqaB5ETHIM23dU58UPjMXvXUIwIkAWJY
d7jvXJdkmDJ3nDWIuUs4WM5OK57JfVqlE+B+tE9gLz1/46fJKVHBrzVw1SVlB08IJxsDG/XWTke7
cgSQcxzUJTFbsZGMcyUia0s1SPfQzI+mVAEjf89jmDPSvKFE1okR8zQruQBkTabNopC6sgP5n+nR
RzTS+HdIB4MqFc/0QTvHCdE0wv6tA/xduSn1S93TIKnFxjXSoy5nfzrJ5Eq/Lqv22gieO6oXwMF/
78fxgt1lOQX+7yPTLIMesWfiDAJPY4fKFyj03szTuyO+o71f827aoJczRgW9ys6kSY55JjZtlvMr
BdJQBgO03YDsn5RQ3YfqtM9d9UzC4C1gsmNk49kr21mvr6pUu1VKTbGGCaMe1xIYVjXhB0sjnvbw
xavHS+i0Vz0w723sL8lo8+qlnTsneifrdIiPVhy9aua0H3v+zDijRdRdAtXb6v6WVvdKhO2KGDWm
bRPD1ZFSr1+7FY4dFuYKxVI3RcfQUaXB4lggwkewDyBn1QhGnWDV9aRfmwSsaKl76nW2h7Z1L8d6
ZSvjWZ2sYzO+qAk6RlcEH3iXscBb+R4D09aztL1Xig2qb7S8iLcVOlJIlLVNyzPntTfNEil9b4qF
1hj3GDqfbyYHv1+6jnYuAnPDRX0XgXDUdJTRVXyUn7Dm9bcWnX88xW8iTj5MP/iAJnCRbyMyz1vp
cFCL6aqV6ypW30eVyBdEx4k6rMfMkhhiGCJE0sXkwhj9xcXtQ3xBv59IA6FxGzDUAVqu9WdQVRs0
lzvyiGKNxrOUaQa8g8WwJwBlA1duTwv4w/HZK2I/moeDsVJFfCR+6yaPSdo1G1VVad6EJOEN7w45
3ij+h3i4Wviv+kLcAyPeTT1DhSI+Qkt5fTzHiCJgGA06ZyVDCiUB/O5/eLVjIYIa1v6QvNrqsLcE
Hh4+FRrXixiKtOD4a8ZzxxAuVMO72UYf9IFZJBif0BJQx+SoiHhncJ6nY7jxaD3k1XgbiAVIwXQP
0XQOp/gY982qjDhWlYqwEuqgYV2V3UUk7bVS0mMnlwPnbSDGzJ3aS0/GFR1wnY+kspLXuvtG2gsX
++kmx2fyE2zVca9InWSQvso3Rh6Pmt9f7LBHCDbdaiDdnTbOOjhx8k/CsrhAwoa6U2xM8rJnSjmd
+1o9N3q/zv2VPqRb36AJCKjS5e+JXRv8A0kyvXknc2vpTuaG3Kc3MHxTwJrgiZasM6oSju04Hvby
tSU+a1nfNddQGwgZ0tdRJHffLAVtMO0tSuDJ41xvUzI16uRjEGIZhvceWpkWDldda1byYCITZFWG
+s1roNWnt4Z3ChXKfSjowkBpvaliWyvuF7+oV5UZ7ZSoWuUGvhckApRdZ5oY11Q12VAtYWqelXa8
2RFJfxn0fy8PX5mLvnSu/3yoB/MkKvU9YDYTev6i032yhVTrBOzv3TW9r6SPz1wz+miyca9LnD4H
s+KTgjbuct86aUu/UM5enx8M2Q/vtdWoN5tyineJY53A0F6nUj0XYlYyDpXHrGlMe+PNiuJnNY92
5PNuSj05piWvfeD0GEmJqninaY7Pq++1UT217bR3i+ZaU7xNlPmRN+wnTgT5Pza5VV7umPyduWjY
K9PX9qXZvtfecB44NivR0orgFGNwv/YCZn9sX+RiRbAnLRitpb+OhIFUtqtcsMVQLfw8enK5sjXR
dNOi9BU2xVfdu7XpcDU8OTkQw7se/F5jSgIgfZKnpFwTIL+cAhwF8iSqdc4xxJ7EkfnOvW2LEn89
VxpX3MvW3HBNJCZKbS6IkE46C9Us7s5BE702PEeSsbq57TFA9MEWxeJUS18jl6QfJThUwUk+V6rb
p8cZpw0n1Ac+bTrxvVGUk5Z56RLPLJmSNNutCD8xQfZfJ51QCiwx0W5QGibYo7FJBjyCqtm8OFH5
OrpNtzEj7T3yLX9bunhAG7KcjJaIPL23dhFL7AFTJ+7bcVSXFvPRGGQsl7uvSYiFLYLvlwZlPU/a
+J4Ow9mFMbof83TfaPV3gzbJzPAcWnQxU0Av6yXELWyUeWai7kE4R/y5eh0kc0Z70IqlhuJx6/Fv
4xSO6z5ttq3N8C6IdLxxloHdFBzx49bjiyKqP78VhnzZM1W6rl2JJnl4nl3bf+mIB1t0RnNgKu7t
wPgh/FQSD29IEBoYgCZ8kfJLP5YaiUzYeLzJfNHw705j6+1QoK5gV70EocTJNF6/c9zC36Y4G9qk
K1ejGt6Q+pEOmfak2U0sIa26KRsERA6sFRIj6TUtM1LdpHyZa8AsV+5O/WER9BiTrjBmpGOyvWKS
CDgV8MRybLBIFBD+0xqTH9zOev9o7Ty+tMg9mNSW02ay65MdVMOKogjzGg0usKarRAnOWS7yJfXX
zUFmS/qX6W4CrgLLMnBeqwyJFONUMkEQCwDcR54BTVDDTtFGbHNbCJFztvk3a7AbXLN9Nk8VK2a5
UWdaYzKUyjiwp0h/T5R412XmyRHAFCBAzOPK2eTFeG8LOf/lNGfOt9c5BbKxxXsxXXwSkjjZlqNH
oSNM5xuD8uZJjZYui42W4+1l+Rv0Egd2bN9txTohFbnq1XiNRX5KLG9Wes56MsPXUGyUvtoDZdv9
VNT/nSzxoav7WXdHAqPEgwtJbVJB1X+qkzO9gDUGTwYeO3VyhlGU2FNmYg1nd2VjeVFifEkJ7nBM
qQ3DnnDd18UWC/0X3Z0DYpy6Ex2P944FrBXWqRX0bJubmcOH5joiF5iuO9fpcAkU/1A7Otax6JtL
ZEaRYa+M1FNELsLoxK+kWdCg0Fke+6wF+4w7kfI0M3EN6bJLy4WqY33hPcu0eNdWw6X1zNNoU65M
3XvO8E9R633o9e+2iF9T6RA38qPAEIyyb6cw8C5s0KZcAqkxPWW4uE530dqWTNFhlebf5VJqxxFs
6mFNr2QFPW5fG+06NbuLrN2sYriVgXpmGRp6MTco6TKUzl5M+A9LDiCAU9asfFIcRFVf0q5/H9sB
vn65NGt5YTXuLl4ky+B/z14zjLlZYElmrR8fHcN7hhNQNc5bbCoXjrA/N7p/yan+WX/6KW9c8DE7
HNT8pxmELmufPuaeOWjS9F226Z1sgQJ0JvAozeCVruUVzGiGs8BMVfh/pEv8x6fVZdTBX3Sd8omR
3QrD1CCJmZ9DlEthjIYuCLxBD3bDxXgUEXMJegkQvXqVDyNJjx7ZMrLKi6Nu4RliUxlMiYmTkXW4
Tplo1CYOHx1mJ4UVVTNIsHWlkltY8nlabxaXe4GhFinPyqGct4ezvAZnsXPv3HrVl9FOFhx9eGwV
NKydtaYxZfectYlrbrx0fPc96xQgFhGUoNGI76ZIjmaq3tI83kUcdFFGoZv1CPnoTZTLOmLS4raL
Ku4vviDdc9jn5fSu24SNZnyakTjIpnLXxMfM4KoRTZcBAWZqU9gLKgPfiF/l32xM6m3S1Fs0qcey
5XOJ3xQ7OY64Ulp+Nw6JD7arpY6tdaiSHTP1PeRNdMPmiazQfhKLtkxOTbXAYnKnauWM7Zy7vI76
Mh0F93ljiFMxpR/yok3o41NWLbPf8hLpVMqgu5FBMx9VEq2I4TlaArs+cWTvqUrcLk0+THO0bhSS
GaeGs1Lk6nkys9dJZefbj09+4FkzFZ/jLChBAScEtsqpQ5zsRkjngaMeC1DlY2Sf2iHGeWWf5N5K
o6qUNdFY+rTnxFKWiqZgj8Ef7RrdVY+1c6mEOxKkVlXUXiDSY+wNd30H4cIbz/J7yCp7xmhw70mT
CI8Zm55usI5BzVw+mAaSsMhO9oJx3iRiU4bxUdZ/ud1fRdM9af3ysdSO7dUZ+3ctj75MlBBaq35R
drJgadnKqV501NngEu/7KjDwalkLASx4FYJXpZh3FTfILO3G+QhMYhX7e9M077IeTDPuwNmbqeY9
EewTk/Copt2lCL5EpXXwTR4rGW8iEffIJ5aBcZsWT+9d0F6M3Nx0Wboj1HEXuFS7brXSLXAe8JsR
c8mKsGkSimDCp/KNQ+FeFOP+ccCzNcdwtg51sRl63k9WL8G1SxD5KK8ZaJxPUrlEpTvX034rt16Z
aC5yS9bVSGz8d1Vh9ykPOLlHiAqoHwPQFPK9GNYjJMq5CNZ2d0sm+hDBRHMX92EydeuuZG/Eciyr
2anwfv/F5ckAJvjvy4dNFrxqWiwi6ifZfDKSs4oYDTa/Pb5nNW8k6ArD+0o1xmW5FcHMHFAztWQD
ECWecY7GnEhyhyQPLKR1eOAaLr+40el59Mklic3Hsv14AFt/I+P7vavCj9wd3yPcUjzeiWikL6RX
LVSLCXPSE7NH1UIC0XOsIENTc5gToaLvRMc1J6sUsVRx2blDO26MsgAh0bbn1C6LtY9OXTWLahs6
ExCI8K7JWseaOE0GK61WiBhei8oNFj5Au5mtJdcqp2JvcipwxB397JRxKZ8j/JsNer7Gx8t+rf0S
NePNLalBug+1Mop5zgku15dgMrZ5FBHxrM7lqm6JZr8kj30v15wvvqKe1LJCwxq8qk68YzR3Y3Jx
gVe8aQoI39quy6ulvIYnYcM6XK9y+q1lP+3lEui2ydHliJTnX227SKe/dOy+k0g9y0drgvDo6wPq
UHA3TwrakJydqzwqYhtzEA+ClWeBxPeYJe1FYdOLaHfXFP0aN+JVixkJ5uM7ydPLlt1lOkKdwsG+
QeFzcfP2oh7C0lYX2thDRIDKkRV4seqPpGmvBtYueUI3Nn2sXxx+/95EdHUsKpbAv4JZRZOmhZ9M
CWFEkY5gJSeMIv4oY+xsyTVjHUHYf2LqPSnjvqTLNNi/NER8totw2dRdeqsGa5/QHEu+sp+e2RV9
i7/QZlzga+cRsjyWEYJC0GKx+6INFEbEMCbeTHGtk7wk/uIPpxf8+bQzDLCgvAIVXrH66el72x6M
yCvyjd5QSrETk5WOwiHtqqwa/cUywle4/s3wHJrpvhLs+Wj7gcH6A+36H+sHkKF/80KA9lu0tCgk
7E+fgG9kbkDmWMbEuL/KU92kb5Moe8dWn8aCtknSXGwEZE6JbYMkC3l0yZJLlohJQjuP5PowE5R+
L//9LZId7H9/i1wMSratmZotPq1MBTkRU4QBduO2FM4YIw0wQUodpvOhp6wzTGsp4vbtUfwDDN+H
yfhOn+rq1+fcjF5Vd3g3ArZHj+YZ/umzvybd7aVIplvDxt6IOPHBAsnOF9zctax1ZIPGcntm5uYm
YHsge5hqwz4iGS4pEE4UkufJ4LTjs+h9h7ByyBpBd4lIvNM4Vx11VdIagFe5ztpxXTn1pRz7TdKY
81h4dPhCFhVvJesoFUxOSRkGBOSm+ON7PKkv1iBO7mjMbaM6w/m+oOb7KN2Wh49eqxypLz00Xdgo
zzhqZonq0TGkO57mAwbtvrsGFcrd//4p/N3hQQyhbpLNpZq6/uk41ZMQjSZB2ptAr6FDqefWTXbE
wz/6jsNNa6rtf39C7TOUVlbShsAYwkzDoar97Cdze82hc8+ZKcuxOom+AAi1IkQ0eX+paQusuDKj
tOSag6+RKJvuyjBgVwoAeizFSWdutelLUGfbLD9OVAau285J6H3CRcfBoNKuS7rxbIB9wYD/VOt4
3zGFWHIc17Kx7rPDxG6xpVElH7d3ihVkGbMj5pH2nOyZJhwJbpDuNH3Yu6D95A6po+ecmtXSjQib
S7+TOc9wtV8z/cBlxZocEqVQvzkBFaAWk3kKYmYxgBnU7WITjrq1hBbFHkwzlYUolJk/S32deWaV
tBxF3tFzPGhNXvyuQW1S6TPpZbFMW/8pgztBoM5Vcqk6GtT0J427ntA7rIikNI1vFc16CfOSLT15
NYgwY6dj/VK1XJZ1mlVZyEAjuJRcRJlctz466IGBenSM1fQYOOKuUzb1iMDFeBiU6EPRUVH75gJH
zGosyKpJSJXQKYTPZG1tghEdNqt21zh3q9POshlOP2fPdJnT1YRyIbvIubXRGduPRrArs+eB4Ar5
dyg9V0HLP/WQD+RV0Na6fe+o7x5OA1v75cXnb3Zs2BZlMKvKeP7fNk6TreSlUKB2yua2bHgPfOza
zfaKF/knZxbUi1+stn+36jODpxXh2DQFdPnzny46lT6GNkUri21Mu7qmbc/+5xfnz6Ni+9xwsDRd
CJuvhL58ehKIQuQRqWq2IVgZfYJJBimxbtdqiNel785tBmXPaLcu00TnxGHno6n7Oog/ZA+ycilG
Ggs+nrt0TU3OoTauop9imsKdLu42C6GdJQgn+Z0cr1gUvSHWo6vUsS2j3yXgFcuFOE6HW+vrty5i
qa7AEM30iS1neqyxLgw2xTifPxSjV90dqbqbfZ7xMtlE2sZ0C1xxiimRB4OGZZ0BW7hM/bAxaQPL
F2lScRNRcBoN64oajUNm2TnF14L5i+PKoPtzbERHgA5XzTbvfgrLwYqOWWUcA91fKvW4l8WbLKjU
yV7EJh5G3dxP/pPjscOrmaYAq6NAFAamt/xFa+0SwXm2bAcaU5SuHyaXC2WkY8vOpxvina67pLdT
8SXGRpb+8unUioWmi8x7hmYJleAyLm12NbC72AG5AyAtXotH9rpcwWX9+DgM/nfu/qu5O75brlH/
ee7+FIT5X+btf/zCP73W6j9MTbjUZHinH2Pyf83bpQ1bwzgkKElkw0V2eP6ZOan9w7VN3XINjdhJ
i+n6vybuhvMPfMAqZijjnw7t//d//1Kd1Z++/7nJJD43e2zaS45uUilTruni87nt9YrfBZlpbrMA
lxM64CfPRR3YmSTIpb75ZrTjPHLenE67kGjHLoXx06KrnXvp0nY2hcDJ2vveshLdtkR4VlT83DXI
u42d7owu05xr/YBcxranTeYQvOVWz4Vm4QXqQJFoPdjHydPjhZHKFPXAJa/ilDdE+8DExaCjfotj
NVjaGdpA0FX5OhmnYJMyGp1Ptb7T6lb/hbNZ/5u3hBxQFlPT1HGTfm68ua1TEUvniu2k2EBjdHrw
fqKcyEniwkc7ysp0fRbUhUekoXFS/WCjT/F3hUzPBUqdRcXVm+0ZOS6tm/HX+AdX0kVJhCUgLbdo
6uCo813rPtpW8atah4/vc5ErdwGasExLtdkGGZ+KXC/Qk8Jqw3Lr+d49LT1jXhjpczoQSIGbPl+P
k/aU9S9ZaGPpKEqCtuyy34rKeckj2T6pfBYpP7HmfQ8fws71pdWPG5pbzFcihAi2udCBJsK4esPi
Yy8MnR147vjz3Ee9UJvJ3kigItJBW2v69BxqAJMzpfo9NeN6VuAnKJMwWRb5sB87/wUfJ8NX0YGH
cO5653+1i0bM81DbqhO4vs4CwRqFe8s5+0EO2qvAHocl8+t0SDpv2iidDjPccxds1625AgJVFP7M
cIdFHCJxnsQbljz23Vb3Pma7FgQaY1+4MH3wBBIL4YGvVBhqO3dmNb/pQeCzC48RhXjj1k+opwM9
3YCSfSnxiM20GuVCHjPAUm4F45N5pxML1cZY7u3GfAKWtbF1kubIWSNwzEOz7ZPdWvYcLcyQaFOo
9nYU1jXTm2leDSnx7DyIkvvlHDzaM15gupq4J/UepmeUJaAStdd4vA7AGTEaildH+oTpgXplA2HF
2QuV+eVU0UuN03ofpw7Oj+jbRNaU62FSytnkgVIcxxnRT8dSTAzqAxQnJrNfO6MriEl8jpQdrv9U
LpCH3ws8ebRccJGVkEqW4E3amXAWTYXSHl0ZCWsA7kxCLgn7cown3WuhC+oL5o9kHZctzZYvjuHE
m6TSqVudWTqhDUQrukvt5s2rGnidqOiaSaww+LwSLoIRs+kBiqpdBk1sevadjIShYvyWdl+rboQF
Vma3YhTfq6Z+s5NyGYn2jkHNmXVN9hvKyGedAfGMkeYTznyV97F7scri22SC1PfGWWPjZJyUaek7
smfp7YtJzWaDSt0Rhssh148l4dVoFfV1OHpshyps7YUGuAqCAsdPS05U7oxQncatGpQrVDIwk7qn
sWvXAcpo3HlrOOBzZ+i3dVy92/qz4Xa71k2/1pqXoHweXom3ZpwFGMeIllPFx+LAOsqlCJvKZvAR
zkAS+h4wV1soQbs1iW4ABAlsWBUvTmxfkzjEtD0doiJQl8EQ4fmJfJVuoDVv05GRan6JrPo11+tv
QcLmwE9WJmcS5PD2e+Mgual5OtvqSaDd1JqGZ9X1NFCWpFa5HgurdZV8HlLi32rH+fB4LVUy7oDA
vio15DK9YUFHhDqvB/ccduY94vPUouAJhOE+LqN1U5VfB9wpZeefaQu+eyZ/QCZexdhXa5sdiZd5
FycqjpGrkM3lg8lXzEsiyEMVxI1RcQb4yGC4sbVap772e8aZN3MCZrCdSL62MVRDFaN5ZNlAeVWE
UKj5kUoMoI1rlahjO7/YTbLS4pjHaMBkdhYGoCIxnggoW5BtDpKpex5th1l8/BxZ48klKw/+1kIr
iHQd2aIs7aRjuYbK3NenMYzZ9fg5A6McJpPXbqMqqGeJ96ab6UHJgi/IPSq2+sPXAm8+sgmUG16v
nv943hhwmWch/Cd80KcZncT2Qp7fY53DFeBUqtJwi6R0aUSEuTK6mIT/rStzqAgYRukU4Z31JJfN
KECqnb1Ce5Y/iFz7HvdsKwf3Daz/xbeSRd0TvB6iLIWh8t0ZDJwFey/e2rXrr4Ct3qftqIINKDV6
j4XHrg1XaOiq86Bs61mvqNiZ8V0DGatntgWMOAxgPLdWcPV6U9tEYbuFiiLINrTcea1BXhH9E0Yg
zFfai2EuRVQlOFXtk2WTPuZW+zg07w2bWSTPolxYr/gEw0UZDocpxMqauTR7Wn8OSc9h6gIHryCA
kLmJfa3xss5MLZgT4BJte/p7c5vL29zMQVIWxs0Ig02SMAcYQGKs6Do/JUV184LhbNmdzaDHvmk1
lOu4/i0ggnjmtsZvAGaxM2f4xblReSFSu7RD0sePRre8FMI9ZC4o1AIfYxoY33Vsm1ORZIuoQvft
kninCKWHqQqedqTVbsUTYIqp+xiM9hnaynzw0zcL6MMOByGOMgjbbk/wgh8OUvPSFSt9NJ/8Rlgk
x6bbHC3RoOQ9tppRgvGW9ajxN8fae1pWRMwTdYxHwZnZhvkNV7mxALX3WijeSxW0R8NrAQ1iV1wN
PpAJAZbPU48ppuyZrpto2apRmbfoF1x3FEfgiet+dL5E5rBQHPuewj9H10PX+ntUhK9jOi1bAshf
pbU/QkBeKXqDZIhJWhEizIkr+0R7NaVZz6FYNNYZRFq/UQ3fAonGytLHmyBsqrPAdh1Ae0Yo6CFI
hPH8FOikNzqpW4CDRP/X1P5vk6NeEdkAz27dYSYPeKWGWGlr0IFV8p1NHJe9lf8eqsA6Ew1YOUmm
S8yEa1/DoehLw3BjeEvHvDZ+6B86b2sPScdkzz4zy+LDFv1vU0jYbamjiR71rwFbvLVQfEzqegm8
1b72/8PemTS3raTb9q+8ePOsQN8M3oRgT5GUqMayJghZttH3QKL59XcBOnXt8q2oE3f+BmbQItiB
QCLz+/Ze2+IKGjhHrZUXMFQQGY9WYeo40Pi0jFv+1L6nljXtTA6J89ZM43Pvd18m8pQYizNa6tpd
3xqP6YBEsk3ar/Oua/0YBgq/R08nCc7Y90lwEpN1+NrbALkFnQ3LsL8EavaY2RSXuhYnR6G+Arwr
t7aB0t5Iv8tcwn5mtt1GZrEaXNyNqbjvO/mGcQluI0vG3s+fKSYNnkxrdPNV8eIE07rX00toVYdu
tG5C669xCSg5Sp6Yfh5FNzz5YWSuAH4wNE3uQXVXDc9aTYH5vHw7Lo+eAVohQ81/mN9WtwDGJO6j
g/O4iQeO+cF+Ke3oQfINZ41an7AO9S8g9K70ufjgRr8OUw/PKha42om2g+um9538NsmsxO3YNbu6
ofps6RurnJH2TX9os9GmBG0BGuuzB31OM2GoV/HgwS1/7tvx61TZ3bHrCfUUBpTTdNRWmgl1N+8j
GEt1dByAxUHoFfFezF1kF/Z0aRm0kYnXNMqMdb/b36eIEjaimI20udbQfdSPKk6TTZ3h7u1keZcY
6ZPaOnILjgjyv6F/OG2snnoAL2NFjOwUZc8aKGxc5oBiQsN5ipMQyMBEQmPbkUCcKPAH4NnhVvLN
GG0AdAdX7Q/MS7q9m7s/oqD2N/kEqtaJ2fEJbZa7UaMlnjQ4mTkPka349WUYO+WGtJ8LYYAAOUuI
M3YFPL3cQJufdeQYqzExfYchaGCYpo3X+LW+Lh0LdA8SpY1SQt5O+5nIKk4pPcT1KMW0ygNjbaV+
draz6jEM7WRNwG+7lmF46lKNnjoAJFSGSIWtySqo+oYoiDGEklAyRlApG8Lh274uj3K+URzibH79
d7mnjtYJJ1a0Wx7sZ0SHyHO42b+eoN+n9TQwM1J+f4ll+1GZJHpbcV91Rnkk1cFdwybi2q7vwmCy
DqKzQYtLak/k3RTxXNxAND0fMMvNEmCzvNDy33LQ7vM4lttqhrgMcg7TWO4mis/6wi89vGVfhznU
Iw8JVaY3WG7sWBOHErBHhoYN6SUGnGjIjYNdu1CASjc4cvl4tI0A3dHoPxnom5fYq+VllnvLWwQA
1pCuzq8NPDw/Auwa1o3PwBSIpMr2o9VEJFYo/F5Vfxc1gX2Qdr+psqBelbGaH9xaUU6+29G4hNx3
idHLMNab5U4Xzd6JjOnEIRNea6GG1wGYE0140gzIZcURV1aqF6hNfAn9IKXkq9XrMnCpyfnTYz9w
URj8VrvZQZCuac2HW2YwzOZSsj+DHrm3YRWokBHaPJiaSpUqS1T8gsRdjLYsPTvD6xFRuMqKUZwL
36mYtyO3apJYuSb4SSxZvDEfKQ5G4EZ3UVi/tJkYmCXmmyrVtqOaVWelRQQpMiYPTpZvQiI/MDKV
dOBV3r8xhwC7jPmV+sLHBBb2kGXMUpvaJ3lmmzZpeYgyeAyGKI1bqFIlHzuQV+YEdqFhfMjxtG3a
DMk4xrH0beKC5MS6s0pLWZ+qeZylZKlvqqB+yAyjPmkqbU4C3R8NSu3nfmIxpVC7xlyZqyeLUkdo
1cFVHSLW6rl5YI2PnFX68UPrYsoJOGWYauTfZEtFX7hEHnEBa0SWn3KVmVhcBc1zAJFxFQpi7lVi
xD3CJ9JX24YE6es2BYB42IL/Cp76Kf+pV4zfSLM8cs7bgwt94zjK/mtFqXNn9/Z05hBx1o4G/afv
g2BPJi5zTFyLvSXsk8RCZca3kU7wmiX3K1UYlnulO14NS94nSezuki74ZqKPPpSF8S0d7PCU+DIh
8rep1mUb4fOCaXMRem+sIFvW606zjuNUjU/CEuo6QaWxhjZwM13XeQoEDRAhu8wrAHawqrfuh5E0
ECcpJ0ldkhlrHqMVK+cbqRj3Y29KL3TVZIO4QXuObOs+KfsMQ+dwbkZRgvL0cVuo6d7R2+aEK/85
hZN2ZF4O9dW+d9AGdPGtRh11F6XWPgQ2G7I0IRQuJz2pNhFE0s6OkCnyIyZy25u6g8otQOVs4ejF
U9ZAmHj1mY2suYjphwZ00iHFC2VkdXkpKzhYRhYYBwsQSGTqpOzCIRANyvkE7cU+bTSkrk8qqRLM
0a2zVYTBVdNALQSgdXeDDI4Reo1tmPnfW5mUN3VQ1nEu7d1IJAsqXpMdpk5fJYXyfdTuxKAUhy5P
TjrBoBh4m03d4K5T9OcskkfiGPSD3Q84DML8iz+pCXXxDrxv3Zz6kiWokkXr0uaAAKeLTS0LTgFV
GZumezJnTfv9hWardXAsOrwjgThkYTQkiyTI8SfW8aQFI7tuNHS2ENZOvnFqJfS8ri4DL+i6H3Ha
htduwJKY6S/SZSYzTPWu7Mf6oebIDauA/lRQrKcOzYIaNtsSBQxxFBOTo5n5NtXRmw7b51YFlMQR
39VZHjzEY0nOQSbhjrT5rBzzQmhKei5OpYMGXtWzeGPgjFXQIrmEHu4i8PBUSym9oA6goLAir7E9
GX3SnVZFlNcPZpTdR0xpVKAhxrCzxqbynE4vd+GQK6dQjFfm0/G2qPMZXbCbks69KkqJVyBPxSaw
x4ufTHiIUwNceqa5u6ilIW9aPaNMnY87BW+fgQEOeFL/2kpVOddfqlpET93QwfCrunsfOKw2MGFE
yH5TAh3kb5AaCGjVTaUNKyTITO3qWZgBv32d6Q3h6aafrZvB+R5kVPqnvqtOQzqtbXPaouY0gY3I
bRk4lNYs4xliebuXJgHv5JIhGYjdfUlTkjiQ/K5OnnHdn8ncDZD69v5xdHEol6cMuQ/u8+aEblt5
oGaJP4iDEx1lr7MqqFz3CHHFPS73ouiurLgki0rQh6/nuwMtCypqXB2hNUIc3PejJJDdLceNr1BL
EvXgml4qUNWNOokImSjFMQ2rn6DTyCVS0NbE1ItXquIS+5mMhPaoXaEfP+9G5aBTUaho9FYHJwdH
dtVS6DiTM7bMPzjXujbe9nNGqOHOORdZDDrGtPF/NRDCbIBHrDAcb/nTcjM27svQUepIWvjTK4y1
01HamvzrblJU0UGZ0e44WI/jfLPc00DMsQ5s+7/+345ptFbiFOBSSjaWQeLKcbmXsw5nhk8yx9Ea
ArqQTNeWBwjjcbxiIAK+niculSVJ+IwtlEdFjZhv/pu/TF1+PWxx7SfmM3ljmLdIdnLt3567vMBy
8+sJf/xXUWLMxX0dazCLWIP+ekplM58NcmX68wVVR+Epy4afd9WSkq0ZBtn617N/22j5oyMsiasd
5uOf32B5+I/Ph3i1ZAkc1t7yQFghLWy1gbiPeZf8u2f8u7/9elF14MyNWmVbzrNFBkLAeQbqc1wh
+uQJi9jXBgj/Znm4Mhx2ez8n9MX1LQpskOxIn1jUcWOT8XOkeAp1cPm/M/9xAKkOiCst6BmOLN6s
LMMWIjuuoqN4THPnCUgRuY3zEcB59eFS8tkgcCqUDYd4caStwQNLgKZfg3VwtPTRJdg284dqJ/Qs
pAfY1BQFaCx8BpHHBvCrfDrUsv+Ox7DfEiBG6NG508ojUEj4fdLnAjmamLpsnZh2jqkoZZ5uymcj
yaJVnZSPUWT/DIvy6prVOoD8XKjBO/yUgiTM5EIl9meNtktG9xXmwtXQEc5UWtGBZferjEoYb6bj
qRm2FliBc8GHbmMt3juV7z/ZAS6gci+qgd4qVpSpJFMBi7jh2YHDu7fjWS/ET99iAuyqj3lvPBNi
/RQS57LpNOd+6SDkfkSFN+0/9N7EosLKyNLKL7UBvIpKrunIa6bIvZYdpEIFSKl7GLlh+8PICaXQ
h5MdJidIojtNDd60+TsL2hWN7gEtPtlmDCHMDHm3ft0y/4u7YTt0wF6DIH8UBJf1AyFWEIBphK5y
07hqZvcSUQwLKaan1YsczRvUfkSEhoF+WHxvYCKv3Sa6atXw6KjTc1LIYa8aebiq3eKurZt9Kepj
ytwtSXzEmi3WTih8N+AI8iL9nzaZTuukwoYZ9iyQ59yaxtLPVaCnJKBAemNQM6A41avamBDFq6wG
3PR50BElIqjbOqeayZZXJo67dqlDuNWENocxyTNipv+BqG5t9TwmQD81lqY00hJHfxtFv60G/0BG
z6Uy+70r3XObVwyT+jw9vyhO/GSA4yMwz32Esh+P58o0vLyVOIDMvQVA0G3fJCBXypvio3eru0Sq
Cb4y46WMX/DffIGYSLaJ3+k7p4xPJDZlOB76mNlrdHM0DSSLVX4r9IyP3IB2YyDZ6bFue2OnR6i1
IcNz9PTYOpEVB747rn2aSXPLy+tKmhCZThAaiNJhr0MmSBxnzoVjIh/MCxmrKEDlZN9r0Q/epMnC
a/Z6irYY3g4thwQf0hSzAzF6UH8aWQuyUkcL6XrjDaOo4pWT893u0qthg+vQBj/x4P9yMPoPWu2X
qwx0rEdJ8ckBQrOxsY5h79zlSvPCouzAWsJCFsxvhzEa5o0BvB4W/xp0FRD2GktgmP4oom0SJo9F
6v50eqXayKI8ugnaK30iu9l3tbdG0a2VAUVySsj+MKiozkQXb7Kt2TABBtmmfq99KVJ6+LAqKASl
ER2JxkJ8M1TliiEl2Scl1BT6TwNkCID61am32W9ukLySqXjowEJQKJoTF2JA+cIE3fuG6TjBHci5
VloZi5ZjaaqX+R9wuMhLmbpS4NQ3Scv1VZj1Ewc8I42Fd9mtW4ny1gHKS8muSqky1BMXxwIdp0F+
gzcoAI/RU3oF6mFKDJAse4Kc2skavFoLLhmtAq5mts0MIbhDXD1abr5WRqFt0oArd9ojmGq/NpR7
UHYk4XZy9JFvW8OEThqX9m0P8jJ5rSmPbPSsNj29rh791M692kjBBE+UmwS+LWKZZgDryrIp2Flv
WuH6fF52pBpL+l9mdmG1QlfLf8RI9daY7kdNPYRfQ31zdkE9aBs/mzE3w4+WPmSdJLfILTZ2nzsg
TILnuSFNtwu1NKywnWOlu7qvoo2VQcMCHCY9MqEGz58z39B9DyvbzAga6uOD7oTROs8yMITt/PVb
O1o7FTP1Wjep5Nm7tPJZMRusBwfd4g1N3WtMPJ1C9BtpVR9aFcKS0MZgg226oZFWpzN2STPo+Rk/
pcNquDJPphTXYS7Yt/MZic8mTwu8l11kebkfglYU+P5iOJXFRz3X0zUZx3Q/6uJ0dtzAM6XrQ1US
0c629u7QzrSz8QNhjVNTdhaq+iIjSjftGH31iYAQY+kluU6UXn0hQAXP+Kwy56BTKJ0q1s+EksG2
LGkdUJFBrY+Oz5zwqCRK7RG7rZD47RQjLlSCWQxqsKsuAvSEbGYdJx96qqUbM52oCMal7blB/zDV
zkfCGFoK89lOVHhKnA2YYa4iA6jZqcZ723R4P7q09tqGz5QW7HShRySSW1fQgx3SYiBckDHXnO3s
fcuJSPQhNWT5KYwnGmul57t1xkA1ckD4JEyRXnlzOC3BqLaE2wHsKnLfJQ6PgLRW7FPxo4ZcSN2A
zg78IagjWcA5MFQvSXpNyVYECttrsI89Xcff3HUV4SSlvUm6CzqpCmAiXHK9I7FhZOCLmSRVE5MD
LQ32i9Tk/6ty/kaVY1JzWPbUp/Jl/d6+/58feRu14+U9+/H//q/3nmIAqPPo/Xdpzuez/lLmALT4
xyx6gUSPTMI0DYwMf6UgIIT5h6GY+Ovg2xsgwRBR/FOZAwsDwQyqGUWznTme4JcyR/uHqeu0BBwF
kAU6wP9VCoL2h5CDvgfSE9VyGNYwY+GY+FdpX0tcU0nfeLjkPdo5+iJbfH8GpZUSO3xJMllhDPmh
MyKHFhtJHKLmYFVbcjIjv3uUfpHhtE4/yKO+k4Mbbn09v0QWWZ4hsaKoVzPFFUefETMSDqvnOpX0
AYx941KIdxyMR2Amrm7rWH+jVDf/0CzOX4xrqWbbNi1sZPp/5AYY+VgmbtjJS6Dp2a5347nH/DEZ
NRLpNsjvkAqFazXr4h1ODd/rusa5q/uB61po/GjDqTy5g7wWmPvOmsoApHcCq5QmrTMz5o3S1929
PQNe6QslewKCaBXNZD0Ur9/JZoz2ypDfCrtTn+wMwaGqNXLjx6U8RU7e7iwl/9kWYU9p29FWowFO
LUcfE8g8PukdoK+E8cgb7IYqD+A4RDGqj468J29XOJR9pf7cDS62Vhs8YbgxcxEc8tERj9aEmDU3
uJ4ErCL+Zp9aHKu/S9uXfWrZ1mxBMG0FNdm/HixGZIeORVv6AiGq3cLGj7auNDpqBHbwRPHLM8tp
PIoJCYQecS3Iy/iNlfN3xwiaXeRW2qlpCY6lrXGVksSrtmi7TW6R10iHH2y4+YjqI7mp1KzZ0doz
FUGS7Xz6XmkrQfQhL5ClzKniKZvAcCZkojFNiEjpn5KCuLDQih+HNIREkSYBEWdhqaI5zwp4ompI
eKmPIw53xQpWW3qVpr+m4NHGa/IlgtWoocHXbfalO907kBNfRtTCEkz6ujXL8JyoxSzIONolQWXR
OLVIy81bgiRoH4dt9qK1TJu76k7X00eQg/3x1410o+E4jnHk/TbY3H9qY3+X1an/8+S1sT7ZHOWQ
vCzskv/6e8AOh2FRps0lN7+Rv1acnIQCMZdmARuPthXN3egkDdM6D9KIdgnJ65ZP1VwLTy3lK7K5
zUvXGphoaMjqodi5eMGqSnn5z59z9mL8puxVbNW2aU/oYLVJbdEWL9dv8mFTGQKjbIIc/5RojnFC
iICFYdIM+2gOi3X/5u2WyJQ/3w8vq4L3wlJd2/nj1KepRXm5DosLVXO6GQJUOvTMlRCauVEhSl/G
NsnRCk/uY8UJhWK2WVtuV5xclq5BZyg3+6aPbvDS6rAgFQyh68r+RkDYKmWB98JcHeY404Bd4Sv5
pgGgfsZqVW9LjSi4RvGt89/svz9MP+xAzjXN1Iw5Eme+mvzxO7NwD4M8iy6mob/ZKd01O+TgHxy1
ZrhC2RVYibKxbVNuGlmKO52RCB50p21jq7pFkQbZAnljq/IkfWQ0bEoV8Ac3ieH+UPPWPugRp+Co
Tsm6V0h8Haa89ZoQo2FHcKNU+Xbkb/TbvqMo7lc97OtZyZFJ9QjmXD0qUWVsm9pOL4rtIzueYvsL
lQ5C/sLjqPrhRY2pV63aFIVU1nqBOzUMAeA7grJ3QAElw1n0qae2IO9zuiZAKQi+oEr+k3CD8CJq
aGI+F9R1F0XqnUPAJkXHZMJrQTXSL2iCl0abX/7zfjf/cJHM+30Wo2PqcPGn2MZ8/v124CpWZyJa
9cUZCRveG22lCrN/cMz6tQ8FA6+kWNbXTg9nf/yeqE78Q8/UNRle/XuV2KpXM4+9hiJWDkkv5K7V
bP8WjxRJonlbiVNLF+P3rksupMke8BPEb/EsBENKgfIpHMf7KiXzozZTRqLcQu2k+pTiy5vBkptE
D1bJZAeBT6/Ge0ShPf2iaVagueTM5OpjryUGQBIoQeHkSA8USb4XplJtc2OY3U8W6Ly83w9TVGEH
zdNLgDdU+vVXmQzllfS5+sWwH2qtGb44jdmeKTD+5x2MY+x/HNrIaBgRwBi6SJTJ+vnXXWzR0lfq
sNXPxFESKqim6glshXpSmgFOaxCpu3SynP3ywHIzOL4viHNmm1qQw7L99RzVFx/lVNa//em3TUw7
VpFxzE/89WqyYZklbUjcn6+7POynMW/x25aTJeB1ROC1OFJ0lE58SrgLZNyQQ/LbE5cHPt9y+YBh
pvhb1zBAUM2fVF8+wa83H138DCTHdKzLwhYRzb/5Tr+2/ut11e9Z4IzHz8/w31/mtw87f7jPz7Rs
8/mmXZldY3Wt1kgKzdaB3DBvtmzgo8oVn3t+eWS5GZfdv9w1OGWT6kKnJNipEi2AT7il0P1ThKhu
b4KxarqznFMwpUseZjwnY7ay6zxWovR4zOknpfdkO7bPlJh+ysJQSRPV72Jj+qkMrbWGj/jUEsGZ
DkjawmT4Vs7onrgjxbu3SRkgJ6BzlfKZcvElbkgYSBsr2E11/kWLmK7SgDrnnUIKM4LKLs9OXPDJ
Bp1TQuNcbKiy6Ctita1VuWSJwn+jQKtdtDlndBwe+jl3NIAXE6Uaa1+rW/dkvKPwA4+CQ3UVOOSW
aj6SGEcZHvucYRQNKz5Lx0ZmSN7pnHtaEU6wyRBQEogKEs36As7iYkXfq5iCXkJyaqSLAz8byciE
qqqEq3aBCwc/7u2V0ubkO1ntuLY7scuWVNY5n5VEkVs4J7ZSFaSogVInfXMyWOLmCLkiksjWlrTX
Ofc1pmoglyRYCmu8mONRYaxXyRwXO+fGNijeETCpr9OSKaujErUvQdCEJ9GS0ZEWcNVJzt3Xc1R9
Xmt3ZoU+EGvIa+IriNBpcajp8D02y0fNoBZcWNotDuozGVLOeiL6dgoAgpSE4VZzKm4qjyL3n3y3
9CFgRF5BfG5OjK5N6beec3XJcG3RxZK1qxtvCdG7PskCu3Ysl3otTSWihoWV7+DqqadCYWRU10wA
okM9V5IRhISWdeSKfUo6Mn8JECb91yH8NyEPWM45bfHwEVXpLbNzsM0Oo+ScIQzlYxuoQjmMdtWs
xcABRq4zAS/tXdYV3SrHgjfM/V/yO8itaPeEc3B5D0m7N0dagEjCugobdZ3kpIO2aGvVgXA2rQmJ
KuxiZjcZQ3FiP6tzPvKkBeCV4KWmQ42upCFkZALt72Ct9moE5fUctJz1RC5PZC9DgDimw4thxt+t
YoZB1XJjGvEtD4r6Dpb9sZhjnAuKRNsKCGdMwrNuh3cwMREQRreW6/xKkgWdkwkN4gEhbLOmM0cx
qUfbZKRwTcg+Ts2XAfL+lY62V4YdypBG3tfVHD3NSm8iizqk0ECosEU8Nc1rYRJYjb5pJv0RYm2T
Zi3nWGukvdDL8ifkh7MuJ6COg6quA9+5budY7HHITdpaDK1Eg3yfDASHNCDRVbbeNMdql3PAdkXS
dpe1kC96YNX6hKlDpDuFVG5To3hCNCAg6lBbUZ0Ojr06bvPY/iZFcGXASo9Ok7yMnUCCSPdwnyO9
Gv0x35hkgmNBJBzcJiY8sojVLHzqol28Cf33zBLANZhsbIPB2bJab2G3lVvHCsaLfLLj9Kr34UZh
QFyN5BSgWKdO2jhdvzHB1XaNoXlZR6x5TL55JVkPAuq/EzZyywElBYHp5X5ifrmy3OKZydY2jt1n
VALxlmIaXPEmO7Ra9ZVjiGA0rCZ7PckQ7GeYCajbA1WrzK/CYf8NJvqJskw0CtiRT5IJHN0huXMs
2r12mqmrojMeNWaoUJ/zfC8xd3kYJMQ6dp0ffVORoGw2+VpENg3g8JtJQ7yY93Rkgk01HPEiIryK
owUUisx5lmID5W1i6A2kiUAthpmxSywLFlES6+M5ul6ZQ+zNOc4+ZVU0zQH3KUn3co68b5QYNatx
ILo74gcgLseyUIuUPqQgv3Xd7SQBPrUxAURt8gYmtgd75TUWcN20/QKc40DMsDNDhegwDskMjmov
o3lfVEI7EJrUoGODdNJP8AxD66GdNGejjywa28w91SPVYtelSaAQdjOkir4zUJ/bVSVO8tpLRzth
gbDd1nyMlHQXMB56Ib4+z/CzaaXV2WPup8xAW6PzWBfNFN58p5pvnSvvNIx+hAbrT6bm3Nk+v/DU
hgdHhuh5fWp4GFQetYrgiaEdKk8riA2R+jsnmITiHD0nDJzeWM84Ra3aUd4+TQkN3rI3EGklwS6j
Bz24Sr4ea1jvdcx/a7t8qRLltiqL6WuOwcNMighJc4wtV7de62q4hAydZTbtOl/rtrZdbqvCCNHo
m1DNQ+iSPUI0OtViN8RE4oAzGu8Lag4EjbuHXleZQev6oyrSkAIOAvcSncYaYPpTJ9B7VCoU9ExU
9tZtXXgypbmjMHFP4PNjLKc9hoGzIv0fyEt+qB2Kf5XOFsjizFPVAZegSrU8JIssmgWzEYhCQL3d
uaKhuYZbQNG5IxXNzL9YdckgzUGOA4z+KJJShFXVIczuGkgSDDBRqRsffeTux9FXX9Eey42rGP1J
Bq645A0OsWWL5Wb5bzLlwVWxwuHkm5PcLE+bn6+yYz6w/M65UZO4tUM37EuZ2rsgCeInGsE/l9do
+vEsCtl9qSoj3BqZogHwtMWVHi7tlfk1cudBZmk7o/uidYGI/DK0RXOXdiQJ6G4tvkoQFctr2VM2
rmwUvg+aGIoDS7Fs12WQq+Mwh9ltg5gUZf1dy9CCAeJ7FYaaE9ojijvKLv1ZKOGwdpUuexNWAAeU
Tdn1KR7vgPJIKKHBNX1ywOKCZMbg0P18NXmOxyYFNYSYHBetclVypz06oZBblVLLs1+6r+b8YkqX
nKVPDj2SUEy0GMvu+q41z0HCJQO5+viGzmTTq1b1HXwFqWhd1T0y5TkNrJpBlhFvLKWqPigdQrBl
MxwkulEa38ZGKB5g/fo6BoN6xMBbbXuljog4cF6WLc3JuMRZqH3pAgePgD2QbEBU+iVcJ8LI16or
xRv52uuiMuvvThDVK3S98aNb1wLJ9ajt7dYSD0al0YiZv4uBCaBW8ubbACebIHUHbRHtyaM1+sl2
zttgBe88LTtITat7LlfVl9Rs9A3nQX+qkqq+mDbN4kLR6veiGLxlU3rbGJKKwryVtPL3VmHIfY7X
7ZbqZJctm7jMdp3Q8d+FiUTfQduI28NKTkKg/qmcwnzx3fBx2TToglsfz2WDSnE2dWkWp1mAcKn1
TDBV62g9IG3+3JGOwD8DKu+m+hOizCAs92rfKje/oHewvFovMw8/A0L7gNcwm8xad+pY3jVKZVza
cUBbqGTFR298EVOqvUs/VNaVrJW7Ii3ai0Z18HMDpFE16X7fIBF2ayFq/04KEV4Qx9KuGvX8wy1Y
X/bqt8wKAe4afQF9qtfPEgTNenkLcBZEgH4olhqvU6edzr5lN2cyHBB/xKP9zYEHtHwUnGMM/LZ7
dhBWn9WyA3xVOFyTGz298+V+2Yopn+nB4ykvxSD0u2UDBXPX+yhuy+exfOJSCcVULklqtHduY+rr
fpqad4lV4PMDhROMOtp2l7FU4zulQuKXt6bzhif0cwvqELXnOFl1ZfA0T+GokZiI8OsNuOnntzbd
PvNYdKo4P7L+1Lp2uQkZ8b4irfj82k0NIZQdFN4jpMpO2Tw0zYv7rxbRdcvnmFp+Hs31m/skIKdk
ShVtM+eFfwX/t12+C/ln5koDJhDFImJtUKEqinJ3w8E0vsaDsVtepyXjD9uklTyQlUKQD9fcrWWJ
+FUG+WF5HVh7c1BXPTw0mgiOIwnqWzPm9GJ6cFy2SAK4CxGnxAMNL+OgkR66jQssXZpdvKDy8FAF
DO+RA9PIVMYIemiBELNSPhBaD++cPAr1AMu/OiGzfXLcQKvNT8AodUdd0nxOtTkx2GJhgyO0f1MR
Ec5P1Mx42LTUNcA/JelGVxDyWU7+vDxYFg4d37G0SHBy2stQmtnnq8bJdCNEsnuKUSwezAq1W5FE
47vVM7mxgvd2oLvWKWFxcFMFLCkFvuXjK1bbe5S19HMe+MNVTbEkLB9TyuGtNe3ksWt0RGIEdGyW
v+dhySKy7b9CkmR2ksftvh9M7WWCi7t8xEIfA9LrR5WorUi/h4IMgHD+4laCZmWwU+eBlrV2kiNj
9ecDuEO1tAtf6RCSxirqaae4VvKqRMZ6eUk5kB+Le4DCgVL7D+0CMrJYpAmnce/LXMVY0lSQmZtI
v5vaXnjLdx/K8ECZZ3op4B3ua3Wwt/HgTl9LROzqzJymzdFhAPHR25a1diSqPnvsHPH181MB3lv5
UYGfKjKNsyPoCywPNOF0SQI7f5YT7uAWlQHt/S55b8lrmH/AbuqxEzaReQhpA6/wblEj1orb595p
OprnQdkwlvv2xQyb8PNVa7V77imMPkIsSY8DIMTPHxAsj8aF/s3BvrLV9ZxDZiisZ6eOWJ7yAwtV
qN5yiHVB71+Xw24ku/tNi3eKFn5g6xG3AAHqkTyYGgad+tr6Dp6ZkoyjtkO+XccW1ui43Ge6WZ1R
0DI1yXWJo6Swz2WCcsSxyVCopOSq2t2AihWH2MbMA15cHlVD3fUKyLAamBUGPelc43ZC81wb58IF
peOULnE+szhy+maNBC9q6OU3ek8yiWx6A5WNNa5pv7zZTkl7Ro1Ip+yd4rlw3EMU9zSA/UrHMODs
65w1IKZo+2zrrKoDo9M8N6LxhiTlUaTGG2UMYpQd86XT8AlrmpT7zmq1Ld4KcozNctiEsu6OU5tU
8L/t8vMmyDQiNKknzT9afrSd6J/WhMUx0EntVA9VuHMiPzsumyx//3O75Y/Lja5mOBxmt8EAS20X
5NNpedryAsvfp8X+sNz99UeGcReGuYnfzoiJ8WxmPVsiETmClfSkwFwyOQ3KoYZ8m8ES6UYm+Utu
G9RfIlZAoWinXeG0L1H4mtHhYkKM9rCetX7NIoScb5JOYa5b4sgb86Q/qn7TH/s2YucqYm06k7ki
iqTbpta73SrjQbhqeyxqSGyTUZQb2aUdF4Eh3iAbs9Hgfm4gR5J5EihrsE24We4lJ4Xi1F4ftMck
7bEWhc2xVX7gzucLhVFZHJcbfH7oQ/CX0o3RtoQXbUIss5uokq/4MIoTNNlE81Hi2WhRDLO6Zja5
WQG2pWX3cJY1/8XeeSw3rmXb9lde3D5OANiwjdehJyjKm1R2EEpz4O2G//o3AGUlVapTdd697dtB
wJAUSRHA3mvNOeZWT/oY13ftY/tmwhBX3dPy4aiOlh7is0wt55JjMXmN8S0hB/WkMFPZ5Xb0pHXE
vknZPKpxOOCa4AmLOabSVBKf4ka7irRC2S37lqP5HBdsiXITtiNoPEQ4wCSrVZ5D9WcmXjYISOb/
Wyhid1OUzOJQVPOJp1ghiskCb18/yoTdQiq3yNK7baF310YcbbKWqSVh91ttxg87DvjhEpsdqGxu
vEUOn8DHTeX5yJw2VK9w2s9/5/3VzVkTuWxnkeau4wG+a2g0R82PD5KW4WGCV70NuFTRYlHxW9O1
3lgmJYc4SgEdwcVZWx30s65BaWPk7V6dE5PiFtakLu0ri6QmYl0T7L10oWmIlK6ym+r+OTLIaikq
mL1YWjwmi0YDPylUCcBD7lZ7NagUxjoIYUxnAE0w9/bKEoCLhqhmq4XC8pTB/95L+SO2yYN02jqh
vSaujS4v9zCDbtKpQkoz9M/dfHKq81klZw/PslbTg6DEr/SEb4VGt20SC4RFLZ6nyLXOfnplOa19
C/MnPE2kBWB/KJ1jy1PPsu86xFeusasrhXl6bBpb0MXxJtKidu/b9UG2Flmgvm6t9S4Z96bWuVvR
aS2pCRhgg6l7bkzwvE0s0lMujfJ+GqtkE42BBaymELtYQMgfCeFZ04S0dz7uEq9rNeH5A1zDcWBs
MfhMjbk1oJlTBFlxZF065M+QkuaTWsjIuqyilTo+Bkbv3yaElm1FijzWJNXgXsmpMvJ3SCpqqdkm
YRx5BJADOTcr4gt6TTuUWap7oeGeMaDYO2vyuZwArGY6VBXpXorkFDNF9pZFNohbV+KAGgv9ypkv
YCGpTh8WyRzA3RduzcdRvgdJ9KS6TrNmAObj92qfLcxGMhloNlAQsdVKeioZeZ7dfTWdBLQ79q9Q
6JVnS5DBmRMfQsFEBxyalXBedxEAhoQvCPvPHhbUVdaMundZFBYagalGu69kxTfADXhtizHHDOS8
v/9ecgYMXSpWLa6HTRnFrbcsKDm1XmQ/u+jqjpIT1ENodxPlqblLsQh4y67891oHzIuugvk8IbGk
qjiM2IU1TsNoXsA/V7aqPXwJEnriVGtuMy1SORODcpO2fkw5WM65asvvHO5VzdVQccfOM1HNNsGk
HnsHvrmZDVdJTFyPqvsMjpD1e1Xqtu+LZVNFw5KiUOCISvncKvri2M+fZFlkgNHx7OdzsQsc+TQv
yqBLt1lOfJQGQmKdTwWJxOojcRrkifu8hWXhwBF7X/N/r/FiYpVX9PKTuOm9xtJ6b1kzyO39sLkc
UOGJZDGYrKDC6LcshIvzEBvdU2CQNhhqbu0ti0tC5GWfQ1TuKg4DY61UkqRKQehTGGdEozo23iFh
PbWBhQ95QofozAmSyZylGZK0uTazasDvbQ/HqWMmqZUkRrtOWq6g6WUbum6URh2u7braU4amBQrt
vS+ejW6iUGOod36TC8YSZXECOAm7dOR6Ecw9WKVpkDsAyFfm72pZWIzWV4WKy3L5ItoscSni4woY
5l/F8nGSmnPIZ7quKiROOu1uiJI3tSU5zuyCTTVq/aGdr1PLZavl7NwU1AxphPi3lNcwdk4C+ETY
D56JiN5D6EKQqtujPZ2I7Y5JJTkmUq6ZInHRzmxONT1Xs1/bLnYLtMDpUe9jBJ1U1dZGJtZZ5ZZe
W2M6FD73YvAXXtMSdbNK7QATlN8+kpZZeON8riyXg2Xt077A4odITB0dV34XbVO42xK1wZnowXib
zrmUSZHkV/QKXfJPHCgIIeAfXLQ44sitorvLZEwvjEfyzKqdOsTOzWDpu5Zp7hs9mGyTuYZJYZrs
nAwW1rGvFOjlvnZGPdtSAg7YL3DS2RORgah4PB84eTSE1Vc3088RLdZHoHvDCdcgaIOH0HSH+1xO
7nWOxqAQSufFLg1BgUeVuxGaayvQ5H4kZfqmr0r4j42Sb3zHwj2PDArutI4SFVVCSC1WN680s9hn
iRXeEhiTOYzes2YTZgEl5XiertjmNYqX/k6nwrsdnErddGnf30HVYBqlqT4IyXGnT0p+m9U5VWJL
3GLKzNe6S+umJi2QWMXyi+YaWOar+Wodk4W+pCFq6MTw3otiZ81piXaJg7wNHX3TZYH7mHbxj1r1
y/OyRS2eIWDBRQXrUbKWrmm84Itdj4qtfW0NsHvQFlFf6Fn0MhjkrM/77bKji6CH2tESSf1cZ/W+
KGLz3u2L13oMdKTsgppS1QDqI7QAhof5WKpm/TJD545lpKWbNsjlS6FNCJuDnKbQfNRJyEwyCTEX
JRmYMgtGA0ZAqJA7zL3Z7sb6xbagSzmu+60CO8noifgxIHj4uJqQUs4uyvrhvrlOrFjeLAshywjx
xODOgHqUEmWhvSEMRjyQmY9BC+6DqVq0g2Q03ra025l7PFeN4jyLUUaHvCekI61a3OWhfhvMa2M0
ZdswIhy9NjA50KpPPJkY412Y1spaJ+V4PU5jsUH71fBV41fD00X2S6wicysnYIcTV6C0HWsYM6Z+
kHn6M6vxc7R5WT5DQaa3EUmKbcakbHSB6MxxjG7HuAE7B/fKb10A+7g7BKVQnwcn8uQACSW2gurR
1oeULOUOk475QD1ZvZZSMXkTNrcRDSG3S/Qcsr+hOYdpOmytBEBtGgP6RdMs7+oqa0+DVvg/RdJk
WymREm1Bbh37uiqfaxocbVAgvJ9iRF+DuEYAfk9nSn+MQtE8YoNL4RitorEho2to5U3Op7DsMTs0
xExdLWd6ZDniFOU7m7TOZuQ5/Ne41eX3KVzYs9Dr87Kl2Yj2FLWic2NXuESCcC38Kbw5KENqvMCD
2NdTkX0jEmxc+10cXHfp8FoNJZnkuPowPwr7aDumfmfOi6mbrsyYOnoG/Y8ZCygsveJH5sZpc4v2
ad0irVhpdd1vIt8a74jwKY9dSLfNF/BsCsQi+UhDW/cZe/pdLr7oFCthWKlrwEHhN0cylMAFQl+7
fUV3ZW0GKU3Pd4Pi0XUpW1iV8xX7nsLc2imvaBC1mK1dC++TqdL6GMfvhNBunSmcXl0XN3WUhjga
HHjMpVpIEhnH5qHJiNxpqyn6PgQIz0vb+glofEh2ZPIFe4ZnjleUzZYLWfiKADLYZQ6I0b5V3bt2
jJkXDS+aG4inCqYODURuBHqo6k+mX/3aXI7S4aRJajJUJBCmerAGLs7DaHwxhJz2lR8gWZk3q3r4
0tUaiju9/xOR+3TdhRhaOje9GREDnJwYuI4wqACbVpbcULXM1lit6ZVGI3UTyruq9Z1Qe8bEaRw+
GtgA9nRJxkOgOrAaNXVuw4BKgmvYP+Z70wyMP1GkfytoJr+Q59ttEO9kN2nAKClyc2WV1RF9nDGJ
v/RRvUObGD8Z0fCqJkB4OD+cN106d5WjVz9hj9Ca8ZHST8WB4o8fkRJnk2ZmclkuiGFpzQTC1hhI
D2Kb9ehPfbCNGRHsFRucQ0CS4lYMXX8TpdprGgXT0ZhkczYgQWrI3J9LruyEtjx1ltU/ZJzzuTCa
m0gJAPWPjnbkRzS7GJxiW6tJtmll23hgwsxT2TUPRQWnohLNNhbTV1zHoVg5OvMa2UT3UpHapiah
8hBMZffCc74kNZr2puLEqGkVryt78tdjQ31rdEumaIbhvEwF9CxDrhMprC+CDn+WH4dK1W5EJfdp
EAIcNnzCJNXwICglHSgzRWvTIgcg73J1vr8Ws73XhI1GXUb4qbyhK8yEsdOHtZH4zbbIdfuhntMB
JAAmL00EPT2zsL0GP/qR6tG0F6l5juH6vYZBjFM6Vb6FmkKPLoY7LIJR2Yxckb/L4Ycx9PRge1Ge
hWJAAak7jYj69nlQdH/lQBe8ilv5ta61+iENSryXc33TcmrzDdxDUQZ72ZjaY6/p6cltMu0+5+a5
4mqaMvLNSSCa7Le41ABvEdtnWZa+hUUYHDWdFAVIpPFeThTmnKJqjh3ucsyGLrOzxkn3tEW4ianB
eIVUhrrC7Cmi+0V6SevitDSUc4xIG+NvV96XpGPsyNzV17/+g42OBzrQH60Mx5DjJvJNRjGBJjRT
zD5Mj04xfyuqeMBqJo5qkpan0qePq2lyIzqTYJZpIFWp6fbLlml14OnTWJ5lTgoqtPpwRXNrY9qR
+JFMxQ+88iQW8t/HhhoRMSjttx5JLFQShmJrOw+r62Y2QVTV9CQHhBca2IlXt3vK4YNfWb0D+NCX
ypn0xuw0jnKWEoFrJfv616Iu9rbS/qSTcdvHPsJCRTC0iKbhBBLnKoXc8BRBrTgpyOdWYR67N+Ps
y+asHBF/E6yDvTX7OZiEa8WhMR1oU8UPaXasa+l49WjZXqAqD1IE/ArJ2+Jurk/XRZ6cc5OpmBxy
yF8+JCOibHFUh5W+WibTMmubk5/qx76X7kOqKQhgoui2JfoNnL8rr7lE2SQKpj3TqnL+hOiflHPl
M8Cq+m3cP5Gz254pXjjXsrEz5hWd+VyH4R5X4LQafK080jQuN1MlCyzuPLcxK9fj5Z4StX+JmFQ9
6/iHwYPl28GHTDd3Ht+isMo3RtxDhpIjI7SMBgKfhqSVEl9hQ33BI0Wx2Ztl/p0K702TRvpdD8AI
qOYQb0pJ1HLrmMHK7C1sgJb0MFfLZ0ullh5k4TqbT5NO5tChogoX/Wh+U8vMmqfw/R0S+wxDfZzj
7tMifHJy33T1/Mn9p0Dgg4LCEH735xGlMhwsBLDbIoLJ6NwJgdGy7rrum8ONxWrdcEu9KEUepEW3
Uzf3731lo+pT+6T4MeFQRcStzqeiNBU4Zbj+7cI8ia9MKR4Mmy6LFSnTjT4TdoihjA+BO/i7lN4H
LXz5lvU0gdo6+5MaDV01zc6ueofRkm5F95VTRpvUiIsDFtN+nZP7tZosMz0ZoEpWrYCxoqhpcZCO
pvHdt8jFJqWHj6QP4mCEBiAFArNMnNOnhnp93mDppJjrflO5WajYpB9KO76pbalujM5ybyJdNHvi
dzrSw6LglGmBtdcK+ql6Sy/L6l6zogpo3mbpabC1vXQb7mFR8MUM7J437KP6VjaFVspzFIttquI4
WVWiy2/12GzXvAX6TxpTIT42b0o8BQ3Bnwn8hDJOtC1vPd1SwNLusypW7zmBazADDZ1Rw2DiZ9QE
vSMVz/Kw3iqRTDbW1GlcV0J/H4Ie3XP/QBbV6vVJVE19KiPu8qQgHgME+HtGHHDkXYxZao7HKuHI
qXaG+sRc+Vqx0GT5Tf80EANUJa04MjbJN7mhU+aLQ3FimMXdDfJgU8W3Q2tWJzVRzmmoJ9dOkjbc
4YzwTOULk26qhpjU0r2RQfvQIvysakZCXzBpQJE5lVOqYS91Qo8yb5+bYBelUXbdOGCuCEPUjo0Z
3i67YNQgpwUbq5fpeA3r7DGIVPsRCrKGvNR9IWOOPLbqpRv2A6WT+zjCRKlYlb4ntFxuSyPZOnMO
nK0RcFRwwpTTphN1vg8UhjqZiRk5Lr8Ki45vXJhfTaut7uOSq73MMuubCnBHFEHwkIy2voZ4lqlB
9BVNpLurTIvMpKAZXhp0SXGOOxlzYHpUFEM+JCY/WNofBzx50loVJjA1PROgrPz8gW+DolTdhASm
UhEavzXtPN0VX4cAv2w8+P6hn9zBi6LkauwY5xS1Y68Zy9RvDbLiTk3Acia2fmrDYcL4wTcRj+3w
gvFkAooXxDSY7OGFMQtCSr++bw2x0csguWMOkW/6vHa3OOXrg0kBY64dBOdlEQ2C1821buMGDaZM
QH3LgqyzzajXxGFnw0ufIYaq4iDeR/hFg8ByseAoqueHxI9In9uxkaOA0QinOYAYUb3E7/VNlsny
K5WqW8huXxRTOTAX7xhacSmIW6avTuuk1/lXfeRyhzUaS6rlFDtJOwdBSqog2+rS/Zi52BBp+zw2
E40al5lAVykr7lL4X0slo2JPmKuIskfFTQryh+zbOEC63TChcRNl9KJW9munrMuTjp+cdCIVDXlv
iGODaA/IoXYeJdPMIrUrxiZKTCYwcaiNw7xt6NO7lriWc9y5V4E1gFZqC0RmGQ1nBVGLbaPNbsoq
81QK367kREs64RlJxOjaoUdFEdO9d2SzdtOAPEnbfW4Lu/RShiNoRAv/eRrMfPfMJD/H3ZLmNwhM
tiAu+qtwr6lFQJhTlTyZWFBhlPTnSp+7gZnUburAsI+Vk3+BeKbdoGM54ZurjmJmmti55uVDFdOQ
qQJSE4eSYkUcfRtGr4n3vaP7j1U/kmiH6VOvkx/0sZqzYgbyjhlwRn/P9TeDT3JalhXEAQ9xdbZ7
Gq+q7AXarJYWhNrY61za0SEpQP1x8YAr1rg1AwwWlkwojmH8xxmUXZlJHR8YA6GKHgbKZ4VJe7hX
zcewaW6C3MjegNELxF8IUurgoRQwGbs2KV7zMqCBY5s/BW12K3chBQuTUbzp7qvcib3MLLQzZSoQ
ibRaCP4KGq+vlStc89ucstSr3SGsrQC2n4rAf2moCR/o4FHuY/pOzZn8YmxMlcgeoWe1d0JxVmBZ
6dIzDs3UWn1rFQe9nULPuNVUxG10TY9ks1AyqqDnqA6u+GhUKP8npv6sW8gFBmyoD32mUap35I9o
Sp9s4FIgEKOJ6assdzS1jR11vVrT/SupdQ7QwPIcJtmWopUJ9o4i2ViPh8jkSrei6MHoDfjMTqeq
czN0asCcQL5YsoCDMO8KQ+ls86IrD2aJX7jirplGqr/ltpqsyW2gqonMEiSd+d2gpLUuWuUlq6YB
fEnV30ZGMNyCDAp2LhZAOjfEoki6yTHs6X06qOkzM75rrErVpo5abHauaq8ahJcHuu+Cygc4vFiv
bmwkEI2jB+ceu9Z9Qz0DR6PyZBMLN0nT2GFNi3dCEfYZZvUJgXN5b5mcTLlSbHTFMCltpTRFRoqT
OUXVg6OFJKH5hQ4Kr3jSiTC7CqbstsKZsjUMl2usoz1ZUVQRVJwwYNAKtAxjeaArhhixjnzyu6bg
DF7g1yJya9dL8inLuE6VbxlRkqdloWAHx/5edpRcIFQix6aMUFQPiP21O7vFrq9GAHzLILUyojEi
wKkzm3YaHONujGeQWANrlkWVrSoyiE+KXVmbhq7qRtNOYa8mr1qOtHEctW5rQeX2GkYrlLpFjIoT
pnBjgYSAj0RsidFq23TOy6mHUr+JapGucfs1h06hbDj2Sr+X0Bq3NZVUDDy54+V96Oy0qHpoZ1wY
JW3n5AZhvJHxVJGbUcD2TGRxFUFYeJDQI+brbqBFzr7L+voRaQgTednoa6WRPzILmYkxhtOm7IfS
M1PEGpYjswMqdc8tZxVM/ib9LDiP3SIGHdubPuLE9NUn0bXN2U+QXiUVsD1FC+7HSbGvh6K1HseG
8z3CKPY+r+7CcVrTkaZGjQauqb+Sdju9DhZzUNMX8W7ZRCByZRUTGnFKBCu1yEOPQBDjphRjhbx0
Anthll+EJDyk73/0vdbeTjLAylCgBmopwZ6ZS8KeswmC7slnAvZRbRzUJaYR+i+xMXS7pFfVox61
t5xodPJ1lYTDFr2oVfv2Xpt/qgBZZgDURMJdRXZzNzewI4Baw7IYrqn6VF5Da7VYhch5DuhtPSvR
1eusJ6ar7vPnTO+rNUJj8WqRk5pNwrqDjgNYqDgWhbB+GEEw41zi4b63qytGB+6hj1TktuDHn2gH
utfRLCd3RO2ZNWNrx3CNexzsKLWp6SUi9CArh3XsAyOJ0UKKkvygcaDHr+c/oipgyhPJ6zTuYRcE
YXfUKKh4NjAcYejuPbrpeK0lITGO8yZir25jY829nRztaihzNGsd5LcEYNBJKCppx3axpVIKEX1M
1XOhduo57SGNZTG3RE0E8mFoXzNFj+6hp8mHgiGyEuivuaWqT5HFVxEo+a+1ZZ/SOWCRM7G3GwX5
JKarB5G6Z8oo3es0UuIqxw5hk1av86F2AfMVXDI0NEiYUVtaiMH4lcLog+jr4SGqZE8ZPcEAYCFY
bvusvjElgKwYDgEQis58MhzEmiOUoC98JBpjUVy8tY3zVAfBXcSpvgdxQH1RbW7bCfsJbRam7Y1P
0J8ZDs632SWrxzYK7TBIj6mK5kkl6+VINQ5qpEQ7rYeWZ4fpcC1UzGZhJGfnQJEeMdnWnq5qvpfs
IMf0V3Ha5Runaf23xoTP3ZbWFxI/7F3RWD96m8qv1qYoX3QEWFWqKveUkEsw5XnyinDxJaA5econ
XqJnNn60ZjZO4SrBHddP5PYJNr4UuRE1SloFaTWED8tCGQl5CibX9vQ+qzaTDd6gh/x6tSyilgZH
FYq3pYIborPUlCDYAOL/qXOJJPThtuHqdUiUoQUYNoz00ztn61u0mYWibAs6bcirNVyQUQW4ZNKy
PUqsGXKd0dTtmo5+Fpy3VjMobDd2s1djhfqToZgkLQjnYFL2XSc1bbwKmuB9Rmfy4HzDg+beNRS4
1jJ1sj3tAHLrZCHWhUlBWRMncy4PVwaUhsUZ97/Ehb8hLuhCEwSU/PsclOuf/f85/xyi7/+chvL+
tH8wF1Txh6pSvBSuUC0wABiS/8FcUN0/VMrwZKU4JA3pFod+MReEPT9JNfApMw52nNlWLGFJhf/3
v4T2h8AXTpMAO7Gqa2S6fUo/+U9pKHSFPhmiXcTqGj0AwzQ1SF3GJx99FRsp5d08vpJVtA4qyy/o
PLXTPkmHq9ixaCi7c+M41N1KXVNBwsGG9FJRAMxwWlcEWDOcylArCPOq4PLjyRBRyrIQ1J89H576
VsnGrySYVJ4olcpz80pC3Z1Xc8ftKCbPq62f1+/Hl03EMdVaSUC5yC5AmKPDWSlFdUuDpsdhJXJv
WWi0d5LVslq6dn6Msh9O0eWeO2suloX9e23ZbOmGbkcN/q0/C9CmWQGT91rmFYv4ZVltJgOgf2aP
oFHoOaNtZDHrZS6byxr4YwpA48QQFeFHMC/ETNW7LMxZsdYa5imZO8XDoqqYF9G82TMN3E2RvFr2
l745rMcAlkvFTSVddeTTQC1bGtZdUdwTDlPvoC3Adzc6pGfvq3ar98dkuDeZ0/GdyjmWwICMuCyW
zTiK860WKX/WmDr7UwCXcjWRk7oZTQZTJ9tBXR36jPd9OuZl96PJxlulFT01FaLOpZudm7C9qWM1
2I2y2zs5YQf2PHmsWxCf6cAkNoz3UDvVA8DbxzYkGLQMZ5YOKabY22Zec3ALCW6uxHDhJiJ8XgPn
WTC71N78JNna0Hq2dU+PT5DoS5w3/cWin1LAVNy1CHEMZvXM8r/BXfaUTk3lY7XUjefl/xdME7wq
aTh1c2sUvUUbosEt1bcMB+B9UMpTrZ9NkUuQA5Dy+D0zPJnX0FT9WrvsE9Q3U2K6/3Fkecxl8/K8
ZR/Z9QgCqrTb1mOLI/D30/7mZT4fXl420GH6krzNO3s/nuCcR7Bx+Zvm8uYu25e/99/fV5cALpkI
oPOb/+KyyGr119qnfV1KvI1iAllF+vT7q/vwFXz6mj5tDnncr9RWNpvlyWGvIUeTPvGXnC4QLH4t
8t+biQwxPF22l8fUObrs9fKc5cj7g5ZDy7YRTXugVIgIdWLb/+plP+27/HkYify9T4eXzctjLu+G
VHhi5hkRI1DjvS8H/upxl9eDze8yOQbs+/vDXp562Xf5bJd9idRvagsdxPvH1S37CQ5QsAtLJEPv
MHDYVSroKC6RNQz3af15dYGHK2NwE7eaRmBzJdWtqgXa2mJk8w4Zv7za8pKXzeW1EkLnOSlmGjmx
OGQ+LMcJliaXlwjN5TF/9bxl3/uTl8csb+T9FS7bl2d/2ldkg35MaiDCPXlCXul/NbY9aTGoqFDh
Ri7T8vdtaMkgBZdDH1bNEYlems6X0c+HyhZ5drRv5os6zXAuFmPeu+uIGNbVoodcdEbvesgPDwqW
h36STl42KY8hzUvMa5SelZfOC9Lmy/cFUmyu0JqCHHgaJeILDiyPW9ZMORSgPX8/ZXnyZfPyMn3E
VGvZDGHkkMyKwXSav50srzpvWVsWZuF26wouDe3O3wcaiUc+IQSh1ZAYc4X+uPirfU3CdZcedTvf
B4flPjiv6fN5uuxLpvm8WY4EGn42o9MY7EKTxvBqtPhAHKbleXT9+cHvz1v2ErrDSzSTs4v1NDws
Yr9l0XY+7x4l3roJ7cqz5pvbsoDaz0Vx3lwOaIlSUZcoXtR66I6LTnJZ6LbaE4YS49E03eDLMH9V
NPHDGbgJ81el4TUADV4ZGvI4u+fiZLZc/i7CwGVt2RcWNJRyBJYLd3cANu918yI3+bx5J9+lkImE
u7ooIGMmTR0S7+NI1woJAgvqwTi3Wws5b0biqd/p9S4wpvvaL4zVGBcKghh+MMv/d5z/yalPOMtq
2dkuvx3woBD3T1NK+X/toxTh6m1hWEdODbl3/oqWL8Y3HHJWc3vvT6rhua2LAWdeC83619potUxf
W+ycWZZTg1gkh/pkoIhgBFh4IAuBzYYFDgwDQ60zVvKgD3JjDsbUP/BFFZ6JzHFVlzZARLNGgeQC
NdxGGb3mJFQx1M8VYTm39VKE2NsIN9l6cGwFyDxutQEcYD2P6oxl9AbyM0fazDYJQv/YuWwvR5ZF
PrmM80o9pQVREIT0vn05/uFBy4ss22mqWDtdR5qw/J2JkeHGpTxAa0w8OFqf7QZE/hPzZy4ngoHN
+2KIqrVf9uKgZXQDA/Ooz8eXhZhHXsuaFDOjeNlennl5TKOoHPn08MtjaqsCWTip/tqaZfvLYgIl
w41/3uZXhqS4nIe7f3kc1aNKQotDU/SfH7M8+v9j3/KQ97+yPMWP+h+BG9Tby59b1i4ftRt6c2XQ
e1gvH2r5ti4f99Pm8kHJ9DCnu2a+IV0WtNi5cv/eF8y3L2AYhac1/k7UqPmh4PM1FMvd7PLAZQ2j
E/e1y3Muh99fNkpJof2005bzt/rpzy6P+bf7LMbwa5GKnaUG9JJnH8CyeOcgf15dthdY8l8+Upqz
OvzfH//wop8f+mH7ffXDnx5m5rSptISzzJzmfzm+PHSKqKxJ7ceHv/HXq3/9ly5vOhm1R7Q08e7D
O1hWLw/58BLLkc/by84PT38//uHtCHqkkikYNh2o6r8X6e+1rACaXynjYTl42X95LOQ9f1tO6dfL
Lt9odE8HOCDWy+pypKVc/v4nipEZYhbtIc3WQOVZDCNa62leJLGB8ntZXXYuh9MGt/bq8shlLUTq
sRlTtOPx5TBCASbLy/EPL6fPRhS9L0sV7TGry/H3v7Rsx/X0iAo43cm2dbXt5enL2ofXvLyl5dWX
w/y777EUgIHIBmXb1frzcq5czohl0wBikh/ezws0HiU9n/ksXB6lZmjRMeilK26nOZXeOVImXCbF
xD2ho/u9gBoYrl1AN1jtKoNb0exqigvE+ctC6aY5vG7eziaa7etl1f1Zt3hZBtSd3NTmH64xD8+G
eTh32czwhMYe2c/5fpy14dIJvzLYoYIwYhVwZPtzbI0fOGbXaVHth4Q+j6k9QHysvaLtvtgkt5wi
csZ2jWaQMGi422VunfAyhYsgStBcmj/dMn2/LJYZ/hTBpDMCbjPEIMU0T8HTJuhvmhAnhSW4mVt0
+ggAxCiptvvesJ5SPotpDidpNDtVZRDGb4eqbLp1rHY94SqI6+TmMnddShHLLDYbzH5bWTNovEcz
/78Fu4V0+jcFO/Q0c5rvvy/YvUTyO7P8KP+ISP31rH+kF1t/OKqlmxphuA5E0w/1Olf/w3E0CxKq
MTNPLfNSrzOo1zkwDx2AeAacT8Hb+FWvM/Q/DIp4qmtahq46Lu/wv1Gv0/45qtdwXLhkplB1Q/By
cBZ5Dx8xcDpulKQ1Q4vuVlEfbL8Zbozm3tRytAzVMO4Y4oTXJqLsUiO1JA9KIoNUDIAgV6lD9X9D
A9Tm6uAFb/j+dqhcqgCbTJXG1SfqI6MsvdTLzDwJuCSbsQxLBvHfu9EugT68AV0qcaplzJW78qZ3
+/Rvktr/uXj5688bFt8uImLKpJ+Kl25sTRIipYGj1H8tnK59MAf/YDUSVL5KGmlPRwB3XXMlsUT9
TRC9Nn/Vnz47PxV+K6ZpqbZqfPrsddiHQZtoBjm0vflW+GMCmIkWEEN+zvtIf1RiMCvogAp78pQY
mlKWYuaMs1PM9WIvJEwJ1KeI13rI3x9+17fv7+KfcJwzK/fzm9NI2aZ4rFIoXt78B1xgXyUdVpra
OKU+wemxrF7NtALQUvnaLpMR3QdQUcDfg41i5qB0owxODJlZSac/pIUyHnO6Dz1kov/8vqhO/8v7
4mxAXWWio7OQ7XP8w/tikisze4gMgIW+sQ8qgEiyKdUNrbw/1SQJnphw7IWewg+aiNuTaWd6aZWZ
uGaxFSUHGRv6QchuZ6XViDKzsXeK6gN4s4P4RtU8xOMbch3rB1GgiRwZFmBYQbXQW8MPK0Qn1RZ0
IKV9cAn3i/AYbsIoINOrcZ+UWDfulaS85SRLzq6GEwju/p1Fvx5PT+m17njXBv6fMjfqO79QCkhU
jjiGsf2qWPqLqufu1X/+trR/JhLOv28ago5lqUCbLdtY6KIfvq1Yw2SUknJ14vau7gKfbBikFc0m
4Wtc4USN6L7TYorw862cvP5e+GG1/p++EU3jyoOVRuOE+nSiBbEgE2fhLjl42gAfoArxxf3UDvtS
bx5IC0W6OcqTQXxY08CWcpTh8T9/Gf/6y7FUuh30KWzVdFST1szHX07UwOSyoEmcAIn8qegHAwjo
emjHo+G6BHPGO/5Hf3d5+9erLX/T0rX5/6BxS/j0a1W72LCRLhsnoZqHoS7MDY7ohyJwbgt6ebvY
RU6ZmfE1il6GTZN9Vikd15Umnuva/JtTR//X6w1yVt1Gii0M/hHO/AV9+DE4vtCAD9DoK5IGWEEv
roTbnJ2U+WucuveqM/4/9s5kOW5ly7K/kpZzPEPj6AY5CQDRsxdJiROYJEroW0fjwNfXQtxXdd+9
llXPap4TGhkSyWAE4O7nnL3X/mm7Gs5nnNhBmc2g+qb6jnprPcmVWFoLBPEdMyZi5RebpoS3lJHv
lM+WTvBbs+TjruuL+IRsG2WepN3YsHgbQF643cY/Zop/sMn/m/Xpb6zvP65seMEm5mBHF+bfr+wY
4H0cO4W4zGJpGOG28UO/BbEjhWFamusMS33v2moSHKRdilMp7TGKF+eDc1j3LAnVnlsd0upY1ARh
ulbA6BuLL5Tw0zij0rRN8utlQlJDily1MqpIJ1eZY2Ti7kvXQhbogOG1QVwccl/2/2b5/Suc+p9/
nbB8RAhcrq7+t9ulKH1HVUXLdVPY3VFpLdHaOk93riH7dtPXMVHNv+GXGtv1/9cV32E3AtdiQBm2
IPT+9fJQrUcCl9vhLdosfND7l8c2g/DYdsXOt3vSxrDDHNLS8i63D54ZCOez6Orq32zKxl/3HjZ6
Ae0cF7bghAIa/u/PpE2Hpuw64rKGuND2maG/iNIvD66TFEGqMnXAZgnb3fPIIUk0684k/nCXyN46
erAJD8gDQ4jhyQs6zP7fbNr2X1fU7bnBsHfJJnG4pYW1neH+9SZqi1XAZ3d9PJn4cbSScER7yFHh
VDYbBTku05iDNfK8O901Ue2CJGqr2HvY9pVkLs0IyJqOzcfSLrMND89R2RGHqrU3SJQtYvR4qFPw
/9a2e1SzF/mcypBZQsdVtCN3+QKPwlxiPGajfVVdmdz5eWfce5nTHZeBlBxkPk96QhpKAiuyxkM1
9GjSZO7pB5Xq4BS3c1+RUrhWsAO7vqkijkcF8QyZie++iQwNLBYyYP2RiGYD0eL/exnmLfzrlWZz
9IWbgAXT8XXLcjj9/fU1rFHkC1VZ4pwkRhlI23nV8W2R8uhoe6euHggqn9m0R7IBkVNtWTZ6AMYx
R1E/pXDgNl9wvnmjO8D09AYJutKbbjlX1lKccg1i+uZWz4Y533Ps+qhEdVoJYuLaEeiLtmS1JXes
s+86T2rWMRsXBU1cmGkhPdagKEyXubJE3enM912SJ0GVTCZvNubXVBCq2tMDhKe4tTsJKKMLf2uC
oqVradLytcpJapNMk4lvsthkWpcmdrz2gbWCwNHKaYrm1moueP5IncuQ083qGI/zQnDBuo/LEZ8c
I/VgMJ1hz/GAS2jeMAwK9c1Cb5Z265MzWBoy9RyZev1etsV0WlMg/Z79zLoG+o9jEfkEH0umoqVM
5UtqkhIyYVeL/I50jnaTqBW2uwVBiseBNfRh1oYmnHBCRY7ezifO/4cuT+W1kh5WD3T5UUG4MGQW
6V/pvbQIZfD9SRvANYQKAmbWkiAsxE4hKnVm2NII8s786urYBLMEGI01qe+STfilpMtS518t+1iu
RoZCZyhDdyL0XOJyYxihvzdTkpxGw0ZUNJYR7g3SEhHd7Bojbg7SJXKcjBsNaCICYXwg2PpEm4mT
Pd1no+XcST8/rKqZkEdKuIy++zKj1tk1TrzvvGE4+Gu8xXYur3mdzVeVW0fT1tOTXjm/akWwoEz9
LipdiZShybI9EEakRZucC1ocCZkjHBXAAh9FvTwIrz5Ce56eXZP3fLY4yA/js1NMxTUugfcn9gap
z0uXYzwOB4K3nlJm3YGXcPCo8PzOyhlOmdeRh1WXv6Ujk2eN4KwYFkE024hZp7QkZ2UYOMwSBAMX
6q1oaRM0rDXZWKckksLoM1fP+zq3TFry+q6DxXuJUwHCVrpjUMSE58IQtkKk3P2XcRrptreHkaQI
C4DNs1elB7tJFYhUJ7CqzI4Am7ahw2VNCnZBisxm2PPae7NbYS+W9nrkWrPChoZMCKkI65DPACw1
a49bqZzDLhnbP67wvtYjKMBcqT6fGV382896eWlwWPkM3YFdrs0jdKF7VjIzbNPVPyRWXoCn0Rcm
DyQ2S/lD49Z4ja1veT0/+0VmXuEItMTIeOJAvkV+mevpThvL/dwt3eZ4Otz4HIMzkOslNZYPOOa+
8ysDIhjZVd/vpZYaaP6mBo7xepEl2eMihzPhrHmCErX7Liwlj6CqUMEm5fdY5sxXHP9+EqJ75A9k
/JX3LqlA8Xfhx8tlqJrfmpjmuwRtM2ZXywt03tUdXqbsS2JzhdVYjI1seRPxS28SuZuMo/s5XME7
ps+NKfVd63HwRs7TP8i6CFey9s6lXluIHn77s4E/xMbxVg4dkV3TrhrXH4lez+d6xFlmFxZS+az/
mumnsuzcd9rfH5lBElxjpw8oVxnKxGRbL9jm7uJkJhnXtc4AgHBVNzi0ho4lcO1oAOAFu4fPQaIn
4sJIr2AB+XoKqs7V8isE07eechi/ndsFPbHaLATNT7Su1q4gMq4yjPaxLRJ5IoYJ6F0W3yHiQxS/
1i+6SuM9tPETOdsfqb1A1u4Wl1mmW566SYRxN330KdPLivhzpPBMlHdAi3c54tzRcK6ZZxwXGd8h
lpNPlr+vY8/cO5tyUdg9Gt0Zl0ov4TdrjWl8qd1jAuD7y2hY04727WsvcnXVjCJ+64T4legKmMW6
gFuRPJOpHq2nsm29HTAcLAX4Hu7BNeCqgPYR1gxJd2zW9THDEaX6ct0ZcfcOCQ6ir0j6Y486+1pN
/pd06TLuNwyGm7pWS51IicoLO4Wz2art5UtyVfrE6VqgSnUT/T5r/OJjIvBgNnKynsGcEpdEgrLs
tBN+lEeisPh2MV6hxnrYS+76yZv3t+KspjLem8PAS9b3AOAYRzSHfoTYPSPw5rz4skoTlKsS3cln
dXrCjot8RUVG5dkXsgYea6L7ot6sp31VZX2k5/ILzTH3klS4arvC/4grp3muVr+GupTPkTPP4Hrw
gr1PwiB5FZOK0liciHNjhzDlL0bSSVjP1nSqN2MwKVn2brbx+tfNYaZmIMRQLFHjFIqLxHwiGxn0
g00t4Ztxyq2LPdZ1BhG1dQnkUsHkkxh3eu3oN90YktKcLJdxbakWW/UovXjXC2J4Uxnb19bUXv0e
VHGsTXh5k8Q+KKgzoSjwZaa9q0XlyJoCnh8StwYFTHetB5N8XKDocm92s/+1k8vXqcz6o6rEeECq
9k3rOGZjMFiJaqicCHFsFdYdQIlijWmObcWFJ2b5ueRbqJeb6ZeiWbvdqOgadaL+XUmSNjxQLtcu
dZ9wx1QPnjQ0IAGt2lejd502thPn8JVf5yeRHwPAafuUTExBcKXRI82w92C+67OWUr9YC5yhlblS
kyK4rS0ohOC3Iyg9zmleFNWlNYSEJUyHbDX0vSraAMV3vjMHpa5Tn0OHzHNmdPNocw7CPioF/RuD
6AtoH9rZVqq9ZBMmtX6d5jPrsF5TEvvu4lKPT4i5miEsDd956JuuCyZA2rtcpMNpcQwdIl5574/9
Z2dahCMl2wHMPPQpEeiKCEVR5OO9jJ0sjI3CZ3Dr3+cdmnKyNMmEriHXod/1QpNeKps/zJpB1T3B
wSyLyVR4R3KZVDSRB0r/nrR2DXDeLreqeI8CI79bShoO+HA1O7r9xrxLxwPYU0Bl9rcywfmWx74e
0MkTaLlz+wpac5tbQ4YX5dmqBhEM9QIcMK3R4I5OcafYwQ+WQ0Sa6oFG9pin2BkNoM3+L/QbpItO
80l64oMYi8+2zSl3BUkfcT5AfdV/gNTJKEmqFFgi6ePVYO99EvxSFJD7zdcckZF41a3pvsauQHb8
gMPVPw0Yfxeu78pofwnb+ICBwN2FEWYXK9RxKmPvED+bFqa3mKqvuCnS41RkLNO4mKThPKtKqX3s
2U7Y1emH41y2ZphKrfTgNmqhSvlNtCroYLP64bnjuw2q2tWdvZMpP2ybKuEQRyblnCWEGqI+55aN
pFtnwdx+SK8tDpUiLmGpJib8ajiVfhLvgXeEqNaqzRZ7J7o+DmCW3Wmmp456va9Hg5CpL9OMnq9X
1htGlN1i8LbNw/Jhq8LZZ6k6eeD5d6WNSDqZmu9Ey5O1mh/HxfhpR5PR1dBOy5dpmdFPe7kIYPMe
q/5NGzMQH4WP4gZrLKiOT7O0MaAXfRmRjLHuxhJRCW9GI9BnkAHVAVg0CXdW9v0ypQ0JhUPLwbhA
0NESEFnnGm9LhwQIun5APs0TToYgc5cxMkAJxBbh7h4xf3BFeXk2o0BWRAgmrp2C/lrkeIrlDBm6
LjtOv05IjASqyC2LZ84AP+WEYg3T3jUN0OBqeBlb3GJlZ06n0PcziOSCcG5pSBjoc/mYDFO5n1Zy
Vh149+sExd5JoAfgbY6yQR4Xs2CTjWua4htwQUu5nGFNEkcrBSC3geg8FYeAGxl46YdmyGbOsiVO
JJ9cRWd96AoC7ItvY6F/VGnl7YWjnGAYtcCy6wccneC4SajBgZeEm3eaM6K39yXhm54wwGdkv6h4
j0TADlGPFTOcevHGxvDIWfRTrE7DmsTOnbgY5dx5DoXmPnlaRgiEFEzpbfAXK/hh+NoRo/4uYrS2
54S+Q/RzqghMZQlllXP1I5reX4tNiWHBpmHZfO/jzXxBK8m2Ko6VCRGWTWK+6CmrRVWNPjzq5iKg
VwWVVbxQVaBmwmTutsT/8EQPdWItrGNkOo54oXNJzDeblo9Cxq0OcfHppfavmbkaObu6u5cLGULK
/ZLFHekWXcpGkOMFq1IrdJLkqhsWISiDCVTWm7qAGv+paov7zJufWw7BrB+DoKb0f+I4ynZQi+GK
0jba+9jvPO2nwtlkTTaGC8wO+hy/zr31abVVQ2QajXPCjsO+yxD6m3sFCTM2HJD6DckfhLRyrQ04
qIzxh1U/rmVKTrHPqLBwo0Rzgpm0o7CwrSasJntG6fGj1BbkPXUij4X5WUyzjICv2bsSb6CrdZGx
1PLaeDAjBuPbZNo9SKbymnAQJL8bWrRLyKuwW5eVVqXv62Ho5L0X2/APZ8IySyGfyB+RkRbjKeSJ
nAhuby5Sd+rdBGRB48etWIRE299XTkm17j7VU0pIlWUTJ2+QXe98s3s4ROAPFb7NY5yDxLZyuwry
KdV2s8trzKULyzkv7s0pYQJrUI4LmlWRqAThmWvDUvEj+2gUCCyh1PcyI4xV8zkpe+bmjLX8nY0b
TnLO36JI9V6MO69zqbiSZ+Fs2RGFNe7iJTUjrE/XnCTrfWXYaNjddwvPDIHVUwLM1KwrfITT997+
WprDJx5ZjifDedvCTLWMYSLFRVpZCQa1tw4NgQpZj+oEQROJOBCExZwe3Sp5q/X2t5GwPI/AkvLZ
pxwmdhpIxn3CLhebAAkK33nUSBHZW2URrLSnj66zAlHV/ec5g24n6+lKC3R+SfzGQJ69rJG5JQ1b
a9dHtlc37D5FHhl6ebQMA9AAIWAM2sUHHU/93EN62zMuiMMUhujRSDBHF5PS96NWa2GJJC/oOnfZ
u3NmHlTT/bJ9z7hzHOKzWIbPqMHxE0JR1KfegenRQN4RpErwc/L722elqvN7qACPFja405+Py0HM
+KUZsAunyaiodIzOJvfF7cvbB4qSlmRmwsOi1pJ5AH213Ck5DYep7NL71rIKndPsRG4QuLJhe6y/
PQa25TOtq/RI4khyP5tQXnSpn90uTe5vH+z/8xlWG50oduy2KvFegd9+FaW10WkVTadSzv4pTbQr
Mx++dGfSn1ukknYRtL7BnKDLzKjNyvaj3IMUbRF8ltWxzsiCWPLF29UuvjTiPOIARvUHVTGGf4O8
MYAyQYGHHeEsSrf2U9aY/D2IdgEhiLiojz6qDnZrgVuLJLfGNzjDpLpxAXnBGwnSgz9pquUevM4S
0Nq+6234EFvqX8nwkIWzEqHraJ8o6q6rSOWuSOiP2WwzhT2+5HnyMJapfhBNuufHPtCUSYJspZrz
cYLvdkxpi32Wm5Bqp+WL7KzvSyadkPLk97gpMhzRcQNtPcbU4vRPKmZl06UOaInSSO/d/oRzK332
jOkqTSt9BIpXGFl6N4v6oDI6opZ0puu2UsKusNi5E461dW5dYM3aNEQk2dIF1WCzyiqg6eFdVDsO
V092RA2M9QNywPUe92gDRqhXmOe5eWJo9M/2aByFiUeeIto8SV3Zl7JaP2G3pS9ML+5cc0jJWetg
SrSoMxSBFw8OGTm27J/0wvWPPUcL3HOG+2KQCxLGCQZ+DSPxRdrVA2ojNuuknFGWAuIqigVQ5DyA
16vh5C4tt2jaJaTGGflJYQMk1RIN8ECa+STT7NCbU/Oo0yqDtd0EMKvkNc7XCFv6O64X5CeObl9l
Xb84XfdAYklxbXpgw53r3M24zojp5CnXiekd2Dfng9M9EsTtkgDjGU92+lzgco2IeUreJ1ndextL
q2n3g6doujlbuH0HXF4zhynibvnWaGV5JPoBIqnqtMBdyv7YuK+5O7C8z2q943eVpEPue8U+kIwZ
kKD8VJqiudgpacldLx8EeKPjOnm4OBZ2V9NWH/7kvq2mqRgAGdWFPz09tJU5RUol52YGI1pksFE8
4VChCOeiauhlFLcE9mFzXh7NlWB0lQCJYiSJJLlF/EJITxwwEZx30u6XZ8KO2fHHDvd58242FaEZ
qrSPrltoV3h+L/5S7H3AsuTfsP8PQ1ldm4r+STJR+Cg/ee9bAg48Mzs7jfe8IMy9Irh4NUrbuBjK
XHcOPbpzu2qv5A83z4YFt2PyPNIbDBHcik8TXslpmJw7OkXJ4yjBclekSQeFlXSHiv7hHeAQXJwi
N+4kJJUd81h/L6W+Lrvbg7f/MyP4vfNeCEbYacKRT6nQ05d5LkAqMgOmYcURIJhTTiZ1NTxNcAlP
bIVoGhV6pXBsBCapmGSyykFy7FeinnaTYhJgjZjd/To5uN4Xo9X6M6SXezCd5CwBZo06yp/jPDtf
cJv4x66vSOgiMAWi7npo584HkcUMnKfOXAv+4qnNKZ/BiwQpkIztOoafZHzV1dd8jsfQwgobCKsg
qUGfeA9w7S6tIsguidMQAIaBgirSqUMjmPBWxt3Is2WRMyGy5TEnOy87zjmROYQqfmYW3mqcUqao
7xjnix3RvDXoJT8c+wefgmw3A33FEV6kPy0n3dgucChyMHJj6vhHT2rmWZigr/XkrZ3G5Xz7wH30
vIr8p9A8VlJPEWmj02pZNwnpONOjv33WqK2H3+amjGr6BkjwAJbqFP2hb8XkU7vOwrnc5lUh65H0
hLWZSW7VAk5j59WQ5JFO21COun8edvbYaOHkEecxTwazIIXMdqpzCgz6J551dWruDQiNVz0B3OXD
faysFASAX5Yn2VOEmIvzsszOT5m4NjDC2/pqfJk7ZR8mo32ae8BaiuUaRJZ6yPKEntREHJzkZbYm
iNtjVlNOsn5Ja6b6H3NArZIznjVIKN6/qk6okyvkRQOIz2K+OqFT2aeioBvdJc1vuy+0C6v/kS5c
u7NGsRwL75C1lHyLY82Hetyiqlr/tV3dDJcvrl47+TWKzjk3C89YYQeLpoHVkZJsp5d9cmc49bhr
K59UNw3VW1vnDcyK2DpSxSYlLPGOlXPXZvFyTjslKKvKOxpNRaRvRlydVsROL/w3a9LMy1xqL6rX
tw4I9rHEiXyX5r6XDAlzMv9BL2hQ+WX/MVFLnvKMxroBncKduLhzkl6AuEejsqGbS73YjyWMZjNH
YzkDRaXVs68Wc8GoZ6BTztdHyzhps4LuRgJc4ohnUIFIZtcRFMCIsARtuj1Auh9znQhR4UC3wn8G
/EGEOWcSnaidgBBBGpuaRZS7qR+0sr8bBCmLJcFPDG83zlB5YKTgBWnVOpGpftKa06jWaOkBVZP0
F92EeoccjE+dJlFVurRwu63loyroae13tzDT+1Q9rcgUj2uhPxpJOxxQzoAGq737rILK0pjkXY0b
3raZR7zyPWNsI49as08imiETecNVmBKWdpkcAJ0jnBbGVuw3rfOrExWhTH7xZFFnU/jkQak17w4b
wz4hu9gzxDG242+VTyIeFKE5oDlA4nsBs75hXSIdTWWRckO1UFfzwximFGYXwtYAohPHe6P9IWmG
Hx1/PjYpPs3KeU7EVIaDGX/2jvbLTkDyTrGHlbHsPjL0PDvN53CN4ZQrFps+IVHuWScMZM8C8Zoa
1YtuekmUOPG3uXLWMJ+8eo/d3Q9mia6hYNk/9MSrhUPlHknXivzaeouT5JvfW3PQWksb1I6XhMuS
kdHnZ6wKVKuA6tgTY4apxCMh+ZxQyqgygl/AcMIy790lfxvImovmon/O+/HnqgYuxd9zxmmhY+xk
ZjPRBnXrslLsvZymSDZGq/517TNa+FkHP6wASd96y371pwxOqhO6SVVcKOAdNf/0sZsEPRPpcBZF
kPddddCahGN6FjhgzZgIs+OVCnGWsZDMtmR7ZGSvtqqBhMnyzSahKsRgSjVkc2j2N4g5ec5dWJTO
06qJj0WfHNYDzzw3WR0t5ExEvmn1AX3nOVxi6MDOZq80tN92vuhh33cl+A1hH2hO0/IgelPE1oHh
K2v80n0iEeP2ANmix9IM1aDm3ZATvGOOBhgJmkAz9bjvcgAHgCZP+pYCuL7CEX/yV++AWXg4kmei
n7t26qJWLOpx0i/5dpCk+dWzPWTMSOlqM4hTPRIwY8vJHt3L3IQW2rlwS9I7W37OmdQBxouyJof4
QbwFRCtxtrOeK6hbv7nJMLzmWWo/OOn0ME5+8mTK+Ojbc/EFWAiD1T7unetcsibEWpsfTI158qxz
iK/g0l5mznammzT7sTohtCS2qDvUvv1KFt53p4Ti4C3usSsG96Elj5GcgRSrbp/v9ZLCojIpnwxZ
PmTrdKlGS71UjAx3ZT18WRMtvqSi9q5iTDlfkbli+fFhHYUPT42DUlvJDQ2+KZFNqqOqBcFI6G0j
Hcb5WxQLcwOuv9F4LeNZRcQQhHXRnrVJJC/2mv0aNaCoFM31XdWoe3v05sNiWpvNtvoJCoESI5fy
CMHnO5Itc5e0lv5mJmAxiY/BflPIY0uo6Fh4HQN39Uj8NWPxms6L8N+bbdgBD/LDUs07YBQDNN6c
HDmV/oTE2UTNRPCIV1WMjMg7Ogy5W0fovC1Gs8ajnrT6oXYrIsNajitZqxH3BeK6yPa1L2qUCwIv
WusHPq2mAKW5ziiYKdGNwGIn9Wfjjj9Fp5PJCb7abhzvamXTsUBNcuq9tg0aKDBl2lgH0yDOxbLZ
oZkhEXKSEugxpm1yBAqo7+rCK4N6TKxg1j1Jz2o0DuhifjCPHgLGg08ea/HB8socoHQHTUL26A/r
Id/lznJflZofFFjDo57uZWa3TLiUeEqAODgWlWjVFYgXCPjMWN1GweFniStOWwJoU+J3A4de4zBm
/vPY2zDBEivdJcpzIoSpgewq+I2wapelOKPVSaJJg0vc1CNjSebhRlqRMZmw6cbp4u6tzPwWT7xz
KeII6PotOoPiRKh1HngZQ1EauoU9lADcudqx4wvSPaXBGZqOIOAbeYw7LT1bEZJ+vWSemRO78taO
3W7QOYo0TG4CHV1qNK0F/QJ3WthqHOtk1wkeUYzMwbQij/KJ5bn4aX4p3OFUT/1XclDqw7TNBoU+
E/0a57+XbOl2OKZ+KLvQj6O3nkW5UKF3cDMGuRyIcC2vfYHc3VPC3blEiAOJK7SXuDt4hQ1RieRC
2tHVg+OCpKt/uVodJKoV12ZQ2LldU2B2Qf/pQItum33Nu/Sg1RxVrZ7NG/VMINL+qI1QuDCX0Wyd
CVplsjZI4NOp03KFpkT60gbNdzrMplgZaM06ymvpxEer8cZTXlBQaZRFiclIXEOnRNzE1slxU9hW
FcVn4ooIRph/9mgYPyKi+qKjSts1mQlPU2gATznB5WYXH4zOiJyvpqrIJuWschXM1zWVf6PKhoEO
EGIf9/ZvkGVGlBPquzOyY5VVCROQbNs2JEpqfz6zgUJ1Hg6CshSCy8R81JBXs+/7oHQSJLRje52c
/m7q4mFvNctFTE15DzqQ+nM1XDoHpAMMaMl3/aLINpxAXbowjNi8FiOMp+7VXbhVIMC8tvrYQrQn
ztXQ5WWVqRk26DJCm8zk+5FXDj3NcBYuv7qVE6ga31vDeCEpoM7GE7qYY2IOR8uHOeh0JCjRkOgZ
PVC74oAA3iWyigsb2dWmmieigAnK0idBblRNtOTu8jjbOofOGIKXN3ZXVAtDVIv1UXMw7VtUYcQP
tQgb3KEOfCmq+741lsO0OFCSTRc2TY41Q5E1T8LPWx44Ujcf3EbLYbfpcg9n/gWLrLsbxw5+mKDt
vigmOe3EzMSrpucEqeBL5ZuXoud164ycYBjdD1o1RlKb3sHGTYGe2OTCrn2YJ/5lVv6rveY/jDE9
ci4c2Xrzf/1we2z66z/cHtOIC2NHsBRMnUKLQDW83xwqNyBE7m6GsduntwdvHzrXywMpnRlGdw1j
HokmCP/+nJuYYLXVGEp2DL7+80EXW/65Y+8qOWnz6e1/ypjrLB0YslcupMVgZrXYxUW/ML3nuytS
leKGbbLQG57D7Tent6dz+1Sv6gp8ZcoGgl/nzw9/oCr+/NrFWhplTv5TI3r0DwjFauvP/UzkOERk
IjxNebj925//Qe9ih7K19QK5eVhvz9ZIVhAht09vH9Ltj3XH6Tp1Wc6xHp9tZRI3Um0v+8ztTzb9
cgT+3JwZq0IRtqq9vX1FYu+Dv5nnb/92e2j2CAWQiXgRVV6xgibFLimK5pTRYR1owq/VgdC17Ah0
bWvlJ9+d1f68ffsN4tGCmTgY9RcpLLonisOx5iN5uKns/oe582Vpf/3Xf37/rFgKITH22c/hX804
kLwNJJv/dwvPPTr/9D+C78SBZPX3/+Zb/+njce1/CBsUgvAc2zWZsyL0/Cd3xxMQdAxQPMjJORZj
5vmTu+P8A28ZJh4E5pbJt/Fd/5u7Y/2D/2owa7R8Wzd82/r/8fFYhvl3FaVvCNOyfNd2TM/QLXfT
nv+LnNstVFchw8mPmW6Lg6PaV9tbYlhQU1S3MBhzQrWfkpwSozLIoh4SI7Ra3Xqub/lE1TqebQKi
irl26K51foRkpN5n0L6vMz4cahVhPzLA8WBkPTKp3idJnb80GnnSaMNJtx3b9t3q8TnQAc709SMe
2U9rf+5Qs9fthRRb7gskNgSHG+5T569+sDAbenGLMSwSJwkWAwcA7c1lP5iGebGbzL84cBP3BhSh
ECY1+gcFla1ZpPo5+NpdSjjprmCKdBG1Ux5XFVd0Rpb5q97TtIXT/S1j+9W6gUgjMtIOQACad6JW
6Uum7nSyys0umIyvakt+SbWlRc2+Dq+y8tiE28FmxNxSCelG+lpjZans8kAfmS6wau6X9WlBUoe4
qfvuuz77dFGwTatyj2DOu2IkSlHgaPt5BoE/GPeWlb1D2VSoWtKwW6vp6ldXlFHLhT5YGPNivelD
H5YtB6bcX780TmVFmj31IRCoXxrKXwKKxUmXqwyLtUM+WFJIdZsiqU2P9To/jwUJWK75woAsyBJR
7Wvd2IIOAKeSv5vL0X+jbnrCWFY/JqP6Gs/VvK8UpJmlQlhFUHNz9A/FnKB3nGW9w7ByVGoyHoWa
nm/Y+Aqc3g7TUXrw+RNM50qgt82srCNplPPV0OvVpjk2z8BL4U2LPn+LOU5DUakfNQ9Bl+gMWH7i
k/uoOxZ5JY6s7/pD5oNaRyb3RaKVIAWc6F4vlQ+eCaLYhah78tuJ8gtl6WYOUXubN4cZcXoQnDvR
kek9bRTa15DwtV1dLbAm8248DigsdxrhOBdj1n43Uv/RavoCGb2znnR4DVNswanHZGOPfkurvh0C
HDBWNOhOcrbMcdPiIsOcrAzBR5z7h8HxkD9NxE9YbY1SaaK1DK3no7f04kpZVFzdFVp6MWXHtB5b
QM5g5wkS0aFcnasYmpPrP6+la955mTLvLCaeGJKoxzKRvxRZu8+4ss5evHjhnC9nT8T5Y2YR/dZ5
KJOppznQ13y5kbV68k12PA0sFzpMzqSjM34rjvOkIsNHc10qPJ23vxpRz9H4T0nMCodmeasXk74k
L3ngZmt3yGlsOtU87nLGEAeAyvRlFgdxAg1Oo8XE8WVWNRkmffpjk8GdUEVQzjtDACa2JAMNFRWT
lMPKUe64rAwjhwtafffRZYsPKhiIgb6YKQolZOYMidZwEN5wGLaLtY0HYpdqR4TSaDlCIe65ZHPx
rqeif/Qb8wWB/zmLLRT9ifeWanFzKeeULgtqiclJmq9VQyXWyxp8uWffce+820OSsXIZ7t4o16dV
mQv1jc3FneWXmon0HlJqGlGewvYfY+cwDkWLyp2+66hPTN6X0gvjsuBGEywTfdPSZCmVeW8BRL3L
Ec/kff1BbdaFjdfkNJsCqV41v4wGkY13jZkbu6Xv/xdf77Ubt7JGWz8RgWIu3jbZuaWWWlk3hGxZ
zGQxh6c/g1r4sYEfOOdiC/Zesi2p2VVfmHNMeSQBaqsJszvFMpkDm5DTcirV1SWBwdUr4bfjRHTY
4r1LDxvaQpdLMFzxocPMqkg83aHBqj4gnW9mpAcUmeouKrqSeJhpuhH1U/i5q+ILuZ/OppawZ3GS
ur5TIti1tKK/dm5jgCsUV6Puyqsc3cdloR1pqoWOKXKG+3qdr7Hy/jMO8bau7GOk0lc2LstWFgrq
bVANaXpEY2mvaJfkOEBjDnDaedu8QbuRxIhMEkNLD6nS/thpNT6loXGtSG2zYhPev3CIOcybioGV
qi5OYz6SEPxGm+A+6v+EGxtXxdNPRkZCoI5np5tyhXlE09DvI28xWDU13PeDFZ6alt1+7X5FScjk
N5zDe6vRT00GUGxSISleeAI2Y1pMFwc+5m4GYrMKd3eFK6aHJZbVZ2qP1hUi2MsszHPROP1L5RIr
FVrmBrtJAKx82Imu/0kTr8f8Z6ADbKv4Ypco5DWx0EoRRXSuZfaeJ3jDk0k7SxYb+M6z52b+q4bw
2seGfEk17b1w+7OCfB8smROfMoQQoCvJQTVsfrQFPGIGHXVzb5AjE80DvxnJJBfl5+zwmQNqkl3f
1N4xsksPEvjc+lXSJQePJz7oQq95RE9hWuZ3xID0lSbYPiwiekiIWVsHMPFTOhN1NM7JbRIZ46eG
/yFlultFKiQIIgJS3nC2WiM+JHX5HsY2alOynk4qiwd/kFSq07JCukPV75wmpfmKSVNa7OqZZFFS
69pi2jt65V0l23Ghu+7ObYj+oasTF69W3abSOrmXizNu3alYjlEpRraw6ISauWQHj1bvLqucTxyR
gT44xgt4YaDsqf6w0K4CSHfsm8UzFI0jc319wPHD2q/HW73npmZmyDAlGGvjh8T0rwKz7Ousn8VQ
eq9zPt4ojL5I7ij9GikyMsP2JRq8tWkXfXtZao10APmF7HQ8Vdr4rtoT5jfMXLWqfLTd2Z1h6ef/
LhJmuEdi07gVUxdGTw2Lrmm5E/seIWNedHqQNTULIKstHtjX0L8aX0Yt7MdsFDoA09q8GBkI67Tm
po4tlhpWW8pD05FJ1ehx9Ux7B+NGcq33RrOCu+fmkJttdW4MMz0iv0NZlc0nPMcS002xKcPxL9Y6
ED7hGTVXuu90+NlNnelsfKPA7QbvbNYA8EbcI6090tyYVzQ74tZ19xMLy7OlJ+SAAPFQGfM1dlPn
YQqXnR47LQsa1T62Xnj2OIBYKJq9z7Y727OGci5wA09OjQIsVQWjljz/Vy81VYHG0K0fgTPzZKuo
nW6R6J+6NRyrIfA57xyE4notmGKsOT9VdynSzxxvIIbA+bsRdrUtPbJu4o5o3ESmd9NCNH3XNoqv
J4vgNQjmpIPMwz2v82bIouITRAI6Z5Jf1cii5BcInOQ8+5VqykM8o1fhlTa3Mvr4LyOgrnq6/U6L
juOSIphCqjAwmrmy3KB4TMdLONf6IRxDJJONbQWWrBHkDUZ8cezqX48JfFdN+s6J6XxbyyqP7Sib
B5isb2MVr9zBJ6wQ1RN6zLWMoNNFsKrf8EnoO0G/HKApLt+ZWvcTR5u2gAPP/ropZYdltEi50VBJ
6sJARarZx0tN+pz3Udo3LbbGK/LOL5DK/b5YDkLWrc+ipn3EzIkyrnPPMs93Nc0P28NNZ+XlOR/m
H9M240sXRi4CgYVLwU1MpEfdagJhfdDpKujZrW1LXcVUa2n3UFBqTRaL9ijtH6hZi0vBT9F33GnZ
WFaUH2L4iQz1YsLWTKZ4uetAXgYCDFFRHMDNLyB8Mpv4CdGdMxu4PAYZFjJVdJjl/GK1fYL5OkTB
3SSHbjUW2Ol4jandNmWzHEuFT2jpeM93fEWOoT3TfRuhbN7dWvE3BMTb1FdlIQ2MxkfPAMLP5Br3
TXUQmRUyMp/FyWZPsVbYdYo9hEJmYSOhyk3IeOpWWOo1JkYJxIE6yqHg7lTLLdNxYiXxfFfhmJ+i
aXqocFf1ZqIf24ktmTZ5GFlBNpsaRXizugmGNhO7OC+/y5IrlzVecsHtw2xlJu8h7lyLTIOh57Zz
lj1dFzoezQTQG2sIByXZdOl6o7TZ8FY0qXX8LYb4emGMTZIdqXpCTok+MuyN6xJB4EJafHHXDWaf
q1Uyop7cKUSco6PBruP8MSPv5o7/fsodqQcO9m3QpgZRfPbSbPVxwDBozay316JsdEfIqzH4odBB
96q61DuLsfiEogJ2XSvzS92n9ZFoqjLA7ptdbJJ2iCRbN6qzgjyC3tEzPPPQT2m6cYYMs0bEPzXl
9lNjyjpwqpnECm7LLYC8reHr1XgzvVm/b7CT/f7HZJAxX5ZCU6PmfRlq28mzi1vkabx3OY5jR3RH
Ioorfx6IfK8pthE1QfZKjDqnqvSOmknh2yfU1BrcbKbVFdJ8nkq48Mk+No2D28m70kPgz9/cBroY
tnKWLBP6z8GgwiLVkbWVLbY4DX/+SzL3uFPzLvtrGYI3pKmGjatIykqzWPNLtBh+1JpgnNnK7T1P
IkDPMwB4+AVybzgaEYR65hHGfaX0dNkQYczYVzN4BGKWmqSovacZu0cGkDlXLMcALx1b3NcUXDnK
JcMOANQ1x65GzUeEFx3UOB4cXAuBYUT3BI2Wz7oq38mHPSUVBsyIgjEgizBiSjrFZ1SNT4VwBhbE
ApcV8j2aK246fFOByJV7KLAaLS26sIQk1J3tEsfRe+DL3SfltD3JL2DKVNYXXOBOQzUdNuRP4RYg
V/HNWx2kYeeyHWnDEcIZj2WDf0THznEqsuxOzeotiT3Y7+tCX5Zmclbl/NEWw+IPq/86rUJnJ9sp
ZWwQ8oIm2XsPyWQzeKj+s35pd4Mkh9nAF2iPhNKxIsRG7aSozqfsDIe1Puq1/a3LBtFQWIZ+FaEf
LZOcmJMohNdbt2YwDxUp823w23Ancs4g1xVPrEL4iQ/6T0X9sh3SON3G0fB3thUvN1t0u7bkpaP5
xCwCEMIrSMfuncS7CORV+6QQ/WactYjcaVcEKoN8QuwIwp+4MHezIVscJPLQtqo8WLoXB4kr3EOG
CwVtm3OHvq260yzwPi7VipWEYqdbPdKg1v6LPs0PRV1t8XIae2I9mgNhH4i893HGdd9xbu9Cq/5y
7PkvkZIdfedhaSfvTiGXQrZTesRqaUc1sXFr8CgGvWtON92YHF7DeTzPqqUt7ziEFaPO0ljCuykc
Pulc+YR8IIdYdm/SHZyjMuzuoakeMDvuucW7a8h9tLcY5QQ1znIYTd6+NwPCQjy8dWTRdw7vRZvV
0E40mR6QJesxjFv+yXTRg6lGFI7N0y8RO15yQ9OfncgxMWkt+T5xFehxelNuj/IWh80RsEt3BUuK
9aCL4r0js8CTRXtsSjINDOtijJjAkjJkz+KWWFt0t10BA0u7RcpA7E+7OpWR+e01CyNp1haoLO1S
vxed2mkek/siDl9jiOu9UNkuSr2epQ7VDhwf2/eWy+IV+yRDmk1H0O17Lzc2Ko/EViaL8rtZok82
DYFcgytwagxxCb30hRSK6aLWmKWZsPa5eZiLbj4X+UiGU4hVat7g7+l8N/bsO/qOfdqV8qGbBNpv
bZ3nvGYTRZdwpHOE+FFRExUcqjGRrV6a1W9VuFF6OPhcl2skJGSCqh05X9AKHkgSYJgej0dtkY86
US8Plfwc2p6GdawelF7s9LbzttVSYL7kOjiiVfOb3jpbS6kd5nIe/cJgFYxJlPMdBTpv4+Q4Q26g
Hb5LsvE977T2FbInA4PyT6dpCfb65D1Mh+KMgOvz98ZKUVyFbYm7HQ/GrkIXNzCIWXSneYozzhez
Me8yIISbuCdTj0POOHKsULI/mlGXv8Ym7qfZXVfXfG/N3LEVK/YFBqPrKKzRJxkz2lc85B0bdQb9
TtUS86Trz9jyNjQi4uBpPNTc1ffG+t1OGvihpbSSI3v9bo9uqmbcvncn6r1o1OfDGHYgBiPKuZoF
2iHTox9nYS2U585BmFp7mygBjflW2L36SIlKkV3K7Iho2J2ccmZTq8KxTH9SqxF3dmxjFI3JzmTE
e0wJHdl4k8EQoxXxvbO1vF4eYSVtWizpRHzui3jUjm2yZOeE/Cc/IiNwF021e1dWlXaoZf+EVZqv
v8nEcSgALRnmugAlGSgldpyU2zgh/cE29qtzgDArElm9ybL+9Ohpauuo7LF917EjWTpTTVZIy9Uq
pviQpyElfuuyzNe8O1F9y6nbT1ONQX31QsbC+4g1flqS+Qx6MkYBEbfbQ1voN7HgeMdpUDxQ2YwP
9Sf5SqQBmWs4DSxNK1zTtQrNvsVxjFNCvKEyNj8j7T0Mtf6cmDZodCc8OgggzqnMT3wz49VpyfvR
jWZvYdg/5AnnPLe4FmiaxjCmEI9ailNfJe4A23s4pvnINNeU2VPZ12yJyd4jUQinV8gzy6oeFvrY
3tBrMMyUgPPSMna3S2qUPvIiDgtRvrbZ40QQDKMU5y+KY8R5mlteLUJTN/34nESZS27qMWKGfiGa
3Df0MTwAyi381sF+CoCi3CwOqVdDMRG+J2W4Z3DOFKt0+UfSvD+R3IQFdcxIOo8i7ZBo1NaYbqNd
mYXSVwOuG6Nro52tkPz9TiwGlMqbYsRRoiVwWQFwdNsh0gpICw26bkyfe4Jv8XIwK3eL+AFU0q0y
6cZzx7rvp354hR+4HLmf70dL/h3A8D5lqe49KYsJwcRsQloPo6PNvq5rwCJ6Ld21hXPUegGIWRI4
G9vgsiju7sYoe2tz2l6Oy4SEw9pDK0ZiylRleNmm4oisoGasT35MNZuHMhsDQiqBI+hzRGBwEW8S
pEZyND4Mpua4c51tn3fJm+MibiGxurb/DsMyrhMOGQxC/DgZ6WL6Ov6QqDHKmMBo18nqE8SVe8cZ
KWwJan5Mp+rJWTp3T/U1HfPZuqfUiY6RwNHmxTHmqqFCI51rAG3xRvthbTgYhw3P73udnXbVMAtu
cHsOKRv7YUOwW0l9xF2BcYTw7bL9Myg2eiOZYJth1h9ATRQ7qZVfUjM28ZJF+8SoTtw4M+UwR/Iv
jLib3PmQNwaeF+4jIsTQRLrjHh/TvSvq9kQgNGYAc9OmjI2z/KYtJno2EuawNE4n8b0yX9t1h/gL
Nu0S+0kwQtl1Yfip1RAVrYpjstdRKVCK4UVl4qrxSVqZipNkCTwXQC6amkzkdhBXKhBz90sPdlur
9mWPjQYELeGNSBCdjuvLbft4TVYwNknqUfk7/bWPqKonYozs1JsZG6G+MxGs9lE0nqaO6TY/Nma3
qMvdJn6grcBihOTQLKx7EXn2TqTOfYsBco+g9dEKCT+ksQPaDWh/+/t1ZoOz8P3a9Nh5l/vC5Ofv
VS/kvdylFjDw1dSUD7j/KKk5XCsoi3piV0EkyLn723Fo/wddTudlXJOGj6Sntiya+RBRrsM5E8e5
Zji4CqK3yBkGBdnVHrK3qsm/VVWtrq0IIAXbW9ypQO7t/Met+mXbR7imGDS7zGmwP8VdVpM/7O7H
qf472VzWLI4qLcPZ430s4Xu8gpCNxbUOFSmF9gr2cNcP0Yq2juLZQMXMmlpoEp9sMfVooSWn4vqB
kW8HNHvhveLNw4mddLYP2Stn64J5noxxW8Xjny72UEka2ROWL92n3Gs387zuJazqaAnpEyg60jSg
u1O6zitdZsRjN9BgktIO2gTmGJxnpoMVcV+gKcnausxyMjEk+eYE4rjEkkaTtZmMbNwm7Kl3Wun9
QSTzXZEV3Cn3eUnzf6HQdgKUBssbFhnckg7PynHW4vZExBD5e7F4DcHvngyrQcI9YMuMGVIqL6AK
zPftpD20k9SPsxo3izR0BjeFdprFhL4omlrGbrwQdfkiTKSuvcDX/svsltMDwgWuwMq++wV0O5jy
dlYbnhGhxj5Zkcue+QQPTxS9DtZgvFRLp2/izD3YHAJHt3b7XaSqcLeo+cXLTTP43ZEsgA3O8FT4
t+4vOJ7EPYEU2YfEmQz0pdnYbqudlE4YnjYZO6G5JjDk+dWAsIEavdM2EykmrDEioohHzuw+st5n
x4jpHk+RHlqBmTHlZmKF8ggUBdazxZHogryOh0BF6HunYtuvdB54I7+E7f9Y261qdrSat/+ey1VV
MDNnXPX9BGgPd83sPhfet929Nkl80+YYp2Zff7mEfzC58PChlM5VFgIMe5/9TGIOLK/DqKhpnMJ4
ojdgI4+MhbVN23YOmLCwY69jmQdVusZJ4w9D3lgHjrzGTtm562Xsm0lFUcRDSdgHM8QdkZyB85cy
xXOQvbbEYCeahbjRujFx/A8crlnelzTUp0gG3rzlecgogJ2nqX1YounT8iCUaa6iwRmHd61Ub+1f
Gd8X+qobDi+iTSOi+dam2nhpREtarXPSRsYy83BTsg9QWwQxVwIetJinuw+Eju+uLryXDGpqqMkX
glAGMp/wWUMAOdgrTWcK1UiOp+YX031U1+aR7UZ/KkhnOM1OiR4Fmy1iOSrehQlZXe+xf+0nlsxY
GJN2Iy+QB1LkOIjL7Ll6lNmk+wabpCKwjcJDk4QCsMh28YLMbCSYl+l7dEOkzDSi1Hu/aLN7C+T4
whU+Jzjt9JnyBRUiNntSD8cliIlrI33NE+tIA6uZjcV4dopt20/f6RrnUh6gWQWyaRgZaCXffYyR
eTaLY7NYh7gB9xTREOlONx7MmRyEOLIO+nr2QAyE5Z1ap75WE1M0rF+uhp/FyHcORo/DMHJvq5o0
NZ61b5xE7RaRJjUzQWk0+Yy+mA8geU1pKj3vLnHcdwriCD1TfSUTuDr1uDCosG39ACpL7BPdbCHG
zx9sJmgxUmJk7DnivRGK9MwOBW9OJWoqpREkPCGdu2UWFxCMKH0KnRleLyC3VMThxOEJiWO0m1zU
es40vRW6RyyLnF/V+sdCbF4nWfPqtNojFULPhDm8Cs6f3+vu94Naz3Ysj+WW8MSHWsTnyYj5/lY9
TYPi6dSa+VNtr0L0EOulqkAoo27FCj/U9CoGfWE+nCo21OtXSzb1hKV74a2NPhDVQu1DpEE12Uf3
YoUietFJWf1VdUAInYw3OjmcX3JU2yhhj9ahmfrvll6/8t9fjfnXkITGxm0nw58q7Z0FZuWLsnid
HonXgcuOmlu19W6m8FWUM4xnJW7AEkNBjQDOGjZp4d64r8DYd/XNq1JrR1O6nGyBgUXoGP+Wwr3z
Jn3CUj+8GW7x1UfO5CfziFwIWjQ9nmHRIZt/vLU6sbceLk/fhNSyIdkuwHwoQYXq8hS6Q3lsiKaw
DN3c9/r4ip1t3HKcV5slzJjHo5WDcWAVm0LV1jaXqMXsPI2C3Au5unKUnjFEsFOuGz+1ZR8tmznm
tJj733ubAVZ/1NovU2jPpDVd4/VJkQSZEWt7wDt1a9Hh7N3WxczVZQvTMrYIKEWvfZtP+zDdTcJh
OamcvWXWr/MACcVJm/sMHILJROiMPWo7m411M5uiZiOxZgo704VXskMIMD5Hw3ilsn2kW5OBtJtm
W3iO5ltJ+WPrHBD0ygEBViS4Lfmb5J1U92qmdJzvCCE/dG+Z6I3j0s4ksI6og51oKLeW+NeONdVT
hc2Jky7cJwPDvDEE3kMLuMlk21yZiDZIkDmTAVSsvmAvVxNBDdMeBg+n4DqYM90q2mXPNelsfhnH
j5wTIWNFxhg2m23iO3SlczLqMHP6Zgy3bYabpEPhyfC2eMDkJngDa/uGfNW9nbX5IdIT12diZ/mG
piE8twXy+XaHtZtxQSE/klyi79UpYtz5iqK9PTeJZJqA4qZPxmsXIQKgMMmb/itMyz+Clxg3Orp9
W+/bAP2GuRmH+rN0jE/iNHOzs89CmdpGpH8wLw2Xau5QC0htPKLTXRUjeuuXdNZ+CV5AG24VWVJ0
PDq3JJZtgcWYAKYt92MZeNmkcRkQG0Xl/OpBbTzo/bfQtUOLjfloKrQwNbJrT7cf0pQfXudmyOQK
l3zZOn12Wdge2rk/ZEOon0b7X1iFGpu26GjTS/qNQ3K2V/00VZi/eyXjlRZVfhtnn96+hgfop1SQ
B4yo1m4x7X84KhyYti3uq3mVX4eg2HDpO0SR+kOijmarV1u+gWgnHAZk6D03DJcNdMQuhoIV7GZN
grhOy3nlIfCxUs2buEWID6yss6KUCGg285gUrsmYRweju4kB6Y7WlP6cJRR4Fugaps4i+jIpWNd1
yl+8Cl4g+M2YksyeRPM+7yQHbojBOBONs8Mlyxu8OHq2M7Ih0ommAovBpOmpITvjiARr9lEytPd9
OjxEkG3g7GwKT/9mfG8/SCAHtFJ3HYLPYIiUth8TxnV9y9A9z686DbYNyyloo2jPAZUeZKVsn1b6
veiPKhffYUMWSmQCI0k8D02SqNQ+tMt9yGCI04oqhaQP+GQr5iP03GHrLjMpxQ0FiDuDAcCsNVmo
tkwL2RiG0qBqgEfYkkzIzna7g2G6/4a7ZTslzP+aAsfWbFm6Xzkpy/IlmIh/ttQuTK1Po3k2XbOB
04lGIZmggrC/QvmD+mMr2pWMwJCrQiHrZOUj4gq5c7O8YaG8+l7kIUNpzdRhy/CRDgpTl89Whja+
Z+nYzSP7RhzqWWmdJ7F2ayh0Khifbh6dHVG9u8jJC1j6aP03bo3tjpo6puswUIibHBoaySmbNiv+
ePj1NmL9wmzlYV+c54tRhjCDW/g5SWx8S+bBtThrGHW2UYzpRNVYvSuIJLVGf4c3ZlNrFMlccy6S
GeRghEM7YDzwGAVlVN/o8rikRQ59Ilm2ujXjCFpxtjk6oAZXoE0ee1yMJR7v4pEUFVAeyfDHbeyn
pWsGnzF/AL3mGF7JCiwYmrI2Yu7o515/FLhV8PFDmWuNrTOL7ND1pYdSxthhcGN7aCtMrWYLZ4if
HZCdm9ZEHmChdK8y+8RiNPfrUO1TS9P3oV4e8VooH51lFkSuAeul1f+y+oVvhqUFq0HBIMaYHkSa
FsF0o8MhpTVZfDQm0Pfk8gkKY9hUYd0x9JreneougrnK/sb6k48mcbSjC7og4X1eVMMH4p9i3dGF
RL95ZxbB2j7H+Cb5I7tcTremnPDCJRMypPVvGeF87moCamsLlRNmEZdR0DE1NfXoFOVDCj/wxP4G
73I4/1Qing5m6dyZ0iuxfLKOoFcNTCPm4s0qa2dE8TUb600YdtahR55X5MMlKrGFmtZARDpPq6rV
GAitYtHM3iKIFu5fBin4HwoIHtFHYzyWXbm8qAIsW7K1Rkrr0TD0HSmrym9d7iK7EMx63ZHIW+Fd
0I1B41PNtC0Wg9w/573M594n7QChy0S6QUpzbxswMdqE7W6xPg0ojuOEMBwbw3UzdqSri/S5d/Q3
KLC4b4GXhFgkpQ4rIExfcnSIOyQatOk8H4jIzPbRjGV8Zk11NyI83NS5k+w8Qz9LJ3yLvSoMetDa
aTQlZ8ciEKOwgVIyxe9aB2HMaq5Jqf8XrQkWnY1RMUN+nKw426LLeqhVfg3dqd3pOo+NtJoQcV+t
7eoiORXNCPBBzR/p/dRbf82ct+usyhfVYbcRg/eZWJ6xA+C4KeJ8Rganr2PI4pwvtBblgDVvVYMN
m47m7QRscKtq0JrMugzuZY9VGPV88hraTkrhAdsLfPbRETZBV+X6TpyooTn7/j+ZfS36oTsr50W6
uFvEWrn/Kr1/P/z3W5fGCbucg+OHeB5trjOGHGuiWIHp739Jj/o6Xfjfb39/9f/+/wqmGJuOxnPx
ciuIJYPbcI2uHFLhAiCkz0RMr+9kI2Hk4EmCMI/aqNv/j5/6+6t4Jan+/up/H/5//9/vb3+Jq//X
T7GsiWYhsfugtfSMk6YG0tU28TUmDHkb6cvki6pDmTeHZFG3jGfiJd2WcfNijdZ31EcNlmZIRTCd
3Y1Vy3MpY6YjDiApCzmy7/BZ1oDMtIOZSq2EhkidpDEwEJxZu/Yd08JxSC88eXuOWLA5YE/93osn
wKY4lmLYGFD4IC0aGDBbxhw2q9qNRYZ6xH+fY3TH6Fj8fjkwbAs/P/VM9+6s/IczcyL/kWOuB3u9
JYVyb1veuDH0L6jm2A3DX/AdUyS4VV1v4vKkJ2T4rp+q0PiQHB3H0AnKyfxURvgwR2RiE7tA62jg
Nxr/GMrRzyEp13rHEtRxmQvN48yP59p4qcnM0ET8OKAoMhy5IRubAjnUXvviRxCt+TTqH50+/2O4
GgdEQr1EdecwVJ/3ZtupU5VlKVgQdDVLY1h+I/eZ6q1dONLZj1P1vczpHbUL16BoX9FDr1RbjgJM
PfeUC1tJR0SCi5ttE72/FaEvB+2GisgM+KZexsbZ06UnfIZosNckf1sGFJitkwlm0VAcjEY+l1ps
8lYb50An7ROy0nA1l+JD9uMTNuZpI+yEiqfwcjQ9FsOWKDrLuDeB2C32yTRr+4RBzz5ZlXwm5KWn
5qWjA3WGByjDtuNOs8Th29znfa+dag/aKcSAkcXwd23zxu0wkJ2rNa2tmlIGWdjwqk3tEh8Ka8hg
V73h0OybLaiDJEiKDJ5H5ZXbeCoel7l/ij3Zsl43hqAZ3AWo4eSenKKuNnIu6m1rl9YRkCXyd8ap
o5fvM05Bvjpm6UUx771GcKB4xlHGXn6evWrbkfRwsNYeb6gUNJmhC/2oQSsBRWja6FFhnC13eaNR
3CwdET6RN8YHFTYnpTI035N++P3+9eZqOlCBxSTu2ZYzyZwdOu/izc2yBxsUVzqie4tfrRAVkBSk
9ISsF9Hh27ce87pvMH76/Ys8wBEO35M2MnKOoS93zAwGUg4O6DbAVizMYsmGAAk344zqNAMKHG7t
Oh6GwzDbe9MWM0srvKwgn7LE5ji7h+x7qoqef3dgpg8vOHIdX7NDODwaDw71MBpXuv/M21HkfTQx
vaDltqhTx8GfFeVbnk2bNLmTtv7WTVDdsL/CDdYvZursu9z9WMr8fWoGNI1TdXDH8MMMYzyOeto/
DbglxSLiUx8XdDWszCzTQvKc14yKwncdpvTONVOG+8n8kSk1s/FnHjWkGoytFN+yhHf6VNn1P1G4
EAyz9EaWktyI2vHTMd+PmZXcypjNVr/kr650vTstp16nfdiCcQfbYcv0WmTpQWhgLbXKiu/SzvGO
EGDF3iuYuox4EidPO8BWYePYAGXC6IDGO77qvU478+UYeXYpl68SfdFcu4D9blbExlEh6oBKFj/m
axc1uhX5Ygu6Bcnmgb1jGrBQe4bmnwA0S128omwdKuX9SXEfoObqCfGV+Xwy1sevsxnV4zpqN1G5
tD7r5XNsEBYYkVfkCypSzN9usg/LFoiTw95KpW+pwgXpjWkZ4KaoT1jpuMWKOVrAfhrjhnRoiF0R
OuDeYeswT9sc84pPwpRHS2NHHP/csvEwfgwesc5mP43/ffAUQL3RYG4Abv4OZvuw19lESNjWu7w+
lvmSnsLOEKwR1OOg20dIHePp90OvEKjYQlshbOHrlE3OBt8B1Acbh705TN8FKee+9JA61/1ypmSq
svUGyUBlGtFziWeSCBMUBQMD65PTC8ZO64elGhgREtLOmU/Ap24kr4vic4uW4PrUMfqzUa5NT/Nt
JOQH/P5BFAA0VuuZ5gjjh1iVzh8T69VqAPHwaBy8GjZqOjR3En3Th1Js8BRCszKc3pp1g13JLAvE
mH0jl4qP4HXEdWhRv7u9xTAw0V7RKxZLmDwgMu78SYO5JNzM2o2t03JrTuwBRFpBni/7gHFcfF60
n5l5PZ2EdXbaxLl6HSvtctGbf1JtSz8HO+9bo86tYr6PPYtiIRBj2aNMrplVX5if53sUGSV1WX9X
8NU3XlndQtf+M7XmU2TFy4cGHt5zx+lfYSZ3HibMJf5oCnbai2YnbHBAF44yJfgxql6NePbTBWLV
kDLBn7EMLECMfM9QybvRex/maDffc/sGTsbPSwEG0XLolkY7sErzJ3QRo6ZgDzYptKZtOBj0hiWC
LRMvSqDHUczMO/wHiwoddQdzbUYGGK0u99lFItroi/fkrhJwr2rkpw44TLUPnbBvTp30gd1E2bGF
0i6L+oUZFYurfHULFMsOZdyXnT5YUxI/l43OGD0hA5WlPu8MTja3Tr8MWCdnO0RNiZW931Flq6Md
ISrJquqpQiOnMJGiL25XjH19G5GNEvk0/JUdRn3JvveZ3CMo8g3vovLmzECvQrzZ9awTUg7JGa0A
wq65VhEOGB1TFK+jE7vqGElmsMb8zzPzSxmleDtH68eo46NskHzTvMPYHPlBeb1pX3up60eOwn5v
obB4wvNFn4un6Z8dHfRFU4eFChfwxNKfo9j+P+ydx5arXJpt3+X2ycHGbWjcjryXwpsOI47De8/T
14T4M+PUqRx/jupXRyGDCIEQ7P19a82FY6YRt9JEqt2XtBXhsZ20JtsOWVecW18fb43V+FsYJJSA
KbedbUu9q5FLI1+uJpJPRHc1pJjalir8+LgRb5VGynYw0fXl1KaYbxLmhIfoBWRkfk6jMD8nZQBM
Lqe6+vmQQv4WaNwAvw7WqzF2N7v2X/0Bj1di0+Fpcu0+BEe40p0WPVUR5OtYKSabiKMsI79euoop
Od/1EQ560JiRC269ltWrlGN08sxpn+dUboxIGKciUp7MRnPW1AHSde3/EtKaLpHDM+2gljkqnKjW
QC1t0g5uXNpNDFnhv+URItd4PFS+6V5a9AB63B0Cf4hu9kNnRUiIzDRd2oTP7DWnh7GLb7vqkGNi
3mBIrBnUknJMMxkn452SAKK1XRAyv/kc/01kijnFKnwFfDAoFYaJn1HDNqhJzIN/5L80vhsHeQ1J
0NIqTDxjpZ3bWiXztXbu2F2bhtrUITJ08t2p26wtgzweW6XzP6aYUhhKIWaPhyBG0RI+txU5iLDF
yVmIAmWHfCVJlsC3SE3P9b+sUDr8iCWYxnjl5dWOpIvwMDCERzEQW4917FR4PxpBxgk6/AxKDoUE
dVxTT/J3Wu6+xanegfIvwr3W6NfcHb3z142dpNUu9ppHTxT0tQzGSZAOzuoAJpH+WpWvc1XcN9Jx
/8NuNP5IJ5l2o62L6Y+0dXblH5k+nY8hYtTADtWd/JG3nnhryrCFAxbaC0w3FhWONngdX4GXofmR
REFQxtfvUTsCxonjbN/AGryn/1pdpTFu0CxgYDES7C8TC4wfLmacRj6qsOv3kVMu0Jd4tx7G7Ip9
X4HQtr7HoqwOiIP9Ow0bIpIL/z0uYzRF/Zg8i6BPV0YG+5lTNLgQq3IvUjR7GxDPEUnordbw6RlV
sa/pOzM+q8SzbdA///vDTf8jKWXaQWSqMQTULGyyUv6RJ5PqjZv56AJ2jeau+jRp15ZbQRvL2NxQ
GxhKmsCxyqI+tipSVr/dhBwD205vgj3l4YubOurJp0MhJ0rdbGALzbrYmZ4Jjoh+4/KHmSfe1V4X
/Tg8JX1w6VXgIW6EllFxkzfQFO2D0hlHNDx/v2383//5W2LjQNbbFnJhYfwZYTLgYk3bEdm7Bb4L
eSnl002X6cG7n1dYIL2s4KfEF0H3CuxtUfWLXAmUbzZgBxfKAkPqON8ZoN3WqU2zlf4pMKahUZ9K
CDQrWSaUujmsADFkiFfo2F49Xca/3YtM/0LmRH0ZmhCYnBbV31tOkZY6pC9W7ZYbe4v4pz/gyhWX
Matgg3mqfHPzZJ8YdOPSXn1W6/At0NrgidFNs41xwOwM2Wj3MULwBVokhJjdYCFRV16o+lgPWCXA
TIaBsS6Zc8CTAltc0DfZDbG1t/QVvxxx1PxbaUPUKzxhP3DRIxaVDkFXxP4pdyz/wmSWE4KLl7IM
e/dYFSnoQqv92dLsImf1PWsG6BJE6yw0875u0TFE0iwWwFeMB9JNKU8nfXqAwcS3LDCSJgVyPqz9
1mvRZ1dRjlB862RH9dM9WlaPoTZwwVg0tvcYwjBYg3GxLtjscFwoyQ7TZcB1ghqkv+G6XW5GBYtK
t6mgKb9he7OxH+757eLf7Zz6pMEMS42Wy1FX5q+ptCZc4fCEFss4hL6Z7Gq9HLZmjRSzDTWJsqrW
1zHDDN/NxNvfH4X6/zwTmVIKU8ICV1UJxOS/O8Bp8AQKnJ54N2c5qkiXdUqbZ9m+xK12g9AGYcUr
rTXFRO0YC5KJwYN4OyT0zPjtDn7z1HMMVO1bYlLnhYQLP1ClT64OhB4kw7AaHewd5FOkq2ZS1Y+1
vZA1dM5koAZZlfZazxzq967/hrAN0QbV0aWRjGe1ZsnY7swd4fH/4cc32ev/uI6hpsD1RoyZ1IU6
B1n9ZnxXzEIZG036O3jPV9Lotas2BN7SipXg4pnNMUk1cKxe+phpDjL5Vm0emdFclQ720FBWza0y
8Fi2UqP7Y3pnxY2tqVipI5PBs5y3qL+9pEU5OAkhx/5D4P5b6AoOQC8Mn/gR5SuHnlhUVheIPgct
M3eUo6NN3MOkgspjrmItMTeFua3of61G2ln/YRcI639+9RAJDBPyhC2oPv4ZzyhbNccRXMCA1/L2
OsSefW5ADotEe7VkXd+NnuUfCi/4Lg20G0aQv3Twykrp9RNbm4IcUL63OLrWrXiIhwgVc6Lpj4n0
4C+mMXXfoD+aRdm+OMEbqBnn1nbtt6JX1Z1WABgLFUN91kO5QpHCL60K8asQIVTrLvJ92th+Fj+n
NN6uIK9eFK8OloEbhYdKKZsHRx5caGiPDRWhVZH0+a5pslucq921pIV8Asv7bqtVi8w02VT5gDrc
tJ6rITSvtWYYV86Xr7ERqCtLI2OirYP6Hv2QfoI1QEJNQ+CVl2AP6ZRzg6toOXqGuQ66Mb9WtGpW
JEOdZ20J5+w9uFEkgmpvIw8pxvvcFPdwHrNjU5T3ul7bpx5B1H3CZDB3RhTH6CW39FqPSpbjOanT
YGs3Jm4KuGXN6BxrtaBVQKIUpzz7zhRNtFWsWl36tWesOwVBKjZFLzdQoMvcPmkm6TQmWjySQmKm
Hl37Q5LFvMZNHS2wgKXLrondW5yIKxWHeBu2McgZGyVxlRK3HjB9h+aXFKvelojvhAK9V4vSmxo0
OySnyPcC5uXuSLHbFEBKRr8Lj2i6q4WlUDQnfMNdi0JoW6OOOBU8M7hi/BdT0VMAuIbVN1OQolGO
A1KusX1TpV5tRx8RCs5Ixn4NBsc8haTQQq9mMf8XGT43dJtngWTr2iUURw0cpoB3MXww7bqVceOs
LWlCDx4ouASDiGitp2gBJWqLIVAf8ZlndxDNiR2weKfvWozVR/sZpdhCl8z7UJhap6QZaPDkrvL0
9ydU8Ueq4DREtqQmDaJFDWFYzpw++tupxRcKhaFWKlu6qT0o9VBcY+m6SxTdhIGOxo+WSfR9mofu
agDfts6lQdK1L4iCkHAoewp3CgzXc+Y4/Q0yqb8nibtfJr7zaDpQT0uQBZtWdmKn69ZLnYK4yocE
VplZXetBmeDqbbXQ/bi+OK6ydEwb4rZ26/3Iv03tvjsGpHgrSNhcBymqX4IJKFlp4dZu63qR1C3v
8yin9DKNuQrp0dkCGbtsza5ZdVilz6aR0DbPhKAznH3QNqdSbWfnxid4F6KpArBMyItG0tBSt4Jq
43cl4UcC63Yy1C9Jp8lbFwVrHbfZ5NPbJP4hUZrqO6lg+wDaHkLLm6Z9o3zR7pSMbnkWbkYGERfJ
CJcrSUemHByK9WiFq44T8rpr+S+eBp5PTdxxp1verU5DJDdMwWjNDXu4F+Zq9sGb8qhblPViNx93
CRWbRTwl9mCjPUdDAZ3CuEtHNFcMvPWDbzrYAWtZQKujI514jr42sGEvSDrSr1HK0Bxh0gkd5lIo
OYMNjF5ljDKmw5p0tFJP3SBjn0RtkxICcTV6F/MxxHlD5csmFNhFixmS+bIj+6q4BOhBRrAV5H9j
xkMlGXph8t2JEAY40MBE6WpHTeJVnI/Y/8P8/EfMjzqNhv4G8/Oz/fjxB95nfstfeB8hjH+o/Mak
xTTOsMif/hfeZx7spxmYoP///wjfVlVb50xgQPRRCcb84vmYvGRaPGtjA6EYbf1veD7CNP575qep
WqhHpKXhrNQdjBMTcOh3no9fw11Jy1w/Y19bUCgkEKnUmcQR1oAmmfy8AD3lMkxoYfkfTTOGyzry
zROacfQiWvnkZjRAW3O6wivuNq21cs0cMFfo59aWYJRW0kTKtJJTlGBQw3wLXlu1bhqC+jpSKEa1
ytDZjztqNVh+evmECgPXEsRmAPHpzSVPbIuijEz76gw5bcHAR65GWrHLdAwAqKsUQGgK78qwfqC8
W5ywWD/aCKC3RQNgTpQ4FNSulesQIr1aKyr6JzPbiKavngkUfDT15rmM1exFd7oNI9mLY7sVZI2u
JCqjo3+ohNBSjOLqS43epknWi+mJ71IhPokRhbsMOkkrTaNeqjY4Wyg7SeFj+dMa+9iQwISOKb5T
jGhBHwZwqaa+NBANQjEeHTPeZa6Xv2VZdQvU4TzmGF/QQgmAZd3BBh+2CEoP97Q64vl/M1286xwS
1bogYwShsLh3PPj/8zssmMQL5o54pW1icyW4mZXlx8lSViH/u0cbwcyO/AyaNWOQb+sMW7aOrjZg
/IbCIisMdnb+a7I7lJmKN78GyOwFKdql1N04xg9LyUleRFIY+7p17CLHJU1sSR9xHCoTh1WdrNPo
ahQ1Vsx06BEUd79k1b31ZlLsFHeyf0OIcdKOBEEIvSEY1FUZxjTB07jaj66xAcOIZjZFsITkCS9g
hgqwo4UYG41DN7SmR1tv0ipaa/ig6dElyIKkR6e9VjEMjVz6W0Xc8rKLzvpQhmu7dM4WSEckxBET
IuwGy7Y9uDcvVPA+RWCPpn2TjaHyWLurPIauyMQ339DT5XdgD83Wy6CYrqQWx7cc2YxrQhiQD7bG
hMarMhS/zS+zbN0zyKFvaWAAM1BJN9NChzQqG2uQm6svnoGLyrM7g93jHkfVgY7QoZZTGPa2batf
9KpadomHzBxVSTZ2+kuU25vAk7ugNKNjj5Yglo5+DHX8pKh5Rqa86bAwAu/JQcyxpMjPYVuTnugm
KtSPvtr6FUFOrugRgvMtIjpwtn6glctWiXpYFEyeVR3DCfxCDHelfeNT7yg68JvvYhNGDgO3OEpf
AEhUJxum4rLSHymsNW9Fkz7EXvqkqkq7ylpo+PRVqtXYH3vEwceSy9p+8Eu5YeRvA9vqxmdSsZDJ
e6Xyge3rLDr4vjGwonUuOIfYbrsTCjUnQ1cvZdB0W3fEzo73etKfZudEs7NVniHEkTI08SD7+sVO
7JNvMN2aTleTKhUooueNypsaizNO5eYnesvsJFX3NNpZu6FOYtIvdn0CYtgHg+ZnKGHq7Bwotrpl
jvymmTni0YLY0q6vvCUxVcXBtTFTWoCJaSv0KEMcHLGWDNx9kBvxmYAUfPMpmRteWbW0bZSWuSno
YYS3zbrAn71yS5yMhMOBExem2JYUk1Zh0nlLxnbPdW2gfAG7n4FdWrZaYCxhjNmHTFW2lVeNN7az
HnT2BBCSBRZGpNxhcvJj0/q8icMQKqu7r+Q0eeIrVyz8HqKr66uj9z/pIJkPkRfQvglrhv+wg5u0
X2GvzQ+Far0PSm5sbS85cu4HHGCAY1eEQ0+DNJDDfIN8paKjWSHA+3o830t1C+Geazf/fH2gm8D+
4vH8+tfDzyXnJ6n1sqb5pd/uzi/1JqTDqhe3eRXzIvPzf6wRTQLuvEh7sj+0mahPSPjBGUd0z35u
/fMuHOvsMD+e7zXTQvPN13siOVXO5pftKuDtXy99vefrufnd8wtgSVAoNaa7HGRMxM785L//BMr8
ueYFPv/dvJbf7n6+bf4vn3eBRx/5ucNnnzbmz1XPj+d1/Ntt/VzFH9s5v6cvXTROEgTq13q/lqvK
9oFyRLr5bSvmt31u4Lzg17/+2id/Lj4v+NvWze/57ZN+/cfPd/62+nml1IOn9tm/tjzPW21lVgRa
lJrCnp7fP98YVlGpE638n1/4/Kb5pa8PmjsYWGOzRAXYv3lmq32+4XMpBKHYWQCTM1OBakGdin/i
mucwS+nuefSibT9oNkWf3yWKAKc2YFwI87gal3062RfmZ79eqkst3iKPYU7C0l/Pz/eAVfy1hq9X
P9dSeSXr+m2NtOQXYa5Tuiyi4thBkVBxd2G4okU+31WKofjr8RAwefDTALju15MpULh9lL18vmV+
YX4fWGaB5L27ulHgcB5QrOJAKYYEp3QYOfX7MAts51hEan4YqhgC6nSvNNCK641O6EYNzFxLkPaP
Fyh6PSBofu/zTzSfTwW5Bn2RlhpOw2NJzYJrB98ZY2AwPJXDzL39KaufnMnhIafDe6zkFAmFRDo2
TjfDpB+bb6gFZv/24ddy89v4NtAntykh17JhBpwfe3TVewMiS6D239LJCIf2N4kXzujrS0Pv3ogW
fchcLvOBhfwynxS21iSNq/G6HeaHJAwuEWOmu6HD661bBzvGD6c6ikVod4gltG+a5exrnG9okDBG
yyAGLRIyCHZGNhGym5aF8YGo0735IQ4PsW3tDOCL5R/nmw5BwBK2R7LMWoFflCtweqxiMiYYulHH
/5fvT+L31DpXonsZU+o7/7xpAuVXLsyJ+ohBcUG+SrCFCnMruyo4Djpos0EhfaTP7ZUVuzTKekjO
5pjuDcOR4zJVTOBMVhatWiBLSBMggxc4NQ6SrvVBoYqDmThUJ7UYZNsS5IvaCYJb2uJN5Na5ZETC
5Yz9FjLbRQK8hw5JyDwtNfAnBfIi2lXunqgDcxjFwSH4+CCMozToWkqBXXI2KYWT12i+ByZ/Vep6
tvMn81Kvtf4iFirkJuYtB0zAGlcs8lbme9TyGWTh8WsnFcb8HXBkI9ElpgdzaCxwsU/7X043XY2P
sIjvZ+uRKltkkgpAtYUb6zsMLJPRls8wVHV2oNqPurKb7s6PY9qPEzIDXV6B1mn6RszCtZOdwCi9
DAKd/NVJpeEkffLbjTf4NmV6zK2dAp9JUvxhz0/HtznAfliqGllzIbpIiqO/H4DzofjHcwMp5Cu/
98YFdY0p+CwLGTNuKkaBSDhbA6LxtEm/PbaAfiP3wk+YBtPJxZosV5+bM23o7O6aN9nJUWYlY0eL
bDqm5s2bj7pkJIVt8fk9TK/Y7p52HoYP00wO8wbP975u5ufqSNHWna2/klqbHmafK/NHMmRrDYS4
/a8n+xKrXltXxWr+1c2H0Hzv62beB/NDriYMV0Pj05SnT848r+CsP998PRxi9Q1XGiaOQb2ROgks
Ck5ufvi8qxu9g0wHB+ZsndRKhQN6Pqqnmz8eZmRFJrrnUg8zS05m8M2+bmYD6/yQVKxiy2FxsDu9
xxnZaT9B05dTUseUyseNjy2DkjTfF7J7F0lESgG3+ZUHkbGupuNp3n/tdPzM9+bnvh7WcXqotFLs
XdNADmJamzaiZ4qFRVsNnSyPVmNpiz4PgUp2sIuIe4dEMnDNmzfI4CdtZgKNuEpZL62YBKLy07Cc
KyR70sXtiXQzNqFR4p/XrrZL2oPW4pwMBorE46BByiX/9Ii66+QF4WPX1cHaq/J4LUqjxEHHBsAB
9MimnE7otgbsYjo8Pn8Kirpq0xah/ogJqpuUkI2EcekNym4+Omod72Pvx4/RJB3+/Kane18Hgyz0
8GA8pAR24Xby1BVQPsrK8UcvMv3glKl5lNONwmQQ7C657Rko8Hq+qpF4dgDVlnqOA94D6E6g+pvW
b56b3FE2Hq2nVRHrLkhbv8Q9IsxT0GAJm4vUtZE2W1nldwgySuw1UuF3HlMsJyOSEJymWZWqCgLL
5gzSygwI/6hFO18NdiKvCMzSoKWkeN4IR2PDDE5lBl7oCN0Bj4WbmQsHtyeh8I17SFO1XRrCJgXP
ZtiMi2/qWHJVpbnKTLVR6HMEFAvaS5wYuFoq52aHeOjtsnzsrK3OtJd00WntRsbTJMUQbDb9n27M
9GWhnqBJIAko0aP3mJ/rmpGORThnBcgNIAhnDTqJB19kyiaoBdAZFd7d/Nz86hjSUoPn8eg3nGvG
0Xty3djdhFNSVWV8Gw3CsLTKE0dAyTJgdT0ch0NQtE+0ZUjvIKMMqBjZFGoEUmf+YIBcoeVE2ilz
smtJXWCtIlNYKL/8ipX65F4DKRrWU4OQuHhtA7rJX/QI6r3pTDnfgPVAvF6pP40KM7mNm2Ss1Afo
E5S4D4DG6kM83cz3kJXUB9cR9cEyGmsv26skVnYd+j6+Mc4l63SimnwuwK93H1kfsi2bTR0SU9Xi
mKPFY+9A+0MxmLbNzyEUqX0H6sWaTrrTTUsuyKGlyLKKG04zw/gCYPHZU+qRyfYICVAKdo8VEdRD
BukQuahKZTCgzUztlU76h11zdZj3Dm3PqW8akHowKpmzTDqRHJhsJof5nm0HdGe+niS+NzkQZn5M
FJUkiWlhbTrLzve+bubFrK/3zo/ntUZBSlqe4Auc3vvbcvNdxBUIlyzr1+d75+egNwNMUqNlan6P
1ATADpbDVZfV3soYDGVVmeED/vrx7IwiugcrMO7C7j5EELXWtVSbWpSU0MBu666OABQjmzkAD+gS
RI4DYTJxZ6+afmITkAbDIYf2tbfyF69JScoQa0oW9P/9JlqUxBIukDW6K6/sj10Sl9/dHkNZlzvv
WeKSVIEGH7NlIZdG1SB1M6hJKmqET7IdlftR87+LcNvbuvFe6SRt16QYX6XvlWdXkAGRRsHwIcvg
NPaZ9aRR+9pRYgIP3prtO1ll8+uoD0inFx0MGrd0HwrRPFk9TVviL/1lkLjyUiA+uqQVXJep5PLh
a9l9qrnqiSBJHNRVgKB0JPFjfhF3p+ib6KNyonjTEFyyBwCSPpX+eJnXyl7jUA9M4+wEWXc1qQvj
cebf1bbyhtgFQX5eagfTcCMaJqgpEduOt0yNFsRsj28FAvJNmprNrqhABHe5v583YqBbCRMp0E+4
hgE+pQA1XcbrN9siQa+aQ33U0r2TYyCOTe8PVNfYlJGawuhY0WuilCMwpFpsRdz4r3h6VvOnagYf
1z2C1SOQLTqSkY3Jcd47nl8vIM3qt9YbxCnVB+9zlQNMjLY3techDetdhhp+E1V195aAVZ3f6Wd0
4epK16GOyuihafv3+Xk1Rv6deC6y+iHRcRXU3dKY/hX004sNIfWJymAGb7HEXa5Y3gc5y/O2GwWH
UwB4dN92dOqDaLyfV9jlJAC3pl1ffFThlyyz/c8v0LTTJ00lobfooxinPbm6wgzhBk27hPARx9e6
d8gN9SbSdHenwYN+GrX4NK919GmVzocYNGj3Oh928xuNQv1ONVq7NwjQOvo2Zsz546eC4SW2i+cA
1aZI1H6DDtPY+zJz7kKPAqsz6On3FJGuEfraS09e24aJsnfwwrK/gwKKqWhaovEwwVlK+KoA/8bS
UhYHQuWiu0oxIQepSfYdQxqGymB4bYLUWft6MTJ+ozoqpsRqeNef6yHhakO72H9jtKWtQ0+3D8Jx
qxscdkqb03rMAO8q0fNvsUklTJFmwvghRZRTesFyXsJLJiZL675VjszXUZ7Q0faFuFImTpbzpy2h
e1S4fd+9QePrdjUu9Ehjr6rrEws6/RcLP0RSm/b7WEhn1QNFPKUZdejYH9vPJSZ6VUvK04ddmcS4
xAZEWHq8F9NFBzv/l55zAO6gj5iAxlXaK/qpsvz8ImGzfq7CaXcWXv/TvICa41HGuhGc6xrdPZcI
zBPTR5GQ0MNBfmsbK+GaLmkH4lzhEBT0GNsq/h7/9YEy4a+gn+pn3eiyc8z/wrjZiW/UNT8/TwGa
pVEU/+JiAToFQd2sCt2IvyXKcf5PYsyBInNpu+TIWk+N66sr+uvaR2u8zAtUE7urxKl6wZWTn8AF
W6vaq9VL1vD1tC1laiUvfzAkpxTZ1eq99Pycaxuyz2RM2/sRb/WiFVbxYwoAjK3G+Cj0BGtTwDoK
js9jymeEcogeHBbV/efaHP8htzPzGc2ogvneio4SPdKFg8nhWLfdD5sva1400jE8g4os7s3MaHdk
wWDIzTLzPrNoaMyLpFmPMVkrPww4VdgjJnq1MDpor8iotZa8GRynt3lRfj2PjVrWz5RWok3NT+IA
aca/IvEzGPkAYtLBORnTFutMahdWbSl3gkCGHYMnEPKWjm7EoySdMsr/kXBUqk6rvCMuQay2ipXK
u/iyN46kJPYkJvPzMkbjMu8e0M/PrVoGz0ZVFxs4cTAogrS89pVC1I+BMXQ0XuYlxwZIRdMKcQcd
0dl1A2KHui2PfVM0D53EzDMvNnjxmmClAeM72o62qc1zp3r+CegTPTJX+q9jE53nbXFy51VtG/1J
AkbYjOj+D5GqqlchERoGlG2+i/Y876CCmdzCG8fyDil/tA/8doCE75kPQTsyJ5x2jGtBoKNd9e6i
nVrZmtMRV0x+g4uPeG0GVf0qEnGcF6VS9xH4KdfJpMuO0o2TrVD6bG+ljn0HyxcPeq4b35ukXGtO
qbyhg3RXXQ1MKzWFfzFDrOcMIutviX1HMpX5vZ/E/a0jlaueqNohLwzMnkS0YUgYzvO6/Fr9pdDK
fqS/IAECNf2uGbl0Sw+HP58aAljg7AhUFq84qVva+n5/DMfUuyYV1PvPdUwfan7YAIC92CoHk5hO
TfPbpvfPi+ne4f964ylqpuE/9MZ15Kh/2xt//Nl/VL8n3/z1jr9a447+D1O1bZuGtKkhs5Os7K/k
G6Fa/4CGqaEQQztj25OE/K9OuW79w3Asw7GFCrmINspX8o1m/gMZsElSDr1yaYMs+t90yk3D/ENZ
LIRmol53pGbwgXRjVvH8ptKhday0RZapeyMspytE+4BqBiy2h2M5k9YZ2S5cPje/ZzxSUnccTikt
2GBkkDdMua9xftJdIM1IcjamjdTLTD7KykNFC9s1z0bS0dtHBxvrQnf8u9xExM/MrMyojfmjuXSZ
xeKjMZ4ixcqWkapVJ3iYH6narBQDqdOAIivQrvT7CT+m3hZOdrHc3ZV2TMpG9UIwDqxKPyVVHqa7
W5h3hV5dzBL4RJZ24O+dHglWod8oemIQqsZtZ0cb3AtHrWGMz/lkWSrfQ8fBCoqbYtGVEq+zhjlU
aEwD8H/FIiHqbA9vSmVSKIA6RyPsl+Y5USHLgEdgw9It5M/HiiresqNx1TWhjzaGHOOOrJKt6mFP
ghZMB/69sAW+YeNEszyDOObvLcn+QAELOUyACGjlcAjiIgHvpfABNM/D2ehpZzyQ6lGGEyeRR0Zf
aKBtuSdKMm9iVT3b0kCajAoMVlzg4F7xdLbCqE4IHvtjpehI3nuIs5rlKNfUzLybq4/eLSN+JM06
0K4D9m0mjwRGmgWGodGc4iwarubTwwZewG0wgGcEzkbXBn8dmIHxKNsKgLhsjYWZtP65zdwXz02V
q+p4+abxgnYpwShe55vSHpRrrmX4Cr8lTi93Lq43bWHH1niBitdAtQTaaSQ8p5ZkA7t8y1yaQ4O6
I0lCI7kSK93MdG8DmtCHmSx14kCEtqyVCDhVKuWpRGoLryw/mm0v0RhncFBYzyqIWx/njQwuIETQ
2zZcSWqfsnepEosTd+nNsVTlbEXYVKsh8LeDF1SrRpr1Q4ru4k6ol9bZ+4Yon0ANcKO+e/roPswP
NJzsDIHaG6VWGpWh9dQmNoBNJXhVwR8edbJRlpFVha9jTi8b4diES9Ff+6waHkEuPRNt1n4Lu6SA
BGQYd+CkEQTS+1z7rgqSGw8dte/qIilg/yxA2HR2n19QU9BmhwS8VlWPem3amI+apV8cK6wvltpR
ZSm1h17Jhh92key9Lm8QrFC/YL7gv2UdP/EY4mVkJMgreuve76LwXTBVXJAqYT8gEAXZRNbIpuqQ
ZdvI8/cxdZJdwfd8N7pEEgeRbb7bo7cHsex+AxSOO6i/On3dPVUSKZfv9wrmcL16jcYMU7ClXU16
DQzV0Nb2mFgZJ07IFRicmzzJjLVNtPxzAsR0jfBG3cyvOp22Fc2U1IuBBFR0M7zISrwMkZKhPNa9
RV9W0R7L0tTdrtofyYcicvee8oy+7O3iGCetcwFSGmCHsZxt3Af02LEgLo20yh99q9mSvwKoCand
ugjH9tF2cYNYrfbkaMbZgCP1QRp1QaGP/MNMIGZBPVgvtYSAbZsf27HIdXlgolJyonB6Ir26/iHV
tF1jYsMmCQojxvR857fjukakuZ6XYFTu7Mq2AknjMzGTyXAXlbK/M426O6dBcPh6iu8y2npqcAws
S11UBOG8gBGCZgGodj0/nEO5cly7GhSEYwlt8MUU0dXNouoOIkv0NGQD+Jbu3YJTfO4Kn7i8NL4E
aeVd50c92TVEhAHXifhN9EOPPxw6BIDCwTsNQaS+JKoHd800H4e+a25ImJ9NVaykSqoGXqP4rs7S
bdpVBo0mbP0og5IzXs34rEB9z/Qm3NioEqNF3gM7d7VHTFXEiAS23GTSNaGxWtBYYrf46cPOLrAH
UOXQcC0QTzui1zinBZAovj9CbtrW39K5THfoTZ49Q6keaEgkx4bL5SpxiYGSeR7scosAD7UNfti2
uDJhVr73m0ZY+1h6wwsjYvPQOLFKDhAPkXv4xqpsoC6XiNlfY46q2BfRi4Hf/ChHE6F7ktivnYO5
V+XwWmBTI23QIkOpWXPJL19VWg7HmPDppcjrXy3NsHvNElcYJO2zhatgoxJDskdQY27A/TCKJ5b4
LhUmLa4KmQK0eLjDLUqlciCPqVX5CRcpkO/GwcnUNhA7LMPPn2XGl5LIOjj2QXohINK5dmMDc9yT
3oGPHD5JkwYipI5Xjbwb6OleAOg+a+5Ib1jMjqiiMzhXu1a+M7MsxoFRn6LCbm9GlAMKtkOGq6ay
CYMsPVhKEzz1FakANDyrPUnXwZNGaArWWLZofpV8ZBkpjAimtBoSTABgyXK8mVZzJ2br4/zc9DBt
w2ydJyAy87E+29PNfK9L+TzIkvx13UftsZdae5zvoVT1ltGYk0rhuz0RFlx9+5TTk0p1Y2UHuC4C
TaNTEBFunwCiv8Wi28mo+kXNV2ydtsnRV5HHRT+Py6AVH8CiexthT4VfdgLHj73TaRcvOfAxshZv
OoWvfRR4Ox/F2z7Jgok4x4W9A8+jldI95e4kGanDC6P7qLwlSp3cKZxlF40XiY1i/RQkNCwMLgrb
BH7UItKqYgI/Tgw79aFzg3BJlqnYjToIC4mIa5NF4LH04s1zmH14tPP7Nup2Zld+4yQ8LoZCca7e
YKAxz5qXAnnHuTWoxhX/xdh5LTcObNH1i1CFHF5JMEqkcnxBaRSQY3cjfb0XOLZ1Pb6u8ouKIimQ
IoEO5+y9Nn021Sji3ZgfVO7iS5vYBRXd1lwggpbEBZZjlfZsWx4tDz1xBsK0ZUTN1wPFCRqz453h
wLAWXfsTpQYwYFKXW4IkVkIat5pEyW+Z/Zc1ToeC8sWq9Ix0KzGLrLDCtXs/8+y1Y4vXOVh0gMph
IkVr57lji0AKrhzkYVT+zWcsaCpwtbK/XvJaoWU6Fr7+uNwEafDMPvbTKLWT9KCP6tG4Vvab3yS7
wfDvFCJ9kEPDt6e8ZNW2JLGlqfsUK/FMT3NHULCLEjIHLjp95xDIVk5BxoUcX4i8++xrF/nYHF+x
1PCsAej+pIeSiNUBcFw8g/CA4UMbCfdY9F5DR19VXyqFQZVLBdOtwUupIMrrnbHDJbEFIZKA8XPw
9qfxp4mVbKWXzl2D+70tPtOse51tJ8QasIM7SwJCWmI5Lo7t0KCQdowXYiYeIi+/r1UApwG/sqf/
DO4KkMdzNFmbBpBTEzuQ75ZcPQIFZu0I5zTkbNoA01zP/e24eEw75Nqgke57S/vIB3Gnx/pBQKOD
1wq+qN7njMQr3xwffZM2bq01guiWulolSkAJndGAgPzvi/vKGx5NMFbhDF4stLI25Oqnsua7nwv6
BGkWl2SXHVo8FSsLj9Y4lFzZloul1wpju32qPbmSAXO9dUyb9qaNgTB2ibhm/ZTvGNU88KMrjJpn
9J5BWNiDgPmxTiKHQG0dxnsSeDeERq0soFXgwaMrs+XWsuxOdQaYMn4lX646kxXy5pXtFcbzzwod
4E5o06PO9RjKDuw3hqZ9ac7XQ9PCHW65EAPdQLjpwB8MpluyLHXefg650o+oavH1UGh/mPLyqoSN
RYcP0spECuAq6owtp3qyUjRnwjnGy1db51wHTTcGVrqBovw2t8BoBL0VKfyYXKBsMwfmyEKufxal
9SaW4xiG80Yv7oxZk/ArHyr8lHy3NteIpbWfcLSHlVCCQOQnrwze0Uf/yfwvZoDbqINuYjUUfbGR
V8L/8cvpj+2a16YUcmFhonJK1W1ONhXzpBum2vTRW/7zZNjfvTt8T2l7bTffQtg60C4Srqvk4MCG
4qRNPhMnvZMDztbaaT6of6IgTCamL1yJOnNRnzbvbsa5zDyw851xXyckGxT0rYaeNoVzL1z4EU1w
V5jTbV1bRKyX4xtqxFMNK9NuqebZgLLqLvlKDKu9nIClPUWroiaoRGVwqRr3psvdKzVPm5gSP0C2
GBtz7YvbqIKXOXTQ0MCjEMlo8Zs23EL/uc0a+93R01tkTtT5KvzcI1R94BrXsbD3LXCSDSK3NZy8
rCtve1LXsA2ByIhxXHVleRO7iiErQS8DiEaDBRu2ACAa/93Og2LVzvO38lEbd2iShHvWSpJOMswp
LBpwHs9uvreG9EYUpty5Rn+LaBa/cfcewXOrNY+ic2+0JLzAixzTkyKVfiOlYezcNEbF2ur7qXXo
idcfJDSqg+2NxqrSNefMfp+ANviMnaqJ5nPZHxvg39lXj8nJzlBiByK59broMa27n3wSCFp6a4YF
Q7wJCPv4PnvwlfXgBlX6mNfWSxQxtdPFJhkgGo69I8otqyxxcAJOqSqgxjSbUPxb+WIkdnE9kIqx
itIp3+LOwM7ZspUjHgJreJvp91rxmFr+vEI3aoeFldhr1d+w87PDeGI0iftxCtsgPRKyEGwNF800
0D5ipEkcZex2nxNJuZyWwo2XT9m2D6gx65F3lfOtXWn8p0Imh8nqgZPoxY2mDWbYOv7NMPhiT8UX
J3OQsWjpgrDRl5Rzhv61pdET6Twc17hinSSJoK0iV0FRSMJjbR67kl18JfQvQ9LdaQqN+M+gLplr
7IwF8bQtDNm+ihLOPQ7LiY3/Q050BrhW94OeNIEENWPfu6Ohx/YTe95LfOoMdkNKM05HnQq2Npki
yLaVv247/564TzYTnfVMN5HpsiMCRevcVSz9GxhG5NoywHuFfhKKqlyVRf5VoF0NTK9+GUi6uyjm
q2bSnkQ0QfkM0rAL0lenIJGsc4YF//aTTMBTFfH1+yaH2260NhvrONgKhTamWzq0qMuLhdf8v36/
3IkR4oUUEdIZl/uHpYnriun/ft7l4QxfHbsx9E7L8fCS8Y9SjPjnkJcH9YgVIYjO68shL3cN8DeJ
5MDm4DPRRlaM5xrT0iora4blYScs5zB09Tkj+0BWw3dSspiVk/5KweOUHigrk+yokVol5I0tuwOu
K3DnEtO2cl+dtP+TN/O3l03frQXyUk0RcEHrYA3D95xjH4Xe+MgkdlUm6zaQ41qWrBUc09ZXs21+
Q2BlT4kGvzFO9YSUv/+a5yUhqWAW6B3juiWXFMgGqRTK0tceeWrI/xuDkZMue778IKjmf96aCzqv
/UDT1VRI8tSADGR58PKDAHfQzYPz1MJj3SB2/oCSh7ROFvt+sAlOabxVQZl3PUKFgLcCrEG3EX5c
JIatqVDZ+ItM4q/kkD3+scGoLou72jHwJWZgsSpR4zqkmjSR5nDM3YI0N4fV2WyWL4U9J9t5URq2
M5zMKsneaRjIFWFzJrmO1hLuyA/zf99yqf+xlIq5iMcFZoUB/TAhXqvM7KFYSFzCOtPi+iKc2LH0
B2nGzwXidwCcIbHTp8DpPhMRPXnpuEeL5ZjjmY4MEZjXg6Vvljgq21C7PptPljHUK9c2r6HBbWwH
6rfSw5TQhnRs2c+EBVSaiHODTco64M1GdRWvF+RrabPV99K7iwpuUhvpehvCqt9bI2Zm8Koznd+v
ZvIPqUCJwRLBcVjOdlHoBcUdXvQrr0Iy096NsTo1VXvW0nhLm39l6Nq7JI2L2h9L/HaDBWPVquTd
mPWT1S4BhXPcU6OLqKZ0hDXa+q1fBW2IPTE3ySZTw5nQGmqaNgupAhOefdVvfZeI5FyjM6VnABgQ
3qjWYN7HQh1lN3m8KBXJ+aCzP+x6NtQr8uH4Nz3O4KotHmtF4bIuCBQhTaJ4nCYMRrYZvRhav4u0
jP3FeAzMG9vrhq1OoyHykcV0GXSWtCluzexg6YD+bav5yXENBYV2JLRNXMFePTou+bs+GTD9GNTn
hoEfXD8VEr8+mCB4VkXTNweBD3EEXqRJdd2W0RNxvXqo2/lN1nro95ubya78XWe/TbCatYJkUKam
Y53dKiepWAYh9EgI92HdaBxnJXclTLVVLjLIDeUL0dWb0bAAXKYJFdYkfUSXr0qSevuWXQALDk59
cpia7mFmub8iydcEPEwcgLCnp8Rh8Lb7LkYG/JZQdvDnTcSOaVV24tOuvUWG1G6yNPvM6hItaM6K
NZ+G0BxOdl68j5HqjtbSLlysvcgz99JNknXZkE9RR8nXNFnqnAL9Ly3IDPli/fGDlyzHfRwp9Zil
PVsZlL52Nby2RbrOZPE9uOLFsKddls+fMmjJxNGW6CbTY2SIhkM5PxRmh5pRVwCz6Vs6ugbGcml8
J+j2J4VSRDlXZDgWRXpfevpNTDO7ktNdHzfawZCvtg2tRr4oLz1aSbMZVHvQSRTIqgkaumeQ8qPS
dQHrHXCg89Np1glgw6Zus5u6naD+RaciEsZqtibI5O1ZFD1Ro+lbnN3C/n4parsJqwasjF65ZGS4
jGiYJrb9kFwHfRS/4Sz5NNwcWrN2DaLqJoqffS5Eq2cV4ltQcf3ozgiILotZimDJeECu/gK+/Aoa
wENsLlncA3N0fjWjVxWd91Bm3cGW9UfekkJFyrYB0jcgVyRXb4lN/Hgz239IV8NWBsNrXZKSmyT5
Qzk3PwkDhTm3P0CV1nok7wpQjKAbrkcRwYCo/szp+CdiUDCM8oecq5NU6Ls9733Kmnc1B+wxMUDZ
Ffiumtp/b8D8GMiywXqFciRdmW+dPWZ7BPuPYHceIP6SFrrh6nqq9eEOZPs7Mm4cYQsld8BxzBsE
xDyO+2B6UqX0t/FEFMGyVI2a6keSg6ab4I7R/zx1TAEqXnr/xHzrdPWMacn78rZTylYwg7nD1Lel
2nZXGCPK5U+TKayJ1JLG+mYZZ8XqzZ2qM2apgxzju6xHv2GzKJupFCvKHg7ErCG/tWvSLdNUuxll
iXQEYyPRwKmB+Ci1vIc2I0qrmw4OKc9UfH2q08bboAfkT+F881MTL6S+0mO8N0NrQv4tloi8YubT
zjPqIRMr6GLjxix45nq8Wz5iVTaPQRE0a5cRgXDmrSmTT419WThhYoK7hq/ujTw7asqwUSShR2T7
BE/maJwGl18qCFzd3DF6lrNzcIry1k8/e+FMJ/AZxAo6GvHQxZuVgjAjViX05/wZezfK5aehqml2
l+nN5UKSBad+88Pi46lMvXoTj0WYSZ09mn/bYgBbDRNWQXS7JplWBvuPToOQOL54Lv+UGbFm1+BU
UpFimkTUBS+IiLT8mvYYx+pXhcUZw4zerk26XbtE6X8ihA0Esd+maBsKdBsU5drb2JBc94j9phrz
YGHyARJNuvGX7XYNDlWvY+PabXQKgnlw5tsnIbRKSXKiHKKNegJNiLLRYteJfWc/MXesXc/twsh5
Aib4Pjot1R3jKUoocPTDD2vcZ1U8OKqvtynJrtGA6JFzC8m3Bd6UthPzSuprKM0SIIbOBILWZlDI
8x8HIvOmHfxtPk73ccPrF6pX20YheR0wl5dgGADTHLPJiU6OUk9DgcVe6O15BjmxRwedI028Mgtw
XYXLRnuxO8EMcCi5si4VFJ90GPu9QdNtRs3V1iS9EujIjI7L0zTeZuMD0f3zRAtmVeYRdYZlhGzF
mzb2Hy7s8JU/JBu37I1rYnmxofslat1FkTvWDunYuiRmg7m1Hyvq7qaNl3F2JuYfb90iP6LttXUV
GQ/Q1XDsYrfdUOCOqbThK29kYuzSJL71tMQFkYBy045z/yjJdRoKz4CMmTx1imxJ0eGskMHLDIPT
GuSnagncHO154pqLb7wiuBMmVVJpPch2fGms4NzH9DKKVnulYuvoJHmOSV3tccNo4ORS5lkmtDSd
/kAu26czSaVs835md67gU7Nnpc+3JuEoXUmPiWAIFlenExyi9A9le49LaKaYLteVZb6JpZrCtPE1
+vrGLj2+uCTPNyQuwsvy7leukNiPzfo5sZEvSt5An+jequ+oKs9EBhplHV9rDjpEbLUrINT0Bfu4
BRdC7oTdO1tpBJ8sb55iMK2shLQwVnPPmmT6GRP5WXb2VqbogvQgNVeR4bKBjLY6MbxnQ6pnI2D/
pMQNcT58vVdeTD1pQs6n1eSmI1sC4A7gvejyJxhxFKNCFkvKPpOpOsKqMqnSxrVxnZQl2wcSE5/1
xiSob4iDDR02kiDEB4kA7Tru1dGL+lMFHy+0fcCcErDsijBUhucpdCAu0rVhg4UpNdXGRz1vTl7M
mBfUbNDyZDp4QfOB+XwH3vAgy5EiVv8NGHJHX+UlN+AKIBl9God82qbIbSC3ZlsHzWKVg1Grjek8
1eK70lpnqwlra1PnN5pnQ9KXdlOieoc0/bPYdcr+6Pf6Tmt2iZPdgHAzWZn430r41P/p6wGzXWmo
WxET27Sghw1vrdyWbQn5pC9xcCFJgfSH1cEMXqC8sW6I+w9i8tIVed+B0RE+bSnYh7W+wRt0x4b2
Eev5h5n73grd2sZCQrOTugU60pt2kVTxuh+7d1FQ3zJSlWG9sPONAaLMmIwbh0ahE8EFT3xGPkvL
T7iht/0IiLDknMzpphAVw5TOkr3ZCw9hb9PhayEcY98QNTYpZwzLXhNb1/0abJ0djIfsE3tVGOmG
GxIrTZyMyL5aWmbrocoevYJts0klAHCfxshOEZBXJsdtSVLQ03DUxLsTJekKnV260iOTJGXyc0BR
IUHWIsYeWJCDP6TkM/lTqPTxEzK8vnZK89ZXSbb2RwLQBqAS7sC94710yDTzEEiD6rjqA7FvumAm
ztmXa8PoQgSWGr4prSd6eb6fCHKHRjITLNRWcmMC4QuHVF9EBSwmnZfIs+7sEVtGlFIl9A0f/0r1
ViMGDNSzylQVJnVA9h3BGldWtzMqr93aJiF+3aPXmB7GJH06lnNxZngAMHMq3XNUcCXTebL2mac5
i31a3xJJbG3VyCTTuB2459z4Ttn8kQnAREu6XFdDhcU2g0z4kBOGkAxi2JfFXGwK2z0MJJEwGnYH
1tJ3taLZkw3JSbPoNqTFeEjzgB5doR/iwpj3s88yxLVtAgUwAgYi2mkqD53MSrGks0Swu3Hr96pm
goH4mLlsyGehvUIiRBiPUq1pQtHWV3rcABWIKahYHbpme8rMY1/0SG/zmbGoDsR2ktMfjDPzqdD7
kO4ZYcvlfRqP87rVvFOkIBXH0EVoJG3qOgPbG6UPkRpYePi8swkfUwtYYkWrdp8m+TajO7mSnbpn
H7tVuh5sjIxOLfAY5MtVvYO/I8zq1gEKy+rVV9Bsi/uhj4MXrCzUcIjk0L6ozm1m6e5gfK2NiWnG
DsRNZBJfrmV9uuP1PpIed48Bhlx68E1Gu6m3FlmvOkkVNeC8EBUsY6xmyc1ERYTAkrNT4eoS5Nd6
6HC9aqHfki842ljaMpf1ZgTjb81fUWzzPtH/VHtHLazHBLi7wRxFgKu5qc2IpsNSyaEfGXvGn0oj
gkY12k2bd1eJ5z35k07PPQI8BVUFgMMW1xz0rDpODmxL8JGgBZ5jyiFIIw55a66RHBEDoZe3k5qv
kewj8KdLpEtxW5JMvJOkfADD6Zkd2pRcIRnTXGLH1HnzZs6TB4usaoIccZOAvtTv/Aijv6NZT+CI
7vtEKrYdCVvO3npKo3Y727NA+W+T0mo09boL4NRQ89/qopRhVM23hUYemKx2nHcnK9fOiApQfowo
JOeeugR7OMQ7aXt0Zu2jTbIn/5WC/lWhPcMzPFgkn4dDTDCMGTD16N/W0I8sCornxVK01ILoOKgP
VNJHlxCNFfKGux5OOF4VvsnZAiY4+SXxsy4+RbrRL73p036riKmemxZxCzL/qbnrJ0T5SUz4b77A
iK3a9akj+ecksPut0FntmVUCZrXwzlruXcVEbG0dK6e0pt5S1EO7qUGNC4yHQsVJ15LFrslORHYQ
1kjHhKWB7peoORtuFZ0P+1z00P2wYwrf3Xtlaa5LmsvaGnOGCKVJJZvp9qqnSbduRP8HHhE+Hrut
YHq8MrY39CeNL0Pgv8k8MnhKC31rGQAc3gEkCIeO2AgNrNKYs/7NVb8LirpldbiZVMqWiqJ8a5HM
Q88SzahJbzTIbbBWOSO2oyir9xS+HTdgfo6i6WxVBRRhvPYIlqERqFYnELMEeih+YgObpZH/4OLx
w4ZvxO+JynPb9KiQxDAPbL3E/jMRoxQ4Gh4PGMRAIFd+2j/JOnvIbMqWALaO0Tw8Tfw3Zi/fp/RD
YvPfFOhQNokOksD1yDOoKrSmk86p3g/L15TdY8VyoWBdk6ikbqMgCCu+Nbb75UNuw7pv5qTY9TVO
I1nnX2ZCl0d368coGvfIJt4U7XeA6gxEQSs+cAztWUnr3uwBSO3pd9f1D42q5xmxKnTIrU3VlgBH
9ewZ40lAdt9GE+W6oS9hG0LSIEjlwyX7gpHTvAI9iEaVTE1sEXCl4PD37i7pLXdbZ8PtNLXnIJDu
CgXSHmGN2kQUcdcDua07PxdfuTGQyT2xAi50r71TrX2Vegu+U+bb1tOiJVXsQcp9T1eFRqEOaimJ
XmhMdVuKFXw3MqHgZGZhLppuXTJ52lQ0wJ2X767vSVKwmZb8ZGTcD44Z8/haFUTQlL3YaMyYzsh+
snHdbAVi5ZtWXM3uA+FVDCqxp05XTUFB9KN1dEc62wPNLiqaxAn1nHAcmpEhE/auu3K9lkqHHTxo
UB8QX4gvpF1sokjDJZZhkrvJwpxN+4qwH1Pb1SmLTcN4nnXtq4tH+yia+tDpQX7vX/uPxphgMY79
1VBnLvXO+MG1vt0iE7d1Nt/FqpWE04TRmIxnIsm5RNhxibxDb7fEULlwN/X2BGy6P9VE6Ox8q9HX
qR/r2KEkYHtRvywoo1dXOPed5fypnfw1LoFI29mkbxnVeu/eocC6s4I8u0Ia1dLJYcFJFrdzcksG
yJwgBspMXah7fb2OHf8wNi+5mMdDtFABdKf9U4u+PZaI4VWkbmVDFDrKAWtbKwo+Tad1xNo18Ead
XSKRSE4CDnTb4lDUinME+u1g9NOEXjq7LmIJryLt9IM76zcUDqhmZ/Ouq8OMWNiVnqh2L21ixtIU
G76kQr8WeV6SySxYYA/iGi5K9JWUtNjGttlkbgB9Iyp2xAw2oW5qG9WOA0jYdEcs5BnXGnOWxWng
99l5mtwHo46se2JuD8HQ2bsxNh5SelH7USdRc5LRsXZcg7DSJVQFpLPhw/sHPhTqo/FkUCF07H7e
5rj/1nk1IEG3/I+soew4dXaxnUqH5mFOhr3Rs2shWIOwPMn13gBxWarZgZ4+G7NIQgAnH6KwIcMw
0lSuVob4Q4ipS+Qut7BiGAVBZ2yEAflVgTigA8ER7r4D42nwp1Xalt47uYIpbSBuLTwa/Va0Zc6u
G++bIq7QaQ3yBcCtlX8i3cmfi6i4Swvrj1OAB21wGJCYCOEh2uRL+GUy3BecCihqZUfO7bL71cLI
c79kJ1+0Fopf6lZbRPGAvUn53bXMyzpidpI1WZgG3gIqaG4GaTJT4v2uG6jObXxgnGI3VSUvQ4Zw
PsfQxYo92o3LjvMr9WV1ttP0ramZl0vK1alWVatC5ORJinpv+fZRR5l0sFrW1kNNKm+38ciZQZsx
v1tshkePtmuT5eRA0sVI5WtkdukmyCXk8S6CLUvXhBXy99A1RHUIgggDKUUYpBTt2ooFshqmfAMR
qtQ4X+dBCUS3gpGr482aFZyABZ+TVBltCO+qYbDxSNulOqy/6KzuQ6/vH/W4k6t2KRPbddqEqpaP
ZUocvBTuRM0JI4yTKEIxGJz6LI+Ok1PphBonT5WJ3cmsCYZrTItAu1mrtjrYKSSdSbuJremjk+WP
zMcGoZR3W3e6vQMx5WwL3PdrhCvPecoScJirZzXwudkWsLnCq8/AlanxmuAM/WZ41Ama2rdkDoZT
YXFPGwknX9OiOiRBPPKP2snVxT386yO++Mr/P+4z2b3nq98nTosT+fcwDUuhtdsmsroyMlBBlyde
ntO0LkK7y+/U8THt/75ilDc8dPk9vfj5L3/wHzd/j//3EWjqwvQP/8938fdN/n1F5jsxY2lZ3vbf
e2KStEKvtVVx5XZkVl8Oc3n1v2/k8mpm4tblf/isGy1nCXF5apu7c/f38/t78Mu9v0e53NK9seN6
4CQ9BP17jCn26GOPOFTlaB7kAskxFqbO5Va0wFX+uc+/8Gx+n5NdGDq/z7zcipeR+vc+QfDjSHbe
/nL/3yNcHv37x7+v9ft3/xzGAcG5no3YWBvugn1JlWGwbohvft9Iay58mMux/uNmTWozATTLP3I5
OEyxeGuOzlNeDmzN+1yftr7Sb7gKq+PlB/HgoAuWH//c9/vr5RYhAtdeXgXbf+6//P3lvstBfn+d
WYWy94Fvf3n094HfF/u97/KUgkIWFfjlrf1zrMt9/xzm8msgwZ0awknWVEB2v8f7++9efr8cqlJN
Br7i//yv/z7pvx328jf5HBwDoZqdW7vyKCqWZYZNFvHlVw8mHat4fvzzqz5Kq1j98/Cgb7PZ32bB
UnHRl/ST5ZC/P/65j2jdaGWNsER/X+Gfl/n9239e6r89D88i7+n3WOgL2yNB55e7L39gk5SDR+p/
v6vLQf/j8X9e5L8+rAVls58ytfmvH8F/e1//9TCXJ/6+18tzLvclKMg2g2d9q1TZAO2IXEugqiCX
GCStDwMcmryNSZrb/h2nButZA6UUzafEbJ4uo0G9uL6TrK4PtpV7YF6W6kO5MfNco6TIls21tGUS
IxjPMD4kroMd3d/uakKGBKGZW1TrOpsttttseiN3SBlqzmZO6YzcjUc96oieSbJdPvaPLRFcO5ds
y5VHUN1qFKj/FP6zJupvSDw9gaVBWaZYM4tyup2a/suOCKwlpQVR2hKNSB+WGmC7yHWnEEIxijRT
j3aloX8FxfhoNAFh2i2iiHIk7Ep2DujYKN2YJaukOD+VSwJQlxKrWcFXvCbotzzFSx+mxoc+TCVp
4mgBaGI72DgrBAEshemiN4RzyOiuadVhJN9h5Q2zfmfDyCOxhHfmsl0dvReWJmxtZA7MUrDQMX1i
OEgcYyVGD7wv2erzmYY1exV2ejekIbsw8SaN6HFQ5Us9BlMLQv/5CcPnoWqaEyrdZp0K+60d2mON
lR1SZZ9uHOZ2VijX2NQpexIdHrJjr0NRHaZEXVOVYI+RUQbU9FqEcWasdIsuAGmQ6XZo+eyg8u4j
P0keY3qIc2MOaw2rd9iwMRf+dJP344/w+GD8Pnijp057tA+u4ynP1ikZt1GVLdjMZiSwW782e2iL
hZWxb+mSl7b/ySIWkLrOimCcHR+A38rTGrmXhEog+fF3qe3ySduU0xsBBZG18TNryXErWp3QHSm+
vPS2jGnaowvkb11KyTtLm6Z7HM2oWgbCiOm6gc3L30UfJBva9+W+0SgQNCohcmA2hp0tiSlAo7Ex
bf7xGF3jPvfvxjTo9r7gTY+Ysekh1RqsDb7oZmslHqFRbMNWPoE2tA24lqTJzj7RfmRUzmE3npYz
yMxcecJf/E0Lm2WyoD3Q2u9S86JzbarPloj5tcnlt0YG2K/GCalcQkrO2iZGnf2Ud02bYgg7vCG2
ECPkw3Jr2Tk+1ByWiCsnmiIlvUWULy8RMTVgOoBWVQivphKLts9ruSjJwkricFZjPx075aCj07Zl
LKK7Cc/+3Pp/mqKyMWLHH1NPnpqvaevBYF1mWCfqCclVUmHlCpIvbVG+1oCdN8Y4vwYtaEyX6Hft
2wsqxCeplR5g32PHznQyyAE4WlMRRkn/OBk+/rTgWvmsvms47FvomSTF5p858IPt3LIwpvDYbDX/
OVlW0E5WRrikiIWy+4paCObSS/DSIIlWSg3jJh6pTpR0X5X+4eABxZxNfK/qHmAvPiGmJzOaSqUb
NG+G7M/00Ah6seS2kP1zrUcwvchOAA+jlxRpevYbxkjuXVyTuTDR7sgA9Tv2EtHVGvduZj9rGUVR
bGsQ/IqtKFs9rDLwZr4Rb3RD7Q0LwWVRTC9x0H9EcdvRNa6/svkVxMuATC351NOE3j3wwTZ56nEf
XFWAU7bDVWBsdbcPPuSo/JBy1TghxiP4Wa7cyPypCvTUuvuWDc4ZXeZLXxCcavK00hhOlo7+Ts52
tumRtMhGXEfoQyhNTbs8SdxVOlfJfvrj9rs+gpdTqXdDVfSF5HRrZ1o4KDyDLpVETBKM3TaNsBbo
klGR4IYWJow5J9ZdrVDHZR89H9KqaxDCYLM4NCDmybGmyyvZI+InLzwPv4+or6xm25VOdIcaRUKl
DrL10kJ2xzK0KmIOK42KQ1G8DjFsKoNcDIR9lCOEKF8ax7DWjiQPeMTyG+fDHLqdTkFmpCOGyn4j
tOKZDJY7SA8Up196l65vm+ZYKRFEpOZXreVfZWp+itaiytGhctedeKW8EseMYrlWRvkaqrZDw42u
VjLFrwYqhbFE1wlO9UHP2nMrpnVZTdeNotApKFiZA284MbeBwHqnS0ggo+ZS19SbG/pWK/AKdmh5
MfvWeDzUBpNCSQSU24DDhQzrSJcQb+PQ0VX3hEeaSlGfy5zCluUd2tb9EIBk6tG+TfyiDG292CeG
B7EmkjJUQ4T+wx+Oks567FZ22DLrbhR5gij/eng8Gr0bxH3EVDuQOSNL+ySn5TqJ+hG+D9zwaUCj
5Lk7ut6PtgFqQ5b2rrbNnTMPpzypnghT2dpGgRA9QR5CvOtb6nCaafVroNfZESJCQsZA096jAX4s
neJ5mmUR2p14TLr5sx7dF7NGV0NpuHTbrRuPp9kPvZyCqyGQshqueyJyYO2DV6JsRFPGtcUhj1Co
pO5uSDXcJSjV3ujavwdx8eg26np0HViFAwLXYi/s4i0fOScyKbamYm1g9dfJjIhowuemdxS18obE
ENJ4rY7rM0dOS8zTIuTrC3p96eAisa/BqcXO+yTH91jQE/QKJKE+EBWZ0vEt88/BS5+sdnzr2/k7
o0nbx9Zu7lMCj8pH+qt05PT6vsFVCjSP7nhu8MNKHuwZQQqhu/0mNwAHlxhe7SD+EL44xApbDtVN
QnJKpB/S+xa2mEPJDLtSEglDBeeOmZZriTy8tiKoJFo8QrK6y2Md7wvCiA2mqN3oBoc3QoOWApl/
qEfa9PqAtE2b7HqVpMzNmnnVFor9coSg3fbM/aKjbpuoWjVefiWdT73EeKQPr4o3ddCblxQ2wkqf
ime89leMfA9pFzUrpTw++vhsAH+pHXMHxWg/1tFW7AUlZFJ+HAYJpBIplqvVQJvwPZloDCqvOaf+
ol6QhDqIyQ3H4HqJjysU+a80hTCpcPUOfvRdFCPBroOzrsbuBVXItRnIW+UXa08Nd42M350SMQHJ
t8DCh+LNCwL0B5g91wJf/sqyqQ3PnBu5rbtQslg2dMbAimaEHKFfc0nubJg1hwBncl2e8QagtsEM
hGeGy0W9uJKy3Pw/2Duv3ciRtcu+ysG5Hh6QEbSDOT8wmUynzFTKS6UbQpbeBG2QTz8ruwf4x9zM
A8xNAd1d6iqlyIjP7L02MdorYFEX0rhJKceDsjbhFaxkGT8R/f3TXI0rZV9MSK+HZ0KBi32bsFVB
0OPhWsBjgO68iscj0i0SV4boHRsMJI1BbN1Sbb1uPEuA0T0hqaGK0NIXKZ4vVuvSQFeAhbrMUaf6
sWes5OIw5Jd8yB4fo0f6Fwe6VYaD8IJVh4edOQub1fIRPXXDM4eYCQ31ivCalHAh0CZu/8QFRyV5
H3ybehhO1tyvgQ86ez/qnwyCDlhgDO9ofkHmGil22eG97YJtPPpsNdKZ/4pkrmBIAzpyXdS1CpHN
8/JQhCk0gSpmfcauD0FqmUP5GP2DvxSvHkV9ww0+jA06cGrjeeL1rEcuw/Rk48ca4+mig4zHRaUP
FsdP2A28a1GUsyZU4ODqX69LGY9brMtz+Rx1/i2Ck09Lo0pZoLzPFiahKPW3rHvPQ6yOLsVizJCN
3KBbShCCFJ0z+ZUv1NovviubtUNMMzJd/cVUimWLP+pbP+Cqcecw94ePuEm5zd17I84Yj7sK6TbE
+WZauy2zW2cs2Ta5BewsnxrMLeDaxenvCK+8Pzq11a7YuxsrS0/PTj1tLOFoCiuDu9WjD3aHO2yo
LHuN/E4yG2fn+slIrNqxZrsoIOsUtMm4Q5crO/bbFgwgFESfdMpq7eQK2avFxh+c8dn4FZH4SOuc
1GW2g2nSHxv7tmxMex0kiImLkkJ0AYIddrm/Js/0Gkp5bofgiSCLH1Y7MrBPqY42SN7DGaf0CqsR
xJD4LhttGxGJ+qPbjFit5WGRV2hp865sA7VqgGjMrJPnxkYyqpvo2Z8Q0Cozpu7ElI9WFgO4j5bD
BCGAOIX1yrIfCYiAD/2RDSUxtNNMArIrtracn4SJeSnjDUz4hImdja+Ssx8HQUlYgF+nR0wsFyWI
fl/0DXuf5wL8G/zTSW1K8Bore7JvY12eZ6zM1ybpmnbUnbvceSUYC/3gyC/j+Ca6o0EQvalZAzjG
o02EPQmHGCcMxNW26eMDnV/8q3eX0O0mzznYDHmUSfeHEMhP4YIRi8T4aJJyOfdWtoajQlJBS0Xo
BDz9tTEHGwoTcC5Eua2o8fsUSV+dy1/JugKm1PDDUvuvc3OVKgdcqjDvU9T1q0R5Ifl3qM/gvq48
R3w4vv+Tsl/CKlgfpJhgsQogf8J6UE6AdMoKEBVLrHM5hD++YJOmTh8iwNprP2cxLua1hSjSswg2
i9Hzrq0ACQ/ijrfMUoc26o9EtF1UjeiP6LTnrKjOienejK0Kl5r6eeoDdvCWIH2zuFr+snBVd5DB
avetsb9nJElNuWRk7yEmk91w71XTH6+bvtKy3y8stV1hvaPvdMJGTtDboPNGusXWR/DmuuPhaezH
MffuB5ahK5C05xHHksGOEt548IfsO8bXpXyK+ofBNlmE0rqvqtYvWPVBD02qc+HYJ9ti85nH/cZd
NEYN07s0dB0jYIkwYSsQ2NOzGI1nMxiqbZzM5JI5Ywja4L6MroCiLDrQar35wYPPrB2RSemtKvbI
677PKLApMCGbxmEm4DBOzg2ysRUgpl3vJeiHcD0XzwoH6I2ZRQTekvDWJHJD8jad2IjgDb9BtTGE
y+QZYCymS6vD5xenyyYY8J4CaZ+U+WYUxY3fDmIX6XlX62gLfAbTiyLcOx77r0R14ezIA/UFnnAK
DNj1DlUl3dd0MfMDlbRzMK7KE9gyKGQA2Vmdu6HeN/B9BG+Vkmjw/Ox79ggS7ZMNbOASX8sg11kg
EF3Nr7WdFptI7AowJKtqrMpVh6vFzVjt2cNbfsXeRWw7wyjjpxa4LVqYYMLtaGHh9Pb8tuwqvnLz
Z625vZ0aQWszUXKMbg9lkhgAlgAVIqGAYPPvJvJi4t6b2z5OtjJ3Ukyv+tjk4hMQxD5KsoGmDT2y
6r/SaX7OUbERLE2qsuKN3wSGR28Y8CpNE5i7eRsUuFWveWii6xWbL0IrDKIt1ira2AU00AyTXVhE
zELS9LuOipPpoWmiBXNo651mtaTdPtF1v/Kps1dtLb4niamjeLbYXZPCYL17qFm8RTM/CcpDLpvv
mh3Q1quL76zA6juN01aJ5HaJEaoqfll31/29uVzaJNh7d5rblFfxFqfyRyqirXDGX5Ast1GAzwt8
0tny2k05ei+BpY9za6DkUHTxtWwvY2ujK2P757G9ygOxM/5Gzs+nwjH7TZFWwzZFwOiybF41zfTC
O4oaxGoQuUy2u4F9uuPr4O0OcZhnycEqzGc8qEaYsv17sQXakUlF933yHehX5ctX9DNPXjlQbUJd
cdBZrLsoSleIOlAkoaX06BYoeHk30ezWaqdadyv/mK7A/yFfdDkAUEzbh5oPj6GgvDeKfA57W76N
cD+seBrDBa0WP5kgPmEheIoXd29ddW82+aCUwqQHIRjx6WFxyeLvGmTJHA7X4yjugiS+b344eKMY
MZ+SJ52M94VNp+a2At3OpJAQmG9J25FdJepbh3xwjU5hOyfpXeaNJxmgI/PZydqsYUOawNOEzVvP
8tH6QEr94eFc7kwezNx58RL3UbgEi8bpOQmWXd5jQSFOvGt5W2Ks077ed9J8G3rn0/CQhPB9HTBV
bXHjMozJuP+hF8qVKcaDGm5z5Z47DoDATst121uEzHG2+EZ8Wlq0GlZ9ygVBrsbYfTVKX7UCL8Wg
0DIkyLUmgDpk8yAWiXhaqGIG0HP7xcRN5bBBhi3+SUbjfZMMAJszooHb4dEr7CMii27NkoKaCqm9
z8aSv5hhhHaZ/VAAWCxlRL+ys/orKZN95uQ3Ld5iM3e+E79lTtW2DURwK97qdCfm5jZ3c9isqjg0
o8ZPYjYbVTsfudXdtIJNbEAEdpbjv816+ZlE1X2bElrsoohKLh40hG6ZTpUB/SZ3kW6k4C8m+RD1
Bu6M6HepjCdx9azh2Hky8vcRjYMDTdyIzYaaS6DtLJtQ9uTfDP1BBOkjRJz4QEjKdx9dP+ykeJ+t
8TWvsKpUEqdxV/M9p9PtnE/nOksfsVB8UEJ8mFeZs0c4h9PM70MTw+k0uciNkjivZKnt9SI85M3D
X5NKvdMcmaGcGc2aqbhBtc40IXkPsARdd6qnsoiPqKAfSn+yV55p/Fni6WSSi5cE1VlwhANFIfGm
RmIwEQ6OYDGd0re0aO31r3KaL0cWn1HTRBTwNdB/tULCxuHi4o6JMH+46rhUE3E/dAVM9Ircao6y
KB8RQ64qMNWiQv0yT1iYSBl5zTJUsQ7ZIDyN3jFdbMmaGjG9ASDeVdW0Ntf9oiHDemm+XWLvWNTV
h2urd6TjlxGC6SblOeUNecXtQILIQGYOWSWDH+9Em629idB6z4Almy23RlTdVMW47BT5ds4A6Ycr
z9g4xdoXvF2oKMe9Q4Ikbiw82j4Wu+s31cjgQXsMb8A00ZVT0fEUV2SavECQCZOivmuT/i0Z0b5e
H8FlVgRjUx5tY5cHhVn+LXa/HRPxt8jrb5ncXqIuIkkmIvmvIGvWyZpjAZa0T8SfUrs2jV5CWTs1
Oz9YNondczFW6SPqBe5hqH8bhscEMvb6sZ/Lt6bPvuh+nya/7w8efhBZLVEIQeDNaU4tEc2UB8Mh
SShRIgb1J8OHDIuOao3YPgfFJPatYTPWy2YAkELFACCNU+01UOCk+apLZrvL4G3bJiXz2HGJcekR
4mCoYTJuF/m+as9VbbAg4H8Aw8r4ou9dzcP4ZBNps9eLcdvQlR/iMmeI6cc3YzrRNBrtVhKevG4y
RPfN7OzmrrRujAIts1pUzCbCo1HzE3NXRtY1QUEdHMNHjj8HPjGKsnwwZhCVcH673V//+Pe/i8p9
xnvJ+ib0ijRHC9wI7qreoY0v6x3puWFc6TffBtlJ9uHWJRITs+d8qL0yx3HgvbvMkS0M1CtPDsae
72e7WBSqgx0x6bPKNa3Ny1K03W6kQm8n7rCRMNk87R8bXX8MPQio1OX2WYzpYFtjsPOiX8+DSDsX
rIYUc+OlUyNySVQEHd4UY5h7LEyU9u5k/eAG5qWhwi6j6FNmNtgclxE6VCVynMlTNJFgtS7Hkk+0
xXQt2RID0aa/9yLvKwkE5hd7lc0cwtEQHeSSnkybiVUfiNcgvx2QIuARPqvrH5deNzDSJS1pSt6n
wCdfGiKGX5HMsCBTn7PTYroPZXNpMjAMKGsewYRznfgozhubkaZ3wcO4aj3/u9UOWVMxJC+nuM+u
q4PAKBkb6vZom/GEC0LyRgTVvBnM/mYY0T2qWOkV8NKQ4nritZaHarR/AtOhe4Ofgk5c5QmTUDca
iL5oOp4s6a3EjPEOhNSFbK43XXaUQzrD1ijL3yldunOf97uY8bbp0ClLUtn4LICw4KraBIn5ls7e
OYh/UUFlR7O9ehFoOJvUh01uZI/l9EIwBNtunx4tiZHH1li/dV+jEoa36QcZvbOHLA+GzC5LTes1
Dzit8x5IXc6IBRoU2Wvp0R6YvrijfUuP/eSa5WtX+sXGaDEYjBYIipjU+NIXu/QqhctQZPJDjGna
zb3N5JAhFTpNxp4Yf5eCXQmW5gZ6/mK4t9rJ8x3KIL5KHCW7sK3pux8LhsRyYlQZjSxXxpivItWS
RkjTwxkSwlJV+OvcdUm1XsYnq6gpVKXCWQzpZ0VUJeSL7zxTdy1hY3vyv3AXFXhGhH3oS+C5c8xi
qlsYPhEz9jEw5OO2qQ3MpkzMijo5xNl4LaDFH8fF/8q0MiaEWLd3ZolmaRLI266rp+hdMWHBuGRQ
u/YnjAOYBjFUxgU0PYqR+wjMC5A5hp2DaQS78XY0rgiacmg2QeW01PysPdxx8g+DYuKXLsPEvowH
JpBxDoOjDRHPAb9r8+FelSyBOqfjRwOGk7n8OXbgKhCLfdIFcuSJsSa1FOjoEQsN3dQuUTbYgSE1
zz1rdxylHGLEkOKxSc+VbV6CxpY72xzUdpzrw6IyDBp5tUmEDZIv5nIgCac7Tszbcx9LQ5brF7fC
B2r2z2zN+PlXC7A5JrJR2mWQ1xmr07eWGF/dYyvHbWXKdj2pKj31HvtT1TK0b6Q2SIipWbUEwAJ7
5J40EG9BUG0q51p/1r1zXMaDk3OSFmn9UrmL3OM5yzjC6vnG7q47odY0VoMFeXTy8pa6lnSvemCs
Zic8FkSviyP7xrLnRaPNcp0XEOHE4Flk9fn2uhJQIpypwTfLK9o1/vWVvBSaP4I8T16IAg6wbdsS
FZ064a99JceQb9IicziDE73hZZ/DUr+0Lt+xcvgjib9lEhO7HGusZFx/fHUCx0IKXp58hpLHuL43
GaHwRLHo5qeySfIOyiNIhM0VB201QNEVR6h1rbI8dj0b10cJnsXj3qZxX5lGaWzEQIoEy2KZOKQ1
IcNMkpE/T32Yrt0/lCKCzzu/gmM4NaM3Qk3IavSUWCuqmRURYQwXnS78JuOXMFY+ASf+bKQ7hJ4/
3ACDXRgcBgBcAVgwNnebb0Hozxp3wt14der6kf9SJKNPxG81bmLVNKseDWoolNoP1bGteJKdCNcU
LxJkluZsz8QR1roSB49swYWywuGZsxvrW8fOhyl+R718D5W6DxpCvR11t3SuedOlGMu76APtHl9t
CxdD91MEWQrWM0dmQcXjGtN4O7FjdvFPZcm46RLjT9DaPlKF1lxz3iEpsA1vUyz+V5Lb7HRYe61R
xlJrLNQiMxUrfe1O1JyVpZ7zkGv7kMlovnGx4qxSWh+SIChm41pvjcbYFU362BuFuSUoT9gGhaE5
v4waQFVnMhXW7XM/shFxJ3x3cdWBASKh3tXFwt8+Pidd/6dwWZHJX0Lv73y6fZpgbsVx1K+2oB0Y
8KutksCgZt+3tZNc4hpXQi1ZG1CrTB163nr8AzwCTXd0zoecfPHhe/IZ6DcZI3hil596hgK1AN8c
i8pl+CGfx4j2MCtIZUQL8mHQureJN0MOS+1DmWVEUjZAaBzoNt7S1Ks6YH5tjfR8UOMY/jfVjymn
z340qVjcaW9x9uzyqob1WXziKI/4Wswlhk9nLLz2ge8o46nCV9Q2DiFmxGhDJQ9zI9uXJmyhNpJ3
8Oezmxpd8loq+Eh4AecmOPIcVWtL4bVJ+mm6bbBm2S1CFg06Kxk+ZiK+uWEzqmC5wlSSwkSt0IE0
2zmDMoyzjKl/kDV35tJ8ZySi0ypkj8IMonWiGL0mtQOhTzE4wUA3XCp3nZbGF7P26d2I92xfkbHD
rR6BxD8tuvryPPignk1rRNS6ujpzMstcdjFUu0t6/cVh+lYagXfz17/Cp/I1Okwemtzlu+38J8AF
mgR6H+YBEggGRPnWNwLIgu04h43iHI4a6ykbyAVPU/O1a0gLtYTw1rEkgxHPmL0Er3GaAJVpmWnX
HcnFbUQjU04LtdCq1bU6KN09jV6z7AQGpM0ITEnndszumO0cLBC14+XBRexjUep9vL8WmzhKOM5Y
F5U9nVdeb2TbDbdj4z8UFR9oBRy6bKz2tg96wrVSkJR8PQJ4o2e9oabs0kYzQ37GjDgKP6fBgknq
sZbPButFuspD3fHeqCraJRqDdQ26rPUuJRuxEAs7cmKU81FjbEdWrBaY7bAGWpZh2orcEWs4EUzt
oLdlqYCHRbdAyc6xS69CW4YOtoEXa+TMYyz00EHTUOToH45cYGyef2fJ9l4NOWMYFxLHzP7T5l6K
i55OAG9mNN5lEa7x1JFj2FdlvDUK8G/K8n89Z8R72L/oHqWZ3VJueDMK227mfJbLt60JlpXQWbNf
z+UBXcriS2lIGqbXU/sZqP6rOT5Osnluc8QUPQ+X6J50TiBAi8IHn+YGnfmzlcM18AL7yx5bfPLS
Ai0XCLmOhHcSMWE57F82Y+weAiQ/N02mn60FC1/cGGzbaz4Az4bNPu2GhMQGhq9bHflg5rPiCUIE
e1MPJz8ycpR082WUbA/IgvhDeLcdcqqso2nZDKIPjbE9Ax4rdsgyDvMYXZqOBbHHLCK3NFIdj/8n
NqjXsnJ+2kWfbfAGVKlhQnImhuSKeFmXTJyi2+Y2Pq38Wp2xR7m4WYKlO+8wbI5yr5z+YEFMGkr9
aMyLdR7QAonG4RpI93ApHIp3+SNyCc4YVoRR9wtzrpzLgM9NkOapED21fnKEt4+fq/gQdt+f0H9y
2vvz1uj7IOzgKAdww8syvS9quHwxZ33d7jrbOrhjwVUOIHlTWM174aZY6zR2JWH8xM7wkdv5Zw9R
madf7CbFz8VOJ+DtZr51lw5cLUPILCs3hpGxQZP4+UQNEoSchZAJAxtbh495RLOM8IkT9ibrs2d+
/g/eZ4tfMoyZFzCmZejfBeTOTrRVTvyjO/3QCe+nKfpXf+4e2UJAIc2MmA+9Z++Mu0xFtAO2dVXv
sEc18Fy7NngjMwn81VAuipbfZOvsRfLYKOvTiiYwSxU6ses2q+pjhC+FDyysag6jdo9jezPLeefx
BlWo90oO7sg13uSQ/rYCJzYsa72rATVPEe759qfyutegiZlGV/VF2Vsr4ubkTC/g1+2JIDprgBJ4
ZyeWJ5vBT5HUmXazjSlUVeORiXy1uXD4fHvih4Wmv0mW4KyRpIWVZX8VZXyPWTi5gSF0o53lL0P5
uQEQRuFenlxAgXmlyl0/O+YG2ZxDdQGxsXJ31qTjU9c3aht36gEf2MZ0al7/3L5paUrjXhkY5UEP
lIHqOeExkmU/CcQ1TAv9QVYG3zc4RXL9tui9K5owN94Y84QFIglILgY901XXezC1NuTXPyVNeycH
GZLLuOavkYYTPtqQjKx43TLzcwHmrhTr8nU6w9DzZH7KXHUfw7pdCd2wsdIsMXSZMawqdqo3AJQ0
l34xLajN4xbXBHi1nKKs6fYErlC3MhNOK8g7va42frKcU/jVa6Igq43Z9Dexnx2IwEKojuKIfNZu
A7/mNaVZLDR+l7GjBOhjOHAU/QAgvmMWeioDrBDERhqS9/Xh9upim/2+DIp501vUu0WPO4S62riG
SsDanu76WH429jGWnJqaPGvWYb8BGofadiBWjsGPN/cfDL9s5b+wQdnpKmZXkh8lTWkSU0boWFy8
TF+SCUn1NKD2sA5NXBC6wnjALd07LTDDMZ5qd8Qok4soQZu14rXT8G4UA1OnBLPSj9k6qNzbapGP
kcwebM6Ure8Nu5ygmaCxbiJuctvP1kPNgswFmZQRgSaxwGVYJITSMkRGyT/5McVOgy6mg2ds9uUh
rUFVj+Tx9T1VCcPGoNJIAIziZGvSELLxO+/YVWTLylIPhRoGXpoZK0z9hu7+O9XOzzDW5CmLUJpF
szMNzb5sBmSo6Nrd5JORLAt7DGQMz8g1qJenxPFeMk/vTSEPmDJVaPTilE7GFS+LRmfgQnQ6vLan
X7TUG2U2XBgd+cwBKdiKG9acPpGs3xX5py2vgIP8wFD3HksYCW59/boQttOCPsDqZD0HdYsaKfiT
DEjb2XSeDDAJK4R2A8JZfXJK/xGvFQPu0n8225EEkfry/1MP/l9SDyz6uL8+qS/9X+OfOvzoP/7x
89cX3n6UP//+539v84+q+99zD/7+mv8Ze+AH/3Jtx/Y8EdjBVSb6n7EHgf0v13ID1xW25zg+i+v/
NfbAwTNv+1YgpRMwo/nnPzpa3OTf/5TyX7Qy/G6ff/13WMJ//Le//3Z3dTGTV979H//8D3ZXd3Va
9d2//yks8X/FHvC/MyX9KeJbx3Zc/hbN18dDWsX8fuu/qFQJu6H5BEbjs/Mrbe64sjsmqfNS2B4y
K5HGm8m1v+SChGbtMk0+uEH7x9PK3AxoVfaxOz+CB/jTBUUSugt0KuQqEr468eUIVGs4gQz2Br0R
MnVvElxdfnwezBloKBruMIsCAO6D90pgqt4FBvxJG+XyX3gSMFiz4y3nMPEzerXS4HSzZmcrhAS/
jEq0yQna0esoM7uTiaoWVDe1aU+U+Kq0JGyz2vvN8ZU+dhQBkyAIkUSCS+FE+6IjK7YaCBNsAnj+
mTadXcmChR+LXrsmsBhvTu7sKhCkCmzavHxniogOo1nco6+uwAWFFHgkOgam33JHx2ThJ13MsLtP
6BSZWnPamB5+t5o02D18MwDiGSdVlt4tDmXWBEUIE6q+OPUlsPyaaLoh2wRmaVGtXOXEJX59ElF+
Ksf7AbfAddNS+c4CzDNerOO0HGcIMEgaK5NgVOrbW2tEalkPN00QiSMbunM3MqWlg9jBEHyZSvFI
MSHDqkxeSfHNNrrPgfqW7Bpc2bcQ/H6jQl/6NrorsJGFyszNnT0mBvnkjbtuy3KfD6l9dCcOdGUG
Fyrejow+AugHuobRtl5hrZNQWgGUjXIcwHG6ZYyitsgBQHsY9dYOYILUk3N2EBz7Kt5lgX8z1lJt
SZjlciroO+FgxDsr9yEqV4o+cU7mdewET41TwYVt23aHozyMMeUh1a/eyUF7QMF48LrmvfUH1pll
sJC15IGp7U12AUGbHqCJ3opY3QRZjhP3Gum3mNW7MtATNPFzl+28aglp7r8yVlBDoh96LAP+nDH8
AEiQOfo98YmeKVyMAKXNjtC0LuxpDkxSrH3v+m9m6wzboh2JAQqsb0Olz0G3iYLmqSWa4MYrAAdL
y/sAuPXH9meYHQM/XeXUpBJSzsZTjsbQpyVIDcPblzFAjBpINQGv0RGyaw6JC/eGS/vSE5Gnlf3H
bNKfRbRlKGrE5LKxKV25Vxh5FAU08AW/RAa3m79u/DGK2EHYeUfojt4E5fyWSbFHFLqb6Romxc6z
70DEeOW4l6iBlsR86PQ1haewGQnE+6zqvqOENjZnicwHKu67yX9kXiQ3L3VGp05yo/cXNHhlIqrQ
g3vX5pKNKkJTxpqGpxh14AsebUYoElsKmvMvNpr4GW2f84P5jRLy3c4cpNLRZK/rwN1atKaelddh
i0mGmqxeTdVD7U7jzl1wi49D+pJAcalctNXYcPeJKF4a0/5TF/D42v4YI24KGiQM5maqJzQ3D/WU
n63Uf8h443rfPzmpuI1aL0OXStR0FaAl0UAZZTG1O/qX0PCNAwlF97YRbGy2ArMasr22FYgjAHNi
aVEpm+WXGAnbhYx/pzywM3ORPsUGs7sYCF8cZPWqrKgrShUwxR1zqAbV9GvIBexZof44g5mgbd9I
A/WXb9jgaZLk1m7bQ/RHuZr9mU7cGzsb1rJPh33KOGtl9c4vkBB/JQodHeMH/8pjzyOFzkqQL+p9
0236W0ZAJOCVpJQ5PTnUsQ1YIaaKDMzxUEbFjajafkPQxBtUOxKC7YbHnPn/qh6Zj6aL92eq5geU
JtDmi2yi2qvY/UfynPlGxXfTdlTA+VqO+hyLHoNkE6RrsdSkKSYIZ8kdQ9QzsvEVdqpXZarfJyza
oQmegybnk3VWSzpX7kzx+qroWDxIC3VHRdkmAgLHFTgNX7IcsovMFeKCHG2uG3ct2QbZdcvFKIRZ
8QG4y03CqwLiC1RQqw2m0XjZXU6ffV4gJCy+a80GN4bDWceM91IWZQsxMWGQCxqsAndvw1rJcAP/
OEzxg2DTh4YPJ3EWCdYy4dgY59mcl1ASFgsjgLS7xnJvvLLp8c13BRZwnoxan66ygYR4h81i0q74
RZtuSdg16HnmjRUg8rMaunuCCxG/T9DJelW+RBh1ucwQQiVdupGs6td6dF2igDMR1nS2cwLORJTC
+NBWIfa6qrliTfBXaHMuo27+pCnC/mDqb7WCYEEf+mYMEG308AZSpGMhadb0jMaaRdyybpLEX8N2
QB6ZX1rm/7hKZw5l1k3MNaadA397jRKSdoRVks4xGrYBwydN5yWdF1TZL+SueBs1tkaYOSWIZ4eh
XUYCwxXHBrRpuC1cIXdTkcfhhMJ2JeL8A973M46J5WXxEY0H8LfkVUmUb64KW/Bow174fD59dRWZ
jHsQ03pla3Uha4XGM7iJZQeavfLObm1wI7rpTeTLfVvxS07GBYQFaElW8EJU63NK+lLsSFaaAUtv
ifunGU9tdqVRDzE/2QUqu7hOUBKOXZptCBgOTPdROHw6BVZ29aJ8rhc3gn/ULPzGZjG89ZizZY3E
TZXPrLXFxe35OxocJCxPUjA8ox2ORt+eXdVfw3rn+7l032PFGLvV04GAzeDoxBMTBir41pzXUcuL
XJvFDkV3cgb/eEpnlOAdjO/erPcNyB9wS+pjRmSciWMVeRaxovZvIBue/HnLdqB7ThSrflIdTCIi
Vgyl63BIAzMcjOQCOqY4W8euinn5AFaAdpB7qFfuwadqQvGvwnQI9uYS/QT9a5k5OEmufTfydXZd
DK50UR6IdIo2hjffOZdh5sHLLfXumujTjYkLejJwnHOYgR1HCdWj02VyjYSFB26CWcPZYn+2vIhY
ooa30ag7Fsp4TAew7cubZ8Ixqe3yZEY+hAoCNoty7raTtuOjkwfvVqYa9F4eFdCUPyGnIXPwemsP
caQOgCjgcvABetE1OxmfVChLMhgMSaS7De7M0jjc4yeVjwhtyh+hcphqrOxhbByiqfiwc1IBu4ab
tGJ8yXnEYdWx5dp75nLw7eBeiEAzmaMSTO35dU4ZZ3sd3BvUlQgjVccu0dSQzisElnEvDlmL2i0a
LHgAiZ+HIiHfM1D6gFEAtQ6UPTZf0YHARPiShFeuF7xPB6rAgd3tQUt+6vnM5MCSDJXHUobBmA6k
ti5p2DuM7dsE41gcBXtyE8gOllcOk0w+ChbO67xut6xCbrmX2HfWciYW2u15InlAiyp6FVdS7/A0
6jFYk3Zsngtvg/zP245VViO8Em+OB+OiQrwPiBYK0rXmyhkuzCwgDoQ689RGN6ybG9yEK8sphj2o
xBNpP9lhcrkCWb9iz0qoLFrWrhY0CuolmYbmkGOQA6sbJZcA3BQ32MxfSZkPSwGINmofkpR4BoZF
hERhv2CTuGq7/jBY8rUb+vlgZYyGs4p1mSnhfViTx4QTbRws0nFf9M6OLRx+On6YrHncYMPQoTi4
trnJl7eC2gUCc4ZQF/7AGWrNu1WqzwHrV0jf/ckudkNGCOy3zK92OsfRhszwOBMmuJ5pOdalGH8J
rPYQdXX1xpMcyvPkwUlS6GWd2qbcpNSMbGR69SRvp19mhB9z4m5VLc+lAA6TFuSwJYN8U0gUhry3
Qzvrb5oihQal/S0lon+jiILuEVG1WbPtpsY7CGuCfzdAiZ6S5cFTGkdh2WZb6dU3Tqef8rEZ2JWp
q3fJrjYtMcd0HeSgtOaIr5lsja7meHdQByze6IAExX8ESkdtS5F9pORJVhQr19sQvUrArDfwVtoF
WFQdvG/fizeOOVir0ah4T1r0+RMIlWI81uU34zQQSyMMDNf3j3Su5tM8HZy0Qc0JWCetuy9qpXcq
vYq8KZoeGIwBK1OH+IhNOw/dptfQzkTMUAymKKP0Wq0Tw3Fh3ajN6EL05LGO/gd757UcN5Kt61c5
MfeYgEfiluUdPSVKNwiJasF7j6ffXybVXWruOT3nAU6ElIFMJFDFqkKatX6TAybV2basMdKGoKof
EqN3L0Q0XDLJwdvijuV2Zs7pvcJCVR6NeawHMhiRayNAWsfaptHgbQV4m9UckRjFmfLOlgRZKBIM
ccAB01I7QXnXD2A87qKeCFiYELWNoE2kQ/I1b8cbL9GqC6qLJJ4QnCLrVchU7HgiFO8/9HNy0SLs
DyYPxHwoxi96D0nEapZ9U1k/Myt7wkcQhVjjIqKMLaIPngXN802WInbcAn2XIeGgPRduxTamweZr
NNFHm5tzEAcHDWe5naitT6FHErbux3LnZpmO19LLwi6M/PEJA7EhZC0BtOpoFUBmwwbh1xmngNDR
3qxyp3csZQsocRsky2Gw8UPeStJ1o7UAf7TvCQjWG2IBED9KmUywWJOw2YG9hjzg1tTDo73p2Mx3
c3QUKCbftKSvb1jUMp8bZEciFmKrNEzXoq0hIxQpibucuB3T6U9oGrdR620TI5Lme4jhVbP/JbbN
zwYaxk/4gj7qBYyUpNqjTWOTBX/xiFOSkArGbciWvcDJ1awf7YrdvL8M8IKxuFmH1Xxj6vh2pCaY
CuC2WxctHvbYxRrQkQ1FJn32QZ/6khFM+O1Z8yPQus0MLpVsqv6cJEhqTyQ56r5BmhXjPL2P8VwH
tQt6uv5EzBKHnhldrTAGbNo6L1WS8LWbr75DuDdKGuY9llEwAZBaLzbjmMRrBN3mLSHn9YDcfZpC
/yBsaN2AuQVzbYyrofzStVqA9JI+bDGQxlWmPJUMBXEhxA5r5yf0lCGw2dWzne8AisZo4LgWS4R7
vRVSJRGUDCk+mGXpxg8xHy+TtyKMPieids5VmV1I+Ykb5svJ+OlrzVfseo6igzbYLPVOSIcGE3Fe
MweIERj92XdczBbAPrkRQEqD93jTmyIED8KMIpiiwva+SL+O3QzdbWwrEI7JraePJG9+miMKYsBB
wThhjhY4OJo5I0S4CaEbMIDFegkk8LjDi9ydDLxrkgF0KPqmY/BAiv8G093miHk2tGJDu9F6cdHj
acPuTdvkGuwHeBiPGW7r+x4RLMTgKuIDaN6Ocz/uZzSfy6w7dzYE8qgnRtVGSKcJ/dkca+8grOVz
joealgarHPFUxM0NmPadue9Y8bgJnIqB0Cz0XQH+S4AKl+uSEMlA4CDFxXA0e9fhYsd4qn+qBv+l
sXjS3O6Ti1Hc1nLNt7EEDY2adDXb4JnJusIX66KLS1TLMcNLXuXPg84QFUsfqAFARZgnT1NUg5WI
CMuskix8ytAeYS82XzoM9qADw82KdN18LJb4NTX19tFA/BW/xPHb4uzGNqkOnmW9QjdaXUjZPsVL
9LxYwuIbZQCL7WoFfag8tj3f9fuhqif5j7RH316Lu2Rfg3OvGowcVGEgWu3yzO1ULQvN8lgbRbcT
dnBvIqE4I8d+CKLCP6JyrG0D9FOGWEd4Iu8PbU7qLTDQrHJmES/8mjgcM1C3xN52kQEjGBgTnHw2
k6Kx/W0WQg2N3HZ4iEaIJ/X4s7BwKAQb3GxCM7pvPfNT36JsX4mh2Fts74xhQM6YEflt1O7dyOm/
j1l1qDPfvRlwFDlhXu0CwIIYkWcjQB7QmryziYGpzvg8w+YNcOTB1RYCFg6SYcJwNnzSxcbIEVc2
zBQkDjvFyE/njfake0D2dH28twLvoo0ua8gZD6k4rA561xMEMmK2dED72m5+DLRyYnEClDvrHjWn
fmMoKm5Cy73YIj+mY/bVBdlQhhpC45q+atLw1vROTWyTOoQktMQ9dBt0PHJEsvNKwLJCOwlJha8x
XAH+iAFcXUY+Hs+Ex8wX5rrzqi9MDycD+GGdJMCdkmXBlcg5o7XOik5LUZCDmgRoVNymnfvFr8zX
ys8fQe7gVVUNb/3kA5QsT3GZ6yvbxZAiwfDiph3wabEyhpWlgvrIUo8frX7f+83FmPFW90rPID4b
oOeIwV9Vt7ckzK29kxVPi4awaPUwOFq6wxxEI8w6vOYIGnlWEN6MeZ4ex7E/ZHFCKsLaNkhh4VCG
Wqmol2AXIolPOOHWtswzlMd66wxS09O3upupj/o1snDVEdHNX4WFlsjRkl1UmxMF7UpDrXIllqA8
jrDCEePQoEZl5tFdwruWnxISfdSCOn8BwPg9Hoia1G3WYkgGEkU9HG5clUdbF9hSthCfscLFfTG1
jt0Rvc3qWGBMomWjWAM3fbUynfeHsRuTnjw5ZMgrtzYq4eqda9My7uKFvd/iGQuBEN5qN0ibGW+M
0MSApRwO6Ve0vB6ahCW/cER1VAWQiZIP5a+6wRelJ250UG9RFTPpKzKz8vlOTPCttXWAD3HqrMTf
1uEaHAMnfCmbTi4YqHPQXMLWlMo/8vljt1kfOvFZPYyWR0TLHJq9Lf92dUsjDP+8u3xtK40JkIYi
7081L5JpRb5Tf7Hj9QDf1Oeg6kWEl6Jnzo+O1X/3BxPKAeGTseXbdfpmR1IzRje2n8Yj/q0sp9iP
6ZCLrYLNWDgebb87jDGAV61ExkC9UzWKqGrZWMtKyH1TI/9q9dYbK3utma2YYjCH8U1gpqBU9+Rb
un0RlBtSh3jD9iPLRrN/6NrA3k5Ogs4IGHCERSYp9gQuqtjWhf9IpgK9vdneRwj171iDMSbkvl/t
o2QhLIWq2JxP2s5y0aZYxYl+wqrBPhkNQAhUoEfALul41MMORYfGA7+6SBRV5KTlUb3OEiL64GQL
FoIGtjie5rVHNGGhKrbm3tVsV18RXJwRDmKFocbfNEKl2y/a225WXyHQVhuQFOGwqD7idFMf1ZEq
1C9Oj7Wfi468+FxI1yMTDlYg0CR4f1TU8yIL4FYMmBV+HDMgqGNfiZiUqRzsfS6G34yqehUnPb98
K0DwpHBvkt5ioRejiFMeqrkGCVE5f+Rhj3pv5twKIgVbHYD8URWW1+Bt1fHIe142HK2qhiwIARtV
DL8hbhS0IfFuRptuOcYtS3U2VyUKmgFqQQmOnUxsa6Nj16MeRlVU8vesjiLUAvYIBK61pkCi3/HR
LAtrqfIli0X+NN56t2eWNfrSQvsL573efdGLpDuo78HMRPHrGyGaI0ztTRuAqw1u/L0e/fnMVm85
t3YHfiBMml2oLy+T6XhrJ87vZk1YiNNS1DB0es2ctzAJPwFIsC6TmH+dMxoNr1xXHDzwIucMniq4
K30jKjZMORGJsyuIdGUABlWHYpzwooE+qc4Z+XjGsvHniHAjIDltZzfjvNNTUGjmGA5ovOTNsLN4
0EhwF/ktrNk9HEN4/kRDQe8BvtQCJ7rUDjEIZ0IzcUzlX1VWZKaHJ2ILRHAbFkmmfNN6Q46r0lCW
yVloXKKJbak2UNXs5buPrVCdWD3wXRvOebFHIeqCGyzhi8IoLsH8s+yN6OyaLTEkAm43SzSnB0i4
ewEua5t07J7HcYb4z0/cuDBkmhdYm97aBGwBvTk7R2m97HtEZJCtzcC9RDCChPalDiXrPCHKWeYn
AYEAf9cmqNfV5Dzo0hXWQIi1Qm1m7ejZaw9Ne+NIvwZjFG9xk98j0EHUoR2Qz69ZY+vnGBvVTeTG
Z6znq1PvS6zGXDlr3FkStidRKHVuGizyTCs/XQtvMhFdR11oXQSIHnnuNhL+A4FbMNkDahun3Jix
xlo61iAh4jwxU53oyrUzmyby+prJUogjOzE3mmG6e13P8pO1CJyuZYEKA0Egh8VZ7/0xzV68jjAa
iv0SmjtqykfDtpDBl0e1LNTR9UTUVuZxQgl6lZIxXakTeoTkLUirfH3tp+6iOttGDK8OD+5a16AX
gw88gqtu8YKQh74HvxI8Oj7gzngESKtar0Uz4iakqkUDL7R0YJcYg8USbfKORdfpN2KRMwlx8mMY
6OI46Wa6HXN9D2pwnbEinKWwxwgzHX5J910asHIDA6z6uPNHEGYVJNjJB6vDVMD3wvAYWqg1MXEe
KkZVVDK7Y45WN0H5Eec4BGZOxpxBnBsnlMNYTAKJOtgm41qnHIcYBW4sx3hzoNwMbvs5xpyI6Mqq
dLtXq6x5vES37cv2OZZ+RinGRqNyOALizue4J9za3xaYIGXSDQm2VIQWbkXqrdmYLQQFGcM8Wpgo
IeSToLHtpETSBhcZZ83M3ia9rjcWHxnEmjd0+ZsbgSnBZD0n/qs9ExiPpXNTZ88vTNkSGogJxjwS
6SqbJ0+Q+BLS+anp2GdLL6jS3tVR/BzpyGARzHBWbI82E/ZRGTZSgWUSebRw6O4Z8aTTVNtWfArS
fapI7gVmVIF0pYJ/8jzkX+N8EIxrd9asSTpifleaGhBNjK3wQOBhR5rFzjaMg9XBkB5Yfs1iYYkw
CvFQtvaK6lYQ1jYal6c+wMTBzLqTDMvKVT+AoJ9of5H88vZundxbM36vpsdUumDMxcwwouhyl0nD
Loy7IKHsxiR6rWdybH72jFqZ/GHxxOAFNhbPjYcDGKJYSECW/AIYKXe+P7k3bB3qlYV12MLNEHgi
ooQgfdnFO6DFRIwzwGnAyG08qTOC/agjO8XNUs1I9+BRlj23XdysB8u8XxgAeYIRqpKuZmYNuVRf
9Aui3V86gzAlBmhlnR8mtN6qPP5WkQnw8mhbYpiGaecl0u41szoi735ysVWrIan1mXHTYbfmGj4m
Et4hwoYNZftbsEWkFIb4G8CNzdRv+soamNEeAiHSVdrC5pHObpVhnTSs3rQ5vMmxfhv7NdGIdS8G
vN31dZkgsOBXG8fG8FQ6xzVCv4zBsOtHlp9Yy5GFOBM+tzGcy35q5rDH/e0lwI1uqnBmKrJ1OuJS
h1td4xpPhnsO8LBrrNtUWtoR/3ua8LhjcwObHQ2Q06y509pxgVAvA/Z4PO0G3Iw/i97Cj24WjKV5
lHytFoRYZmmxl9qY7QFC+GxK+z1k/Asi/Vjy+Yh9IziKs2sRIi079khDtQni3HtfsHqbZr9Bmo3H
3kUBXy7OqLett2CHx6p7NJFeSaVFYEKEsZemgYnDyDuGqfUlYu0BKmpmpGStZsl9JrEKvsyOaOmx
kYUZjYSlqjnh6WybTRx6t6B317Fl1sc+LBtAxexj0RfGFVMuC1Xhed5Dmy/NtuoIHd/EcjE3o3y9
rNrpu7tI3fCcTYwndxzDUCHd4s27qAoknACKix2w/lYnp7ukzbMjEdfqaMhiUiu0XB+6VU6oGcwr
UF0zRjsn4VkpInNGrQzCglfwDKdGMx01F6KvQ4IOXKOzGoolBzOX+rivODBa/QUlrBH9aDK67ngM
ZZGz5TnqXy253u4W7UkU/CXodzHlqU4N2gv7yC2Qx0r4qCMPbW0UNrD4k4dTUgUHIIZGmgUbnHw/
m2PHn5PHDatFR/7F0/vqkWSQ3YPK0DL4hacpZLFn4l+HLQQrVKuda2YNHNRJhv1Zx8/9oI9ht/O7
kWzv9eUT+UZI7JHpZmzR+QHkUhUcMyUX/p0OFly2qSNVaGZ5Lnn0WR/505GlioceD4DrbPli2W0n
EZGfHBQgTg7GR4TgCDKVhUeSrrQCHDT7V72NCQkPMlnI8tft9f5IKBA+jAdHaI4dkkAugHNVhAsP
LF50u4LY8FEVTuRtBGqJaIXLvxBQcrHOWPIQCUjMVYcLyw0GvfE2rqyXTGNY3EwZckqGVzbrqgHN
C2FR4wfAWpu9F9sN4OubtmVE5ZDGrEUcFfmPp/8P1vt/AutBYv5HsF72rU2//esXgO/wA3ibuuIX
VM8w/X9jbyZYwXiWbpPF+Nf/Gf9oO7p55r9tWzd033RMSFKu/xdSzzP+bdmC7p4tHFYbjvsXUs/h
lKP7nLUsz2ZZaf/rAzLvn5B6lsffQgBXIvrkW5XvB/Ceg9KKAclTFxav9DtQT3gDGJNet/+A6/Wz
mWakHRYnvh36LFv7jbF8i5lWU2xTftQFqHc3MiwiD21yMDxv2JVo3LONnR7CaIAtAHgfe0CnfGrA
GD/00s9KZNWTKkLUFtiv5ejs43b8BBnMvvSOuPc8wj9EGn3cflN9IAnPFaEm5mNvwyZdIBWi/Y1G
JISK8LJUNwFky8u18KqhJCUCuYRnj4RuO9b5+npaHak+6mgYPO3MFuPaXJjBp8bLe3yjibO1UW28
Yl12i+F5/wf0l9Ns9P2XucHRZJgc9zbDY+6YAj/fgYCJn2x9WBAVM0kYL2x5C71syNMF9cXugmof
lMHLtUm1q+Laxi5306IIdFTtWuy257F/0KzSRfCurqZTIYsWt9OTqvJLy/Z+k/+vdmGSQUe9PsNu
TvZWxXu9nFLOqRvFYjw02djvPdXfeb+qKKZDQfTlxmuQpmnKtn3ARBH2wqxh6wkl/4TiDKu3KB3y
UzqHgF0+HgZxnp9soNEHf2V56QYYxXhxkQm/qCM03dL5RrRtAl833agTXQ1BtnBwfNQTlNWatKm/
wDU04e8OpIr8ULxWQGxytDz9oAp3E0KLnt9Pt9EkSZwzsUzDQDWnaCCciqS3Pxlmic5BhegV6h97
YOPhVnWTDlNkDq1HL3HH3y6v2RoT/gujXeX17NYRuIiPQtT371XWkPatG6DrkEM22rlIpUH7EHdg
bwMekGrgF1Fr6xrsyZ1nlP6dIwvfNU5Rb9hEvf5s76MiAEIVPqgmVSDR4t8hGzCs43z8dY/IDzHE
Dqd82xbJeO5lMejOcMY/A+LsxO/rwwnV5drWxggPMhmXm8pLvFNr2dEOTcbPqtYvUhZOHX6sR1rG
qR6prlOW5Yi/9IhPXHsWTW5Ga2cg9nxtjGEyBSjm3Axd3D2qgij2riFEdZsXPbpPldHB8IwlBzn5
IQ0MZz3Kv1lVjI1l5YcvKB1YLNM8/HyraNmR3clPQTJWJy8Op51T+v0JZqs2vkRdHzRIHOUaKUBc
GbR6NvZEveL79yIrMLPKjONvTfKkJmoUwFOc7q4n4sGP73+Y0xT9ulZ2zJM22CRFRtbQhGVWd7XY
JIZP6oWwvCpsk++5d+ErXdviYDn7iUZaHiOxRzw0+rMutPeLAoLVBw/5r5u5NO2z3y/FOc13qhIn
qEe+t78fRnNrn2cfAiNZ219n0M20z4lJbvTGjoIJEIKBvlGrR7diDnPsU+xLArfg0md1dNvJdvTw
aA8EbL5iJoz/3q9fgl/nMcz6YSEtMQ8RodLOBovZZPMjKy55/F6MZrUL2xnnxzo13tsWj9ExDZpz
KZumMC/Y66WgwP68qIsA9n24KQRy2bsMh7sa0jdfY1Tci6wDw2b2YIaovTel2FYkI9FeVc2MtriX
SORr32u7MxftNtfwkbN4pvF4A9ex2ENwGRN01aLJyd9Euda0bPmuA0xYa32eXsQM83V0fs0K/72D
k6zx+ApvflsP/ILH/w6HN/SPkyy4G8skD8Z/x7bMj5NsyVIQ/5vF+cP1cTnv+PDOk9UYZ9Mhi7/1
Msfd1Xn3opmG3t/kgCY3XbyUkF74FHtACDhZOndhz2duDE550GeSNY08qdoi7FJvPDYHR3SMHAQ9
kkNuN6k4FEnyPVtQ92cVjCFw+A1wovacweF6qPBWUjVVjMMhc/v8+b1SoZYRLfF9F43as9M5bG99
v0fkiIurHMRqUYAkVVUdLGTrlv6NB+DlLsukJOGCUHmV6cnnJcPJNcqTH4ZOKjLtjZfSja1tEac4
9hrinEdAGKox0e/jxPZ2TWYBwWsH42KjqrKBVV28GIib30QtmEEAsP06QRf9aCLEw6Z4sB+1nsIT
Bts4wqCHeUpkdchu8yU8q5rqJtqsXsPGhs3XevbjezcAQeTpI2J396XAOIkgpsbWIvZeHA9zH1wh
vwchiWx+Xcv9ggwBEcAwWAvU4r8Ht6NnSONPYt6gjlj+wI26/ecfDdivDysz3/N8w/HwwGO3jAvw
h5WZl5hTDgI9/DFitbvOhiZ9HBC9fIAElSbmkK7qAfDv0tX3rkD3dg7abmMlEzr6FZg/r+jJnoXJ
dLJqglDaYgcnxhPtxFrUBxCjGSgLD8HpekIdqTbVT1U/tF2v/XDiP3W+trHCNEl3eCTxzGJTQWW6
VHaKLbcjCN8P9nCPeJJYRbZmv85e/+Rbo/2zGYEmtlb41ke50ci0qHPGmNU6Ol5rHcdGF0T3ZD1i
iYDAr2x9P1Stbue0OzOKz+/dZUfV7pskedO4z85j4pLKJkN+IGVZ3fmJla3zFNE9UXZ3M2ZLf2Dq
szMG1DFy380RYBz128zE7XJMhnbV4ppyC09+AWglD6esvksqNyUmQD/VNAcuOY08YZpLPZnKd75P
deqfO4tnbSnzaNOWgN1JdadwASn0qsN2tGRV0Nhliju4lj4Icl7Aa7x6pdpUP1uDY5ALwvuqqgpw
ddqxT+bXa5M9DTkgNWyI+MjXZjOae14FBf4KDda0wY9pct2TKmwLm7oggxRfyKXD9YQ6Um1t3KMD
859O901qIkUfaQhc/HlDddSRTWow0LW+LaDfz1jb/WFnk3GLpJTzCddfuOth/Iwd6PgUzeUGwKj2
WOmIvlc+GD4De+Hvrmfvg1CYn70Fba1oAIw3hpH+xOTypjqYKQFax2mfkDCrD/aMyHylWdrnphc7
fDmM734QJivL9Mc7NxUVevJwMtSJbBdiGRAuZo40s+WuygD2eEoa7DK7JoYITmQeRuJetyyNo6c6
6O4hBBLns90ILy7N36NLh36FPKmKQWvu58bQL6p27YEwOZfLq/66h+phFkXwfo8uCW2CVbm5qYMa
yS2RBqD41GFSGuKokU8ASng9nO4XgO87jwzbpnZ67VMwRMuabZyztyKhfdItC1slwWygzrrNBF1C
aE9RWmiPcFN3juxFPKje/bdh6++jlqcz0TmoVAvdMXyXfe3f95NYak/o4mbFH6npD/elCfBuTIL2
e5Wi7Jk2wKaQZY3zhvxnOJyTzkMbvy/tY5doZ4RYlnwVW5MOwhOSqZrdRJpZx5a8zTHGdtQnQzTO
28UjcwMxd9z889u3/s5bsz0UkVzhGI7lGbpnOXLr//t2WDNCDXFIz3oji4CvUomMVRWnwz7NRYUU
g6z7cQTOpLZROkq6cv/eKGpRXaYFl69uhkMRRVZEnHhx14ASjLW6BLsPlLIQNVnxJCawpWGpFQ2y
HpbmJneqTRUugJRdGyPqok448qzXmOFuAKQwj/9lcSLjD78HAPjCIAPatu/CjWKaER/+4jmDQ7K4
U/BDG5NLjWbcpwlhjT4T1mtrVf2hGEOxdi3Lfk109ujDULOFIkTwXJf5YQmQwAI9FO/jEsShqgZ9
+SOzWgjRGEo8eE749H51VXh4nkTRTt0bV9OHVsefHtLs+DWelpb4Y9WedD6Rinwlh+/1zvt1lMJw
zaXwX3vqyl7DlRL8ZImV7XAHbnKFi5FMOaO2ENj9IRUOThPTkIpTjEvBe4EAODhYVR+BuoFVMUGl
5hrMDjnf20G4ibtOvBJDbbeTWU4Hv6yaJ0aNH6pDw3gmdQLF47Jk3iEom3Tb4un7JXPEyo799BuJ
3XSLfQ2qektnvhDz07F7JDulD+7vVXsGJZlY2lPu2eElMeLooo5UEeGHBWpa9KAd/3YiXsL8+M8/
eEXE/C3+I79+dvmWzlxrIUbxkaiJg8Ws+1Pi/hha0bi3Tgz7l3zUZcr1uxZ90kf0Wing5KHJa0b4
gVBVJzKtg2rpzu/dwnbEly3EYd4lDo/r7oHgbWeKB5ATwUPaQJvX+/zTUIrgwV4A781Gle6cEM2b
ISu9ZKUjObpK3STeqStUxyUMPzOjOCd1hWonpivvqhqK0BbqrqqmrlB3xZoHQ1D5uqotmhsECpwa
v2H5wkj9HGsQs5ZVO0dQFVD33g9lXR2pYhSRcxxxCUStVh72EtDRWA6g67TY/vO3YJiSD/v3r4FQ
nw0xF7V+YREw/Pu4QxA/g3TimOQNAcFi8JveYXv76IOyOHqwVu9UMcxGepfEFlrVFUhG1ab6qqOm
86zNaPjD6sOJqR67wxDNrx/asYhIb6vx6UMzpK/0zgyTc1fO0el6f9UNyD7Z4szS3l9dtb0XFixF
EPba+6tfT7RIfu1N3KBurm3qqGjxWQrZ0V3bry+mGcg+FoZ2UidVe2x32E+JJkOXoh7Y7EQUXeoT
91b1j4eqQ0BODUtt2fe3w98ui8jqwjT4eDNZR4dBW7uV5q/7ZoInpGfioo48xItAJF2cpH+Kp/DJ
ChtxrqG/3IixL7dO1M3YPJeROKszsAfEWVVnInJbPLbqm1SmbHwtGl+AOXxe/DZ8JOY23YKUQ15D
W/QviL8jf4PzxHkJRfFcZeZJtRM+SLYjSNZ9HsXGF9N9nAFivbrE5Q4VMJK16vUf7moU9bL+5x+u
6f7v6QO2takLxBiZQxjP/v7DhXUJn2cw8x+EefiG3QAf2B707yUdmy10jPSkamViRviAmjk54jkE
Bym7/HZmhAIZZPV7UzfrsU4+UiCJjQj4+tp5WkL/vU9bkbWcySB1UdDv9JFxy0x7nKam7hYnDRwS
cFG5c8nrYyngP6imAmbN0XbwBrYBSj+YsqgWt4HVCIxXtal+aSf6lY5Q2061jcjE5qxADqIpnFNh
jM5JHV0L1eZGgIcZokPUT+nnmTV2FB/6XKu/nXbScd4DLD8uEhv24f4fquoGH9rqlikRF44Pzaor
rqGgCfiMTmC8pJ5poaFnyVEct5+G1MFR6u/tiDD96qH6WhCjb/zSlosxIufX6z/0G+2wWjUjMlQf
TkDaD4Ayybu2Ibr0gne7+q1R3dElKLhHHfwWmK59CtLRPhGUS06Lf5J2wi3yPbSrkwKbIAgUVuy8
97teQbzxIQh0cql/3eR6mbpnZO/i4Il4tn4WvJeNrnXjp850vlgy2J9OLtSEwv7mDgkivE5U75Dd
8++nMNs0rqi/YiCGGvmM35nX1x6+R56z1uwAlCyhKRXocDP8AjTwFk+TCeXNqxMghUgAjVkd3JnB
sq+EV33S2ja8q7LuSx6U9ackTKtzXwNSVtU+jrxDnjbm6r0vOjK7pl+STSo7j81B8855LEkuRQ/K
eEqaw6y7y65ytPhpLAniF17m/dD9L4nAjRddXZIwWrw8ApcVhyFBPAQStZzR++WxQmIC/Hmj7VWb
A2Hqfo7F+wWqifRGvy2iuschOVlALHOnILTQ3yuji+oxTHD4UNaLNpDo8NfwoTfAOoG08D7iTc40
QKkj7jUbNcELRkpVqLPXkfF6ImVucUwi8demUd3kOqBeX+napnoj7Pvr9sHeOKh5O0TNQKZDUfFR
8/p7Xc7os+GQxTGCy7XpOv0b/2E1oPpdFwcfbne9lo8AYXtVt40x+i+LBUuuBf62VsAT23HlPzBv
ZBblkPybtgY6bW2D4kD7ZjfhwQTgeM6qwNz2dfLH1PiLjhRMW53fD0P/c1dp3pGRUn/D8eu5ZBT/
ZETAPoLJ8U+t77UXFrj2Okc+f92kdXTyegP6VOsOl2Wy/Gc3N7dxpItX8HvFfvDQpp+8yH/t7P5b
FbTufVaG2UPoh18I6z/88/wic6Af/1YDDRNPsDjSDfdj5BS/GrTkTb14cxOE/Zpkch8hYd8saYQY
gKzpwK53sPmMVabN0MRyt3wIDTZj6mwOl/CYmXlzE/ievU1rvD7SYAlO01wHqJNxhL/F3QBjdadq
ZDxdYF3yhCqcuUV8ZNaPY+iARyYtd6y1oTmhsAs+DLz6XRRPTLlEIZ5FVEsvo8q+6SVKPWqFxus6
cXgOXQoiqdpJHam2xTaTQ+8BYZcnP3RTfVFsDDE3kafxQ+RecTzchnNcv7AIQ05SxMV2SWrtE/LX
iEhA/jqqKgjAz1BbnTtV0811PS3dJ3/SrXtgjw+sx5L9P39Nxsc0MvtmNIldlgc6a1vT+BisDDRD
n6rG0XC5capdX2hfrWwoHlQROFNGgia55236hHXiXL/EOuzF2S0eYidBbL4P87sUU2lfq7F/AAXs
3scCRb8hRi+v/+aMWnCn7mXIuwpIgItuN7fX13BivlPBgkvdT7VrKOiFRrHuUnN5QCu+5+sP/FMf
OMapTLplmwUuvIgkj1BNGcZvY2fsc2hpPwWSeUXmim/miGAKGiHh04zyxXZAJvGkpwgSDg2APdst
Maz+K0W01LxVy4B+/ldb3LiPvu9YZ5Uimv2iv2RG/R8vivsOY0d5gScvUPfQxNRf5Kt0UWZkkIRg
mFxfwdHq+xiq1KqqS5Rc87q/NHFzG6d696iaeCjmTR0haaOqxuDDcYxAwZVroHPu2Q7Qb0ur8n60
Yv9hssTTyFP12rjtsu0hGfFU9e5rHfWXAR3NpymPsrtmFLgoyfYhn0B2zwL/0QDNK2Sm4OZqZXmy
0eFzu1G7XAsEfn9Vm256CdKBGPtTZA7WiTj2r8IMbOuU9Q7MgSBs7UPmZGvVprrMXW6dojYydqnO
zrlJyv6z+dZ4g/VZ7+r5gjMjiWtZBTAzbRtrdrewiK3PDRPkzTgU4e2va8qwth+NMHJ30RjVaLvX
sPz4M95a94K/H9yZHEkQVxvOoI7LJ3dms68niLrMzgycW7OPHjy2F8AP+5ycy1eL7MtGs9IchZw4
fk2AIaj+eWR4PJ2VzQKLyzHgkBd/KYDV7wnk9qv/8gQapv4xdsVT5zkqagWXR7xnoX6bF1ACqJoc
GuJ3+JPGyqqECzWJol4ipCByHb6vrI591ZBM1M19I5gnrv0iwOanIAvO9Wh1ADMRq+m9ydiFc+9/
xuJrkyDF/S3Bh2g96iI8Qz6fj9ZcHELNbO4Lx2VCKtyDF8XtvWrq7AT9agdVk2ubOuEsLg9wNlzQ
/m/u6waroiYvja0DVZFsuwXsgnQBSN1I2CSewZGoahhWCcpDDRaH74eq1XVbE1lc2f+31qoi55Mk
E7KGnOhk8d5bXu03zYK+RIrgoa0RKNWC6smeoniPzRaxvrnQH8MGcH2xeB1OZ968TdoyOqsCcnZ0
nitc4UlkQBOVJ1SbOhLy7P+1zUrH9BS4z9deqis5shlM7eCvo6oFsFn1/8PXeSw5jixR9otgBi22
1FolU9UGVhJaa3z9HASri901b2bRMIQAsjqTBCLcr5+Lf4NUoBTUY8D6DZagW2ParLjTVgauzapy
FSQqU9dgxdlZAvirTS3RVbVpvCMxgfZQdcOLCqzxjovoTMuq4bMoY2+je6CRmtwcPv3A31M3Xdzd
ONJJ+2lIZKdp/GGMWWpHwalLXe3WlvpN9KOGASs7WN5WNFV2OOGYfBoh3pxZgwNMFu1Do6I+mTrp
O5W+iIcRsKHueXn0+IkGYrXPd75ZGucoTfK9b9R7tW9K/gQcJAoPZ7HfhbuRor6XyvfkXRmCfxej
/ghRL5eHfCtRiLcYsG07IVNBidjHGYCXqLmpo+zM2LC63zqoS0Gtuz+BRb2Tki7fuwootDxdVPhY
fJo4a1FSGOCZo5YRGyVxamHWvnscJPLwc3Gqya67zkOQm8SwC22hGrpNFsrZeFD25DUgG1wvpGQj
cjtpS8bRQOeEgw+JHzlJAWhFA/L+yHtnEYHB/ejER6gO4wsBzVM6beQ9NzWWUS31kHztcGf0o3Xx
9dqh/kDailaRZ9ZFnMFfAbmTmSc7DshK2P0qwtUMuvX04LWDod3UavApnrtG6jq/B0Q7GfvFOOTq
/q/nc2Bot67pIZyFQc47CiNe38m6q5UBdPBKNXiNHRK9dZT4n3pm/rAiOf/ew51tsViFidRdpYga
kCaiYcLFPYmDXZjJIXTNpQw3QHsMSJKBC3KqfASY0m0fA1LjqKe8wCksdeSDO4wc7EQ5iKZdx2OD
toF2WZnVBouly2Pe1PUYFW2+HvLjEjGPj9hF3Kqv4nNQxtlC8UM8YkKZmpbpoBCaR/Z1MzMyUG5Y
xNBlonItxrzMz4650r6KVuOm7UtRht+M2AferxECzG0DFu50cIqwAs2T8qb909eYmAHihLsCewfX
4k+/FVnTHq79yU+SzqpcsAPjWQ5XoDcwBp46xWQ5bcNtGaanyMrq7VQk/zFozqY2EnJfhFgvTRN+
E91hoEdrypKblWi2fNBnIQ+zs5m69t2ppYXor20LHTJmIAuAgvFHBI94PkQB0nrFY9tnYpaVSblD
ZJEHAQp+50KlEJIyxSm/uhFpeOQ73hXtE7IFDc+Pocc7Sx9aIDnYku/FIcIuDa/2P+1ewkLD66gt
bKc+ABYMe2He7LGLrfcKCNhtE6uQLEMpvVi4ZcyrUgp+UMVk9XX/nRxvj/1f0JwpOTHJrDa8w6LY
wqyqv4qZgSq/hbh2vBrKAOU3BkHlACX67708W0cub+YXvGeUfRcrFr6d06neR1pBZSWnvR6s8xz2
mgw/cW9S6YqOG9yy2W4tzyxei0TBdirugg0I+vJVdoPJ6DgyVyxby9dssPlF+hW2TNOok3S8911D
XohRCjmibYWZ71w0q4RHmq700kw0/VZOD03LOkU0U/5gVqybN28sYAykrf/ToW6rcTvcT2SX0AUs
hC+hi/A/wFryZawqnHtcxeW70WY7yfa9TQfsr8G9IrJOxZD7SyA+6h2Hc6oMrHz4CsBu35Sa9IXi
ky0ZAu9ugnS+jNqwJEMWVpQXRp+uWSVHFf31PZOxuzUajFqyVE+3pGCHfWbwhhmSgzig9kYW9KfZ
KFZy6KbDs0/C1WIJ1olQUO0NAF5D6kUoYRMH4sD1Xsc4B9KcjedUndjSWir1ZqOxfT6LQ+YkwbZN
66/PLnE2SqWy0oNM2UhJUi8CXRu+JKpzRogT3WsrKPai35v6Q1k6S6CW+rbU9tQIs9/1qO33sTo4
EV7NTuJMphLxFLfD79Fhaoo+MerESGE6txw/9MrP5+ogGyfN7KtjSQJoLuVV8Q2M1XzMQVcOXlOu
KmiUW+yU1Zdc876qIytg5KIb36nLUzaE5UmcqUS/FmyyzTmRo8lu22ZYjFDSQ3LLM0oex/Q9B8TF
Q2VQamsN6VoMiL7HHQw1eLFYoq11tTo4vMZQ6AZn9HXkrHGLezSHyuseTZfANQXg+aErAfNkYzns
67wriI9Y0WXM2454rMw/ne3yDD5Bc6nAYcJuwmiCsk/tNbWNgghdgsPtf5tSaXYrdyDIlXx17YwP
cYExpAxf8LPVQCHBsdOueh2bq76o9X0Wy1DQmyFYAxnLr8g1tPlYQGzXgVys+ebGZ2i3b2mQyltt
aokuuKPxObaaEAJiSL2CQSqcXwvDCeWCS1uZfrFlcbRz078pHT4ntWnJVPCi7fWpsUhGs7krQWsd
cjmG3Z0U7WeNZzRF5EF/DFRzfKlV/egkdvOpplmCq5qKeGS6HP0O1Y9peC3guovEPQEKeyeS9eJg
TegDcSYGMpHWf87RY9dfpEaxVKRGf1H1cNXGbf0e8/3cA4Dw5q7u1+8hVWSrzpfsxyh/SljwRWex
9GRUhsmWaol91+vCvaQFuj48YI443odIsTIXH8MqPGYm2dypJbrEIU0/h97Uznj1uJdRcvJtFDsX
jBeCRaEm2dYtqupNTQx9VieltRfNWO2/1hhqnkQrdVVKFIvwJlq2tPSsvnmREzOYh1jdQrwwD9XQ
mYcpYwU5dToVbXEIut4FvlnFy+dEMfBXswFBhTYMbPOf+z1v8lff/7pnXZARlLsGWiFqu3OjesFG
KyHhBQRWomXMuhkmF/x2OXofzMb8UYM41XSAciBJq3MRxNJnRdXlfNQ074bJkLlqO3nYwx4jDo1D
+0oZ5Gjj9kR9eyVN9kZOcrrkKfLFM7BA8KT8LvoDP/jdnyrxGXa1e1Pbr3US+JeiJ+yW5335rTaK
kxX23ptB1fNGT9mDVYM9vJXEH8QEHEOnp7/enwP4OgdzbDD7C7zqW0qNbI827QtEVuzNQiChih93
N7MPw8e97TD84alJ/tJ7lbbVGytegZzqP0dMt8W9tRKyTF+POak53TrlGqLqdPpXdTFV7lnQUfpC
BkUK0YILFbg4CP23kIqLs+fAX/P+aorJlEVHc9vsvcXzVuLsr/s9f4bKgh5l3pgvAshxKyMb+k1V
DPWnXa6ytom+VNSfre2YP1Oo2NEXgjzzljIrYqHaiKKBKksxLclq0D5Gd3fNONilmgQQqR7Kfd9Z
5T6Q8WN4NrFuLfeRLTUscKZT0X5M/HPJsy/PKNnJohKz2/8x2a/LYFNSHI7lawY1UeNToDrKvanC
7z5A2qM+tcqBks2oM8ZNLbnaTAp4ZfkULAI9FwElfj0GlXaY3zxDTnYf7IvA9B9BJtsh8hZWwfsj
gvS84NHGSWBfTZPxQJEhsxn+ToIZQr4LPEEASuRxNvVJelj80gG3IwlwDpppsS2ZDqL5PGQewvda
+fns+WvWqPfGHPxQh8ytAaSUVbdo2iINaImQ89UNvCOaSi3pLC4xK3eAEt+pj03RXUmfIWwYKCAj
jLEsVo4YUsoL/GXTzxhooR+55o+ht9400+veUs80lnqJQ1gIgObYYCSwwGwLUWSeSDsVhPLWcieg
lWZKZ1Nvfx962LHUG5vJ2lRi7yIGaqmrzzIuedOsIdRda2YNFKUStNvhTTPHR6GcaZ4c/VRg4vhO
/KsN/J+BbJPrkSJ2Bf44Hn1SU7ty7IQ9dX5DmgiilRf0t7iPmcFFrJEude6YFJjpk2+NMZwbEyG5
1utLJShXvutUC18a629FuxKK56DA6aVPiuBkTqo+CtO3A8ZhVzy+u5mqp+o3SvjOfh25r9gh62tD
1lm/Uhn4qtvurQIV9qW3jNdRTrKbFbXpTbZsFgoF/ErRFANSWW0SajJOokuyEnLZpMVqDbeZBhWA
gil8VL1TGEixCzzDleZ4/U4eI2wpp/V7GGCPo2d7e4yKH0lbkLJ1lOgau1Kx5Z9erWF+JHe/DvFU
naZUg7nWqMH8pJQDQldhuQfYwPah43W3aGBXfWLfvhE/l4A4H1TWqLfcKM1llbrdqTfH34cMsdM+
8VrKKf7pd+w+JJgUovAv2DZBmPpn8nPO0JEuyAbFnTWRcQ1cOVyHfeG/sdSj4Ln3sVYUTbuy57HP
/4RojkpIHSZFhDvRNCIQty0s2T3BNP/NmLgghRKVRzEa1O4HAWnrxKM0eGMbfMp7q7k8bkTa2Uu8
6CYuVDRz5nZ1Ah8O5Jl4eSeIzroIMqR4aYu+pgvJIZZwg6b3+PP1jkhu8tpta9PbsuEL65sOeWSN
XPOrUrfIRzFNKbZZPH5HODxuGrmirrvgiwJusHhrBnhuUVQ5PwZSruqQIeEotOrUEEn+EqRGOpfH
orlRzs1GUEJqa7pduncIXqxzAFBXouogxBGcLiBJurBPB5QtBVrr3DHCmzg4TbyV0QWdHq2gIk5r
SltzjKPHBFsyxrUW4gVogWqe2CESJoNHcXAxGwMTMbUH56Mdw9VYee5b5lr+voMHMtej0XkL1MFZ
qakFgW5qAg2wYEYqzlaMAoP5kae6fRKXGnE7a2TCZQQ+8psWG49Jpp2roCkjnJmnWwDtijdpkmIW
WntLV2dpMnZ6eeiywVFWQ25BzOXpNNPCylbYFQZA5EMqwhdiKHMAGYv5mvgTJEOuLDC9UOcVC6Gz
Qtk2RanJVbQyw6vP/+2X1W6gBnSaq8ZxJ+Zqvlo9pqFZ/dc9RL/o6oOhOxCqes1knL2mzRBZLHXZ
NmSULTUJ3nuguKIf0r26NDPMIZyp/7/zRX9bZtm99NhymJq7b9oGFfl0pibIy1Vga0spIljeD9K4
yeBszJ4fSKwCtMPYFXvRZVu2cxEf2dLd1WT4tkVeSCXple79/7m8EwNqbfzMK8VnXfSf9eRzKdhE
nULsuaHA1vwgaNJ9EgFvN64ROktravpBdyY+ykIoDlU4R6R6RL8WOXywy5F3m2ym95Z1fsl+w1O1
V8lPAorcdKpLEtyCI1X6UrqtccWbOjoFTslGYOo3bRZybM1zAloOQClc3XcdxmI7PnoEuv/UbVSK
Fc/x2K433lTawXpDurgg60RL1H7koTzx89V+IfoSy4ADHQK9VAo8S8tSvZT4hr6EsZUvDKfEvotq
0heC5vK+MHFz93JJfxFT/lzQI25kqxwiWMQU4N6r1XJUreCqTq2o5JmYJeE9lIDxU0e/a82RsF1a
9+4JooRLmVFy6Q3Knsn6YyEMxAH/KfAHeX0cJnGaOKjTxisyrA+3a6ut6AqnDZo/HXDtSefoHzFO
KknhSaOLFazkDc4ihQyDc3J/fDRF/FCP8mOQm9C4ppBiOao8UG1AoOQJ1yyC3BdxQOD4rvVmQVmB
476MkYJPk64BCJ2ajcuKRc+lL3pUWyWc7XzF6mq4iLlZAPo2HBvpcTctmOLOk88DaVbpBcKV+jJ+
7zsZPBxWRTLuSkG76+vOWEElMrd6+JaiVvklu9SqOEb94fm5t7BS84cZVNTmhwnba+BUJDF08yQr
YXUtU728KqDJRFeatuzHpxl1X1snMSimTV22i2mUDd2JPR6CMsqB7YOFx3a5CJTgRS5BOrOgGZGa
TbIHMfyYWSjjuOg1rZr/60oxyfC8H1EHSbAnrHYrK+2a6PrwMcps9Qkf4acwNakX+BLz8LpU2H6K
WUpNTM2ukZ0HbBSnA2saPowjTNVnX+ql/pYMaUEZY61LM8AjsxZ0SzghmjC2CPYuvjd70RQHPFJT
0kqAOmGbshQWndi8wQsVpxGKFDCn0+XiynpFfhPMb2UWG4wCqptX+NTf6lb7A6EQJ2r7TY6xWGL7
XJ3x8oRqoPB6cjsToV0rfSE10f5QQ3hukXJNILbvEi9pvHXTGqTQA7L9dlpCYEwBxMzaZrxonQzp
sky115YKBsBV8gW6uvba04qmlhjrqLgRY/I0cxrLy0h5jP3f14kxZVIE/7lOd/Beb/3In1dRXs1B
0pFRG9xmi+a6W/MayF8yzYHxM4l7TBzAcP8Ck1EvmyTQv3WohPCaTtSLNJbZvouKbKmgYP9SsDbL
R+1b401/csiY5HKDCO/tVp2LAYDPcyh+0Zey40tTVr62C4yaD2hh8Sqc7g2m/9xjC/XmK4RN1E7J
NkodSQckPbjdebqxC4vE2FVx+/sMF/gNZE5/o2XJJIOZpjxHxdnzMsDaUIJTNzyxXMeBQjM/PFhw
6zyKsG93YvejB5Hup3rylddUvVQVeIAmj+c7v6aLyYNv5vkAN0F4tHe39JFqRY28cgapvUuYzxI5
x7ZMjLZyRT0i4QgttVysIewKUooW3QzKa+/UyRMIlvVx/7xTZaHezqYbM39GeVq5L92oOcB30+Ze
G+LaLZqVxR9/OrQ2hifgSjh9TJzOsLJ8U/gkrUX/84C15BXtGaX2efnGY7/6VU4xByobfrDkbWdt
ANsmNy0POWmTH/C8kvd6EAILlfpTVFr9tbWS4drHJUsihAKiSxwMODeqXzVn0SKC3V8fo+ICv2SF
0MLlfN6jdHh8x0WPlyK3FYcAO5G945dvopXwKDkpeYdIaCoFRq5t7dupXLieDs9mInnvgQxRB29n
KorFACp3uV7pU/WwaItDFbkRiupiLm7w913/1QaxfytU3aYg3Ug2CpLahWJJ8hvEpnpp1gqm116t
vLVKge2e0xu4pivxdpiC656KUslPg2wVp37y6lvOuAbNqCygl8SvYVqoWxM3m/nQyfFra0RAyVIw
so+mT5WS6mSvolVIaFmdAurP6ETFvgy1Yi/OngcJWlg+E+2QXJb9mFl5TbEP6xpsd94oS1Nq7i7c
31mCt+prUIXVDtQ2LKupGZpGvE/VyYxGTvrXzB9QBeGl+Jhs9ZJ9aHsAfbFpdK9dYBtHkBLfAax3
rynhjlOIF48Yw/JeOztBfhG3jTwcVLGu3ouxWA+Ma2FJKzGW5bmFmg/SwHQXJ+WNV6cQ+vjX9Lof
vSo8jbwwGOYh9vZWot/FvHSAcVQSERU/2+r0BWl2e+E3FYyGxkxf3W7YRgapSrTz2evoE5/MMMoR
Y3aIKFYN++ggBvmag1l3cCkRo5IVAI9nRb0RzawlTpD2PeDhEGPDMrexLMiDY/7fwzAsWrlTDqJ7
bMqcCLWOXbVoh9he7UA4AIsMVAygpktlQNwdiYhx3MRqef3dFBeKcXF12ITyyvV13OZz+Ay52ck7
lgPEnHhlI+kxYu2gNbhESSTTF7WrOfypps6uKPGQfkyyA3TF8khwsVMx6ftzGHtPPqqhHsPuVPG9
pCUGRX80EP+mQtwp11i3YgU7DacKVezgurnN4+IsCJZV2UwLGulXm6NuI+WLbrVTokXWmzGMGw6+
h0y6fVQriaPd1MljKCnSG07wE4/jzxxxKklhcrD4ZWfW0J8jawByBcB2V+hh9RYUvN17x/CIx9As
YWqPkRxeREtvAMBq7fDC6oWtRnaIvAJUQ1lgzaOSIAdsqk1PLP3qFxEM7QCkWQjiKcQpGqWW1mYZ
JqF85uaJRabdk8mbPdpK6Zz9xB4Pia7qV3EfO+cFnmqXcbof/lf1yRhcBNj8CNFF+dG4G6L6l+h6
9I8xzBIfeynxjxB9LdCnhd16zdJvlWylOBgF6dMuKhq96uzhqBPprgZduazO5XQQ/RIICh8HtKOY
qhcgq2f8ph59z2niqj9zRX9iD8VBUfncN3kwfHGxcJeUTP7ogYduQC/Wq5DaPtHvueb4YZdjvTHk
olk5ehHMWKj4B70Iu3ldFPq6Sdr2NlhJd/OVjW/X+lX0sEJRN8Q5JUhSjhvPwxRmqmQb1VbyrPam
I+K7KOz/H6MIgijFCXxnLi72k+hni7B2YTZD9Nb0xbZPE/WqNXFEYSGseDZpL0oS2K/+V9FZBXbz
UrYWyRcuSHvCFZlZ78WYyXr/7EjDuxjzCNceVZxEZ00dqDe7Nd68sfyhull7DwvPfMnNVSXBpZ5z
u1fJcaWjPo2ZcWXN7SirN2Iq7KVxDayk4mHBaIKv4eHPfdShEvcJI9arXUDpcKWoZ23aGRXTbilP
tRcl7MBxTi1Pxl2pqPtuKWVslpzALU/TfDEIJsp4kSvj7/nEb7ulGHS1sYRlrJ8hvCFainGzHu3e
3pm5Ec3yLtdvvKT0G7gCA68QJ9tiImvcsG7yzgMmM2JQTPOVXl/gDBGvnlcZ3UtG6dZVXKPmsPrG
aDDmz4t6pbzZrhoexTXgpO2dPf1gffqZf/1g0fTC8BCVwatptsoZq6RqIUe++wYu5ZcDKvenr90z
SYupvKbyWLHV8bMOvAa1iob4iNfMqoACuo8yl8CaxCYoQyF5DayhnneWbby5ebLB6R38Q5+8VNOh
9DoqMHAfWKdZnLw4NgsJNTAOoiVmWEVlzRxHh4c5XeC0SXgoB+ebhb8hLDsLKieq5AalltVtqQbO
Z2rkR6fW7tVtYrVnFBG9PCvFMXAd76jIn2LGo4tCxOgk2kCblyjj5L0ydYl+aGzgMsKiX8hZ054z
rWILEkfF51hp5aKQlWGHAbv73pV3O1Hzz7GT3U3X1s3SCKKCGGRMiUg0VjxC4XMXTp7fsumgu5At
/dHPt6JPUxQCvmyDGtu7UZaW3VyCsKg7MizWpjExKwf0QJlCcTS6Vjtr0wFoGyRkow5Xoq9SIu0M
TEI7W751ZeOi7p5dhdbop0C5qhXrgpm4PEcqzhc+mfONpsDkx2hGxkEcJNsh1CVOsxa38hkc6GGR
sDuaPydVffN7OvlegxXoP03fw6aCzOwWVt13nhs/Mfwi49mP40Fx/YBvcNa+UPBrkc6X3a+paa0V
VZN+Ga2zkjy5+DZMbgRJnRgvgx85S6yQzEOoVcougKc0yaq9K8iFXWh46LQMuNmV9YmRn71S8Mxb
K1MTED2CNtN4tyGtb8NW8ZZZRJI9wwN3Fo+uBlxc0t4dL32l4M64qH0a3keyq6K7ivxwL/npZMfD
LE/DGDVpE/3/e5GWY0hvjCXqLYLTuYKBq2+oi7yuNb4Ng3f2Um9GI/9gX/mpy6hqWqxwb0XhHkR3
qVBJPJQQ35sgLj5SnPdmed+ZJJh7KKuB+bi6V1XCiFbSXGIw8D3JmE9CMRA80Amt4nzwPrXBv+Ck
MhEw6gBverx0RT+0GzDruOYSt/T8z2JcdaGRf/gp1mK2MeI3kfUuWxcdT4JkYl4SQGnZMR5bRQ3m
0pTdLjtCQEOrhdgwl9Gd18tepLnLwG9Xo40/jkiOU+0F4T0Y3uDvFvshh7gvpmnUwlAFVqZnHZLH
FdObD3HbIouSJQgkpEzTT2mWduMWn1UMjwpfIQwqp952dPkv6Ih9VhVP1LHABYQU+5hjHGSgDthW
wzejlcMBk4nhJYx8DU+rvM/Wvmr7m5QKoMNokEeImtpZy7WvU9ZQt/Wpbilh6MNuT3AVE/XffVlw
rAE0ZtMMQ2/bFevhaCuZg7Qv8wyOVpc496AYpLPhxAfRijR9vE/Mk2nIbrtmn2UJzt99SG0NBWuH
rCRPHzRU87mKLvPpyvyPxHa+5/Dtf7gTbT4k8TOrWejYXTl8p+4Yl72gM95gxwSTwKhAmtvjGBb0
JWz8fgClVYCcmJotdboXR/YXg6LUhLc11JopBQtLX3PdU67a7YuHtIoH+S3oOxpdUiwiDciBGJP8
vD/6ekHJIoN+FTEjUn5Aeo4OESUFK34uSa1Iq+d5y/5iLBL9nDey8hCBqX3xK5WHBH4ASTWLBe5C
iMOUtl9hF5O9K2WVbzTdQPPWa+ZniUsJNMmvfIv7ZexTXM2j9Zfq+gOV7BhewXIotUWlDTyBo4BF
EEhgcaB8A0GmOGUipxko810xHf4e/9fU5/Va3bS/rxed4vLHcFkTLyhS9Wo3xI36PGq/WjKyEEvO
JjCBXcCWQKjtnwNH8r/i3KnOilZ37mVB/TNKGPlMeFxZO9SPQmArq70UVv5Mk814VyaGewU51a59
x2fF3NfuVfR1DUZ5fJa1VZvKBIbjls9hDH8nzcdi3SB5/hhK86sNYemCgb39kibaGjpzwW61GefR
aKJE5rlnLpueIBEqhubgqlhlHoccGYODgaYxkIBM0X7cwGfnG9lXsw26G+nmd3yHctZNr5iy2Hxr
qoTcmlu+j3nfY5FkREeY6+W7hAtTYWfBK8gfJKatdRPdddo72yhP/AU42Oqdd7yLKF9rN2LUdoxf
FKk6JzEoukSzzro9jir1a99348aBj7zUu0b5JCJ2bFrXeIEE7h0tv7pHvW3hV9eGk8iBH64qIWzl
3lmqUxONXQkHOo0ozaRJYYK0k1wy4QCuglctyL2T4hPXl4xPDAzfZWMw7lWVqiu0Ytmy4hdw19xJ
SWuV/rytJONuk5w46Xn4GneVM1PrDvffUjs0htW8tJPCMwVQg8A3jPbDpA+FJuVt8XWMUA8wKuaF
dTAvWQBeRasbVOgICZJLu3CuiITzHTo78+IjBeBzW/XflaZge5EmX1w99Jes7VneqLZ8anJDBcDN
jByqnIQDT03Ual7Z5OPdEVWHVVoqrqhgm6rGmnXSeDKL4OCWVfphhYqPWixqdobmJh8duNOO19Br
Y5ntqcuxKPL4RXy0OBIvWYmqa60cAAl7xEeAfmHMg/vVj6z1l3HBxzxQAVNYuiadQpSduz7nNcP3
37jjquXNNLw/rnrsh5tEk6Sj0ym/D3Jc3AyYHNtnf43yMtb7ejuk4GU1PmOf0pidGzTOv9wkWpSm
HH9PAyJ6ZonYiRrEaNU27BPlXu725sgPltXEvNW5ilUI4JZvVq6uQtUYfmmeiwF8J3+p1Kycy4Pn
HAwDSxApKpuZTLHxW6Cl4Q40zzAXzdI3TRwjdbJ006gawafwE9dYoU8r30jcZgtLsezNMI2aKgEj
Uy8I7kyjLIao4q35S0gEJ95GVYF/lkdXcae8oQYhq7o7Mp3hPmgAladrVE1NN26emeem778i6Gp+
ufZWl+vqJ8lgTIgjJX81KadZVoOeHhOF4L7hJ+l6IM57lZFLzgcf597IxlTDMetfSWFsOwItX0Lf
K+dpUI7XSA0ocZaSepfm/nDU5SgDd9Gor9qUqsUA2P5pNnPWf/UvHgE/EjOS3+o4thATOBmfOCrE
Y0pR1z0cg4vhoABWsewzKn6PyPjbnZTeEY0qwbaw6nIPraYipgVmmxSJHpV7cRBDz6apBoiqbLhl
/7omxe1jphSOtOH1kZ3K6YCxUbxQSsycIFVmJ+JLSNjEsFJhbvgcCdjTsWJnjhilquXVYWNQ99vM
5l38OBgZLvd2V6+KLkavOg10ALhhF1bqJ8Asd9uIZgkaGQohgtVpimyMuI5FbkvyBcAvGfEym4nT
wVOm0zGt1pnbnh4jResG+7Z1C38lTv8137fPuLOaV6yqVwHRkfdR1tIjOUUkZVMzqL1qo2k8HBS3
9d7lRsV+0fDGjRjlTV3MxqzpjmKUpDrkLkl+MYaieJlu2deK9CZuGTQjVjZTU9yyI/u1EE2P5c3j
lqIJK2Ft6IW14Tso76qaaJVHORaQMhkf5j994qyz3HFndCW+HaL9PIjrnk1x9uxjwbKpnPpIhken
tP61zhPKoyEhXxrPsi82tVyxmY2HZ7/e9ypmeWgmxAz2t/YlnlSJNZFYMlT/XKqW/GpUs+1mYl6/
0zWSsjyfo3Xn4+lVTmeKHf4+E31slX6P/jXvf40iSrAf98ti7+hCc40i1drVPfWEkIiokLUdXdfn
4lTXR1Yd4vQxQcwlmafOfLutHpeKvlJcL07/dRHpEmuXK0a9GHwroVAA95GgRaibxKV3GRPPo2ZD
YVlZItPBRYbk45+BIbK8E8XkczHt2e9EMGZ5XiC3J1Rtz8RwratHVMXd/jlPCtVgVwXDR28Y1rZ2
HXllVXK/UyfYdWvoKai0qY2XxLAL5MzVl89xPU8ZF1NF52P+o61i6okuEBEo1KdZiOUjaPCvXobx
lhyn9c4Pgu5FVeoP0e+W+cwYhr5SKVRnmRernndNKkW6pDYENT7s9aKsTFjXha9VG1KPePp4PdDZ
sajNPSrLx2xxCYtL5xzld9Eg98dVnSGtHFJcR9EnDlqMthgJL08VGVOs1q6m4OlUJTvrqlQnyBM5
fLNSadfii04l+vDqakl9zWW1uMZ59Kbn+fABQQA64arwc/m1fi1dq32t3FbjXI3a9lVonX+fmxrg
ycQbz5Rp2/PQzNQVdp0q+yuwSUiWfpZaYx3UIO7vQYlC05fZPQWh299Z6nqbhhX4QoxKFZZ71eh8
E4NxoSkskfboEuIGz+xypWgevgstika9cI7ikDQkuWeGO9TrVnLC2aP9HBdnVtFscGVQd00Tyc26
lgJ8W3BGnjth3u6NllgFZgxSsxdta+oUZ3/12bEK/IrIJAsxDaCGqqP3sbXgULeWd27s7vfBsMAF
9+FYrP4aoGAA6lNhy7PnAPE975zoaXjk8zL/q1/c0/WzlwFyxVa0elPtyKoRSJ5qg0S1z4iZwdbQ
M2q1/in7Ef0GmzRK0Z6FRMzZasx7dj3ObKqHnrcTfeKef+aKrr/urvreXjGLaqP3Y4TzdgC6wnCb
jRMl2K3CsxpI03VZtm3taDqlLc5SSKm4XgUH1ceUPMIk+gTQSj/p6uhB1BkWSivlJ3NwARErQaos
QilMEd1Pozrrh651JlZ8/H84O4sly3VtXT+RI8zQncyQWFkdR6GZLdPTn8+atSvXWXefzu0oLLAm
2pbG+OEMVplPV4/R+6jzN8rNLsNGimruIz2PlEm1Bzccvxta/EufoU2yM7GeuEocfB0AgJNgvGGX
GL2DZfQOdoecoRwUDBW2BW6lg25gQi7rdAkesjnKwUPon2vS0XfXtsmn8Z+QzU1m1cjS2tHjTenY
cSjK1wf0ocw/8LFMbhLSwBqludMCgye9fSIdwKD/q6XQPuKkS26AhZsHXuL/nufxOo315XOOfoAs
Bl35IPIRTAGB5vBYq/6IkWKoAA2bC5iN7SqfUu4TeSmgKyoiPmUQVk/yqJWN02SzOdfbkJ3bPEj2
R42OzdM/RsnDJCOjjvAX0Nx/TSK7HyfFTpiccMhiR3RMPNFsO+G9EOBVjqE5WPVZHkZ9HsCwonHk
guSmAakBtJ/TgbGD6Mj/IMLF24p95RgRHcGb4DJ4P1vXj1dzGLFcyKSjzET+96Sk7AIQUB3lSMUI
Nzgq5AcTc+q0gqBa6TOatGZ//hAle9T/djdqr/SXv9UhQqd6IZXKNNSAmlWaDMu+svDl0+I22H7q
mrXG+HiB2CLLcvlbfcyAns+AeEzWQ+qc+rv2YVuWcZdFbeviHJshcPuQu1cXNso+cjBv6XJh3PMm
Ne9JFcAYUXwciP62edyDV03ikHidp5IdhVP7i1Enw/jZpqr2Fy+Z2qOcSbZzX1014MehEXGmoRXx
TXGwUJ7nlk21a+akZ8WTPAePmwNRJH0fsceCvF8OJ6PlftX5XscKtYoXOYIdghfuY0q1tkh2zQNG
P1gpZTwcgvnEUg6Sh7jDYEYWu/gbz2s3WdR/jz7bPhdn/2fb/zmkSZoWvzKk74eOjc8EviEQQX31
gTOjNjwXdn8LRms4CB7zFsA02qrCeSMCa+5lzUnq+pobWnV1vOrnYFWgqv82yRGjjgOuQNF3N1pI
ESddqZxRWcXlOuzG93SCTjkIv30a+sxep6Xin72203am1qQHHQHnU+NOwdYo2vqmmBa+8FmUvU5T
xaa5s9y3VAzdUREq+CgSJC4wTYogG7JTWR21PPJOuh/QKTrzT6ccoetjfDL1cKGyMVZTK74Vc2Ix
jmLn4trdWtZkoXAXOKRG+7MbgyReOm3Ub0uvwnpxNhBu7NQ8NAFk8yAK8V0bJ/elU2o2rbl+bC0w
haS0b150cSwrQQyRIuFpfG+R7s1cp73K2qM98A7sBZUTCYhp5to1X307sg5yhJqm6d1FfHlB6tra
mU6gBksIGkASmjrcfs6uZgiB9jmJ88+2okmV9WSk2UpOIycUlRi3pNX5RPObsuZiyJN2j1kMLjTy
LXgq3iyerb2YzTQGSxtlinPYdtvP9yxsI78VhE//96frMYDC7grQ/Py25XB02B+f7rPp7yf8fAex
6ZISiQN793jJnO0GQBWWD5+vGTsOmpk5GbjPV+0iBb8ZC4ytnF5OWEf5n0/4+Lai0EXqd/50j7l1
K2C9w6eTo+X88hM2yIh9vsl+/oRZ+/j9Hl9LX0ICT4Y/n06erTrWQQlcUFHzFyHPLrL8a6zX1uFz
eoe042KocRAChlc9gzua+a5qeS5t4T6RKntudMf7gHyD4hwmYodc86v3QsuXpa1kl0L3zLU3YSWA
3daVG5P1nOtE5MLJ5y4TJWQ9UzyeFM34JjtlUQHGMCxvfIyvO0jzLQHQjcyHYqMlTm6Z/Pwc72nE
D3nms+B01ZUwFNZ61SzTnmEa38Su9hQGhf6EDtTJHVrlHM+1sXL6Qxjz1cpOOcz2kaxntR2iCskQ
vw2Ro3CRPJ7nkIXelsM665zyH21+0mw822muj1cZ44aYv68v5MvIs1oTq/vJLrODrA7a2FwANz9q
8qyhRc6osivEOf++31DvQR9o7k02xQg+7BCTKJaf7xfN8N+FmjZHOSJt4/Ds6M3jncomtN2Jgw5J
SLaPDyTbjI8k6MTjKwHsX27VOAPGb3wdvLPh5/mlUTQIrGMQXeWRlWZQp/q63MmqgwGuuah0EAiR
2carf432EnXY17AdPyeQI2TBK/j5+OcVPpvtpMQV7e8rfHaklfjzKgUkFPTjWQ+peLqZapitgTIT
2mbRsdGxF4VSHyR7lvOIWU/ecCTr7JJur6uL52GVMKhhezdAF6zI59gvSugGyw7H+C9W04fYLBrj
97hoz7Xb+b+9iVxNHg6sCbEBRiodVfLU1YFPqeEPx9R+tU6gfAkzz0UvS+SvOrwe/C498w51ia2p
YagX3q62tcPOOTpK5+693K33g8I/F6c8acPCykvzf3BxjSegWqVYNLLUWPK3RpftZc9geDPjKCeX
vNC7bDw9Wh3DWww8CNYgKnJ+gpZfOV9GDW7qmqKlG6GxPFlW+ZzO1u550phPFfpD26gp91GtRcRM
veCqeuBBwBcryDF26TLRs/Y8Nbb6FKvNq2x3sRxbxVPdHri1anAqjVVeOsoHeFZt4+m+TSKZ04f+
XOgCCdreDPdcGtpaNrNDPPbVgN/83ZpCFxqYnbZIoXrwLDcsEwlCkvFNj/1gpsemKbHkk4eTjmqF
a2mHXgsK4ovhKnK7cj2Nefbq2aTPxIA5guvY6WupYKtgF+A7ZLUTUK7iQv0ta5PSuiike2d5Jpov
1hMq6UuUgnkWz4Wb70CWtC+y0iflFuX29i7PxWP61Qwi9SJrfBJ0ef0wPsmhaQ8IUBCq3xM+UF4y
9p97LoVSXZhlExGrpzAGDZdNJzfW+JX9aZsy+FwoXDcAhS3CfnJgPOj/6Z4H2mLCZm8swBv/bS+t
OdDQqfjeT9NbgtsKsOoqfe+UUUf+nye/rBolMU8jNoNDAEjrnTXAm2rhTAhdfXoT1koO0nIvvRqY
Ysuaq8fwmWyNlcB8SupapPMVH5TAPP+ocXPsnck9y96J/Dc4pOB1BF11t4z2Urdp9m5qbnSc8Bkk
HM9JRTcVGxuMxUaeZJWqAso3YvOAw8oR9X5/EyTQMGURS18eL8KHJ50te2SjAZaQ6ChSMDgJ188x
YS3syPW7SIwa7eEoWRd8wxvZ2Y+ufyXP+KjJplr0wTJPRy6h+XSPlPZRwyFyYQwlCUhkQV8VEcRs
E5iJQLC3jyEXgGD+rVnNd5QdgP1EM03cdMpbYlbW1vanmTM3oNKn8Mj2hN3MzGpvgbR3+Q3jvkOs
zWl0TWAWBXTph+1X5SLJCvW1DG1SLaauE8g2vV2PQtTeU6YZT1JGa5RVi9cmZWvGn7L/QXxt9Zip
ypN92Xfmt8SEqYBbm/ksWqJebRplZ0MtyNwlQ7CLVMe/ho5RrFwtyd4jW/mZOY71Kx3uj3kwvbor
WK18CKtvAV91yt1D9WHlTxMuTUP6OmFr9RLhB/HSNThBJU7+JJvixpwWsDZAVs+dlciqTUE4fS17
uTcmp87sgYjOvSXqwi/t8XMu8nFzVCtpT7Lf8bJsLRz+ZMpH7onuZeyyVYWc8TteWhrwi8hYyKpR
Ws7GDkWFkHXbvLMTw8opGaBPzIONzN+Q+EABxc/qJ6hVj+bBzsJjjgkiCB5GpQXXHPSRYTuqwjr2
CuaIpqX051mfYqU2YY8F/DScZZssgCIM53QuprjFBb5GEVJ29AjZjmBX6ZF1XUWw9LNbtsle5OBA
T+X2UW3SeCn6yb80duCc28IZliMWuN8IwR2CwZ/eygkDB4yhqy2czOhLYE54S6TuNwVC8yrXJ/MU
dVp8y0nfQOvVnW95PL5rmE8EZDYWoZ/34Br76PZZOK1/bljoHCEzVu7s7prsJ8UOF3JIGjl/BgcR
GsSmmp8TG0rewiZUt6istuH6l3V2F5sq4+uJrHy8NQiaHaYeKI9kB+Dm/qOeUFaSzIGWGpCeEDUn
WAWjF/1QbRFdJDtg7mvnkf8f58lZTGvYu1odXdUJqoCC5fLatxLvCfdH78ltgI+49l22jCpBH2Ry
WuyE6ZNtNk63g9dOV1lLrSTZNT3KZSEmcPnS9psborXDOZ5PKHzd3UxgviPdsp9CPFYQvc/YmBit
/aQXk3tPHWAu9MmWxraUtQ+ffYUjKqqNcRKvDQggZw1UtlvXMZaWSf2mFfmfI9kGzUo8j0O5BEMR
ffX634Zd1F+c0s7xAEYpUDb7QXT0HGGS7OVuhXUMUgZZH32NJ/UHlP3uHiaiuIzG6Czk+CbHqpSV
RH/xDDW7+7r5S7ZbXumzDqhsZGu4zjy3Osl27q0t2pmZ2MdWFnyJTZLz89tReiXdpkiwbWWVd2f9
fXd97w7rYn4XKMwcK+H8eXcdS6llr/ubBimVuOqLX5WjXYnIFl+muMBqOhnUs9961bEqEHvs+yh5
xa08XBCnKX7BBl8m7WBehaFnK2EaPlKXASYg89FnkQll3NpdcvJs8c92OdZUzbfAdMPXrjOPWmrr
X/yhQocsT8JzpQno8apfrPXMd94HPb36kav9jI3iCVRc9m4EfKy+LpRjbEz9GXUKmKNm2HyAld8H
rL1/an75FWsu81WtlXzjlgTfjahVL30wRbNopv81UYK1HIryEY5OXtm8FLC/N50pgoMKlf2KetSw
1LWRi3g0O6S4Rx9U22Q6e0yQd2wwEikW9D7ldbvopzH9apXR9zJr/O9EEi4FAh2/Kn1aq9z2w4XX
nRE9KeKFsJG/gTGygPqxMYus/uWF6g0zNfHd6KJfExapO8X2+o2K88izD3ivKJ+Riyieu7piAzr6
2ka2dZNZXyGO7fKiLx4jkCvEpDs1CWPgMDcW0VOYx961jCxQzPMRTPxmJdIiWrcuciLrEMUxfgHv
WOskpXm8sm+0quTp0dv68JJit43WiYN4EeluwTz/OeXRxrf6OEXOH2qFto6HqN2kbqcsYiVVrr7b
68d0BCiXBEX9rYvfwB8739Na+Eukt7UzP5h9NpEdXtZzhxh/ZPCQv8V2H6+Dmn2APQJRKdUeebUk
dr5PZgkjQ4Rfyj7pNpEbq3ultNQnNw6xjJpHDJ39YsDBfI1yM9ihD+oC3rPrV5Fpz3IAkkTZAlE/
IGdNU291JdL5CsgXAcUEXtd8ccBk75Q0Kzc1RjCOSMI39O/1fWp6/dodVOurPYpV5OTju18P5g4X
VJBVc3utfm+HKP0Q2LltBfCjreZF9tc0y6yvhktEYUhVZ1uJPv0Y0++yL4HjvGFbbeywbJneR6NZ
yXbNYqOKF69OzGsI3wgo7+RLEN9xVpESbQ07VZa1FWJ1xl7iKI/KufrZJjvMsP5/hvSmZ8KnEObq
X+cOIO0PqLrjaInEnyzqGJxyhTHsP9ryrC+uvIl4S6YAL6K/g9O5A7V+F9Vp6+e/2vUWym0YtOd/
tfsYh54FiP8uscdlA2t52ff9e2419b2amYsuGj7Hv02w3ps75jSPJrJsNUEkWLEK29rQHLVViaPe
PSgsY92aA4InnedtSsMszx47vR2s2OGotvyepMX9fWB75TErwm7XoPJ5tjDJ3bZJSQZDwcUvQQv5
FsYNmgB+HTxnWodCbMxiNNbVCzCA4lrbhrqxtQ6b3tzy2Vg/vgt13KGRwM7UtvOrbJNHfupZB5hB
F1kzvBjPb6BO1bkhIRWlfX59tMV1hoVgpqarcBzVZ8jgAc7INQBW3xwr9np4OY9kRWSvlbbVyomw
B5VVI3H7UzkW34s6U58bsxYXxBZPaeCj2qvHERldK9nJqmlq/SIvY//RG/XT1vQS/4nsafDS6mIl
R7kT65faZB2vwlYE+IXWzGjhBR31fnwKa7N9i8x6mYwGcswOkcLJ7MRaVkWb/IQbP97crEvuOXtP
q00BiXqmsS7tqkX3kpMy3KoKMiY7tcDf1bGt5ql2iQKbaXQWs7Jt0lrRuePhL/tkEfRtvRZ6WK9t
W5tSgNDiZlq2ug1AkOzzyM+ustDMKlmplY2hnVHkj7aonTLYSkGIC6gNnHEeLNvkEQzOeqcKEpyf
bb4S+ivUXrQFyMNyWnfpQG5k1uDJPJEdYkhN25T6jfOQs+twbC5779XTDf93lB54YLi/4sr/rYtB
fctqZQKW1ITXtmjcHfroEVqLtnnpNfi7pVFWb1pcRuQ3qu4XWF7LMLzfRh2/xC95rZo8oUb7UbSZ
g0Jdl92rpMDS9H+3d3Pnv9qIbeA/IhapFf6urKDRLx54ZigZ6rQ2ARaci8nQwEbGv7AkGlF1Gcej
PPosHEvLtloiYFFj7+bNRcg6BNbjfBgb9UunkyH+NHqT7boCT1+2PQb/HSd7PwcPtVatU9X0dwps
tC1mqyNoIzt61zVFQTtQtfZxE0TvYZJ9i2yvufLgjt7NOQueNm+B7wyEhrNnecpUNfqBlGG/lINS
drAgv2B7EIXlmTLy2Jh6mEXW4BivdmxqWLGNzTXV9HSnqVUGfsGwT1WcppuwHrQnB5LYsodO8tFP
zhNB9hnIz/KLpBUe4NlL5LMMCU2jXkJ3bJ/MhidIVmnqSUOr9pC7SrCbKnW6lmE+rkaMTN/6nl1y
+YV7TnYyrZIUQNz0CwJcarIC3pqegpkm5QmokAtZlwWQvBiEg5jwaEz+0yPnkMPlmMc5sq4rKLb2
3cfYmNk9nKWvtaEvTkNeXWVTPDeBQLDOcd9uZZMselMXV2IFC3nOZ7s80mdN7EcbIx5D/86PNNj2
MaGaEafLkubqhnlxkuPVKVI2vjU1ALEMb2sR2DpOVVwd2qL3CMGL8Ow2hrEB35bccLJyV2xcxudi
tFoSxkY1P3NLrIqMYOUKeGdmYmpHFFsQMchmtRCtbpONbIy13K0eh26AQrNPNG08qqMOBE1jP10E
onnu+hQkuOkTrM5U/NlFjzDiUJr7MaurfT5HJmMUGTeTV6e3UpGhbD14MdUiW9pqU33BRzhEJ5TQ
YocwKWzOnKXyuPXnTdQCYOG66yukxvzC2TruuLBmwEdXKdGBDTh+b3PVCYW/gC+hnOI0697+DhMO
6EJ3gDFThMafYX5j+5iWMcxjNtkuZ7PnYeBa/jmMVYgNTmBKT0nb1lsldUnuJ6P+HNl2fQ+5g9tt
aFVLX4cU0KFIcKi9VH927FzfFYEFk38e7GL18pxD7ZmHmmVWLDWwbjs5VFPb9CAU4Nqyajothpde
pe96h5QQskHqcxairGl5VvJWBux6xKTbX9qYxTA/v/YtmZCSCFvtp5J3rLlShLaJVSxcwlzxIqi3
bDMwXQVPs26SrLorSmMuGwHVvI47NJpERuiQJMA3SOTnIhTELWJ3F9SF+5v83Ks/xNVHmVnl0lEq
88kAJbdp0VE923Fi7MWYGTtM07qLnBGpnxxRLh/V7G4Iv9UFq1OeXXPs+DFjlYHemWc0O69cjrNI
oQksai/3OP9tF/SvNjJi1SHMCG1P1i6EpBgX5pDjNzNm6wz9IVS6FaPM7lFbFq+VqF6L3tAvo9/l
r7zLAnCjRURm7pyUAqk716gPstcRTYx+p9XtZC9Zjwp1J9/Gn5NzCcNam4ZY99CICxiaCvy7kX64
kXqyZg8S22F7Evjel9y0Z7nRSFy8uAGY2Wk+2/MWQlhSdYvGcNpf08YPlPJXnaYDABEksdSy/4Da
4Z18pf5TtKIZ12mRGot/dfyratcNuy3IkbJ9igq0QzwsBLPJ9E5hSxga8XU2rbHFDr+Khp+syBBk
HvrfKB++YSgefvEydILhFfXXOB2sXQMvB66LW14zEsIrZLbtrW2O3pLHG1/7XAgIBkdbc9GRGwzs
xWVj4TgextJjQmba8nl+TdEiMgPz1DeN/+IH/Xyh6C3GjFSzzqvXtbCwvJgH4xJgbyfDRG5jrobC
Q8cZM+THVE7piUuoiFd56sSu+AnBo6UzD7Vb0S9Z+kSblP0EvMhgSlZlysazMJTBeBcZt59mxb5h
CBdAkgecHyJEB6xVmYz9L7XUnnOyjN/8zm4WumN7b/h5jUs8d7NnVajRGuHpo5c56ASGI5qt8VTs
B5A4KJ9oSrFs6+7AUsMFz06v5pjpVrHcdFUkfv6czcVIZoFMw122qH5w8pxpr9J1DkPbO+taYU34
dkOfVm0/WwER6tWV7K9HIsJFh15xI/xzTFx+WZmDu8hD9SVxYF/ZDb/7SPppY/t5vZTKQlI4KJ4J
sG1RztbxwFrVqcERMdXfHJOP5yb6VdZUQuggr1/wVG1uGprDh7rI61WQO9bH2BU/nczK7qXXKBfk
oUl6Wz3XET4PczTyTja5+Z6F4qfFd/bBw0XgfQksIDZEtESx+YbbfH8pIDGtI9cFSew5WGZqfbOv
A+jWPnqTI9452O2o04mr5as2cYPEBwT/t7YLNrYHwhK9t+inxw9j1Iq2S7RY2REA/D7WCJtnJgLk
FXrof7gsKETmeum8m6Ppb7E6ybd2VYp7aJfn1B91TLkMtv519kNtUXYh6BzenLi690oY74chso+I
eKMIORdWeg3Kb0UVtsEi6OGLFlH3u9c3qqFuh6jyvoSF369bQ62PLhuIa8BbXMaCRZaBgsMG123z
Wk8iWPbEImELVTFK0V6YLFqRONA+1auhiembNlusIp6SL3ynLPlHjZtCdd9DtHa/u26EskoP4YwH
Sry1a5RRfNXq3z0buFZtht2PwBq3dVCRuBPGS5ebHiw95R7Y+a41EVsYHURHxkRfti0m030WutsE
TfJjMTTDznaVgz8V+VobveOUNt1CJehBIEYMmy4y7E3hiy+hk7c4vLvRosnH6Du6TDfXqpxfJRcP
Us54wCKDvvGUtj0g/Xrw4DdfGDCbmcNQuOQjuPQEGMgQhPFdFgiUaUclQZV+bkoUBVmxzLXW5Ha0
c++M2lntyy+DW94qOycaX9Qv0MfTK8LO6muhaAh4ac5Fj8vmPFr1rY+B8pRZHB8j71esivykIjrh
xcO4DxwUUID3F+ZJufgCpmJoZx89qIwt2HSkmeaqMtrXObL1ZOtdfxF2C3FdAdRmKnG0qlURHnVP
nLVWuGjWz4jDGZgYehyxRPiZlCEYqRH5AtkuC8hY4OnlEFn3wuYri/581fnj64C30LVK49dWK5oL
gVaupKknw9c33Zvq5vECkkW2raPup0sm5I5NsHEeBgdqoxlGS1YbxYmju+xENL6/d4MDXHlKvhPW
Z0SvWePei5Jy8ahHujMsxkZPAdXl3boc3OqtMmKxxhSy3Mqqbdg8fjwNfdlggv/mleOyb6GBEmUz
8uPj0GHXevRNmH7LGVRxTALziVSwsgx7TAhD75A3460aY+vqZqBa+3ZtesZP9nXVQo3b771pdbep
zUg7Fch81tHHVHMdxoq+HEXc/O7N5951UPlJQu9UkWZaoELVrYYE8oyIsSKPFOHvMIoj4MTlfMtQ
8rzl8xFp6FumpxUkTppkZ1dAlOp77pWyqupmdlG0+nsCqqfA9+ulTtSOZxCyULLqRMF0Hl2CZTzn
XsB89k+ZKJbQIOyXslCzRQRMgMT58E9vtWmuponBUze0v/03azU5QnZ4PB72xsir/3Vwc1DKHqP0
d+WX7mGo0H50Bf42sG6yXWTCsIKfCTO5RpuMLfe4MUqjuk5u7UC2VAUxnODmtVWxK1iqH3OXvFzI
5b/jGUJyrkBKAcHD6Yooc7H2o0h9ElPi4DLUqy9leq9rFqCzXe+96+J415k4wseB117HaE6+eGn9
ofv5Wa240pN0wG0dOBNRLmNpO1iuG8Iyd8Kf1B1YaZzMCz1da5ZT7TWb2QB3z4+MviIzzboU1vJa
V2v7l1tmz9qITVBTqCq2Ncq6t+LyN7u8S8i98CPoeId9mBRINEViV4/txeVS2ia6228Hyx1vquMG
KzSg9XeVBKVuZ/Hv3D6TyQI6zsV8s4fW+XBCdE6rTmueSDCJTZW2BViXGmw0YSzWXM2taEyxzBsn
+V4VwzIs6vSXGtaYIORR+moDDdx0SJ8cp8lApcUCyxt6vUZOfzzrrem+uJ6nccveEOWqvkWhBb3T
VauDb/YOeML+lxYk3ChdByi+1dgA4UV8RIo4XhO5GS+ZZ5eLzrK+x1oZvEBFHHcawqlbRE+9V/bo
SEXmwQ9kLAAQ5tn4NGZmD+2nVjd13ol3dFEPckRktxOsNeJzet8UWzE0O9UJ0j2aEPZeI/9w4rdM
SP219hXpCW8VIeS/FgNB91GPxlNO2HcxRJ7/Ypkm4aB6OMzYk95AIbgaQAsObXqOAOrBqKnbdW1h
Ux3wXa5s/C/3PFyUNxFP4cLtXNLfc28jXBxnLPNFVWctUr9gUdTyIK2BVBhm1++FIHo9uVr+4aXO
rx6k6a3yYvNWGOFPzNrzD5JbixIc9RIeHwoLnmrvMZEat0OX5E+BPkeuC9H8sBHPyiKh/WKX86tS
I+e1QvpprWnJhzvW5Yq8p3fL5gLMMkqq5I52vq3oCvoejbaaajBLoV97NznQ82yg+TFJ7M+2Uhls
or/cWOZZ5LCUuNLNfcz9mCy1MdcR16HrCTYrQbh2izI/K0GDAcGUIvzUGekJ1MVXB8DkOTKsdRE2
z0hQR0t90k9T4x3NjDiu47naucTUfTmNobay2nbYeWmj7/EhGa/lXES7fCTkAsog2pWBF61MW+jv
9oiefj0MvyHDTWHPjh1Zq9eaePuiab1i3SOQxO0yDaYDGYRlaCoWRlGlsVNHQGxpZWvEagJn5ydK
vuQvz/WqpV9CT0cGxsUExlDL8TRBVl1mBuno2DaGVW8lROjV0YFSJ0S3SFrxjFhQtpNtnwWssP8M
aVy9X/dObyxYjZxNUgXvbtMThnHM6G1Wo1x1mWXcEi/0NiHkbD+ztmSkphMEo3wXWDje9HqF4k/U
nvvayJ5RVGBd7apoLenmsJdtWgb0BXVZ4KCKe2Mr4PzSdMJQ02xH5j4FBqtk3Ca+qYoyHkKzmA7g
sfl2fDIYEaT+kwB7xEIw+aI0pB16SLjrDgHmXVYN7l3F3lN19I5ND07z8F6JlUbsccJILNMgi05g
hvN9NBGwcIF5rCpn0ldG6PmIu/RPAdFwz7JJ4U+xYp9bEIo+fLW7UgTFnbX0zHbGNmKyWTUFoHdf
bYwAsCMPWeQhxPWKyxdB9MR84f9jg9FZovCe31wx+wqLVwcy8o3IZ/YoKvLSqwqFsPU4j5IdcdX4
l7b8ISsYnaprEqbJynHq6YbClLcwtHYgy2JMt0ebatlbPXVN8K8MkR3sFsyrBURybin7OFmqFgbu
rSLq0+A51UmI9M9RitQCCt3IMCJ6DUhZjnkccifif5Wq3SblSXiuLdx9FdUqt5nm+bAqKfgbeHvR
OsTv8+ls1TYPgCy+t5WScPlzW2QF6+AIi0I3xiZQSGrLucu21i0INDbIlsauzjap8UnSEdUF9bed
1DxfFdV4EcgB3VSUDZaGHwb3kHe9JTSXki3sUc0PppsLmOjERdf02gpdQZPHtG8evVLPtm1sfnRh
l5zD7idB8PqSirHceK6PWkyEA1HjI7opj9BURiZHHn4WrXMZqmEkdIr9yGCrNkYTDnrVSvrho4ry
1cLeYmGZSvvG/V5btrEfPFdujVNbXPtXW+VPESWI9kTJ0RZ48+rC4tEyV2XRI+oBC9IrhmIhu/SB
uHXer5Q+1W9G8xSZsziTaqfY8/AFP7SbVMJxe1hhpC8mSCXsevU51IeBmxRYkkUVaiwLQltstEA1
HgJOdSswIx109IVmCSc5rsfXCr1o+5QU6AiUcZCuhKOZhzaCr+8B5nrRQrt5Yju9UIeseEH5cQ1M
UrnPC3VfNNq7kXrVqc4i/1G1yixbxmMfbxBwwWMl7wZljXmpsk2B6T41ZvED6gQYsbzvD1xr0aIn
U3W3igS8nJdOW8vzAVzVyluIt9VTP2ZLU9TNSzCO9UuRubcSMeFLGSj1i2f01rIbR8Edlqrrav6W
FEW88lv/YhVlf+7K0b/kmK2jzxm/B1lc7yM1LCFuBMm7nRCbJA4Z7WRvAo8ajDypMtnrKxhX5Yny
rLqm+sTzYyebB6fLT2lYgGxiowlAcgoRbyCDaRlNuoIPYb9aaYKAt452OIwq+zVriH0DNFNX7ly1
RlXblgWPdyVxrNcMlhKQUC1dy3N1rwu2KHyL9eNcAXKYp72Bwi+DWeE1m2LyA3TSmCrphgjRdvhf
sqpjUrlGmV/dyMF5DybdRHb00asGSU7oJiy3j3OHwV8h+KNu5WADMsWqDl3/0ZvajVg50Ox3crAa
9YCeujkN+z+snVdz3LoSrX8Rq5jD6+QkjZLjC8vex5s5Z/76+wFji9q69gl1rx9QQHcDHEsjkkCv
Xktedw6Vtdm2yR7c6MFyvP7aB5Ozy6K5vLjJueCE7gW1r15ThxdRSfOS1eNH8nPeXQGzwAGGB9j1
jXG4dm16pKTdOzuGAhuLtLXat2qmMutm6o0huTdBKvhqqUdQl+bmmezIyR3c4Srj8zpKN+yfI+TL
UTdx8oFXvIg8sRqnCNSRu8i08a+8tPpvZRnqyIQb1pW69PgQwRvVkg576KzkQ6ciFWZ7uX7iTL1f
x94YfKo5Ot4Z8BzspFdrkP2A7Q91EeEtTCB9TdE/BJFrfOy+NVUWHPSwgLR84Nguzux60yhVvQe5
zHPLDebp5CFTYW1jy/nVTUXX1LJKX78JeNM1M63cJaLaK7Ce/GkIPtr89yhanjYKNEAfDb5tj36K
EJEYKdZgXuNgepKjeM6L+wp0nhyBsbIuBgo9q0jwqc81JE/uOMJ3LlZFoNPYCXatTWwrxnXy1Z+N
qRwdhZLDxcwLf3lKfcCUImixpyaci+EU2et3jiKI1VXlZ9N+CZYhnEew17Hhmn+9nN+zYbRqTfuA
MMGO+u7pizvb/mZuveEyabl6p+ocd3U6wMGYPXI4QTYRCUUh2VRCVkj2UsMSPBgIw84OikLSpr32
0kIkmXvkad85ZLD0wtqL6IdYWU5D8zeARwEii+0MiPq2asPZMrAnklLdCiTzJpnm/FQ00c+G2sD8
xMl3fpK9xbHELY53cf9FyLI8cDMI7+X6yzw5XGKWK/0XIe+WWub+8VP+8WrLJ1hC3i3fBMqvj//H
Ky3LLCHvlllC/refxx+X+fdXktPkz0PrJ/Qdw+hJmpaPsQz/eIk/hiyOdz/y/32p5b/xbqnffdJ3
Ib+72jvb/8dP+sel/v0ndYOw5u3QKBDtnXi1i8SfoWz+zfiNK2lCZuXkCG+zbuPOTIq349uEN9N+
ewVplEvdVvlP8ctVl0+tDqjQbBfP25X+03r/6fpsZth6D2bM2/lyxduq738Ob63/r9e9XfHt/0Re
vZ3mB6sa+t3yv10+1TvbMnz/Qf84RTrefPRlCelJxa/8nU06/gvbfxHyvy/lejXUubXxbVKs6Nwp
vWBIBGx2Tl8b6UmmqTrpxoM0S4vsNXLCEmv7dXyW7poE0tFLkWUzhuCpMDpzHTQWtVWtpTwWUQqB
Wju+sAuGyFaM0pJKwh58i/DLOXNk2iey739Lv7T78ETt5hpGLGmTTTPClmGbgMBayPYv0EVfIfVI
r5WrpMfB9RB8Hqjzde3k1sBQmd6VOQykIspIEpTkpDdyFOBsgXq52aRbT8wfPQAqTs46qGXkUmU4
Uudc6ur2FujDKrlprMiFJ9mivqSYkdhhZw8OEzHVXZig5erCd2NRPz9UV5NDA/L2MdU9YjhFTnWt
tLS6alpn7AOzArouZ/dGMx38CmTDm9nO6AFMzrsvkAuyopzY2CWyRFb7uKwllw4Ho+FQMzjf1ouy
qrvEeQot769LyrB8HMY7nReLW5g5s0Vz9IOn1iNFzOgFBUKh/iZWDz0yJepvhOs7lfqreRr2Fr+3
M6Dc4BI2QsteCt5Lo5y+uCtwIp7imads6EBVuGVF0WkO00fhHMvKCW8DT4s80DDCXgLHheCKw6vb
DGlcpinOnKxJerTbN3Nukc1Ub4c0y8/vJ87aFB67WHl8t5YcWoV9x0m3ddQaC636FKG1WR2C+6jL
gnvZA+wVoNtaB3sfyCx5bbyLQ8YN3pzczVSWitBl5m0ho39y3STl3DQyT7KZOTo7oYxsnmQPwbTp
mCnZSjqz1zA59E0zyCk4YUZBcTRis8qq91TgZaiNhRCPdZV+3yuKdi+tPWJyWzC1xlo6bl4RLnvD
rHLkrQcXGbtEkHGyd0oJpQd4jZ+xizfRwmdEhnQObP/hNObCPJi6+22x2+AJdfi08oIsj6/upWe5
mIeGIai6AQoT8alfP9dtmFOqR6mhu5UfwnICnZ9IncGw5fon2VhFgWL9rV2sQ2JjLagJ4bRQxGYg
WxC+nlC+m9NBebOAWZUcGKRDqtwWvE16s2A9wvWqwNCw0WFGP5uiieOyO8uh7C3NOxt1etDGshFb
L47/aYFl2u0a+ujtCqjtcjY+9XjJ2CKigKxnD6Ea5g+xlbO7ihGUkA7O2xI0qBGpLeBIh5fWPVEK
MOcrOQZ7+tPoWOELQgvqTtpBj3mnZcYSW0thS7mMnLvEvBuWwUg1htceZzX5onQ5mYzSgsnNjJPn
CIDa0XU4NFD5hn2qeuMgIyjg8thze+GDI2DseUF1XWmnNZAqBwp/ASfpBZykmwD1lHNpk3oUXWls
hUf2lhg5pRl3zoh80xIqzb8bRhKisqyUqvO937fT4+xZD2abDS8VG+5Taer1dqrT/FtgWqSUAFhx
dDZB8iZSUGrif64sgKtJBf1a3Lb+SmmnowQbSxSybNrG9deW5WXbxSZhyzlVddsM/NZaOm7wZN/z
473h8tV/A3oO2j45wrz4/RbYUcXdRDDmInDln7zK807sXM18JbuygYvdAkLQoGl/s9aUaY+Vbu2M
JRKyUx8ZThFD3giZWNHI6W7VRgAsORYo7WaEMTSHUF2dgxbZnKi5r0t4n2VPNuWUUW2bm6A6/Oan
I3ntpQEgB5iczb0MVg0DOegkhBO1dZrrmKcfY99zIB9OgZwq6YRuyC9bTCrrKh2h6P3Jno35x/R1
jaR/4diyvLRemdzB/Z/cdbWzaTyOPiH1+mmSzrkaZvAkjVYeIaG9qLM7DSsZ0wwgqMl7ogyfewn1
gWKtrG+baC+7aWf9cCO92L+xyUvFf5fwgl9kX+HIdByNDKI70ztlohltDUbKZSx76ASjS2I3h/d2
pfdOv7ONVuifFESf0HQXMbdVpVWO5RzZ9BOlJ2vpqapJPZBV7i1bezDNsPzYct4cqgDZ7TQ0P3Dq
0dpd+TEIchUF9QFcv1p81JCQv1qD/SxnxKWb3tUlL42lyWmt3XGjMSm5Pod56J9lLxvKr1Pg2js5
GqbKPwcNkGQe7r9C4tfeYhuAmSIw4qM+IbyL4zZZriNXfHe5lmqdTd5mghP/H/OW4J9zIxUVCifa
qWFU7KvZDB4VtYaFvvLSz5zefbFGU/sbcW3PMkn9ukH8nDpJ+8XrE1I6cR8+hbHLPdOKlbPd2un5
3TodpF/ncKjhu+FLfNHUxjkOSsn5E7QDqxbxnEuEvMR018EKuOtjoJdgEez6U5wo3jaFrWvlcFBO
wjRLtvCOdZdONCTr3jaLTYZoqrZNalc5LnY5YRnKMGnLS8M+zImHVts/lrTK+e0VlvlGTDqizbIH
37IohEoRd3BgJd/LYaqW2b2XpfcAbJNy3eWoWQQhaluh0cLzNaLApRnRuIJUayBx/o+mQK8XvVcL
bu+VdMWDBo+17JZBhgpsxbHaG6NfFfbWGGJQbl7T7SIt0UTJQfgsm86EQAKt+0c5CioIcJaIQYQN
RETO/CuCtybwjxry3lqVNxvSjsFdLUmSqjbltd0vxq00Qp0Z3k2SECkVQdL455hlzhLTCNol6Yhj
IzioYPVgECqND3CFJL5WfugblOh+DX55KqVSdjnVURTDiPueERTbGCqHtbwNLnfFYoIZNxSOxXa7
jwqHOfkcpIvbqmyWpRbHMm1ZagkuEGzivDbLua+38zO1/uPKJeN+mhP0YvTMCci1UlKUOn5XrRu4
SsJOfxqFE2IMd91pILNl7KjY1jlqhN5tYfQVaZXo7NZ6dJXeqOQ3kmfQmMuhQ2b+3gzGM8JB6nM9
bXvqYxqQdEAWhNy5Wxgbv7PDY47QxSVzYOFiT1QmG9mFWHxqVm4BspMy1HrXTvnYrCpD/Rl68y9T
ZW+IBAfDxF5FDjllp5ppBISXKMWTS7Xxvd8a2stE0nNtJI55BDWlvYS148J2H/goTpdQhanmsLZF
9tVC8vVoGdVf1ay6bFeFDUxjAAisq4+zyMPKxgw08xi17V9y1ImcrYyNKN35baxYc5kue3JdrVDq
Iyxd6XlMhor6dd6nNH4OV7MGMCNtvUa1Zuv53n6uCuW+pE53O7U9anNjUK7HJtNOs2zSBoBTIeQE
V9LwxiX8BVwfpyDrf/ZkyJtoI4k+54VaH0Dv1CddhVjyVW1QSg7KYREVZ9Ii4VmaWqlK2GSkzmw1
FxT8v/QJZXBtUzmnjDrQYyQL38wYtfJs2U5wvi0gPcsqcw7d9eb1Y0x9Q6J8DtK1FZU/SKWWz2Sg
qmdFSb+S6+8vphhpqjUegEwiZSUiykqvnouo20B9Pj/IeK2aESIeKZGSTsWym0e95eheTJeTfD/V
AByh9X27gJtmd1luUdtvlOV64KhkZSdecZbBoAjmoz5RKSSvj0KEepxc0pIQVzu98alrauPOUYDH
yqETQKo8t1TlyGHlOc1KNRPnLg8U9dPPOX2vGXdKBs+4X3nGp2UOL7Hxg66j9hfCaRk56fcMDM61
EA0pTO0a6pm1HYV66WKTjsws0ElIUPmRQ9nIkNCMnkfQiafFJHvUjI42hzPLOuQO3ZOfQ/n7erlb
pE6tuT96YF3FR5DN6JgwqOfhfvCV9myx9yxhG9Dbsz7WB3sIpoOrtS30tJhS3TaoWpFj2ZXW2xw5
3W5IIgLFrZptOIN/7triNxMKlZrPJFIOWscWQjZpH/igrsS4URX9ZqTc5ad7CXxnm8WMzu68n5Ol
2zRSfa+By3+/tJV6boa25z+WLSl9ORgT/I3wgqSbBMWZz1rnDTxpTUQ67aD4rLkfIEV2PkJ0Vt81
MZKBzpjmn3N/KrduQHk5W2yInmt15RSqtvEEMh8p6PxsCeSm7EnbDBAdWLHwyKZ47ckhNGm4PSuF
lmcQD95iOKq8M1/gpe4etDDrH3TN8jfDgOLNYrPVKrhrSn8vTQNFl7DMCkpXY3LHozTKJoYYYm8D
6BA8193D0tjPcesXD6AzHbaKFkWcRVN7AO65YBXb6l1mgWajxHQTQ695KMlWf+wafkJNbCE5LJSY
qf+lutrv2rMphkMLgpUKYf8ivbYbfhsmb7qXU0HAXrNarx6kzzXLfWfa6ZP0RUq7AoGTvmie5n0Y
kB+G4cWzlZcIprwHAJvNufBBpIpRBrXBrdd5KSIEWt8cpWO0gvrBq93uAJMW7yMieHF0oXJUNbND
8IIwGQuOLdh1AcCUJVaujohclYThbfbNF9bAMRRD2ypB4O+8IYSHIA2Kq2xUC2mouUVAVw4RNP7p
aMoGahpVDXZLcC68SE4MmzApoZ57XSUZteIahLq3HboSgaBXh5xhDZzaxYoDGZOp7GyYto9cxz7m
GqoxgpxSFVJ7yHKhFSxpLZfx4ka4EMJLOZ7atjo0JsXLYTLvC/L/sDwF/YNv6HzfRM9I7mI0AK/k
lH9aYr8YxKkPvyAZIBx92dZUMAAm5bR46yspdfqxB08gBLTHwWudh0k0VOWiAlxzOpZqkfMQZpbz
YGm+s2/HxFktNlNTtAsVTmdpklNlLDQ2qzbXQzCKrCadWhBEt8sstuUyXk/FcQ83zdkLnf5IYTbF
6Wk5f7J55d5kZsd5pBi6sFFRtm8+jr3SPCemsw9UfQZr0gfnFITpOpJD00m2aRc0B+mNqvFb7ItU
PeicDxXfXhkFtwrE92wIEa1g6arR8h20HNFeDue4AkWphd6dHGo1iE8l/5QbYXfPkyq9TUKfBeZh
mBq2Mqo0LGVV1+D55TB3IOzUEdw2K762dlmgtAAd0LEpnXzPTdd4JtnAnRwigX9FNvTbEOJ/hyNw
XDtIfV/fxZrwBKDFQmyeovLO6+OG4l1v06qzce5FI3uyiZCiOjtV6FdwoONRgFuteiNpIdxkmNTN
k+G18achab34pcy79lOpdj+0Ltq5TlU9loOqv1CWDjyybnhTjELjZQTtsQmswd9Lb2Sy30e1xACA
QfCE8vc58YFJJSK45gzxgRLwk3TK+XH1V+qyG5KWsIy/BLUCw7WIVkqI/WeI5VXLUjcpf2pPsqH4
SrXCp8HqyyeKOWfOklTILmc/SdduynY1N02IUV/j277YG6Fl3euO/sPPECQbBy29DgV3Sl4nYccH
jXjtRCMdY57bx2DMPrR29cskJuS5W97Vdry+xXd2cIrD+a6TFKWCfF72lqb9jW3KrP8Ut0yLY77/
hdKOGzMNErDSPow7k0nFsKg51ZtQhzGIRvb6kjzJSo7fucGCRocw8i/SfltBTnkXt9jexJRwdez4
e/ihqZXOSwYXfnOlZYrsvf80ucnZ0Mhr3eqPgXLFZW0ZZ4SKta24q8DUjUbAenBhleZbm5Q7S3BL
yzHUJhHgYQCNi20YDTSM3ozFxE4a5ZylqV0nPpXloDwCHLSe+yb/Syms4SJHHLnqO/Zm1qbne/OM
cMghSorxkneuhkoOlRqTHevom+b6Vdpk0+cWJJeuXmzlsFRmsLtVPx85s+X739XhR9DQERVqWodW
YJHvTG9CwzZpPOpUouCkCOZXFuXgGoBQONcBGPQgvMqepfO0KbQOduR/OlAZ4/TYtz5Juz1nMTQU
IkRL/24GEklyjaxwQ8ghRp3bnGKjIEtt6G1hGVtPJAz8v1KESc5ZmxZnZ4wfI9PK9vGrSdoruw7L
1fvuSEU7Vn7Qt9nS/ybodTVp+/OSpe/9Wr0tgz0gJ3erDV5+16RRD9EClQYlNSaryO7DHzkwT4qI
/uY389mAG+vTrBXtxtfc9FoUMAlC7qcfJrvSrjbvaBu778o1pfseyYd2voQm8OxdHVJK5DTOuHlj
lF3ZGAEA9b41fOBaYLbBduvzZXFPUNx3q87nx4Ru8rfFEUEPi8YampdqVjzxtOV2DB2pHFEpYZ6b
Yv4iR7IZSlN8aYZ6qzdT8SRtagQRTD27/HFj8hHNJlUbbaXPFCboT/T9rBjderFlWeuuph6w+rLQ
mHz3NbTLb6tSDnaiTC5eyTWkLffglvXTMd5JGy9H0brSo/YAz8i1KCckPpBZeuo9e7yDN/MuFiPK
5KunCRb+HaRp80YOZcMZ/g+A8jGnk4SljeVdfTLecpI0tVRb72E26Nc1xNDUCY8TSDIfacax1K8p
6HiznKP7VoykXQ9t88y7w0mOXHU2QSnqU7V3kNxaSeOtaVT96utIhRkdTHPSFg6qcW9O8arJ6nhr
e0p1H5UW2VmoeQ+poxn3/L9dAM+O9qG3SaCovRn+ayq1dQYZCsXcvXnKzaj4FlYUrrqwUkF2pCjb
ZK6ciwlDyclrVHPvcCjy0FMPuYGCRf1kFdF3Mlz13068R1Ej2HGfqfcO1XMPnafb66IKsNld560K
3s0vXeudpNdWEhjv04mvOFqj9kEFC3lMkbjZGHptXyib/wGlQkgBhYaktzAtzWKzYXI/FGpHvTkR
0q6MU9nDZf1rGrWb/y/L/e6q0iY+IfsufRuAlK9F+rIVTScyr7Kh2GgTA/i9LCYZEeiTtut0lV+o
iJU2OV8OKQR9Au9uHeVoWZcqmRwukH1BudSpA1YuZJazl6pPKRZ1vkJl710bMmxTk1eHQlej+3xo
qf61DPuR0yCUpzwfciV0SFfIYlhfR6t7HhK+wcrYrK2BHCe7/PONX/UN1arsTl6mb+vKpFRGMKvq
hkUje6KRIbNgZ+3EqXU0Z3/PejlduaNBcz2G/XeKVU4VZZWfAsiN9tSX94cq8mNkbNTvFt+xQ+46
0O8UTvFxpABp77nztJXDZmz7LUJN+V4O/XmIN6plxEc59HRBfoXQxXniVvkxgMmKciOotypVVe7Q
fwbXnEO/Vqmu/mHU8p/DWpy3yqGXeD5UZP1PrxxmD6W5nQL1Rz/PHsyvtorqUGqC9W3zBHT0wA7G
1lAs4T+zyZRevZMj2WRhJogs9B/xYOTZdnSOus1BP8cGBuUwqnHriZd1CmOqgSQQhWbSYSLlcPPy
p2ZSoiSi09rSt6U+wD376vYqyyg3csXbslTWrqbcV7YtUjHrPu2Lk5Vk6AQiF7uZwZ9/Vy1IGHTv
qzIP1nbWwujU1W7+bCTGd0Q8s30ZBOB0uqC4k43rj+1lcK9yMDVV1W0Wp6EE2tqqkVgau2o4QGj4
0c8rigm9Wl95uqPct0IwhGxAcM1T2JYszXhjL6s8MFeDC/lk1HacGxAmZ8FA2x/nHqVL0hfxl06H
o9K23G/tEPCgS0p44nvqMrqh7eGMKLxv0AR908q+fjaNKTnxqqRtoXgeviW8HqeG983kpI5MbamC
hdW1J3N2f8h57AN4fFN28jhS8Ug+ojN57kbWjZJMHZ9Nzda+UlGKdicQkaPcOsomYysUOiWPKbGb
lE1UUfapthUC4bnjwjRczs5d6dkbuQl1YyHXlgdrzW/Va5PE6rVo/C91FGhHOZKNdMaJvxqojbtb
7Iaum5euNOYKqUq18T7aszHf2X40rXoVUcEZkrmtp4/uXg4zxfqAqvMaNVY0MQRtjanFIT81PbzI
XjKHWbOS3SBwk2a1uFS3ZdNSayDDmfIm8GcX2b+V2doebI7zeIlFE3AKk29qY/jsFHa3lw7Ut3yk
T6Lik23mVByWddjwux5AD8luKGh3YiFqIR44l1sjmHxu41tQR8pNQ+sLQiyBmZao6AY+N43tZ+ig
MQovtcJRMXqus35ohXZPA1yep3psHNpM1z+ovf/TC/VdfJoGlOF4T3BX1NIF32cn2dexaf4Nw/6x
iTsO+SBpYPvoH+3GKR7kQX6qV/NKDfLwLIeBFobbSoWazE2cD804o4+UzF9t3y13aTty+Og59Wdh
Lyp9+krJLLSsfIVJ76wrEFKnQh2jz6abQGbsNS/dBAtkFvU/pNnNhnBfGuPKyg42e7QTzN0wNYue
+c/hpIyDkC/EfevewkPgVkiHQ577OufdOrdoDXmBfLWsGXjOo0MdxL7OneGiBMWA4D1SVtagXTu0
zE3EfLFJb6KOw0U2RZ2/KGPg7JMmtv07aYMaBAyNXtYrOQOQScTxtFi1yufkoJH/KRF/ReubmqQy
HXbJazEXv0BnXkmvFcVfikbtDnOr6VQ1iBlR2JIJKu2IKr3XQFkFBqWPfbHab2xjkwRqy54XmpKX
kLolibFX6sTelfCZwXata+omCNq/y5KjfCWt0Amk7oXKil9i7/xfkX3vhp8OKQB/swmGjHcON3co
fl2WkdFSJf4mHP/P9X+3zGK7yce/zsgtmFX42+XTROLTREIeWkYvn9UK9afAzI2VpjTVhjOG4gGF
sfzBET3wBRQw2Vdpkc0coiJXD7bzJtRL24n90OE25XWFsZoybmN+t5Uz5dKmq/b3E2dZ0mRmfYji
hWVyjByF8W6OrcBbaTxX70p32GpyKOdlZVqQzlTNnRpQNk6ZX99dIhChyyeTV6fe1+GGP/f7xeG1
XX9uOHS8fQxTFSJgygYhZ+cx49ip8zgo1a3KfUwbz7wD93KSPlWYisGBqMOYeDsSQ+loy27Y1prn
bfSY9/A1Ozh/1eAXatDOLYZf6tWGvOciV+Gu0D2iZrP4wf61R1hd7hw3ObhRZ923VpHyfM1IgWqN
CkQHZoP7eDate9lzg9o4Bm37fIuTU4Ih/Vfu5/Mh45/BwTczHP4kDm1jRCtbrCrjlqUELnRyyuJ0
u6QGV0ZEVdZmENnGoe8CSvDK8iCHaJ0jBGxRiiSHbgbVR909IxjgntGXcG7Nu6F0SFvvxdGunMIY
5kGwf0Y8pCv0bepHNObqxygm52WWOhVfw1TzY6ahzuStTQbzFGw36QBbhxzKODm3jXn3MDlgvs19
t17ThO2+bKjF1lA9P5tF/7PxOuc88NJACTxMSxRT/XIIyfIKIQToOK24Keod3OVwTkAzWGlVsJEr
vOnKZWW09PgwiPCHhjTSrCIehfgmkphlhiZ8G3sXSqY5ZBss1NLLIVM3tzFVqO7lFjV5AQwWdvj9
jceSkwoxH9Zztt/UCfIanvK+Yta+cp6pKuT9isZKSgUZZrJ+EPro2ikZy+gSUecK+7xxirN0F3DG
eYgdyqrmsrJO5GztQ2AOT4oxUGUNK/LKmPt2xwZq+ppwikD96fRZD+BE4BvS7uq0v9lzu55v9iHT
39hl/Ayc5BZvpp1yh6oilCwj9ElDVd3XQl03Tdget+UUnWahvTs4SAtoCOjtGiG2a7BxOfAXFW6k
N4Ca9eLbCQ8oMbfKJ/tBVaJDJ2KRPnBPbuB/hMJ0fmzs3lg1Naw9cMGtYOw2vhlahzxG0EfQmZuU
uOqNvkpjL7nvozJ9RnHpWsEm/gWYVb6zg0aBYM0rv3hUMnN+VFLsh0Y7CX9UE7M7SjTrO6irERCq
EAEa3PpmCuwQgiIy+fWdViucpWXAs2WwjJEOOZRN6VDH7gco8gSh4HxZAmVPEZTOxfDXsrw0y0UW
2xBGXzvnSzoW8642mkDbVbNN0aLCdm2DEGm15j7a8BolXFacVJexM7iLZ16c7jhAylb/1yywVPHJ
8IzNbRG53i3ITPpPmmLUh9iIo/ulsQtQ1MO0XizQI0X38FiilTBH1gtHksFR2pYQ2WtKd177mqZs
Foc2uUzj1DTYW31G3aG42M0ou0UNsgP2po2Rmm8/heFwFNeV3Te3ToZT4E/9yVOdn420yaF0LMM3
IXGlpKs349dllNk31z6yWmvpXSb/cS1HXFhpy/CAZvMRao95H41OuKoFhVYLsz9UAG65KRXPOOeh
B/WWpNpKII26S8jvrCcr4rDXrycVlUvmqAW/lGnWzzIE+oEIZiUEmIKgtA5j6ji8PdbKl2HQjlTO
wcathiPJL8FdLuzVXP0wEpg6ojjU78vWPDVhtxuU/hQ3VvE9zNyGp6ShfIhis9qMjTI82KoV7R24
Nc4u0hPrLp1KpO10yO/b9lvWOPEHo1Sch4JC4hy6tw8++ZiXIjhJl2ygfgDSrDboBhLNe8Vj05gr
NHf/qtAKfkkMneenoazlyELM6MUZ+SNzk24z8a69cYyVrUTJcxB2/XMyZvHGzfx2n2Z2/6wWRXzH
HfCjdMpmDPyvLm+LFzmCjsPZNya1m7HKsdCaxVyxmOeEPxebm7TbcxB8N3UtCb+54B1GkPj0MGSD
ORFDmE+2TqvvqxQ2oChSBh7Cv5R4pDCOljYQO1vgSxdH1ZTfkHlxoFjmFEDJQrJMY/IgkVagDK9V
myUPEoQlfI0YSV8Qx9dGTdXV1PLW4VhtSbowUVdg9csnpzCLJ96lKZbI53wvh9JhFNQJx7FzL02N
1dcXvXVebvFiUqAIudSATU869XG6Hsz2e+wF3VmGkMlwr+1sr5cJmtquVW6Sl0YzV4nDS3BSRr0F
VXDqH71MucZ1oLBZAvh5j2RZf58NDfl/NaVoxYfKc2841CygUVTvfV8z+CH6zbqyQlJk4mGa6gnc
xjGyP2IkG+ksRMQS9u9tU48K39hQ3Jso28J2YSdkT+1CN7Kd4sw9j2NYXdEoqdaotGZ//eeIjDXG
f67RaRWaJEYRHKokbZ+bSfns8xkvhRjVeRce5mHU1opiNs9GMbbPSfpZN9PkSVosNEZQMrSGnfRF
k+fcmyM8SUHTPqaxDqy5Mu/Zm6LMnfX994FHdmgp8efW8Yxd4xnRsUhU+77jZmAPrn+ueczVlOvS
HWdP2bolAEhU313oMGfEluZW/zBBvXQb6r2tf+h633kzXLwy+Hdzc87+DnDeZrPeXmTjqTAf8NAt
oHL8ZZM9tYPxgqNgnyxILgCeU4asrgqz5OZm7ASaNO6cQ2Yb82kuYceWpOwdCkg8k5yXXpuVw9R3
QPVzPfqiVsYa0s/wO8BJ4GCR+0F3YiQSSzA4SQ+xqxHdW4Oi3ycwyFDcxJ/JJQvK7c1px61ztAP1
U0hJA6ke/2PRcIvw7Lnb9wjYbApvNl6q0GzOpD/6lRzqkIM/RE2CSE+tdGvD+KTpZfcsfTUEC4lS
hfdypJVTuXbv54hb+QMcOO55SpRkDQAAeZHJnu76ajbWyC2F3x3D2fGmZH3q2xJWER2GLHtSwo+l
EAQTAXJmIoRJ6hFGJzmTV+vo+1xZu3xyrE/DMJT7PtmGAdTfM4jh+l9Rhc7h1GrKR7sfvtdWnVzl
SNU/Nl2rfgBS1z2SXLtL0wLl784nk6mnwVoO9XzI9kCB7S04vc8Z9fHHqrbzGZS9Mh9KUNd6ytGQ
KhorHOGceu2NGUwZbAaGnXTIRitT+xbnQPhxhjRsvcxPG5IoyB91DQwQfrhzclS0RrdjZ1xPyb3X
qTp3zFR7gql5WCdl4/JDn4NV49QmdFzGuC7doDjbXVW5t27ml8VZcy2OoJ0SRkblr86AnZsDtwKp
oREY+MRTqjAGZHG6dnjWfaEZnpnxX6nvrzl67P7O4v7BhIzqyzzxB2MaVfnQekl56AebM0It0++N
uFI3oUbCHs7ub3LS5B5LWIh+ONaQrUI1rz/kPULrteP3qzpAAZz8YA+jKH9zzWTWhzaxuxfOJITW
GNh26a2LMCDJY/4lnU4ReM/8YKRLNsidf0S/27uTI8Nu3LXhDiDOxNJQF/92LemslNn951oRgiem
oXl3ppgs14r1lyDNzI08duutLkXdKGp/nte9Gfej4q6zDsahRrxbtzrcHzN8MAe4IqyXVIudXdXn
ybYV79p9XEN9q3AH7sVQHY35nlNr8r6MFK3Un8fkUU6UizlWeUTBY+CZhx+BoIpqrcw7y7VUY/z9
lYIPZRDx6DEC/9YEemsBHQ2TaNf1TbeSHq+vfrrl8BajZo12BOdxXCbHJTuLAP6glTYZ3EZrMG5n
3UbbDBgrucCU+6sw+YL2XA21KUKWie4tOosA1ypafJqhyFNd7YulhsCM287fDUExfTVmuKd+mbsK
pl1pVp3fmv8RLRfJxZneP6KlOYzjf3kF3Maj6vYHdk7W/v8Qdh5LciPZmn6Vtl5f2AUcemx6FqEj
MlRKZuYGRlXQWuPp54NHFZNkt1VvQPhxd0QyBOB+zi9i1OifjNH/2lnV+BWRkAcFAaIXQ0Qm5CpT
hblZsf1pp2khRyCzuOk7FzanFxQA2ttPeqQNS50K/InVJMqrqtLkJ9luwY33sy6U239laY1tV278
kfnFGV8Z560XFW5HJVltm3zqtkJn52DXrXLsOlesp7yvnxA279GVq4eveaXPNx7jDxJDW1SHF23m
Tk8dwBb0SVQwXvO7ZlbAPf5DHA+1U2MU6pPvoAXbm+af40OMoj7Gf8Tn8d083rMZL68v39Bfx3+8
rs91fhsv/55fx/+H68u/v5r/fnvM1wMFlCfdNb8Hett/bVGBnuIEfxhnAZMuRPDfzHakDMRX/NO/
DZFhHxC57VhwmuYO9aBo4zne+I5eG1JslfLJFmgel3Mc8+LxHUWepfEjnkG0u8Xn8ZNjdDuyJ80i
xXDlrjbiqlokqWLdlb1uY+DRiZXskQfZ8dGUZ1WtM+W37jxqD20wDLuP+Kj1JpmyQH3E1hldpjQW
b0VXPztUVf9AbzdVbPTG2qnfDXjULAdkWDZJ4VZI+3HAT6s6yqY8kwelp1zuG02NEgqPJAWKVjE1
J3mIC7c5hfNBNj1zMJdIvDSrj1hltOSxZdtXpmijG/60kPPkFNkxFqjKwumskPe31bdu0rF6q/zn
3DHDY9fb2i0+RkicDImFnaaKIwl7A+Pc9ci/xEl6KO0WF/UENNfWzTDuRrtdOZLohTdnQ0We9Fn/
Lpseh5DtjZuz3bLHR9xBpkcH7wIopR3mi3MM2s2IsSsLjtCC5meJK+S28bEZXCRwgWWgfOxW5dIf
HBgFiTjLXiuceVagxNaaHkyPLUJc826YxWSz1FXdfY2C8ZOGLuEfSXy1UTL0F5YFPmKaeYLI6q/b
hHWLyIEddGr7LmC49Vuc54IzElDzFlPvsfJFiWvYqXYAMkBD2E0ti4NsDaRGLvKsvNRdOdzOFZ6x
K1MkvGcDQCA4/LCGUh/qeQkz8VRlxZBvq25kyYyg3pLi5HAyoW1laEGh9KN3X7w6Xw7FaKB3Wyhr
X03DQ6z100NtRkjOIiy3G1TTXTtNUG+cAcdYTfGHlyaeBR+bLNiLqB1eRifSFmwAM3wY6J3KmCcK
BnhGGg64lJQ8MX4cMIH8s8n+KDoobokePVpAZ2hQ3XNtt0vWIlRNIo3bRuzjiTM34dkjetdlq2jQ
+S/p9qyumYMlJgW/topavBbK7CFex+6Fglt1Z4AuwRtK6eBLBsGGizeLsoEdkTmOuJcHFvcXXdWQ
MvTRLrvFkR0wlOJag9y+zxOIKaGYkN3+a4oRlj15w+D1IzQh0rlTdRLaH5ehToqxDU/G29QaYcpl
MrXZSvMwQq4A45ziSeifkOIvfbX5lJvCPzuIeS5kWI0FDhqG9aqhakm939lgwQ5uKiahuFLEDFdW
s30VV66yaqOKPVKeGZup09KLE/vZ7ZBidYJtMhLYFlCUcw6ycqvq+LCZdTteUr+zYN9o9jsSzZvC
8PPved+85pU2vBi22q8VEdVHHN76Y97k5aoXbfPUlam3okQe7motnF7ILwCj8SvIF702vgRO+66A
NYEmSEv1TdY3af9oZI3xpIKd4uOdXjKcea7B5D7IQeX8lYHzoC3sEKVlkbVbRR3iTWmg3wf3ZXjW
O/eo8Nz9bDnoYOoD4JwwxHUSSia6dEPffC5HKHS5nTj3A8pid70GDmAEqf25JPmmu3bxCeX9ZOfb
fritG7N5m0tGcgAuvWjgjll3qDohHkVYvrTkXbc+uYBdNQu/Nq6mPc2Io01c2eEB019IkIhZLTH7
El8G5Y9SKOM3AKXc/eCLPwSuHe70ItR3Tu2p942PtjfCY9M38EMIaClfK99JwN3U4urb2FbXnY3l
LFCHLK+jO3dWkJYHb5zUI9ifdDPO0IqP2O3MQWTaafhC3XrMeWCg8RbbukHQ/nEd3hsLI1Ts1coi
Gw7+ZJNa/P1UtuVBGMZwUKGR/PsgtVFUys5+PxzMqOQqABgDMEJIJaiAzPRQ685+FZr3RTV018j9
HBk6tupJGmRHf/QeZJ/tNuZ9UHTqrsrApPZQCqJlbAbGusstjRrW3PZRmV1ya86RfWO4a6DxWDjb
tETlbyyEtpsqStKQ2W3WwRoVn3oC/42BZdde6zoE9q/2Z9lC8La9FpZDhjmLxVrG5GHWU8CrQDtj
ZMKlZKzxxGuqKc3hNsJ8Fal/IEMxoSXawd3KwVrgHTPjH0th31O9jy6J6mIyEzj3qV7a91lqNgc8
tcOFbPr2IC64KZLC65zpc631h0GAdFHceNo1imFsWHSobwAQkT9V9vWg3JN56u4Hu4wPjinche/5
fxhFPC/5Zg9r89EqWZs01M0WAwrKzyKOklXtlTWvn2AEAErwZNcsWGwbyrqaVs5dG6g1Fdu8u3iz
XQESseNj24ISHA0lffV9bJttG6E6y0JdAJ73feHV8Rdc/PxFlxoYe/RIqsVOLTCDiIBm2F36hFws
XlhtZN+3JP7W4wD8ENq4tmnKGjYGwIOdlQn9rmPRu/c73kZHne8RqtXsjKmPT9C/uRVZQ3zBapHH
IruA+3E2Myn9YnrE3kwlPYIh22A7Jtorg/aKf0IM45AftY2QbRPY5TdDHfdFNovweyaM4XbC4iAN
xoXVafbzZGGPG7YVm2q/giEt4pVb+9UrCCScIfQc8WHdrl6LZMFeyH8dVSs/IiWSLOWoxIbzrScO
tiPzJCRfVk6SIYsq6u5s1l7Fb9qqsEItlRcncCFFumQnctE9mr6yVMdjYJ67pAjxrBmyg8BC6ate
ZN9M1YzeVA34Yhg5+MpqFnXXJJkAylpIXaR+dZZ2PQLRfttyykJfqH3dXZyZRiaZtJJxCxazQw6/
e3BmOq4M9bGPOkvSiYPrJMXjBHfxgMl0tyiruNsNYOI22COpl7gJQ/QrtLNsgZQFmDIfUC5stjH6
xDwhfSNal3ovFkqRWg/IsYjFOFjee9eWF1wgHH/Bo9aaBW151VOYxTBHyizcZHrOk7LXYwVwVIKn
q4hsiBmNfSJNpU8rH8IV68T2eGuWnSc2jYkgk0NZmo8hijZOrKnqQY1rfLaQGV0kwitP8pDOxZuK
d364BeNsh3qNcZSdamqgPkKObF2amHkkDqiQxvCjc6KnG0tB+n4EB8bPODeuUefq1yDvyjMEQ1Rd
/wrV81mDwqQ3jPbdR3yIFWNp1V2x0cLYRycaw87d7XLcEcHujObtUvLCWI62x7rq/9DqCW39Ici/
p+e6d5rvSmy2C8Mpx0enmlz+p0Z/YGfrrvom/8IKwMJFgxJyp2YBlTAodrL50XFrUryK3To7/RYf
jFZdRehqr+Swj0Oek8IwsquMGE5aOKth1NqlMNxsPXgHVfjdgzwEDm+tJzp1L5solWso/qLEM9Td
g8K38AGZy2zrOw7u8vMsGUNNE/a6FrkHOa5vIL7Ek7e5TZiH5SLINvXkjSs5q6+M7qGq1BcsSfOj
DA0OXrNdHZ3lJLB7OW4jwa6gQnHWehJxo4ZzpV71JGOR5efuKd4UP/U3hqX7B9LK2oM2Ie8qRwx2
/YXslvpYq061r8y633gNXsFqHu3rvDB1TF6Edy4b+P6tax5RJUHCFS+BlWnMIlVYE66Qga325C2d
V4uHS1jYxksQatGxB4O2LDzLedWDmluhWkXssnPzxfSwP0mdYNnkIOY1zYn3daprR/Bp4TaKov6S
N02xRm1UfSBbby2Nuo5eyjLU0JdJ0aW3xncFQ4ivdRfti1jXebY54zb0Jg9eCYc24ObsZqNgd0M2
3vIQ1k/GN89MnGUzudNdGXf2c5hY66CYiKO/stUmdFPNTB/eMkFWukPW1SMTgQu5Tglknj7mwMKC
YigubTFV917Qf5bTC0dYq9REll1QvY7D9ESyWd+7LlDzthi6s27b2TrAbffJLDUTCmsWfq4t3KPl
lqfq92HXW38gcvBsWnH+FuZ5uVRrTTxkw+hv5BV7th63K9rotp6VtMd8arDyp3IYTKD9WvjZDLqT
iAWbKK6Ygar4plHxGr/O3jO6CJw3K9T5PHpLP+ppYDwGPTCMPrHfeh0oi4L6wN5ARfpR9RN2kQgU
TIWaYeiV3VB0fma0d9w52qVE0YFqbZdj9sVzyhADKs9ZVloldr5Ls+8SxJL6Htdk8jVgqBtjGypY
hMveIWaHFgDJXspevYTUbkMtxNvPvFNc4azQLPa/JMGah7/2pWy1BtOuVD2aYZ1cRsXIZqra8DQj
zIpc7KvaGp/Z6xcHX0TBWgLLfo2Hc1wC0X6NF6wX/lNcjleGoqIimZo7NYn8TepqARb0evQcdLqy
bWP0D2wvip97oRQHS2B+KXtzLVHYd4w8keZe1xW4qQ/JadLmIk5Tf5FwD0PpkkPfI1Pwgf6QMeqd
lON/oD+UwUgOMiYBIrKjNqkL1IBDbR2hYxeHtpMz6ZSRlUi8lQ539lpYWJ4Ubw2O1y/VLKBPEhCF
s3lo8t2MN20OqlFmCoyxNc7yTMxnCPpfBmVKDjL0Ec8zq9n2P2bJDgrif071GvOnWSKYvlVTbeyE
pkWXNo3tVQ7dZ2UWqKzLmDz4UBt2onBxtYLEc6mrrmWBC/cPnpex7Ka443/4YwruYFu3bJ272zh5
Lc+DNNnMxJWfgorqWSt7Au/QmnWorDojr3YVQreLxK0DDDfnV4h5BXlteZ3b7PkVjKKzV6mnkXfS
W/femjSYdtpQfXP170UeDV/MItOXvA3phdKyeQgwCNsI7HYvgRabeKTV9lpJXXaWWpe9WGoHO6cU
7W6Ym5lZIb0cO9VB9iLm0AFlCvrjqIbZi9mm727UW2c43dmLEbGV51d1aAK+NmrCq9aTWryB4UPe
KDCic6S46SPMoYuMm06eg9CANDzhqPRm98VqdK3sBdt3467owz+neykSYyEq6mfdSv7jdB9Qy5s1
5bfpiLAbd77tiqWd6qAx9NBbxi7Znlgf2Qs4bfSpbl9dRI2em6pWrn5CIT11ok+tHjgHUjwNnjZF
/Glg17pR7Rq0FJ/JwlWseitGD4c5vQrOQ4M7+4A+9K4esUhS/LFbNUFhvkyh9UeR4E5RJvdQk1li
zyQM+BqLyMrPjm4MR+m0K/145xDfd+w4zL8sen+EqhLPwj6NPCCsVbuvkvIhQp1a3cIJaH5q4h3T
7rGKeihbNT8HcQXD0HPTlW4YKCDOhzRt3xPkUvZjV2IcODZRetFQHF9Gtt1uZFOOU+eOdBQUESs9
u12gGqqVqyeg8Dp9fBo8sgiRXr/iQFhSIR/NFWikOaGA4Daa3Mlp4KH2YjbJIjbj5tXQLfXgDY6y
lLN8X7TL1MQmWvaqryPyfq8kWsJjmuCkBse7YfUepaux9opDHarWirRmsOkSnuBoDHQWPEZ2YLZx
O80R6q4B5B7BD5El6aj+x0Gd7vVZJmfF2ttZNH3F8x2NsiXZx+jZaWKQWXilfk9rkHqe9S0ChkDa
2J4e9Qwb2mEw/DvDhM+GVES4Vmw492aV41c0kW6mmo4+ovml5y5MadBH2hLbhO3gFfYe7rZ1rkO3
XLljIl4rYV7kCxlhsIvhQmINx4O0UCegBrkXXeSZVZffFCWwKQT+Ei+rxsXAHnfxlNTnblDYcHaq
2R07q+6P8qzNoj/P7N5U7tQQqDgDPsK/DcUdvb/1tt2sq2IVJCZjymZxG6Q7FyurW9ms5wM6lSJ6
lZ3FDBfJw8WYOMmTLH7ZivGZpVJ2kl34B2Qrgb/FVnayBElu1ypDVzmkA+XkIBb+FRM7c4VRE9Cm
EDa7jHnzGXn3taIKysW4FN7ipSfqXUf1diFHfExIQqSlXHsoQWn+dZEw5U9xQkR+5peRcTkr7hxj
5cbYkcuOn67OCxqXMFKLe7YS7XOdOadw7ECCzC1HS58VNXTPsmXX+TcvnTU5xrR7tnF0x2uymI7m
3CzAMy9Kw+mBTjBTRbRmKXy3O7T11D3HXTAuU3zy9nIuGW+sJSNj2sm5g8oNe+wDY3v7GzQURrwO
1wQ516HItWl1NdnI3j72TKCPs79eiQVnlVpYKHZ98eJZ0W5Shf1uGYq1SgA/QB4Kiif4g9dbHFWO
Vcx+/qgOWfPgGOKzjMvrhGONOqfbTFcrg3vdNZPzPrSGxt22qS5BGLtnS5gWaQgNDcEmHVb1gK1k
6QT9FRZmf1Vmen7FY3JSXSBnP+KmMIMVhUuTFRojZIdvaphVZCiwzCG/UBUXYdfxkmFWcidjqRFH
C+6Y5qrcNxHgb41V/Lp0xbiPKWw+9fl031Q9PkENucDRrrsny4aMiEPAsZ9bt1CAmkmF5qxsRfDV
8DJP+jvZHL0oW/tJMG68GAyi07bWJpPMHTXw2kUxn2IevzGqLpiXMMTamd2jgestVk0UAMKZcbja
FG9Tdzpkha28NdxSzZQVOVvrHSKjfLtARL41qbvDRC1/5iFR36EQOzvsEkcj6OuI642qPZp9lger
8RqUpXYXssy+0+HJOC0ZcsFNe2H2Q/WQKZm7C8Zo2A5RMj6lYvhK6t/6GlncR9BL+JQXRrJxQF4c
SKaHVyRwkZOxYuurkz1Y6tB+aQQWv7ZnJWdXAxRQ16BeFTs17tBGqBce6x5uczTlwYt7425OzAD3
n4M/nboyqrdluqE+jObj3N+YWrx0560my/slhgTekfy14ax6Ww1XoaLYqzZt7DMO3i17nohfS1CU
u07XbfA1dPhmDWC0MwdIitysdzJIRcu5dZtBANnEtbrFgFLXqtXQO1F1a3rAO9fczsZSWHiNTcrd
ePiOuUuFTUM0PfguG05EVs6yJSdQPVRXw7xVVZWiTVnYtssyqaurHOLxDNtPuWYtdNSAH8z54AvE
N/wsdveyqXd+cg7UHYznK5R70vrVi4n6gr+AOP+g8ie/BX4cY5cU5o8q3JW1mmIxUKDKsre9Kdiz
W/LPiRvih0Tu5THwS2XBD79578rkzysKaiB/XbFGN2vrTpm6xipU7AwtRtOiqrxXhJi/V5ZeXQOY
BNg9ui8yPOoq6ZV0crfOPKqw9a0pQu2J3faE6bsw+ayJd+jjrgaw3AecqerXLF3Jf8Pk2A+WzpYX
Op2dF3Cxk+HnJu6WyoIilLVMxwmjpd6ojpEC4XQzzqfdbAUkD7VW2niHMKZAAKVZyODHGB3l3q1Z
pOoyzEg7SmdgTYy7rKFQFfGbXJhgNJ9HOxHUgSZ4wH7ur/uqcV4aa/4G5Z8wFnPPfh/+cWsB2tzV
rPZWgdHmn8Yybbi1etne95Rw5Xhet1FKcNfCxakr7XhSeX235Subv2aInrRz4taAArOKixj7T4Ro
703fjhdYm02fW5CkPMHS5F7EcUL51Iet+EOqUZ5JwcWbKuOth402q1xv8zGui/p0GVqpvszw5uvb
rL+O8yEpHfLofvG9TdEAkS0Z1/0QFmk5shZFf/k2zE2q8lKYr3LUR7gZWeCYIk93Hx1lQQIrsgEw
yqvJ16vVTgPvqmfx56L31wa3hnNSD/hctWP4kIHlWQoLFOpYAWDog7x817TmBdPL8HumUw0VLXdd
V9tmrVawBTT8g3BqTKUU87s+BvqrW44BGZx0eBJ9PKyyojSuHRIwG1FH9akVMEpEb8yEzr5bfeDl
u2Bol07hQtGjYEaFpQ/qk+yu4YPiDNN/r9kgbkvSwUjx5DE2cfn91Fr46GjAuDKlIPceC8zfMJrk
0w6bQwse7xVmnhwekWfZx10dLKu6z3fcpZBdrCNjFcw3XHlomqgIbu3YrLJqodcwyf/5j//9f//3
6/B//O/5lVSKn2f/yNr0modZU//rn5bzz38Ut/D+27/+adgaq03qw66uusI2NUOl/+vnhxDQ4b/+
qf2Pw8q493C0/ZJorG6GjPuTPJgO0opCqfd+Xg0nxdSNfqXl2nDS8uhcu1mz/xgr42ohnvmikrt3
PD4Xs1Qhng32E54oyY4CcrKSzVYzxV2F+Q5vOb0gE7yL7kVH2eprz36C9g7e6Nars7JE8vIiO3Ix
QK0qc3TNHIS6jC5Zt41evPpO6OydKWlWsonWYLasnDQ6DkZRvLYrENXpa6xTDEomLVnKQWrcdSuX
VOjeyMLnzMnOUzNUV83wip3r591C03Po4zKYlQ50tcA7yhYp1epaacq4zmo3XjllWl1zu/v895+L
fN9//1wcZD4dx9CEY9vi189lLFBDITXbfGlQzgFTl98XY9Xd90r+LE3h9QxMUTaZ1kZazEed+iJH
sZtI2EyzI/C17Hsxc2bkwey0Fk+f+DvQvOqej5x4FLeHH6PMOVPyI6T6loEqr9ouCz8aXhJ0KyaP
coFsgQ2GjBK+BE3SPmSTA5mXMb7i1efINMiKXP/Lm6H//iXVdaFqhqupuqHBwzN+fTOGyksbv7fN
z4PnrfVZDVubD+yfWhZvnJlIFHkgDP4Kls4QrCqKHD/F5OiWGv9dnCsGnPF5tmzLs2BAHFidUlKI
k45AVNNuyGEkLASs+FwFSXI7dEMWoXouA5BjVRU5BUbJtl+5YMP97k7OkfHbEArBz6iS+Ogi1Jq6
yM0MVoKOXenfv0+W/fv7xF7NEcLVHU1ojq7OP/affswCcOjUsaX+MlV1s9GMNt0YrKH3pHuT56jP
L44RqZ8zJ6UQ1Zohef8gugRuoixkR+EYz2gQe4/QsqNDl7rjOh5K7Air5hGTVqw9pyR46Joo2d+a
wVxikXUWlcT1tlUiDHqCpIWr+qNH1mJGdO/jHku3j8qMPBOKbp8+5spZHxf9aTDz5evKER9xbwD2
i8Qi9wUgL3dFNvp3Noz8/NYOdOw+ebe2steah3yMQ0gwuM1w5YyP7iRKM2vZ68L/L3dbIebb6a8/
a1e3Nd0U9pxkcHTr10+oVrUa3XdI8J0Slps+VV1cltBJclyIp6Rj2L9jIXeOvKo7Fo2LmEGXN692
LcI7Pemy+9CMsnstwSU16V1jL2O3QwdDxg8KjFvncTKGCHBKjqdrt7LZjlZ23xfCIdmcNJtRvrjn
FRS/87JbQ53xkAuBzh0betYshkpBv1qPOS1hHpBKduplbGvF0U0K+EI/nTYIM++iybt6ag0rIMp4
x/vE3HEPs47TUMbbodfDSx4lYg28tr+PuHOsMKyMn/yOVB7ZDO9FKXqoeMOkvCVB8EVRAekrwjmi
yz09wVl7qAyt2U0AyEgHt/FVkBO+yjM4Rd+4AAqWP0J5gxhk1KQvhjsNzm1CUfowWFPwsx/zmw76
pUe6MlS4a+WzMN5k5WX8mfQTBG4bMSpfLe2lYfb4IQsTevR8FtsTkvbytJ5C9xaUTQD5xqH5w4yp
kftLMO3xnDZN1m4TAPWWBz/eGc6o7CkCxyh9K7W+1JwAqwTEBo5YBXjHRGm6O/LyCAXQknHLr9hr
/HQK+HuNav10+BiTuyxuV7JtCetLZPj11subfagWwXOgtsXKpEZxzCfDObvU0Zf6XBRo09l4MzFf
eRTnG6qsxh7jcurIXktdt7LGG51BMhgGz8fK0IHyOhMexs4lH10Dy5KdgJSjS1+hi2B6U7E0qnRc
jGqETdg8WG9cytFZ+G7rdnOc3F49gyr985BlGPWQE7C37Ocnsai7VD1HGvBF5O03cpylfVfHJrjY
TeycxgwL+8Gzgne3hx0Tjybbsq42r/aA3p2b6+F71eUQtDwnAUdkKI+U485G53nP5K66hRsdqKWN
Z8WrVH/d4bFJ+Re4nVsWF12BX4F0Lxbj6VTeyVgG5hVNUK24kNF57gs0Nip26v6arTAJMDCwuxEx
Z39dmCxulQz8iJwnp8gzN4ggHCX8bz6uNTkI5yf8WNZJkPDGRmDw1sbkBSubbcVaawQrHNT1z7BB
8jvTq6xLbQvrMkagDv/+ySGXE7/cl3TL1l3HtBxXE4Yjl4k/PTnMMsLdWLGKz4oRZUubrNA2Lwu8
RQEyvXUmCnbo2r3kjtPekU9Gv2COOxFKiWphTpdkUryrbxrf+sIa8all/8Jyoj6YYlA/RWWxkPHA
08Md2dBiI5tahkUoCI4nsnb60QiG6nbZUitYkDdqep7MIN0kQusxXkjCjXB8h3tKbH/qkTeKZ1Ds
b/HUXxpFm7/7Y+yse4yB9gm6i59CNb8BjCO0Sm9x3MzbTwn5ZAn0/W18RlwCht1QidBxuAsrJ3+c
65KrIguNjWwqY5NfYKXuYvJdBcLLAoZ30OX7qM2LRwyyqbA09fdxVLT1339azr8953mG2BTCTD4v
U1DG+PUpUpW17lDFDD53QYsTtJZ/mqzau4/S0j73edUvGrPt34Y2AD/guxZsZUd7RiNngyV2/2Z2
Q7J1WhFuTSNt1nUA0kUHX3KnzQeHytqdbMozGQtMQa3Gtg+RiLMrz3EkXVQWXCVeyFfEArGLHfjR
9KVaHD1t7I8FZhnPzWhegiqaLogS5c+uML9T72hOshXMScqmCOo72UzbsF9Wrt3vq3lm6bNV8yfd
3sreENz4Wk+reuO7Ij0EM+QMDGR77GY+kTVrx7fLpu7rI6g9oJYyIvs+RpW9QEbcYbeQ1ShNtVH/
jZuZNdf3UmFRHyO3+cD9udjFUU0yJVFJYcQqQ/W4m4fWjb+zPciZtTvaJxspt2lhGrl9yivjXOXm
uC/nDtkr41pj2f/lg5cf7M8/U0GO0tRUW1cNNmva7wu8Hinqrnd9/X0UfrXKrQJEran0t0PMFx41
EvclryJrw5YiOlmlY92nE8K7NgKLskUdPLmYnQEclC3wbCrVrXPPCBdZDa5m7JEykwe0orKzY3NP
8xtDYZGF57iD6hSpluHcsdTb//2X2vh9kS9MXeXrrKswYXVd135bGsWGWTq6FmnvtuZ9qiE1nxru
Mj8dhh51PviOGguUyV6kiEufQI30KyPz3GuZinwTs73HSAkNUjPLvUPphNZBBUKz65JpOnndUG0K
rJmv0M/6Ra+PzV0RauTijaLeAboGJZRMa8dLvb0Bfu8gzwo16m5n2Y+z/9T7EfsYR2Et/i+36n/7
8QvTtYSjGY5uuvPm/bfNEAuTiT37WL1Hafo9yy6k573TEEXWOZyxPBKfY4o0XqF4ZK4+YvIsbh1x
1DDYuk0o0ahZyNNomkHEejlu5AXkYNmBks2c/fDuRorW459Q7w6FgTIYA7RWnP50g3/LU3WoZ6mm
MVn35EDBHUAYFQB64IaJ+mJLHZM5ZoetdroNAfV1a+rzEB/NlQVasyMysHV2rer0STimcZBmQzgR
Z1dfNZudiYguBCya8iDH5ml8G5uC93cWZhm0O18ZNn0kaui+Tqst2qE8gZR33gM1wZ7eAYxHhsRm
E2u+Go3vvlu93SxhLqAuovXOtUoQYxVzB2JDpIPzILuArPEvxeQhujl3ZCNrl8YbMQM3g/zUDuqc
HqIjmopPBoDIv/+Z2PJ38Ms9wGI37AJstW0HEKL+e2YAycpEQ8v23RpAjpd1SPILd4F1pPT2S2l4
/cqsa2sXzE2lB8Ot6k12kr08unHvJSs8Fqb5lLF0kuHRAjvFw+0LaqD2S6uB/3ByQ13KTldgw+Lx
U+Ew9zr5fdD3T7gTlWezNO2T6Ydi2aKs/AWYO4wqfXyd6gLUH64p+yz0i6dKqT7JAZ2S1QurHZt7
5B7ju8CfknXiDcrnJlzIAbnI3FXhBuOdV2QuPvEej/750vjpPbG+tZ5Yxei7QVdwI5PESye1SPv5
PZ8vMkdbVYvq+3E+QP/5M1ZlRnUvD0il/ByTgz/mKlFX38Z9xESEUhJril+u9fv1SxtUENskQfX8
0bbVcwAn5C3RsReKyyHb57Viv/YRuvG1/dY1cOiSTq1Qa/KsN7vEDhzKIgvTDlwJBiOInBGHXgk1
oc6sa5cNaF4nUENdt9x3BYU/hEISfia6j100dP8I+lw19ncsPPrgxc2bR0eAfRF5/eJCEDhNRuM8
AmfT172LuFuIG/Hj6FcdNnf4HkVIVyxZuIAwH9qLHDtMOHglleLBWmWsr1EMq/IpWcje2yFvloYb
TfcJG6KjOWj6VvwQSpF6J7/Jn3yIrGCkPW2xYr5+hOSE3+b/1vztci2MvlVpCmsh50qZlY/rpViO
HdQCS6PcbtZdn+tXs9AaChy8rD6fDXNM9qqFK25nfz8uRzN846rU2LwZ425JuLs89XPvWW8t49ZB
blo7uhIhL3udebQ8KwYfcArjYmpEkw4JYmItBopaje7lIfcaxAy8MF3OaJpbrDGNaW9nM1x4HtfO
B7Vp4bfE4vIxNbJb5SymdtlHo1ijbvRsOO54b6tTvdT6rt7KpjwM/5+z81qOG4my7RchAi5hXlHe
04qiXhAtiUp477/+LoA9w25qQh1x9YCAqyqqDJB5zt5rZ1rr9Z2THrqmmO6XfVqKPFjB9LRsLfuL
0T3kTjFePna1IoKf30Z3mSGaO5G9+Rqt4joh0YhS6/iVWK83+o3yzlU082HQgmsz2sNXUVoGahro
TSSk/POsPuZKg7XyOqYFunwcg6toNNJylcirD9rswVWV4bGWEbNoWoY72U3Do16Oxnn2Hzpul5XU
J8mAQueCUpBzu1xxMKNwc9LiR517BFz+8Z5pYPGoDmm7sbRe3yyboxuH99lYrpat9zPGUluZUld2
OJYpnUnmyIC97Gpr+KZxCvWO0V+f7YmJtPfCtPr6sBxYFkmP7HPrCmNmWfWVt5y9HGls9RIkRfmg
ucCzy0b0l9h2tKvfIkhCRFp+TwCQpWAdX/I0zXYZPMW9UPPimeiv++WEb6Eu7WNg10oIjQ5fh9uY
l8FxBmoq43DDApteMQN472dojGROSmyeP85YTpNFRoqa1aBMNlWHwXLlMDsOiCYfxDC/Z0l10iQQ
+SBlM7Ea/5BlvbGB1lBC1qRQYQ9++t0AoFPG1vCToCKExURqPnSTBI+TNtbej9SRa69jv5+S8Jtz
LfuHRVN5cVfcZVk6HrgfpxArXlqcXoT0DQAA6/zvhTtvfuwrUpOPcTZablG4uV5AL/crUX2rhRyQ
VjbcPRUhZlTm9i1QuS0vxIBpTB7stNTPRc+7PBU9xGeojd8mZ7YsacpwTVVKVSZhIrrJJBXl96po
tPIbviHUR4Gb46Vp21esuVaSld8mRP47v56K3bKZ6Mdi8JGHDWO5n0az3i4PBgm5yvG5vfSKAt7J
j8fNsj+ow30TaeK5mNTumPSmWC9Po1X2VU0og/lZDzqghTuZCMvELegPryYxxl5pLwFF03hPkPu3
Zb8m0W6j716CDYav8XAK5tP1RlH3LoF9m+WsQhU3s7Zo+aKAvhhWoUDs7IfXUTQgAEovJm9t1ceO
eLbU1vaGpp6+NrKOSXsKx79EJPGtV/pPI8r2tEkkIkzlV443MqJQcSuZsQcebe5tn6fVWyzTe2Xo
jPtJhhmOaTHcZcjmVxgm/G0c6zPbV2n9/ag3OWO9Iag3fpR4FfzEmyuUzPcMDYdgxVu6jTMJJT96
1QPVZYZVVsrF7zXlMthwwGK9PC27PvYva2rv9/ynGHB+OmAGhrKZeLFdNVgkdE3xzUlCsD2m4j+P
mZGgaHaVOzcv5D0zHMczsHDQiWWfJfvsKvTgnhblOVKN/mQMmnlTGylu5IXEM5Zts+xaFilCG2Ja
hvZIK5LKbMuQwVW14LmPEdwifYlRkbThM6QO+xZ3JdcrDlp+PDxK4y0vw/C5UPVq7YwpmUfu0FyG
eVHoEXiHrNqrftZcVMdmMa8tB5fTStMoVgIT32bZ9+m8MhmIvbSeMO1o50pXp1PvpiUBOnX0NA20
wSXii7eQ3IzG9N86EYSeD3qKfqucNhLF2PuDMPCV2yjRPIFU+mTrgGM1HGkdwEqj2ytmc/e+CVXe
PI81dBjP3pj47Z6bjACDquBnEom0ei4xCm4IBgt2jrTK58wAZ8lV3SYthk29NAkSdXKgl/NmaNv2
PoAlvVo2nbYrjwwwo/dNiIruCV8i+qP55HSy1IteyJ+J/uTHk/oXUvAfERLN16EufU9Wwn5KKr1e
544V3OP+y7dRP6iXQSkHitejekxGPqTEKkCskOezslS9vcNhG+9V/h0sbWyumPLEWlajxiS7+6lp
Qf+Ln4ZSJcmviJGdFxON8KUMx2BTFUiEfzmZnq5jK+EXoEaWe+5LfU/MIj+AwrS+ZGVmHAt/HO/m
rbIpeKdkkD2jAk48RTMmIKZq+mxLE0m0VKrjctTVMpiLcO2RxHNU74Yeyp07bZdNusbRrqegt5nG
LH2GR2V6aavEZzevg5uua7+4GHYvYZDm+wKfzcYCTPkic1ej7FeoUFk46nbBWQ+a/KHJuIIICdhm
3m2XZnXCzbxcULuXBt7tphhqdbcc5csC5T6pEvRZPGXfrytkSl9MMHo3uzf/8bqYAtPN8hijHbY6
8YyW2tUPJI7lSJNLIrtiK7xKUItrp0rrF3DpLziT+H5G/YqOt/vdmXyEWvODBN6T3RAIosLnBwUO
Si2DWOOXKUjeH2Q5/cqpCue77FMAFXZUP8j5lVI9+OcrIYKrX7JKvliKVN7SsvvHK+Hq3U+K5XEt
FahE52b80qJfFlXabP9jkjfXOvKlWf/elac9pJuqReEMAdLvdZ4284tAUfFT2FFgAP5s45NeZfqX
VI9eJxnVN8B/+pfAiFGw1tXTUDL06Ud/vZyEF5tYY6TW7w8JmvEYmaiKls1ZMLmDQmfwwfEUzqD0
a9gkxn55RhCRqCyKmObTfHQMo1tMBM2dxqz8SPUnvOa5n+2DhJwFRmuAP8QUnqWb5F4QMaXMwwF3
aTqQjJVYT8sZcniB+dY9LscDYkd47ea6bIUat6J0VJPj6AZfnNq1AKYYzMZVa+dXhjILCZ0z3lLs
QfNmrWTRPo6jCL0Rm25SDuA1XXu/bJqNhTO0aPRT4IyPXIi/6I6VPdhxlz3ETDlQYlKh7wp+CysZ
8eMNs/S0HEUx0l7+/Alqxm/lLDp8rqsKajUWLiHxqZwV2VxNytrpmeEN444C4WTQlZy4MPopcKyG
MO3o0grVPFlVxpeK/ytGO58GqjWKOz/7rqtO9FBUefxQEmJ9cGLR0B6LMJa7sERVwMS7Wg2VzZgX
3Ve148bcpkZzk7UDbaWYDomid1+nrp/2k0DGGQCH+1oakDcmSmBXyyQhB334+8OxhzQHp+an08/P
VrQ4ZF3HKi898SRfRuTZy8PrYsqPBd1hArg4rZzlFJmZVucU9emL8/drum4dnxw3M1fLWVIA9NO4
Op6W54CJRLNuXCtONKwGKoF3OoS5u4LwBcnl7fqxyxVoYowBaNuyb1n4RPFsTei67w8F56ydzdJ6
UQnRPUvyFfe5kcJ7m9c+9v1fa38+z47cv5/P/d+1T88Sh67YIZ2mh6je153i76IgDFdM0KZ5ljbd
a2mQbEXb5euPfVJrp3XXasZmedhyoDP1cmWmdrf72GcLB2DaqJdb0U8/0YGDx6w1wS9PqgdhUMaa
RA+pug6dB/jv+crKgvZV78QT+rEAEY6yYQcGJtUpr0bZ1d/+/P3+rZFtGMwREGRYuNAp2y7H/9Ew
yiwmOaHeBK+AasL4aNn72sieMHg1b5bT7sRYa99U6YhVoNvGrYSpf6iCydph9s/POfR7L0c46KGw
4ks+LxSw/msrRgm6bOp1c/3zn2x87poYtitsg+KmZTimY4pPhTNLU2UY0JX6No3DOnKnGukDCzMp
yHy27WbPNDn2etX/e5862ER8k2fn6anZvdpZfcLah9xcw2JFGwHzVJr2rxK9vpeKVL30MMMelTG9
WanavxYVH5BOpMw+DdbYpguZ6ZexqShtDib52nnCTd5yHY3YRI4sa8tiOZEOfE9uVZj/hwTBcD5d
mPiPO7YFRNmyTfQ0KFT+3TzCRY/CIJvjBywumCIp8zP9GTkHebNqz4tUl/nZL/CcU8A+fNq/bC5n
fJy77EtEDqs1Mcn6m5/k03kfmx+PzV2MO7iaIpiwZv9gADc/BcJ9xThADaQ2RwIabCm2jllzdD4F
J+hqwDl/t+xCrTUcuJJOsGk5uDxJrxLjVDuhuQdHNzyoRdkD07gTUc5TKh3fTVm1UFvmByxPovhl
4CELkKflSXCYjdeY6LjloKjbeOMXvbk0Sk4JNUKGnLTn43mxrDW1mXtgltvNpwNZCqvdW060+Kms
dA2QbNUWNji9eFoFRtg92Yk1XnlDHtq0g+41L8rhFcdU/Ph+3KI0yiC5Pi/HEGfoWdac84TMG6ts
YLnKQCOzwVDPiVb+vbbsWxbxfPTTycu+5WjdmPZBSOg0/SSLk+q2FB/G5F5oRUFd/H8Wy8HJAXi/
zc2xOC3bH4fVCKQxTYOBJq1L3q4yKVtjvvNq80JFlxFpbXp15vsw8pD4MjXZrX+/DSOS3xLW2tJ/
n4/OaT4gODM6iagFlifpylS9F+12ObacFaZTdYC6OjJQme/l/9erat14CH3z71eN0kFdOYNAipBO
EwRdAhoTkHuvNUoWXGmFe8O46dyWzV4flVe9p4pvAGA4d4Oe3dKs+Yt8YeMKVd68LmuWbzIDJCXD
KguTaeKEuGQ5EDHPJ0aiLjfL5sdieUQF1/Vjl0rzwWu1GExK0ysXBC7A2PTM2QaqpVyWfR+LwJLB
ShZhcqR6HJ9geJEAOK8ti1rxx9xbVulaJVvYqLeoDZJzJDMIWE6RbRw+hnUVFdUmBbMBVQIeNEWu
AeNb+0uWOfyMvsse64a6dT/q6uZ9s27be5fYIN0w/XwlsorSS1l05NFxcuD27TWLpjPFn+Qi6eGB
PRWO5zem8TIMurVpRT3tls2ccEDPnMb4Vga1/FIxYtHcxHxJprHDsPyvR1ndXYpJhuFmE1EX0Ovv
/JqPI6K1F9/Kq13eM/3J86CAaBk+LCdAehs9O/CtuyF0u5MochDCg1t8Rw06P4FTKM46QxB0Aiyk
37WjOXnLASRQ91RKmufOlwV0GYCycYZ6PXT043KCKGFSKxRdOoc81WIVp77ZPfUuk1YfRhsz52o7
m3D+GtaAExEPxRjYGDIbez/UzS9mjeRoPhw5MWpui/lK2lfWxgnEcJzFxfi+QM8pgXIqF+LcoK4z
G3jWYsyQRXwI6iLFl+s2pyGXfxs29KH7ST+huCcDbbxWZUl7Cgnma21OGy1slBu8hfFhdKkrFWhI
93GmDw86lMX71jwvx5Y9lWYXqG4Ca7VsUru4N03TOpKpGBzq0DC2sarlX8es3i7vhTW03Spopvqa
JiUtvFGI97cXEPM6y/LsVTP4UZPKox6GYCgfBYFPyyMzLQaBVgg8CTUCHMWU7sYdxuAbXo33D0L3
gez1DoxOg6yOm5qU2cqqACMoHcjLzIRtWpf45DC3lu77yriskCT0vvK/h0b1/+ec31+C58nqtpqH
BR8voUhd/MdtWf/9rkwylaEi3jRtw3I/35WFkI2bWu3wbJqTc4uT9kZ8R/mqteRjdjBadstmBrbD
qnQKZhWdwVXfUoIc+7WfS6WLeXvsYpUBxMMkqERI4v9nTTFtl1HGGO2WtfejpfUfrUkwJf+ets4j
K9qSlk1ALhIi4/Och7lDXRZoqJ/Mqge8CXVXrQxtb5vAOJe1j33u/7FvOc/Nb6SGeqOS0pWCGZMc
QorTx24qqTwmrn/s9OIwZlNk7LTBt7djy53nfZt0mi08Y5goQ/LatU2yNurKPpYuQFFRP0a2kjAq
s7JDGIQpl2c2o7H7SfqidoeVycD0F/5czqICkG4MhySzZbPyn2wkLS8FcsFtVzuVdU2GrIQ1FxYv
esv4ow4a8h/nzbDI19LwqyeZTuY9vz/GfLNAZ7RJXspdEjcDZnpO7Ce7AJLTrafLe7b9YbtsjXHr
3pa1qnVUKGPk6cU2+Glv2alY6SsELf/wcfLyeKpUW3V+6Pu5y2OTlrvxsrMbSB0PpYFL1tD8nQzV
krFKX7xQArZRAhTJcfmfRK77QOfSpHgbds9dk1Hh5X9kkVewwlM+QNzKbPFapOFfQTSlP8IpejWr
3GTYP/h8QR2UjYRDPs0nhNwnnkNRcqnrXcTW83DpfXUZQ+ljzCerjW29Mg3+iI+BVaW1hb/6GEpB
KCVzAXfcbmrNdOuEU3lgPO480Sa+N4zQ+KsQfgwxURpXwwiKqyxrbkLzgTaYrgU/rGdXzeTBDqtu
W/ZccOrox3Kc1nOwmRIi6c1GnbMZ/H5jMPy/Jgnjil5zi790N3rB5dWB9dPFkUausl72866vIuKB
v84s1V3f2vXOLlzlawC8ZjkhIT9qo/dGdYSvHj1lIQWa+QlVaVYrZ5ycC+5h41YXHS2Z+UDr0/CF
ZKXc637tn6Y0LddWKty7qMfhApf0S13lNfiyQj4L5gaF1MaXzraL81iZ8JPGbHzB5hFum9DIUORz
NCwAqypEP12XoxWeJ9vMXqAsDdeK2ASmJJwVh9O0G6UCDKkNp5cmauOVSvzNaXmQ7cpNC7rtSal7
5c7OSJJdXhjfy8F2g269PIjQxWTd+I51AGlWX6oINss0Tgg76nnWFEbG88cmOVF/b5aFX50oLf1z
czkaVpQclsc2c7pSWEpKuim9R9ek8S8C/xjKTvy9yq2vm/OpS/+oYeNWNr8dWx6h+GJjxJaKJuQQ
Z74vvpZDXYHsADiHAJOSfUyDptOtQ5LPaDq/UMmVsqNTMfriMZ6ch/f9iWtRdUMh6zSDf89o+m3Z
XzMkWaU1QABMS8ld2hSNF8xSE2UkriUNHPNmTWV/Rf9JHkQEVrdrEdYA593YWWMf31fJq7GPy7ZP
M2ZH7CaMHG6ywHDMSzaCsaxLonre95WldQnVSTn+Q1wz75Pa/YhU2+diwfAVlVsXhd+rXj7YkR++
dX25I6k4D7wi/Z4SEB55RXtjZiwCL48jiBZyeqtH/2ZVTv+d9J2fU5Vrr/pkDlDBANwNlL09KPFg
dn3bBimYMIPAwOZyH1J9eJqdQ5FrXl1OWtZqoyErynHS1bJPqbDMeErAc6TLc9BBCHfwO38thz8e
5/REjwXBlG86Px08F8w5XtNYbhSrNK/McVXcrJp2yNyovaDbAhMngvpRCRgrO1PVfYMUd/MlakVP
Wcus697dTeFsalqcTYuLScpUOwUTyp/Z/9SMRFNYRpp7XTXYCNBYUOzD/lCQWefKiIEIZladp7+D
oNYdZVB/1eZ8tmXhzk7iVqYXAuKV07JrOdUKgEL6cE7XH+faAcmDmgj2SVSJta6P8qanzUR6lTWS
TJeYlyZSu43u5tkTuVg63ltDfjcGJDA1Y2ivi4t1DNbnRz7EM4FPM5/dEPjh8kyV1P5+pnwOaDUs
Rd9ZSiUulLZyEQYXZ95IGIZe0n5KALv1ZbitbWXOReCInZgRPkTyOVcoIamaRM2elfQ8zGuRVqZn
WVTNPieB8H0t+N99n47msu43KlZ+1AHq0aU2iqtkXg0sVT0qgsWyuSyE4WTW5v0kyIZCJ2iDU53Y
0la5VoR3HejNxDGSFyQ/+tEx23qtW1id4WVABguoDmBXS++cxCCHdT4AD61Y927rHEsZuF+qpF0l
ljmQkYL0P+u7cbtsovs6kCQnnsj2iWgXYwBLoG+35LnyVjP6zsPa/0Zoe7hK8xlQphjVNkvC7AyW
Fy0z2N1dOcnuXnOncRUEuNfVhOaDMVeY5FxravrQPDhZ9fKxa1lzyt5ch3OaoUrgjxanzplEcodJ
P745SHNipc+by75lMRWMXDw8h0REOsD5IAbdVxTAVhr9MEC6BSiFZXuat4daomJatrmL/8+2TKsX
U81gfmXqVxX9cFqp2S8miEA7M8F8CaFBEJvWA1phaxs4RXiy7FReWmduOClN9dzmGfQLyL5v7fck
ifNfmY6GtKp051nhsodwIGkusq/0Y26n8S4p2/KBWSeIj7RMvncEbi6P0rriJkeuVgj3/BWX1t2f
K3+6+Lfthi6h6dq6SlnYFcJQ+Tr9u+ZFjTLoHLXwf4h8xh9Mhjyl1PrwdvzSa1l/T+Np81W0YK4j
AtZXcXgZdaLxtBpbsSK08Nbqw4EkJCL/St9gRJZfw6iqD627Nuwi3KVFHjwE2UMSN7fckOZRVYRx
pFpAoEteJKuwa1HAmJgNmDWZ61wdoX4Nicqlg6fDQQvjc9u+aKZirpsRfht1u2aHrYJyslFhFWkC
Yi20ozWLb2wVVxBA6a+6BlwrM75GbyhnjbspfyaMzkXpA8FYp79JcpSTnVXN13Zp1T4r7kRQkaSB
idde7OmmpiuMlcrJjh4pekD11vv6JkaSuPwOm00IRfqkqDYtdwipXkZO6zZFmbruffKpnCBZ+ULL
t1i41G3vJ8Z2Ej9aU88OHaWWjU19fCUAmW6pgA8ruyoYe4v24E9hsseLi1ZmQjcUi9wD0Yuhkww1
JeRPrnN6PLGA4ZyW3qCG02MPNDpSSG8cA+752HthiuixvUHHpGwQ3hXb0XB0Lw56WvdxU65VgGwk
P8CSUXr9rzgH2ddZWbnJpJ95ilKm61TqxUOEGhBJgX4BYq1fGjxOsRa2JDIEKwg3wxHBsXsiwRDw
eY1Bip5h8Bhjmlwlg07JkVw3RIhldYDDt4aHSTM/ag4THHtgDYVnDVQMoqn9kaqlcUY+810Gxs4O
GDNZZR5lnt+N5ZFquGxkek4N88sQWcZRNqq9jgX4XkYtchVpbkN2pFXTY3liVpeeMfOn55KL9BgA
fW1xZFSRXzwGZvEkRJMeRUir2jdPlK9vYLGsr1x7D4FDuDu5406QXXLDil4qJdlpdt8TahXWq5x2
5L2JmK6rTC8JbNQPRUAAHAl6OGUjr+u65tJaxwkZxGameW4J9b20iTNdghyBimLTFceadS58UmZV
HFlbezDFsSijL3nq9xd/pCgbw8xwtMrft6N+7zAf9bgkOwewpUCh9eFRi6r2uix0G3LiUGZE8AUV
oqtSNU7GWCOVM+xzQTf21qNEWY9WAL7fJoYWse2q9yevUS+ydMQX7IeeEwSnkir2UUmV4TC63WuK
f/xi6gPaaIOP0UDgutINgoWZ0SNuRD+57ioACf7k6LuBkew61e1VqBg/1L7c6KHO7WUchouapXcN
njzS6dHXYpIHjzEazTrOWoLQ02BDwcLdJdLO10CU19Yg/7J0o/uPy5r27+k2VzWhCVtg96RqQATM
ZyUwJLLMdis3+4nsSH/JR/RUZMfYnYIhp7EVJl2YlmFIbQo/wlrfieIXuRn2LuCORk5KTHx6HB9j
uuxt2I24hvlt/8eV99+NbP5E26QagFxZ0+lE2OYnp4qm6kmVlkX0NpAMBdKbzMFeze/LRMvJrB37
vW6TolJQB1oVzB23iVZ7Ro/SasEIFxNUjmgEKm4kW0Oz6i0NF6YtYZPe52rmbtQp0LfTfK3N4j5c
uVZibMxUkAGUBy/NqP7XO/7vKs3yjiO81gTye0whv9k3qWW6eYyz7WcK0OwIc9E6odhZkyMfEcqU
wMMirMX3MvyuHuVan+TzhEhz3cF5KJzVn99cV/tXuWX5a8hlB5HruhrN5s/e/QGRv95xQfnpMguB
e9JWBHjnb50TzKalsVlPpht7VgSpxRmcX4YS/2ibZji3vTsdctPZlarNnIWy4Z6x4XD0lQDBWRPa
Wy0o4cpP0CTbLviKBky91lNwjWtbQ9zRhZe01ZNdSxKH2CzlD6IqX5Q89D29iJ7CtnzkLuZuZNGn
JJolYlepxkuYEPQYmVDbTCuGGjc3GKLWbXm7gBC1paVuNNkd0rTWV4FQu9UotYqsLhsb0bxZWVay
qXv7JLF+kfuQeulAGiSgzl9uEwY7ETavejaBVizyh9wx3aMutWMfKo+wwaIvMb9aT3Pc72kOLNAY
W/WELsfcZ5IbSK4k0U74enXil1LNuua2/SVG88b1ABdclWzGHn5s5cftWVebBk2tS2iDWpyasm0u
SUocsyXzdgWvOPZi1QmpE2l3hCco9G9Ckkrrcfr1589f+21UwzeRFp7gl2/qtu18GtXkkFLtUsjs
Z2arw11XuQXxWr7Zr+jrPNaBzrSooKquz9/OosyDe8G14M9/g/7bd3Du/aJR4Yto0FL93AfWFLse
sLNOP7U8+UGqW3NGvZFAl0slKlVIMUtzWo+rC0KPHTMweQhGbdhQ0kb+3OfONhT6d4IJ2stAWC5o
mFE5JTAFojFT133f6eepJxb0z3+29qlUuVyYiBkwXUfX3LkX+kmeocVMJ9E12T/Dii+fGou/3LbX
1wQPAgnxZXnIbAuJzNR8EcGG4v0BeLrxLXeGA7duzKrkEDIIKfqr0hUe1Vf3WNtj4kUO2QSEGaw0
PjOGwo72FJaauhmDfA8fSl03tTxpDuwJnwhDq07X5KdYh0FO9ZrKqbPrHWp9fZPAWUnJCyWcacZ8
Jy++MmRbu4fGHNCrPpXIRzel70NikWF3tq2Rfg5tZKy4RJK2eVR7ZTR+z0x6mwGOyFWsjO1mlIO9
zYUTMA/Nu3UddSVuyNHdytbYBrmo7o2+SfHOJ/ZmILdr65tmxIjEZbQqZE91b2rwuxnlujJls/IL
Bq5u9BfGwKAuvyumKS5c2cVaUYjv1RyCQ0ts6p4dhSO1MP8Jq5x76M3wV8u4D9fSMnYexgMI3mJf
1A1qYqouO0YM2hGGbgg0+IdqEOsLIMSoOnK18iY4WHOvzWS6TfplSMJkYB7qXg6bHoQZtwCRPbpQ
2fdu174JUIopgxpd22sY4u6KmpHqDQES8zsV3ezRH8+uXsT7oOw1b+zMcKJakq1EmaxGos/vDFsh
VraEZdmrbpB5dC6U+zD7mpkIGEii0NITeZuMDTNtLftfwMbTxzo3rb3Z1dOqoQStCu0OwP0cc4Sb
MJ+a+j9uA58MQe9fZRPsg0353QW798kQ1qq+y+/S9n9aVRgwmuoyL7YVdxujQNpqatjSdO66q2WJ
7mpKjXzPSJ7yBGs7g4ftYHaP3Rw4iHPxKeVD+fMv7fcLBCMAV7gIDjRLt38DzBh6P03x0Mdvfdje
kA1rj5qL3L1CYbzyuW6vx7ZK7hpoaOgkupWmjzjSNEdbNYIhjGKQ6l3XWv5tcFoUtLFtIIKMuke7
f3Jz5/sox+JJ0vP/L7GI+/neyljF0OnEGIbjmvzy/j1jtLSwTmsiC94UCfhmAqnY5/Zzk0TcuMCX
bq1BH7xA8fMDnh3aQ8hiH6EN39mJe8w0SxyWyVSnGhelHtDrZQe9Jy0rb5nvaORTeBJ1pd309cXQ
ikNE4XCnOXIGcWCsgZjmHqt+Uj3Dr3dEA/0YUYq9GrGDcKWpLlHqVztqw/FT2lWUzbj6NO3w8udP
7pOCbfleOSaTN0cVOlpX95NeZkpbiABDHL05qV5v3NiS3E98bN+1c2+ERXyyBs3a4JV6GxWCotrh
qIy1OKVDtcG9BIC4Dy7GoFZnkQYFfGvtq01w/Z3hKAcSCzulMb9g9iUNErPGGvVi6JV10q0oqsD0
iGR5nTL/W6u2XNR8JlX4XJ99fD2nqoVF/uf/K9+f3z5v9D/cQnWHL6mlWZ9+RFWfitqRWfaWCKGu
UdL2V9zALkHbnbQPIYOeWxrGa3Qy2cWd5KPZBL/8ctJXsaqLbWK68rIscpfSLuQeIAYCZSV2q6ht
43suVf6hcOpXIpiHs0K512nSTahUVwKVBwAMlEdxN15N/rY7E+BQyHdr75qSTPtEMe8G2n3XOHsN
7QORGglpluQ4wMPJXMMThYPdVTWeS6vd+PTojdjUToSSo+VvOhXSLilhLbqZDHt8YXMvoe6192UU
rFpCQ7xaZnPzgynW9CDSzBtNSyHUJAUBgkHnBs4gOzcz9UimbkmEPUBwtDT8YaJVvihjUq5pUdzQ
L+ZXfXhqmincM+WU1OktTN1pVpAy3CUrhOD6ajKeGaAg8az7t9ZqT25ZkeXD1RoYuEdTMb4lDOq8
CUHrJiLxxEtnDr8lKqKKy+zKCNI9OVYenmhi5V4Tm2KvBf5wHJ3x1xC2Ol2HTDv6c6Krr2dvQVuC
cKCO6REaMJwLUjr8klzKBrbfwKVwKximYJGj4KECrZlLoaaYK3BdZ3tEz5yGrgIqFiVfLLMi03JO
4NUdam5ohvDGaKc6GOuL2f2iQd/cEkYPHniMA6y3fmf6VfwFof/Rr6gR5+N3J1HkmUlPuR0kVO8K
aZ0XjVCHqI2rJzEvcEh7JLQWZ+kX32HvvFX4wPdaLq6Anc0Hs22HvQ1NtYdLe9NDJJWDSH9kbXUx
Laj0jSPvenK27oClrmotfSA5Iv9lS+6F1pXavv2SaZPljbQeTpmqXweh6Y+jFuxGp4jvemY8MM/G
Zs9lifp2H/RECAU4adHr7a2Q0j94Um7GRepuIm7lJxTv40W2lKomx63vJPln/zG+tH8b49qWJgzB
/NF2NfSGn67DHcmUfOvM9s0iPmYVByPDnhRfluO2XEMZMtwcp+QLWW91stwLL5KAPCxNrgOCGXdW
OP1Ih1DskhjgfCQAj3+j6mF7YLLcQxzNFSrG8dz/ziREYgYBhcclTl7wZnixlfWkv/iWpxvYpGU/
OmtNjuD70348q/W3OMn2BqLPBxABOQGCWXuBXiW2Ua79WmgwuEZ2ZJcYBzHQAwJfFr+mdZessY5x
F2mD/8feeS25jazZ+lVO7Hv0gTcRZ88FQJAslFFVSS3TN4iSg/ceT3++TKpFdU3vmdn3EyEhMuGK
JBKZv1n/Wjjm/K2lyqwjNTH6ieIBakOTrLldINUqhN5nPfTT2ynXtWCf31VkvuBdW/NQraEGSvf6
2+qCNLLXeTwlMQmlQgzhuM8e5nze7jPbehz3tr949f/3L6xxg2SR+9JAKwYYbHzV/Y93TcW//yeu
+XnOX6/4j/vsCxnJ5vv4X551+tY8vFTfhtcn/eXO/PUfn+7wMr78pRPWYzZuT9O3fnv+Nkzl+Cf7
nTjzf3rw/3yTd3m3td/++Y+Xr1VWH7Jh7LMv4z9+HBK4fIg2bOyEn/x64i/8OCy+wj//8fDtc/8y
FHC9Xe73y0XfXobxn/9QPOs3fCUMYRPuYZUaQe4HVaA4pKnmb1BlWLZB8Z9DwJKhXjf9mELTZ/ym
qmhfU8fm8RKaBocGhEvFIfUff37hH3R/lyf19/R/4i36y8Jnqa6J9osIHzjQjVp8tL8aOqUxQbUU
p/NdPZsjcJygi/t7KKerKM7iKpKt6+bf35fk3MVzMwfgjrjrv7x1b6bKscGH7uGmMCrUEMXfbzqb
RLW8aDbJ58xOZuJc3lA79hSXS3NbehS9Ovpy6lwUzKBqfZcuENU0+k29L044G1zuahrChPoN92KG
sEpqtMjBVJHpOMe87UbffJkmpQ4bcmDI6/iGPc0n5NIhRJj3E/iFd7GbgopnRYXVKBgVSNqnlGxv
Nz2y+hq8+7yOS99sUVzP92U+vyfJc4Ommn3v5T2LgpcTDF2cG93oEXWOldZvG8IdcNL6KqJmh6R6
73j2C5TxuDaw1R8muw7azXYiS13UoNCVT5VNMKeiAOlmMhYYNBGlgHi0WmbWJSymydCLo7kqdaAm
DVRiLj5fY45+7DpgiRrYRscMg9LeKWff4PjJNdghhqMDtWmQF2YHG0v9Xs+T82ATpUdB4ftipiZO
Tf22gPfCn4jUHGKUEI/UIaQui3RrlO8THlTowIhlxvqhMRYXCsm5OGhnwh6tpSBeTBEdBa1oiKxr
CAqiBGH6Fb0P7zi7XuObOSzBCHndAXh/72FgBI3tduHcv6tt+ys0Cmpgqup4v2XqGizgePu0S0/T
eNyregl7w/sw59pbOLuso2m2J+hWn/bW/TQ3HcASBZRtnXS1j/9D7rh3CJLNww26Ovcuk7LRFZ4P
ncCXOeu2cFkZB5lm/gFJImmepYUbxX6vLkZzbAhp+KYKfmJyUHtJnYZSzRyy4oSsCHW8vXo3lKt7
oIKoEtKTe0BZcUHOcAV12aney2wT8ajhVjsKkGbfjvFBU780s5AUtF4UB3nDUq3aQ2Z7/tYX3Z07
CzVGXkiffF6NvFLB02vaN6y8Nmsy0UWXEF2Y2eabfa3tqLIQbweNzvgwbuDSgTYbHF2YCClhQGHn
SW878jDzcmxL5YZVLhy6KjS7LieNbT0jzOP6CfqiOoggn4C4qLvoo7brq8B2loHR1iTB1MRdUNkq
q4+ePlTJvvkodJCrzhEywR4+QLD7mXDv57SbDo0JtHs2nWeo3r6pqkI+1LqZgJWEtrW1oP9eagdC
AYeak3DW8cIX64YQ2dd8XqF4HJ/M2UAQPW8Oa4G6ngZTmp6Uf6A/HKra+nkv50+AC/uzVeyN3471
C3ZLHgBoxmM0fnfb2AqmhWel6B31sCNiKJ9XrX0r5lff3UyPh4YjN2PLd8t6HknzuSgQ+WjPq6ca
3nxQKdl3u6iemR7DnZz/qaHsJcwWL1BsewyWVG98sqCT8U6vYbgAUHJWVIvwn1FHl42jJH5lfsgq
cn2waz3mvf1UjAo5oTjtAlCxta+B8ULw5JTDCPxIKdJpMZG80mykcjKQYj2JxLXhnXByUhbI1lk+
JkZuFLBvTF9y3i5T2Y9MAISsn5Vm8g34oyvoVW47JTT27APhmtkn4oBp2y1ENIbytqzK/pChxqdP
R8tYLMoSMWbyHXuVGYXktXlPAc3DmsUMDb07T50ZJHhtHWaJ7ySDc4bROAuc4ncyhkS+nNY4UAhz
nzjuZ6dTl7veOgMEy6lXHRw/t91nCKhhOS71CkSmE1rTnvmW8UbNVmRxZ5si08LdQsXCzKIAb3ui
ahNnorMCdTy0qkCAUvNmQl9ftUYVJAq6SKg549ls1JaY7YJmbXwc3D31tf1bS17TnqflNCCCESIp
+EcbrwHVXf0W5h1EP60JYgJATxmkFeKr0I5Qgh1kvQbNMPRC5Kis6sHoM3Bw0HBvrgFtDMiMflc+
TyYqoHur6YFuInsATUN20OcpO7Su91jHh3hWkgiamN4fEQXyHeAysMSii7RWezBPTumnKrJ7KfJu
k2lQ+B8TzwPvvU/LHUXfcG3mX/VKvYlhu+l3RHA0u5556ZRv3TJ/ZEJibz4fvQlEf9p8bZvlDYvB
nVB19POUSZcQypOnUnFP8YaXb80BMbAMxXe/pkQ7tdMKmhrsTn38vsXbFA1F+i4fh/Y8T92BWPJ+
HO3xe76Oa6C47mF0HfMus9qPtaWFhZPhwCnZdLAx15nbyhUpd/f7PlYGIipQfxUEdocREWJ4wLDP
M6DdFr9uSa20o9gPhmVVlLelzX1qap+XFTrHbbuD1HW6Seetvpvj45gkg+/p5XttNDXyOeTLxtpj
qs22Rzeuf+/UWvHjHBcUEUjf2m39iO4J8bq2grYqvoeqjroP+F1gwDEKC6d6pKw4rr55GYm8AlLz
2cGMVnfzlnxJE9bu+mlcClWUGr6Q1g/AeyC760zfW69yfN3MUB+197t9yJ626r0rkgksQI65d4GD
tinasvZ3qySiCm2V3876fIjTnp/Jcp655ambCia9Rc0fM5TVfE1P7oqlQx17SslQeCgWVKl3NguI
2hsdFaQNlF/Xbbfu+Ly0WBnN0B/m1nOQ7PTKQOV98rsJjFbWzA/UPIh4MXIuaL16pk7y024/Vh1u
H/LC371ZC4ZF7U4jJh0kIwSBPejL5mHYDkM1IztAoZraO51v9nOPddG7gaZQqDxoJYzGwxzYTGxJ
ld1mSaMcqbEukR0MdT4wwYX5ETty8K01zQ5ejeyhwXQcDtlyHt31JUZsB/rEwTnOxvItgVWmoTYM
tvpDA7WnnufZCdg6vL2La/tjabYs9h6kPxr50241m6CE7kcrhYnnjudYsYs7Ra1um8F9s436QgSh
8g5TooaOrWiHqTK9A5h+AIzVeDbW6rSN6hjAzagBjhp64mntQd1wDKHjYf220jzI3e7bNDFhGEbj
HpyM3DVzGYRTeMIPnWUwULpu9U1UoE6jU0FBlra+ptUOUsHoLqtrDuOQUX1zNqO4I+jAXHRWl+xr
zZMkIrRhX8Ei7GwEXgEsQ027EmVenN44uhY6qZai8xoperh1m3VadlbWNnHCPC90n4pW31t2AAfb
0B1VtdYPEI4ArTQrv7FW9Qm20NYnqD8ee1vrT3BCPCO4WNxZSqsfmwGDwbSne8YANkh506HGFnZJ
zPCs56/OUHzdc/Xz0DtvY8qcyLiumMzT9EdH6jfcJteK+hweo431PbSs7XelzXL0NNFt7mPjnbej
hdQ0mxa08ADE81dz9UIFspADkzoUHSWbfktPrGFLaOPE1sb0RRd0CSjThpVnjCdYKJC0ddsnKw+y
2LpxO8LRZt3XMPu59+gbNodcYyGnHGkGYlKrPO4EWUOHgGuudkE3OP2h7DJSRBsVVOVSvSHyhfy2
A+QF3ZIKVSJs+mRX5nfKar1pegJsZZqcNcNszioROiKLgU7J+DFNgWCM8Zg95A2MG3ujW4GjpGBs
lGoO1Fbj5W06Enoplo2B9l2QA3RiUs7aOzVP5uNcdN9UuKluhxy+aNma9OWNiGWgXrdiNjoLUSZq
hLAWAOuD3/tAcaByWortzrQm6yF1eLHJWp63fJtuFpZNQlAoHQL5U0KM9IeVWukbxxVmOyUAPp4j
/F1NqgZKEqNNOBENnlvruAhaHnOLzywUdwg8j7cllRRnmOqftnyOzys4TdLuTrQ6I2IXa7dHsNo8
lzN8Ax4on5s479T3lWs85hrMcPAchIjWQN6WO+Gmdf68ERuc2jW/72L3vmIimbTmbmh29XEFY2Og
3HA3GfanMYP+nfK7+FysyOkNu3tbtd1by2uRYqmds149U0C5P+7qniFJCA2FS41c6IFuPGW6bZPr
BdC/uHseTbbyVq1I6cd4Fsd6zpB4ULUPI7oAWG6o2lbLwwKR/puaMt0Y3qAd1nmoVzrsBLHZFwit
5ObVPrcov2QJFgeVO3PUujPLYjLFSQVQulgiuVdtkS5rmM9aIVwMjmeJ0A0Df3ztz1UGzAadXMPT
VTBw1daFIHu/5+qOu7Yr0xDJTVMlZAWNWb9NOuMlG42JSl1zgt2hG/rI8yrRRKwouvTH7iVpjT20
B6BBWoE+BB5SuZ4zlGt6INeRPCA34J0PhN2n8wRfznzLRG6drbyAogcwJwRKehNVlJmiZCqaKOG6
4aQNH1Iwg5FZuvUvm2UYf+zbFOWpMy2waDBLBVOCWoG9x00k7yE3KhM7DghMveK2183cU5+hzcjC
rRvcW/IvxIoKN55sXnd6ZnZudHU7zUMGRxd2ATi5Kd4C2ey9BN1eDbBTyduQytjBqP/ZjLWqjroi
WyHoocBpTvhi5qjs4Uj6BRII5VhQxxV5U0yhW6oA2IXORQ20Lhnx+FX8jS5px6iJ4S1ypnQ6pFAy
RXIDAqiJ7DsEcdB0L3YsxlglhabnPCXxqGRrhR5BI2rvG6zaUa+vgl48wzATrRaZqz0wV+fjxAwe
GqXaRrbltlHTTntz3qiCh7hHPbMudFFq6F1U1CUPWPb1XumQzdX3s6EYwQo0ORo7q49ky+yL6Ww5
EzIzSx8NYiNbZT+a4aivn2ZxKqC8cazSKNOMH4NPttCu53vPa70FSAMUgRxtCbaOFsovzkMSAxHx
jNwxijAT31iIHEeTZ63teamoU8k1+5QUKeQrYmPNZhu1ZttFoAejRUV6RO7ad/BOHm6oX9S/WxQk
MfDrGoYvMYI00ZLd2qQCcTWmrxZpkqO3jU/daCTYsGJkEl9GUO3SFP0tzbND4VWUSSpdHXmJwlgY
RFP25UZ2ISBGGrmvvRrQLG54JhwxFWZYnLj4KAeOgssQpnH1MU3tBvYh8Q3kF5LfZX2eqEiPOiOv
eCY1hP++7sxtxDTRwntb1ycbAFzX7UPkAHqI+gzlkzO8+Uwl+rNlLlpJAWwxRnkzjvgBbApelEPf
5Bo1ZIx1ueGd/tHa7JHvcu3Lw+hUs9ObiyX0Nnzkn9fZaqHuRIO5zzjpVf/x1d32wahuBhWc1cp3
60zG3aVpdh7gFcQHLjvzOaVavUe18Zcz56HsolVsZEtePYPyDojebDCgMyT0fApby67Osqd6DBrZ
8oz+IwgYJ5S9viDUFqqJSgkvNBNgf+rskMML6BuYs5crLNF61bW1+uSRBgL+gJPqX29vGINyKMy2
uPy28mclBz5E8qeWm0X86Nfuq1PSZie+jyIWCAZ+E8JMDMNGi9VQSXr77BDwxM02qzdNyuS5at1C
/AyGTX8Qs4tjTYxM2ew2/Z5qEPvorY/Iq4L4QzsuiuXk5Il5yZVNwrjdYe9YE8bmSZFPcxIP7Zfm
LuY8t8eTztL55MlJkiWcqbKBNONcmOjSU/QUGfbshq2ifmDpa6Prx5fdTJwhW3KTtt2nfZkMSgWY
jxTyqtHMlMUY/tmPFwA47qQgTcg368RGtlADDNdZz86EifsD2GoS7j8PIgC5+i0xKHiyNzy8jdif
mF94gdL+LJurYpBydNwxKMXkW5HmiHLRkt016fFAqyyforF8SRdtvpnNfmLeZmOw6jM3ieaiQV+Y
+q8HoRiTdjJ1kRyTFvG3o7aYj7+Mb9kkRYAG02K7gey2RgraXNNufzlPjmx11B40SzGOvwx+ec71
b8A+rgaIZgjGJf4uXGG8T/WKBZuZlBfIDygvGWykyIPVdlrU4Zf9kA8p7C25WP0y8ZKnovWqKw8Y
ReNcMCD/m5H5bzIyji0UNP51QiaA26B/+dr8mpC5XPMjHwMA9TeVfIoHMaMNJkvgAn7mY7zfVFuF
jBqOdcvwVP7Sn/kY7TdVM2ybK5mKAMCBE/2RjzHs30Bj6pDjOJZlOJrq/Tv5GT7G6/SM47qO53mO
qxskjV7jUFSgE2oMpcJt2ePdOGJILuKlsH62LvvktJ9vGTyhi2zLs/7TMaRS9wOhlw7ECne53k92
5abRME10N1mOyeI9wkFIQfmwlE/p7IxUu2A5FnKkD8NAIhzxpUDuzOTAF5sWrAMLmzypr3OC8PKY
PKsU119P/eV213Ouh2VrVajE6qflE4ETULY//8yrv7qYYga9HpatV+dcPhlsvKpfeSs6gOJm8pwa
05gsB/5sOd60To8Qclz3ESmkPlKBq6pQJcbox8q9cuPYw1/6BfC5SB6BPJfInwVaRlwtd5Ww3kXa
O9m+nii7cnM983K6uPCXP/B3h1/tS2qglENh36eUuhGnaG+ud5ItEoD3jtpRyEOFcrQaRYcDLZpy
A0/ej5bs6nBbYssS8r4cngQwYfcGQqXiJ7s+RfnjverW8vm7ib4D0Gd2HOVE2QuThMW9g4yMebQR
M2ouJ1c5CBsx4/Zi7pUnyn2ydblODmldzNwaU7gcp5vcJw9XYqoXc77slWIdmMSK8Mu1sonS26Mt
1hDZuw5+2b3cVHxAqC1hCH1YxLpkyiVKNuUmEyvYVL7UYkWDRFksbmKxk44HRQwsgKJrivVwEyuj
NMIduVzK5sgS2iRUGGopEqUgS1eS9n8mDaZhnSCZW3rY+afs7OCnyoPSmpUttYhPet2rJ+lzxGKh
J2HFQn/tG31jhKVdf9LXvo3kRvohsiXdEk0YFLIL9wal6a0busIwcpMcLD42yCrNkYv/hnYtVgrm
inTQpNeWAFdCiFDYNZemkT2tFo7ugJwH2PufvtvFjXOFebR063xjVdBqehb6seq9/Do1BZ3MFeIH
cKWtVYLwDxrQsUGtO3pFZUlC+iO3zwQ4PDW8fnwQHM5BF4YWERm8L+GCSY9QduWG4nV8OrEpqu7e
RejiaAlzaHRaYd3vJh6KKn6jqjLJKG7Dk/wVcmFayZb8a+qkbOeVGvVc6wEaedka5TtFvCnkwdBI
OxkRrGldoiTraFKCUxzaorb8UpTyujvqQVQfQr6aD+MeXD6XRg0Uzi0jtKGyI5AfSj4TU+mp+Br0
s9wln9D1WcXHvcXkLFHXQci6rN63Q50cL91SfOYtb1BmiRvTH1QdmytOcKUx1mLHeu+tXXJcoJKG
J3c+ydiEPCZbSNCRLClLwq3Y9dJDvLiFK9pml1AFeshDqOG1uaTYMW6Fh2jIAIWMS8g+pAxvNVFo
JN1BZTaoDpTNOP/TbXSHCvHQPrmTkQPpFBZjsvLDCCdReopJD0ksilxc6yUfVSUdok1sZOvadXev
RS0n/S53TVPyyZ1Xsi3NxJCQHppb4vkZyX4Pw854cdrSZNRPmd0QEnM/IFDLfC+CL/LLupe4zM8+
pWcCs6O0l8iL/IaXr2mk+CgyCAO5r35DRax0I6/f8pWbbM7zEbGr+JSVRBVVc84C+c3l13Wko3xx
l+UOyHVE0lU/5yIkMa2QuE16XoS/jFc5OppioPrQ3grfGITPd3mDxWvsYeRXqaGdrrvwcB46oE5H
GWjIRfThuoGGn4yelf0IGzVUox47dX6Ubvg1OPSLgy5jOpZmkrrY5zz05Fp/9chVl9JXpevmI8Vl
WWDPBgF+nfo6R4x5GVCrnILUDrkI2GP+DLLF9fYHRIT5UYdo/FZu7LKgqKtRAYimlXkwoDIkZcfq
KAMjsuW4CYO0Lvr1hsC2BkrLd9Adg6QIV72tqpXhoHZD5InNvBKk96ACx1/VhB68CHfI2Nulb3Zj
HNQeDHppoh3studVkwNcRgvkZgcsh4e9LVRWdJ4VJLuj7YGMFcj4BjTMRBCanJRLk7HiEVuTg1u2
rt2RAH7YqMsELxOZ1Y16IrlJEu2DNWczEWledlVMnXLjCDTMdZ/sNnsNJkQ25Tny8LUr9xl5kp70
zb6VPXgamLnleZem3PvLfS5NV1sCe2Tes7dZOfZDd6fX1RCtGy+LPqzWjTo8NZSYwv7gmAckgI0D
2c8kaCwP4p0a8RG9JaCFpmgXjcKQGrSaWcMUOy9NeZxJ5Q0pPLD4AsEiIxqLcI57GeaRzWsEpP0Z
C1GgQf41ciJPlIGU+cmAIiq6Xin3yu6PcIsOOXyL64ZpItYw6ZBdYzApkXBfz6x6EQYKfBzCkWuk
PSOb0qeTLenYyW5RLTyEa/9vD1fSbpZnyotK+cZc7/nKT7wcfvXXLg6mvMby8uY0Tu3FyZS7fvmU
lxMv93C6Hu7j2NWDvmDRb1ax6A0Li57sx7o5H5IY3jG5T24mcfTa3V0R4RQXy9b1Wtmd9i6NSsuX
HTNxWFhlU7XsfScJya0Q22SvbF72Xu9z/VOsiGqQlGVKJP/Pvycv+buTf7nj9fCrjygv/uX+4q5y
35oxU7jZmZBeG2kiuic3+8/Wq64BADVggbeoNOVkXUQ/O2FtXDcmzNZhbG1f5S51yljePWGaXU95
1ZUH/uU+iM2KQzahJSfPM6S98Opel7/yt8cnKPKhoOtEbaz4xD+/qPzsct8gJynZvJ4jD/cyAHrZ
Kb7q9RxLS6ybuTt77WKcl6wTVIQ/7i5/vEUZeeSOtlRHpbDfkiwRSUE0mxpp5MFteJ8mlXOU0SVL
mGW/hNeuIafLzh59Wx8uaJ2F6WcMTp5E6UETXW4pbyL78shlp+yrGwgFrYbM2KWKJHUp9G0XVcGR
7amVKEFhUaE/hl2fQcpLPUxI0oO8S9c6iD0aioVxK3Iiq7kvb7V1ODhbN5xnU6VOUetV5iteB1PY
kpO0JXdpacNTssM03Wf+pqkNddKeGXm7ipCuaKVdZV1aZjY7J1z9cypWn0GYUp60qvLahjTe0HuS
twDcA+hDdOb/Slp8ZJrJG8iUQSbW70Rs5E5bGZRg1gcT1L72rKdeD5wsgfMwS91IXUdyLSK3u4rN
BLr8JhshEBOZEBmnk60KYFyeYzPAAaFGo9gsaGpGAwReAEqszyaVGJeo3TV+J/fZWAgHQzPgY4RB
GDK7bgmbwVBYKMAaloptkYDJP+6964aVXI5dsRLLzbATSG0a1BdEqkv+EpZIfckfRrbkRh4o22QO
xjmug6yyl+iyAbB2Js94jOV8OorpGip3wg+L8FMvTblXrbOHzcw9VOHJDHq25pEZy/i+Sb+dX5+s
idlaXiaPyBbICwBIrAY9kf3rpvprVx6Q+yj7a3zFWy1Y8UhIxt42R3Zu1jzfdAnkvusB2VrFT+Wt
kJvI8K98vrJ13cxiDMhnLvfJ7qiJoM+1f2nt0xNi7NTZXbwF4R7IA/JieV2WOA+jbWrAL1lyZZCa
JFQdXbuXmHUqnb1BrL6dJhbe66lpBmNerG5e8MtJpZGdsmwMgSTFJ29v4uG8bhP04WjmRYiQA1eC
xQWv187gEhJEJYtD4mhGbuMi6DcRg3fGyT1T1TqwKIgcndzAhkIlqGm6h1mdyISL6QfyQxaX6xxW
aeoatsCy/Kl2t6gkSwqEc4kM4aKRMV+ia3faTbK/175syXPk2bLbxmp5liHI/w3W/nfBWscDt/5f
BWspr/oyZhSh/yVeKy/7Ea91tN/gxFdhodMNW4RrKUr7Ea91jN8c3XIAyjtopoOWBun+Z7yWIC+6
iQahX1EobQiQ+0/8/G+eS1EobIWWg9I6Rfb/Bp7edV7Fa00XxnJS/roJht9S1df10JQv2x71SfO5
L9UzpIDAZpPuzsycTJRrUG8yjh9H5Tvcps+uCrNGS0VoWE8rNH+QfPi1W5pYnbAOzW79oW2E3oj7
zp3dIqJKi6q57vs6lXezCwBL4Oqyplx8NbspVRTRHAKYwQYeAL488GXODBKLCncQ1yJIa5Mgrfff
AZYCldH2By1VnqCsy4LWcF6Gtfjd8fSnUjNY3ZLlnkhE5TuPamjFy4g1n/igeyEAg4QBDHx1twhR
OO0l1+oWmvfioK6iOA9sTWY+edsziO93/UIl8F6/63HSUygTbSv/DPXAm8FO75cereORULIKQEfb
ZzhKgfJNBC6Ddu4/7mn7Lo2b5xl+y6HsTxsv9YDq1QG2sPemkT5OTvF97vnwNgjFssm+U5gH2Kbh
Z3Zs/clurdve0vBa+J2KhM+cOP1HswnbLD0alU6dPIJ5QNNHrwdQbOIpmw+zl38sZ/gRtYWyvn0A
lV9/NRDS6HsXEWV+tnjArTO4JI8tINZeHCYCAOmUCMHY271eKBSxwbbmmwWZYRNGGrSs1I7PANbG
AGpbnlWzPiT64q+pTXJPdW/M1f4jdsYvcc912QxxTJnDsLtUt+gTAHFFpdNH6IKRogzovO1/wCoE
0rxvj0UqtI9XuMo6G9xfYT5Rr7rzOPWzuHFuxig3iqcdD8pXs/0AxdLgt6WB2bO6H/JJ3/whB7ZO
gusJeZfIIkIXVACz7GUHxl5bN9bC7Al0fjAHMurD8gCjaAfcrw4nWOgORmvz4PfkdyIRSDQ4k3sA
yvN9MKB+QNf43MA8mDkMHf6fRnewwM8jDzk2zod+dOdbr0y+xKVCeUTvvcsdkoxZcp8gkwCaPnDS
aSGOlecgdfP9aFJXxzS/PSqz9kXvv0AmqzzrA0D60ktB8EDWZ6SHzrPjwIojE+DbsXec7OytEaWL
BjESPutiOTdz7AA5FRrHvCyx562BCt/x3oF82tXvrTOrB20znqqZd6ZXPei4kw8gKB7ghNILjR9I
tZ7mrAcFrCUgF2oojIATH0yBSe5qvmZ7hCEuDTbBTa6XX9Y5DjCFIf2p9WdvHHs/ecbrHwPVcx70
hmini+kzld63mDUzq55b3cBy3U4QqX+3Y5siFF28eF1xU6YELyrLeli34vvqFYZPxZJL5Lf5YC1I
AzQ+pNS8CeoHTYSFY2v1Z02pD2Z/Zy4MEWdu0Ckm8+Endd/4+5J81MBVHsbGBvFGXWfQD/3HJbc1
X7khs1NjvvOKKbx0gaue0INGK53hkBnv4J2hFofCeTjmor34XBBdLGD30wFZ+xOfQtWS72YPQHM5
mnv2LtvXo1Zoj3DygNAFQg6ECxsgrQAgNtVNR+EKnfh2NJwCNkaO227+2dAc6HVWZJmWLv5Y9+l2
nniEVJy/01EACaB+CzlCKYpQBss6UPKlzXxq1DGcdSmaXyiewyQ3fHQK/q7tUF3DXHtKB9gbmT0L
28mDpX2sW2aganC1I4WbPfnu6rPCRBbkY3dTtUwstSMqU7Bm9cEK26RTfXKCfqum9rEvtecJMrqA
imWo/qlBDKCFgKu23+bA08U7O7Wdv2XOwwqCMACS+KI33nd9FWAc6N2GFBmTuNsgX2zjU2Mqt+6g
rKcxMR6LdI96oEIh3Jaw26Tvh4HpCPYxPdgW4y5bgDDWUzMcumESEF/zCPNmzWJQ3Bv8EL5VufdJ
fKtmkMh7mfEWlsVwHWEVc6HmJGrTHNS8+G7AtxCkSt0c59R6WBSe4GxaA6Uz9gS7G7hXaCx/Vyf4
Tqg6CZC86O7VCpXpZsrxoyoYjjynYXqr8JFJqoRJqtanJR7BmBRzOGsQecwF9UhUNzySgz2axhul
4lEocX2nQ8pGoBwrTwPB3uZfp7p8ayw8rcL6uIwLWlhOsR+btvdO3dZ+bqFxIVKE8gyLb2AbKa9e
6W4UeiQBRLKDnEuSQX+ijiY/JN747JTpW7Wfvq6QK/d2qfvuODJZ2AkVF1/lKF89dGcQzMz7mWQV
RRiQ5VUDeOzWad5kUKpS8Ml0i4zoTWe4WK5iwaIUMwPoxwdtlCEO5oE6I+Sh5yC3ss8GjHbrNr44
U/09NasTNGCfiOt2wIjLr6rCu4hUixckenWqTN0Ks9m8idEZo6wV37NUIa4C6H67DvHJWq1Tx2y/
xdONksCGGev2A5Vt9wtAwzhXmYHjWQ+6NA4namkwjpjwd/UbSKL3LnpsflpuT4CmN0qgu0/ZhHJy
C8YQeamCqXzVUGuweZf3ue9ZnMoHZfD4XrWLfZFXL+pSfOhbNdKoVslW1smCl01Vv8HqDYlxvP4x
xhCMFmYJUDB5obpwDub2zlo+IR5VHvreGvxY6yBaX0dSqDaTDTwCNx6ZXEz8sT6i8XsGZ65SqzAE
Ck4vKW7UOaeWyWdxlHfDjOxu70L4EU/60zz1QTet63EXE6S9CunXgZVYNdQyKOfbbo1B+EHHHM98
iQW8I5URS3LaTMcvtQfD4bmWgM4qp6SeVyyHvDyG32BxlML6Igvqr4p2mjMmRDig3+3b+HEt9oIy
nAlQds9ka5lPoBoPmaam1GKwUqbGvTU2wn7DbFCs9q2y8F1S796ASp7ZrVQPKbULd4Pwo5X0QZgu
WavfO8Og+I6uPWy7+lGOHM9oGkYA/MAKbFy1YofOqjTEu0vvaNZ2AS6RKvReGd4sc/why6tzCeG+
nzwAuisYSDiX1uqMaAPGjzrg18OYOzx/aEdyrU2ph9j8Pqu/uYsGrsWyW4L88cs4WVRgzWmYTnHu
O37TOe8ratDDQsHMsgtSZrEvovIUWsz5cdTMZ37y+gxed7wFfPhj023NeNsvM3UBW19jMoUUJXuR
oQ0nd2y1Mxb4p7SjSL1A4xD+QWkcL1Hfg0Okru9Dqa4HUkzibs9W6rwkjpUf3balbCjuiY0nA5tL
Xx328lDPOXXZyDBHaVO+yXNzPZCkfuu6IG/bjaSXJgLWjXOkJj4PUZtGM1fkcy0RxgDWPkXXnO4k
DsTHLRmmyDY/Lz/TRXY3oqyzgaed4H67hZbzjYk60w+Uqdt7UKloMEQaw61HDcVRGY+IjelniA3D
dTAfUADSTipV2PBoxunBNDu0ISAQ9NAeq0+g9Q0SF+KzyMTxWpW/W71XHjt5oAN5EYxZr2B5g1/d
Ry1BACHMulk8zyThTUJbI4ONgRIlxJTrB4BwaljrKHjam0ZJpT3CeJBSR1bGHUb7kNwBYbhTQN+e
jNSwI7cE0eiZRpja5nq2ldHv6/ptbH2z1zp+O+yUmQ7e/KVB6u4udVBBRO33/7N3HsutZFmW/ZW2
nnuaazHoiUtIAiTIRzFxo3qutfavr+WMyI7INCurrh6XWSaCBMkHwMW9R+yzdqzf1Y1CzymnmMSr
POnxW43/3kHBeRPwcr7PexDsTcsFY3biTE82FCTn58uM2SNeK//98x1VC2oJg7EyuJXe0q2m89Nh
/fkqx+O0NKIjsHkgYdChoJQar0jVBrfhYnXWQX8xRIBwlSwphynOlIMuKph1//W9PEeyhy3SV9Ev
8oFmnrGNR25fqtDHFiMjdgx5HaGt5YMkQEuGfGgBKe8SlzCH3sBsrrCI5BMdUwHIIsXQSCudn+/k
KSGdsiKmdGdzrN0RuMPx56HbfvmPb6f6lwIm2dcr9JEkKoldFf107K1eAodE0UY0dKjoIv1AaoAz
+MBkOulhbNiKrIHAbwF3r6IGL8rSjk1R6n98Faqt4SJ7Vuyf535+ZQB+XXbrgWFM1ft5Bs2TdtRL
rAKMtp6doRPPkgIbYErHb4ZAjxi8ta9ZG5auqYn63RSGgJLw+ThOzaSfEYIzFEgUjk3OLek74a4v
tGM5Ab1plCk/NsYggQTHrVuu9Cj4+VaDX8LkW+0x9yBs5Vb5MU9S6dRh/WtPIxinRSqgUFpm5AIp
n97qNQqM2cjuM03O6E/Mr8Vg0NZGeezhucqoQqkRnuuMGAwc7djQH/9WX/hzHP5/lUNxrZKy7/7P
/5b+lS6hbdk60CQTKRcXi0ll9d+G3y2BrmrVDru+6MpADr0tV00yQA9KaT4OCClsRSQtGSkYqwm7
1//P66sS2BndRGgm/hvBDYmvvFh9PeyYcHnSVky+DIJJkj0lyb4I9uWuw9ZNh1Mlrf8Fy5DSy98s
Bv/86MA1dFkFuAQD7V8/OsG/AO2qHHb5Qp64JYzdYD3O+SLZkbo4wGp3Iojp/xEq/j+hI0xTQVn4
n9e+3O/8fXpvv/9e+Prjb/5Z+NLQKQKjksB0sZCJ+t8KXxo1MYMNFGCMyg8oSf1Z91Ksf3BtUxSz
YPPBd9iqZf/UKZr/UFVJ4tbWNfCTpCv/nboXYIR/u5wAU+sS3moiixEFOv3fLqcMXXkqrVazG7PN
vZW20yqNDPjoJt3YjdcPX8njwkpsAAc/muRR92gilTtpnGa3aAysaMlubA3grpMKzJynqkalGCYr
fjowiJHl2L5oxL0HKS46jmXsiWiwydZGGdtCuT92WIbkGbNIHUOLQvRm6nXn9lqvO50Oaygx6VAr
AsG/1MTvIh4mQWew8oGN2xOQUfdQ8WFkvj4WVeZLzchLluqb9HQNVHyqfWaFUGajERzL7kWdtbuq
5mNJxKdD/ka9zHRDdQhmOALusiBBs2ID60SYz2BY70zADx4d/cxrYbVhYEnisIYiaAstCMnpb1Wa
H8WIrEoYtN4Zw3g96ksUlKsa1EbSnFtJC73FZLcvaF8O4kp5vG98tcuuchS96WEu3cxkqBBTncK0
aA/FyqSeuDwyto/FEFkQop2WkB9JkqOm9LnmZov7I/F1FTsbn0fLWWXtNk1y7dElzm5hZLwmNQnu
GSJXvZ/6DldbVfpeS2NyUqO+k3LmaS2q/9T3QbADeLTbLnkbmJOPmG9MM3xzqkKanSXpe0+fmAEE
tUkPiHm23uca+p1NRLxKTaGiTXucJchLdIlz74ty/wtbtNxdZ1ZdbY2OMfNhoxl9aQL0zjJkwlqK
5ft2lO+1DBcRy8pidxrikRpaZfuXOJPvGOiaXDHKftP4cXPjsIJjo45ZFechSZnN1x/DkMlco9Mb
p2sXLKOS1bfSBpalptlaswBihhjCvHFxjXkhHZqZnRj9GTIUVQ5Zvi+Z8V9AEoPeOcNsK+14Lm8j
6TbTjaLp0Bty5qlO0YKVo018uc/M6F42i1O1FCdN/Gjr4lo3pBc0XujShxljoJyUbIneqGTtl5po
S0AJQu1HUe6zJXtrNHYHo6puQ1YA3ihzEFOhQ5GoYNIX3XsMo0Ns3cIQdoNIBSJJ4IiEF9TCl1kJ
vZAJBhtniEfeMZUJrZedbhjsGgWlX4wwDYSGCuQgRgMtyJ0SCbVXzGgHBipHYx9VdsE9zrDzvKum
SfX1xsCEuLUcS5jm/UgyGmHt7EgzFiSov2oH+cGWMOLGhqE4PqmzXeKaQk5S/E5NymHxsZvgfeA+
fAlV4dBHAFGG1iAAMW9D202YUMDGxg/WWKE3CEv/IIS5b40N4I02/qXUuTdPyW8JcmdRUPmYtB1l
aBMxVN9QaLZ26XJbSAe8fCatxPXscYgxNtBbL89CB+efJOhzIAKiVVdOV6SEX4DFI4XWe1qIVAmb
xnJ1OqtdxlKTtWOyrz/aXAuv2p2Sx8yaKcId9V9cK7e1TUhW0Gmg1QCJPi8TQ6CROD4UiSG4Mn0v
vIcLBllk0+4PXak4ktG2Ln5mtasKU+dNenPf0Lg+KevMwCNxIjTeJfJipWxhp9RqUMD4tKWF1WnM
H+BeqTtyZ0x+ls4PM8J1Y+gplcbixRpXy8cieWpgf4ZJfKviZqWwVt6wd2uYWC5+5ylc+H6NSobp
pE8jAZNNijXdwi7djUAYRXp7kmBHlnQ1GubCoTXfjcu9rKTHvpTwBlJijFCK0MUEDZ/tMXELWfu1
yuUtiWi/jTKSSW0I9aMOpvqIbys4WigHo1lEflSjc81Jqo+1vBb+xBtQmr49QnBrj/KE2o2pvq8x
IycMF19Z5l8p/GTWBgg8o2YGStQzNTsk98bczYElATOtQhA8FJH1oyyjva6HyCWWbLeFX5ZmoMDS
XHtVjiahEMV+t8KQU9HjYZOyUcD6hhnqPHfge8X73ByDKpu0YDCnmUWHdRTZ57oVt1un3DghhdL9
lg2K4gC8hCMda+GY5J0WRKN8FUqNSHlMqGAJpcCQclMcQUMD8cE/3REoOe7Kab3DJrDc4YMCInER
j0hkce1YC8ZsCJbjxspORqk8W8OaBpS1rOMyNvUOesm5SkXNTiFMe3Gr6m7Sq/of76Ld3srP+2mw
UTFSA2dxniHjmHdcaH+8yzLO5mM2YLaCe0ixkvkAoddIjH6+bBJ9b/a/NKtaD5GuPFZMM7nCEO/w
BJARTcv389YCp+U0/mRcRqccfr4qtyxMBf9o9yn4RESBvwtc8/xqadBTpS9jzrOhnm8WEKvTyio1
m0W9RqWaeYu1nvMtL4uQz+0lKkkkhXMwCeu5mamy/oRV/9N8/S+ar5Jqbuy8/zwChUaVlBiY/D0C
/fOP/gxBTeMfqqUrVBC38JMo88/GqyX9gzBSI38S/wxB/28Aqsrbj3gebiVAVVElbPxnAMqgjA60
mj/BIvsnoP1vNF4hsDNz868JjQQK3aLnioOehtXJFqH+zZE4AVDIDdbFB3V46irL2i8hJNyloyn5
sqht54yUWl09WQy7MVrVaykfeGYj4oGZJV/6XP9em17YYTjQOMKStF7ECPSUWFdwiczr5Z0VDD0W
WoJ1WGq1OJlyB3wmGQSGrY+1lGq/MKU2pc9ImYzb3GinVZhNZ9aM9WFCokIkpEo2FiVsHcOCzkOO
A1xQqBg1GGG2LSz8fO1HX+lyyc5f8NJrQAIsG1jkRKuAwk6LY8OEHdliyS5xxOLmeZ25hqY2iFnz
d2GbRZDiJAqEWtNOHdBKc4nWo6jsjRIy9Bztpl5OPRbh6GXSD8IApWUBhHZFY+QsTECdDGPdF2HP
PjIhxEsV6jzRppjIB/nUi51y7UszvKtjxV7DES/QZSxxk5vsDMjZM0p6BEgzpsalElNhYkO0B01J
9jFl6dVIPRP25t3PQ6/LoB+AbhGq8B44Grk84eQnYf0B4coZhVTxilQRAjBqkqPS6oOnl95pvF7X
1mugSdOxbgktkmUCNrsCEdC1yqPP2JFdgDOdh2GkvUqnu1wlRiqX73Za9iKsXi/vBB8RShXo1XxR
UUfR1WHWxcjma5uD/UwnwZlHKLzNyCh2l6rBmlFrmVPFOqw4UCQA4tnbvLruHgtQkjR9y6NaTvTF
2jT3Y72ECjBV4WG1LqZ0kNsSezOxGzyGIRJ0ZowyVMXIzr6anEGBhl5aPDNmeDFzrEGqqD7OgvEi
htIxmzr1XpjwPIlVsNxjFSpXXQ4BvhnmW6jFk19SaJGHvD4mG2KjqYisf0YtFYuNi9A1d8Gpd+eM
tnVPouiWg+L2WNltgUJxKmc9/+OBj6YtcU7omp+ymnY1XnMu4fglkstXeuVuNYeFo8lU8gVzae0p
rHdFg4jSxBzDU2ImN0t5qK7V2NMCAvLgajJlXqLsOcuaM9rqB7oMjozH1sXMMpsuUHLOMsXvIuRl
8qDMdi9Mj42xUPJqir2wGcDk4Fk+srKnc5qeilrvHpauXtzYKsjMDFdpZNSIUvqtm/G5DKUPNa40
+LdSaoOsHS9NK12FRoINWs4LAAo6ZLj8IeXUkxC5wl006aCai+Re6qgQz4MO6KKXPglPCldAdwQT
PjxXc74TLKt1DWFYXIb9CyojJ9KReTNNqSRMR/JxXxcpgz7jmnlrPyhkVy1NYV07mVSS7SKPGUvV
KurL2YadciZgVtOYeOsqf2pt9gjoUfCxKOSvW5FOYU1zfjQ7Tie+hrFq7s00Xm21WZ8ZJS/BpUSt
u9TVVZxS3yoROM2bS2SVUSiuSJkhlBpBVDD/LXuo1F0pKfxwRimhFpz3TLjE+gabX6ansYKotCJx
pw/JR9QTOg8y0GJwp64hTR+yUv2Sc2AvRdPvNGJA+stQxnRh1h3oa91dBL9YKe7nJj/Etci1TQdi
yvTJbipYXbH50cavhqrP/rdeyLIzyV+lUGxaaVu90v255HM9OVnXvABHSD3CrsTJ16zyE1WqcZCL
6V93perHQ+ppZbxexTL/3UTTrdFtcLg6VYMK96B1C0HnQ4Jo65iR08JHjD/yWYWNr2YE682ecBP/
4n763ZYwi7Cn+STo750axgMr73wYWDVdrE3xv2nUzFmTMhgsrDHKIgVqS/qM241KfnYrovz3OCKR
wcVdowdEA2qt2muJg6IwNVdEL7HZMzugrc+WirChzkN3aeVdw/W2dMMdBYmnJG/eyjm5djn0/kgX
IirvCMjrlUp+aA5vEG+TQ51q5DCwhJQxpw2vG2xVMraYTEMlc4lGNV4xCR4PPUZjRdSQM9Vf4I6n
6IqV4XyQF/FO72m+5bNyTOkCIyHYxwVQMXVRgjTWZNfMsX+Sa5ESrMjAInauz3KYv+VwzejBLV91
Iu7raXldaoVG0ai8RFktg4lOnmdRuovjQQukFzDZAIbaCEyRyiQ9yQgpS8J4paZ3z0mVHkNsLZ0p
QuLfiNS/lW69reX4G4vvhjzDUcIQt3HKLYJMpCz/rlYghP1kmbu6T6uL1QFG0nPK2hNF8cp8kXM9
PVVGxCFm1ABoLgVaK54uonVHV9eEFZfgFgwjeKzbr9VUZ6ckofZ6Xsvu6Z3IGf3JxHxPkuTMSCbE
knAmWa71J6HtbvLEzoqH0zdi4COqYIGOoeDPVnSJUO428+rVJSt3mmjhEbrIbirbyEWCEfr4bh9X
Adheyv2BfGDck8IzPvA76bR3FcM0/BLVp0Ym3c6qjjrIKO8BcbWO9ZKK6sMSNep5QEMJagfmhZDc
WHrMjn+d0gSyFfaNPp+PpbU+LVvzH7scr1v0izWZ70wO/dI3tbGifpvsQL6MGmnSIkdFWpLIy2tD
NZ6JtKV1BRxBkAUgtFWkN8KIaj+kz0aScs5gAHtlY2TuYsivRTjWd7y9rbG60Ntn4zA0EhJFnPeJ
ZDLRua3h07A8qdwY7gQUPCq+uFXXvRBP7MXq4Ouc4gUWIUgrtM7tVOJYWKFpF47MLmAxMZbfk5Lv
rWYZbNyHNDvUxZcu1B5EXGZRJKufzXwfNorurjpjZENBQyQhioo6LT4OhtTaq44V1LBiM9I6UnzB
bVS0+4hmZ66wdKXS91CwldaIWQaoZVK8ab9YeAbDQYn9IVv5pdeUs9iWH3KvvUXdL5Q6RzmRAjjl
nqZyyQ4mrqO7PtaexhyQ32AxlKgbQdlnDhc6lm2AyrPijHDpkE7t+7oAfW/mK57mD7TszrJZfcmN
vu+a5SD3dC8Bagxa/SyBFaQd1B7FRljsRthxNfo1VkYB9Slm84jT0X6ZH+Xwu4+7Iag6uYTzih4v
yqvPOTws2acyrEGMpgIgtfHSleG5i7QvRJOyiyfyd5Lf1dMonPt1jJhEmulsadZraiqhq6DXohvJ
2ldru0kTImcxy+uCXxQO58ZbUtZgu/TBJUA4RzX4ejPbbITbsnLQB15ihaEOQj8uWEceP1a6lau+
3htt9BGN/ZOeCgdziyvFBkumL1WJrprEZY2Zgo+58mUGochnav3IYCNNZdWROmFfsYJX6B4EIfaT
4kWARb5CbinK0BPMXTUuFGy9MkRcPk/rUevym5FuNgqR+NRLC2rHgqVlLsTHYUGhYer7bEpnp5+f
V2zvtuA03PyPKhsHkN0cyypvWZOcpLcCCacfX7YmunqZxVklE0CRqRPfmmCDynJywlh6zlvBCsJR
8ii4fCJpAasnv1lZf04j4cOIzQdNWreClO6E6FXaaNXcXFH3Y523dleZuzW7IQ2cwAprj1KLBmhK
e3CR3VnuUkowOad/1NtdqZb7NmOhU5Ny8aknAPxiHyzqFPcgMcc8vaPTRmpih+W2yWxYlgEfVCYL
tpHMny81E0tClU6ynW4/xlFiE5dtv/TzfdI0sWsOqB9+nvvrBzLHHuDT9ot/Pfz8yV/fGnIMSAew
2L89/7eX//nlnzf2b7+TZelRkYcSI4KS7ufP77HDoon4+ZJ1n5HKv16q0aSdiQqIYD08aNVwqwzG
Sn/+4Z8HOlpwm7ZP+NeDvnFl/vp2aJX40IioAcPFswbzvfh5jZ/fUv/1V/94DtNG4lTSZLT/OHky
erk94IIhMWFM914LN5rVz5M/v/PzoDGsepgpUtJieKziNXL+7e//+nbMGP6ElANhOyeOsP/6iVTp
GIdyhKpNZD9vcnw0YUTJGEe5P88Z44whdd5jPQmZ1e8YVf77BH8xA6yJt7mYQYiuZY+/4RA0U3wS
zqgQ2K1WGr/SMU2fTC/VHYLS0GOnPpipM79O98oNq9tL5aC7H49ELpHdPRVBiW7xeX0mIpVTu/os
bVJHVgt3PSSPDHTYanGDtC8EqX4wyIKcxE6+0wtkXZoKz5ubk3GfP5pXZV7tTwVhcOW3y0kiHnZy
6MeIB9168odv7l9yFbxd8N0s3treSY6VTr9il7xPLDyFJxaBHhSb2xoKs6D/LOGPbrBGJ8VIc3yb
QwfQV8zW4iof3Rn7i87pAuWZpQRsuJ9Ds6E8Hv6qH7PjOJIgu3iSoYeTc1e4UQkd2NLOOSIVX3pU
mdKRglmaXdXTzRHGsXPNL+Z1ZbVo7IyJO1+EhxeRzMYX2OQPUe9XkHfx6EBWYWunMkZWucZ7WX5B
MMUEMbBhFEVnHiUMCQW7+x5Ndq7BN/lnxnlP3qMfkqAIkPJ2ws5y9I1jiPDQLtvswDramySYO5xq
SK0P8oDgl13dUanf8zA/pOKT8H7tKh+k9LpDtKcc81vxxgKdX2Gw7sBp3spbc48Tpq35IZID9L47
6KYEuYh9infLfzGsywINCjueBcOd8JD7xeBaOkNAmMbHjMhiTY8i0CHFdOvCTd9Vu9y13vKiXmrv
k8Q0OlnnfnKXl9J0hDdmUU5IULT759mRL7mdnNC8zofaQ9KlKi7pIexc59pMdrsz3WvmjDzNaOj2
WEHVdtRr+GXuRxth6k59DR/NPVjBQL8mZ32vf5Uf/HfiWmuf9X3+kTxJTRB+CYPfP9Pl4VINr5G3
2qtN+MUBUHZWx3UVO/LmDm7r7rd4LZ/BWl/ZFavJ1veCN9sVyaibvIWvn9aTeTWv4uhpOOPRB9uH
0cGqXNicsnaliIS7n+HHtZvbgQpELrIjr3pqvrO3XnB8+h+K+1bdXaKHFw2GhAsO9mhItnQxKpT4
jQudeHYqdCChjYGUKbuSMztMTAbSw4L6+yk8aXffysNDMu4F57uvvfaj7mn3uOkl8QReXXKGp0eG
0DRXOoK3I6Xlxruf4yB/hW6MQzZbGdWcbnIsbzOlaITv6L68LB5SoEvV2Osue5oo3x4TVpxgPSZ0
jvj0uTsfhcTfV089xaQ3aXX/+SwFDT86FKY3wgUtYaRxB/iNkrodhzc6rKvbPPHvppcmaL4xbOVa
dnp4haDDXBpSv7oTGYps/VID6izUepz1k4vt85yeZh++rS+jGrqDtnfpb73CErJczPOMhV3yK9nN
+8aJ/W913+7ot+UWxW7X8P64Ur4zJ7CcnByV2Wm3ff4E/rFDEfxIzYf9G4ppl/JWCsekG6u62Vm4
C+my2Aj0qdpttzMnk6vsKOCDddgOZve9l/jx9ITOjs5JeanLMwQFgxrHISqO4kH7xEtsdrL9eg9y
GBdTkCj6bm72yV18ReQOyaE6o61+o0gCwvQ58SI797O3xAMrR3UI4ZFd3RMwceSqoDahRt77aJSN
j5QoxRPP6x7HUr9CUyy7xd1bVV/l++F3OQBduWAbMDhrs0MMoxc4FHLUaNg2791d8rAwOcHd607t
m/wFKV2UfhHpUsrCtDYJqE+urlTT6ZD9GkriekKPZanv45fWuWV/bnof8Zxlv61o+R3zdyJeUsX+
QAaiQ7p2hTsNd+Kn0J2fwbqbCc+MMeKsPUJSKlHwwC5YxFQO90TxXQWt4BBbKR/TN/MDq+wNk8cS
BjwL0TAXSxVwVLzowBj/8hS/DPdTMBoXjs56BN/pZKA9P2Dyrni2OXLpKKafk8ajT6EpAjV1fK3O
Eqeoc9KXbHTpnePDS83rwF3I9DnjLuuJeyTBH+VB2XXB8CS5bKmqeYIcKjygvpskyK/2vDFYnCLA
V37m1E/fqUt4te0YN+WDzZItsHHmY+5GLA5TtK/ekH5meNx6HIMmiO4TNnp//liIVEWG2FzKPyzQ
znbuKdVU74zq27RdbE38UlySpRUwjz/u1O3aq1G6Dr+wDwy3054Q4qXyA4XL/PGtYxd8j+7zG8T2
ywNvUfxub3zg7UOfWXrmcJ/EO+63fWra4R43u8illbRDt/zz/2jarx+0uI+R53dPs+gmhg2Fx8vu
XAO75vvyWj1VT8ggYnUXTjZHokRnizAr82Y9yD9FesHm96peYH43QerzDrI1oA9JAN5VqAnYksYM
eUYgd5yG4pudgWXkmV6ytEm+eD9OfeE6Z3sLD40teqIX7bis0i/zN2o9TSbVZI9CaW533CtNwAbl
s5PyAWe7uJc+Sp9ma+ZJH/J3cTBYznPr0ygcetAh9Tk6T+mttxhZvCSHPRM2pY/Nna11Bx4PehO4
uFalDkbAunHHVG8PDCm8RyX5rYH4Tzs6gMYdFlj2KP6KH62exTJY77JHEu+P/ll84kb9jl2a+tFB
OTZvqds4LJ6sGbSsZUf7MI4IfrPI9qPj8K4f6j23wUv0Hr4JR2XfHCNfcCkAMLzls8Uequ7a4EtE
qHeV36Mj1rcYe3dOaHg/C5PL4uSCD2+ZK/h1hRON2RUD33ZrjXecnO7JlAIOobN420lU2DJUO3Uf
t8u0CUaqRnZ9NBU7ST1Wx86fNbtf9pCJCNFY6yKODdrb1OXON6/1UWAtJGkQJIoVhENr9VYSw6kH
HsVitxRXdcyPEDZcIXMyXIzD09g7MrylYmcMNwM/oukWU/pN4tYWxT0AblFP95p6TBNfeoA763wH
JlrY3dEVAwSvJ+HGJOvS+lXh9ZbNmCmnXPGj1h7e2kvsp9a13hleAAXfUV3w77bucJU/YCfQ2pU3
3c+XcLpEzUcOAf2zER5bOoPzl0I2KSvWmVYnI8px6QhMkRrRVQKGsOJpIfxK1+pOd7iWi535HqUQ
9vM5EHa98Z6bXBzDvnZ7hOHh+giXwBP3YOPZrihTzcaNEqcWnoD3qMifA6H8lB9b/F6wWSFNbJDn
6zK17zPObOOb6lJJiLlSWHakXe6XlxTD3Z3ywdrGfkIgLaE4ZWnj9h84c8V9iXzc8glXmqeM7RdD
k2hPoMqNd2Hlie0pPgzfQK6fmNwAso0deeYSghJQ1+Cmdw+d6moPjX6iHl8ivkXCPnqf6xE98BoC
Okej4EpaMHZORilZflK4tdmuPJ17zO3LeyYkOqe9rVht+uq3+i3Uu87Rv6dAMQkjXusL97nxTOsd
uoc9wqfyZHNzMqHoT3XFLh4kiP6TgwCLInHbA5oNNhd34lxK0JGrL6wVDkZcCasYdzxKJke/DcMW
78jTUaMXQSWo8lKsELlbZfzV1QsllTU/t4kvPITpXYRXwzl7M15C1TXVu3n0OXzjF5z3P44Ha1/O
lpJ5eKZxQTKRXe052vlFIPE4dum+vhG6UH4UJ0aKmF3hwDEVwrn0uP0H7NgOaepzP4OqovHE3vuo
TjvcZ9AWMExyXg6iN8I5XU9Vdp2PAGri7Yz1zaHIj7H4LainFJJ56b5tw/kS+jNvlL0wiBMbIRf7
80taOMNde12eqsmbZF9khLHxmgy8v0tRRXzqkh0y64F3gCht2iv6Welui/ArnF+ZN6sYpSBmQJv0
1os2EeFzT4WZEBxeWufID+sFXYjlG5afNx4BxhJEw4UAdT0WQcU1r10oNBqHgV1AJMRIoVg7zTnc
jh6XUvWU34TskabOYWlsc9prH+g74+ma+0tF/4DrxwZNT2Im7cZ61xb3CE9BACvhY576JatB5ZTu
TNPNrhRWMxnPIBxRq48WE0IxP8JVy5XrIF0IZ9gfe0CrnTN9m9/o+zpKsq2bLr5lBI3qZwMlqeox
Rs0CtLnWMJ0Cue6Brx8uNGmjMUgN1jYcf2yl9UtMytudURybyC1Sdx5+kydMrLM3aiFqyKQ341gY
v+CD4kwaxW+3xNK3DnDNCS1vEU5lRyTvdYZbRsFlu/x21gW0fmkFtGMy+PWfdfyQYvm7k3xdOtTp
CZeRLQhjH8EkyamW+6jx8/hEORrJcz2dMggfDOzY+fJQZBFTbhsqxmFOk2k5m/+l+X1PM/OJE7B+
EA0iDdIPWca+3GTXIgvwhEGQNwq0S7A43xnqu2lcW5GJjANbNh4jNXMIb9sk70ctOIQjCUakpCDO
txzulApY/068ap5O8+ukRuzlBLEzfL3SW75ZbMTBpRI8KT7bNK1jMQ+gbiPUy4Unze8LH+MJHXPh
51byivgLzRWxu1PMTlrtk/mRN82ak5u2guKdWghbEQETa92a38+COz6yPbA/2f2F+8Y8KLSw/QuG
ecSvDfVwn7ijvxU76ldOYzd30Xv23p/e6n1lv9Vfym5+/lzJxF4twem/apUV3MY8l3w/YWFazpyE
Z8gEOy7RX5QFGDe+ksvu8By/T6FKUWOnMkt6946vd+TONyYkrXf4QxfoX+knYZfhKGxjxumx9mvB
ZcqueTL37cf4zFpaus09lDZa7FQMW1C4pEZ0k+giE6XyWF6Kc3bgA9n9TdttxYOgZYKR5Zuq+0cq
bOZXZHrZobyU9W56mL+2kaSWQvtoR+IO7zCNYgRXdeMV3RtyQQR0mA1YMnUP05tX2gsuqysHlKoE
3012r+4T85TRz70yvzqdt41kvnFv8Upk7kHzxDJW3Q8BNxx2gJcmckzWrBNKrmi7I3OfXjn1AtZ0
xHUDviWUCHawFGmC76UTyEyusuU78WqG3aiTEH0YoVuAUd8SWaf5LT5J99zuvEpB0nDt3SH7yhD6
fSf3xb1xrAKDaV9bZ8iJ9xONl/RT9NaT5bPtVWeC/Lre5ZdwuJTp62ocOjyuJnJvJhOLwjXTu4oS
AmHx1jAdnhQCKus5fSEnx2R+tLWd/E2BSfjIMGr5NGp3uGfYkTuaj+KbrJmUVecrl1Z/IVOVngkv
dad/VUSX+UXFv4h7zrgRtBdqJdi8UXlK/LLxMKlcODhM2UFa+6RwlHQdsSjFajr6OWYIhJ+kFpVK
R9hO3vTXrva5ayLWP8HOMAdzNevx2xj9yJOf5sknaR8Vr2JU4rUKJNcMjGpPmoG5hpJdWv2SFL8l
23rmxfvJt7ii2Y6bTRaS9p44unHkiY9424lb9WDVTv01wkvkYcLO1Jf3SIFtollVuVbhTnzVqX3o
V5P765sLaB8GfAZEmox/Xthh5HU/utl7e2plu37U4kD4DGuUGk6BcGH0It+64gS0qE5I5aVxo5Ne
+s/NJz4jp+kxPobP7dPEhknSOUGAdSLTju/xd3JurfFcia5UOe/gDVubcqJd+G61uCMhhFuiq3bZ
7BvGdd/D3+Otsk4Vl1e9o8yVJbcpsxvd5U6s9MfEco2eqv2pHl+md/YzXuatCBCZNf3rc/27QAqs
UW8iZ1OF33VHU9XJ3vLbI0rg6NTdE40Mb4h9ES7K8hHzDf6yrHYoLigz9sSxVAe6b6RmsfMf7J1H
k+NacoX/yoT2eAF3YRbakDBEkSzvN4gy3fDe49frA7tn+kmhUEh7Rcz0Y1WRIMw1mSdPnsOcRWMA
RS/5h3b07Xti8yOuuuSXqNwOYJjqm/qWejxIObuOrpcpwEx4UY8ZFd31BFVE9Ugm2J7LB2KB4l1d
/EeTahgjtdmDgABggPSwTu/gQcfeBnb8SFs/9+jaPS+Zz29l9SgxhuZAoqDRndFotwc3PXUZjXCH
wnyqQxfRUYwF6b/PaSiFDbObiUOt7oinUH8zt/c89TNE8Ho4ZiOXemO3RAL5Z8VG0IDBpRFmgbzb
PMnLKwgddm8yjOPSE+sn/wORsaHgbP+51sJjoWHGVD/Z5t3cHY0tDjWSWxzCDnV1eMzwTY2/sZaj
RYnvgJM4+OHP8oZR/wU2Yuv+fOhQNjfdNnRY0E7k+Bs+gif6IfQSg4U1dDhQd2+GR0vwvHYhnZlv
4HSE8CWYBxEv2RKAJbJf4T7gRvfxrnkKe+Dzff/Sv/CfDXE7iBf7vinvKxBnvNqMt0E6kHhdM+57
ghUfAyOyt5eR5Wet0YlldqU3ZBpW+SFjeMZWZZVcgDPnZ1ZUvgb4mqyNyRyzqhP+Jl57SL0UTz3h
2NMzB/skucz2DIxuuInI1wF0VboK9gXZ5m5+ka7ZhiqHRdWAcULhhyCqdtXoUIDa+Gp2jftzi47j
Ybsh75xRN7GQUgjDk2rLotkRYYclYBiWe1kBizPL7QO5ev2AjRwmx9fzJ3drfCHWYlmLt+Uq3kYf
ix5xafg2PMVfpC7ExWC5LJCJx7KEa0p6JLE4/shrJ3xLdDrlaCHcJ9SEOuqPn6xu82tBzyrvoV97
PdLA3p2xM0ofADWYWtdE7XnQRedlAY05KOzSLwrehJ8KRWzI90AzoeJlfkBqv5sTuCK+rDvjizwx
0+6gVJj2Ln2UKVNmrpTcdJYrXXOT0f9KwQr1HQ2cw3l60t3lCrIncbXHJNM++we4ZOgO8PS7DRKy
3oju6b7mJeg/qRAhhQJmRYxg8AyeIdK3sDpcghFFOyjpzQBralfsup90vxJRZcYeyF2/miYkScBg
CEtgRmBMOYIq/ZjES0kOpT1FV2nwKj2AibJk+FmMM+WO0+IB6f6IHxVwzk96l9Fv9KlIVCttvrsp
9bmjEFNwvWFrJ0kK35bprL2UN4gR3PBkpoOcvoTEWeTfFgjN1qruSPInTldvyXsWBSwNnE3xNH9y
JJYVQcIu4+1GmHqTw556NEhq91blWdVJ+9TVo8oC9x4/TNcJItogjs9hSpLghuc0uzHxKy7hYD2w
aqncGXKLB+0wPhTPVJLFcmr203PMIOT9NY7SDOrPLNrbD/ORiQxYDRPs2jozwEGaLDafiiYO1eWG
sHbRgAfYQ6K+pSNwN/CZsHbIYnWLL2fPon0pFp9SG8VQ8tfskfcC7DQEFwiQCo/nztMY6Uif3BlI
iLQaF0rzNibia1w+N+F16NAcwLsHZ+I2tT6HsssgAhwVL1RnrKC03yrpZw87Zgk3GC65AmtHBaW0
PSM61HpA5Nxpx0K8SCz9nLMUOiUaMNEBJZhZXrbBk2yZB0s2qTXkFygSjMqS2q/Lc9CxDrxZ8Ttt
XOxoJHYChsoDgYlO+w9gRXXg7DlXjswLTWE8g6fzdBsA0ma7N1xvrz3xhaxk3I+aJWV+5K/0F2Ga
WqouaCKvSbmqJ3ne68ojprJ7TLIprFdM7/i7nr+5qcP0xsf5ni1dcbjRPek5zPkjt5Ur4rpqwp2R
J+JI2oFTUqjXUwLjzyv0mq2eY463W+OL8LlfunTgHqWyg5UMYVC942RMC0oDYA95cc1TBKJ8Z3Ry
TGO+Y98LpUMlv3LVOWBjkz0D+/MDpw+y3m/hiOBPKrg1KyU7Hym1UrPhbpdJikLzM56v1OXaPdkg
3SlEjjxU9nnuqspJA2go9Cp63D+OwgXw1HvEfFSXsYVGih1iGLjnHHlErAoMpVCwwt1J3UPuUKJ8
t4s9V/QV02WOaetBln7qwPZnC8cuMLTRAycBqhxwJ2PQWq6hvDJW+BHIVRXbsX99M99g9wGnoJNW
w3TbcWWMSdKTmvYsBipesYCxCbn/nkSWo851wO3n69n4y4dlpT6+XQKV8e2BRns+xLVjPsNj5HIY
9JrLWTGJ+Atv4XFMOA5RGt4um6tV5z2nlncOt45bwDkmYsf1rzR3RLjr7fkQ58sg2B4SIiGDU8Js
220PkBx0J8Vb+UZeulOI3Qz1O/YeoiSAFiwoneU8vfPF4wNVAomMyeN7uRz+t3YPHBBxAENc83jA
hWmqAth7MMUNs0LoKJh4hXbssV+lKiDknU4RWHbgv/EQOdg2MWhAZjIIZ2go1j2aR538x/J4sEwQ
voM38ti5Qi5TxwPTGQ2/uYvUg8TasLprcddAk9zqB9BAiX6dcZvKe8U+FFuXmzdT1bUd5dHIj4An
UgaY8MCY58tDWM8SVE53MW9THEToHTBvuR70NshttIO5nngMvNdeNwAlhJgC/IwoJMkp1FcQd8Id
xiq0zqfph2h9eKPcZc6C9/EYFAulAxR0HCLu1jzHMCa1Jz4Qy6fJPlGvY3zwKBE+Cgu/UXy+iZp7
nBNwX6USU50ioH2cttlnkvZxVpw2npCgPuz09b4fjgyy/na4p0AatfttLqb7/hGpO1CPmnb3hrAF
lo5Pic0CzPaiEqGiDwRSODvmsYhdIsd58DpsdW36aZS9WQb3q+2wnNjD3di/pdDEumpX5UGhn6G0
ySptlbtOPdNUF6/eUvqVjAi1b2sujLEMmQnhyeKFZ8xpjuEjc8/sHviRy90YXAh2JQfi8lA5mCNy
Eg6qRnlHmWu7sdHRhqKDHHgCJZzBG1xu/65wQXBKBIfIPpsnfQ5+3WHWUqk/wKnk/mSlQy6ctfup
dK3nOYDrxpUtkssjYS5yf0TnM+Ew42QKtrf6Mxged6Nb3So70MHFKIRTYKqOKrncsLI7xIXHo+NG
UbXWYheuTg7hkxvLCsTPrXC3RKp0ad7krvP5DBn5dY+UE1P514RE8areeWBy31wfz5VhGVK3Q9uH
BCg/2p/NXcg1kTgxGJMrbixpHqfE9W+EIBNy0T423BAwf4dpKLkp/MgEh9biaV2PfP02CEagzP3I
88Q6NYNx4uugnGRlOyoXaunOtm+2QGq7YVx2k93sfVZPvAzB++EC3SfGK5PRPsZoRYGybuNVwod0
N1rBYnhp+U72wCAjwSUH1snaqukxs3EaO8l4JTfSC+58PDmmnUVH3rjdaY07oO1A+Yo79kxCCxQq
WEtqxlgZJMLvGhgV7nbDDZSr0Pzfi+eY3IG1HHoXFUbYUw7dg+FyHLU7KP3NIzgbTA7bOqIoBTUK
hOjOzEOfabDNH33fWPALnRr63S1qGtVw4hc86qY5tg1JhbOpiMBhuQ6fuaOyeobZlYLcqw4zoGIN
UXd2h0oI/Q+H1vrcxrV2x7Pc2tsoiFL2bBLUMEAKCdlyj5k1dB6ES5BcVqASmBQ6FyJN3LdlsfAe
AoiyWf1J8ZtrE36/6tjofVEjHw+CRrreySKX5bnSrxiGXMUY+STQEoE6ExSFN5KSd9LdJg3s+Lqn
mUyil4/J4/apTysFMw1GppUG1fQhfcFYYRnTfzRXko398X1RuahpCcIb+9Vs7+rOgYO4jaQBj649
/hKCIAWTdqfj9qxHLbqmshc1xzE+LqUjxtexf9yqXkAJCLMkxAj7vL1irVKBnPpto2EuYkqCb/09
ltSq5tfNgYHJo2DIwvgHkioTf7lmBgqwPoIsc8cUKaMnNiOkmBjtFPEm68ifWNq3mCMOujvpk5+t
OOBQUfxocAl1wFNjJ0fDSbKupOw+p2a2bFfBO2kK3X40nHpgdfXL+BhDtjZ3CCptkTTzXoL7+QYi
wtebHR1g2+yh4sS+nbOd7iuV0UjRf9kWkG3PzkHSAlYSCMprgnKqx7AZxB3TEnJ62D03LPSdV49X
KofC9y9xu/6LAU8NJNTumLp9wmJHA5obp/czFwTZgVkhdXhyOYbsK/0VvSWoHfHA4MBgQysO0XSQ
Fk8GOo8wLLvj6SAaVmOpuB4AcrjdUnkXbg4FexYpFiMma32bvzFmmFKcGSvRih4UZ3BZzlmMWDl4
RJHsy3nAQ2PlKSCtGHgPU16CqOV0HxBCWKDY7yQR8PbBn8ibiZdzBOb2BGCVcsMyNiTn1oJnTGzu
REih1oydLfZh7wMs40fuIcEZs0WeyVFvqeAIG9h+KzLwWPlUEdGYA2f8bKOvtbXkpPO0K/VnCS6Z
+NziPQ5FCJL5LCGbg6tkQRBOM9DhkdEfYYc2BMwZ8LRc+7iHE0BJhkiMqze/WORvwUZJ1slXt+0b
5gnwJ8wifE03mkHfwfoLYFoAJrM5tyBMIRF5i5e0YnnWbGON3aFbhCQ/i8fF1iBq0K6jGXTmZtoI
LEttSbVoFEbK4VlgLw58Q4swdBulREjGdL1aeUqnUG9e4Uu8j7R0dIoMJucyyYlfG/pdUs8a4q+V
dmVvqryInqHAqxcBDWvvaU8bxUUXJpMYUzI6e/IUU+iWaGpJDLSM/hiD/jIKnVR1c8bT5P2IaB6D
HeCsNZTpCsmxmzoxJE9ZeSLdpD9NBrbrEU7oNFbMrFw9Yjtj/NjoFonUZu/wywJiFd9tEX1MIZtM
rbE7x2vhD3gCE9dE6PAFGaTp3dTj5JeZysNsaZX3xzAjNIyF9l/r5vKrNtMKghykkDZHjaLIMC8B
ufkjM3Txp5mahFs2jKeL32O26VBf/lGjFSLm5eXF62JQa6yhGyZu+y+7xIu7RaR1vhAVW8m04FQs
5Ps/b0iN9MtajAEdvn+aPrYXmd4/P19ejR3DryiL4OKKgA8zLMbLy/ziAilVdeqX5Xq8+DNIWbs4
8+ZYXJomcwRJAQhiof77bK3NuaRtMjwdLi8vl/Drgw280F/uDn9+WWdhMLbkYH0H1tMimra/fPPl
n4vxRnY5ncvLyy9F3bzY6FRjXUm3UlTIDXklO91FS+qPoNR/+d3lD5ffqbTRaqmR+Jo5nRAgU3C1
jRqoLk3tTimJXBzh8Js1z62sblKSsYl8F+0FUYeGwSjEXjVgmdunIbUMV+Rm5XdS/TSBzKyQxYS1
wdspyEA5/+xyuSXzCz8jkeVEBA2Op3aPUqKgMLLCaUuB0FJzhEAwltFNKUGU0XR0mJDTcu24A/Os
rZSQvKOzyYTHv7nsZMtg7aRluq17NuRRFnuU+mo4zQspUX7dzls3oaVnTjdaK7Kb1mfRPbQCQFC0
SvkoUwpJSNflpMBYzGpSX6g1hRBAEr017hZVuW3kpaLZGeJrM4W7fiY8WeAc+qI1qp1NgxYpAfhc
RUN4nKPppbOlVeNw38GrrEGtsPYNz3UxBGIMZLyWKMK1jRPOdIIXFrmWLcZDl0/gULXu2jT3IW3A
nY4Wr0OUwGmHEsKeecoipSUjbxAMlNigI8IgA7QtqimmYzFGtZ5NiN5Dc09VIXaUlKxQoiqz5nXn
NRY94eNoOdMIPmrLmldPMEIQwUBgskqeK7kP4NMjsUqBNiV/rkwzCZQVDhL6AokFQGjgNEaZaHgf
K25a2yCzkBjPmk3uUM5EmwiXEEnNzljQ0Ta/0x84QM0cYfxraNHFr80SSiSWMb5JA+K/eZV+2iBA
QsnEYUb+ZF/nBI9xSQFmAKwyQupRCH94crJOcNrSiJamoTwXjfqgblkXrRCBBYQI1YsOWhPmkX0z
2xOzZpRMX46nt2rgjCUJvcVOsk5DjzSKzN6Fw+4VnugrgT1kzzrO3syeaFQWn3Zqi1M0sMEVgkbT
OolQLCUzhMeMyKG6HNHxmB1E88ojioo0SsgtdDZRObmyhfdKhfAutuhn2sGmCs/rrh21c6nWd1hg
wpCi0EsLynpUTPHaqBph8Sj59ZCgiTpZTmP5OYopd1N502mG/ZJsEKJw7UnDrnougzSp+mCoBTIZ
dXUUUns2TeRVs6Z/NyKheNPUwFVh8u4bybwblIR9L1kSJ8cKbxtE5DmJOYLmmN/oik7IrNLblur6
d4PwphQVmtcj2A+Lriz3VoLcKdKxZTAk8jE2FYHMyuSgW1/AVEK9REmHN5RuqQKtfeYh+2bsF/3b
jMzpMLU09tH2cY1WmYoXEy37VU70v4QfQjNo58imM7YIqB8+oq7jjchAndq6OdFP0x/pW8EkXPmp
LR0NNDXAGVsAtQYISb04CqGkvpSOKtPV7QvkAuX1vjdonu26Vr0qIUfQ5hdYowmLTV1Ikuo0R2bO
6K7okBr2cii+5aJC3LIy/FDJ2Qna7mlqy/fJyGlpGxR/1fLrbaTTqYutl5By9WTGy6eV1YmjJrFr
xbS8oeYxNSgIzsTfun2QNOUwJTUtzQatNqUN16Ndp+SI3wnwDwIUa0iz90RWvJEWoYGYDR2wjTAD
aSDeEmole2pkXhUIGdLlEy5ONsTNnqbhQJGlNZi0crnT4/iQ1uLIECk+81A9W5tjfF/NT0pBHjfQ
5mYgixxNaKINcfumd/NBt3rpuCbQNKStQbKe18jTrO5pkfM50GTt1PBogBxhf0fxJtGt/RAT+Q0d
VxOYAFGRoizXM/XdKUpJhBKx3ghde0EcEW3VdU2CNtGICSuAqHbpyQlpwjLqDL5ZO85BpSCFWMVU
kSWPRljNqTTadPD6e1jof8WlTp/8JLTRJFZL9P3xPTfy6jQktXY3NOljqNiNx2KcBWr6ZESVfN2H
9Qkjbu2oUs8yskR97PEBOmhQsbpWUo6T+Y4V0DeyP8kBk/afS1wgWafFT5UT0XIaVNY7SijjCVGV
M8q2uZ/SdEz3gPyRbxQJOaSeZdXtSa7r5JQp8XNpjOR5VDKWXDkr0sqyaY0TNiJm7KIZ98wo3deN
VJ+Noic9HyfiZlvkbtJJVAEj8YD8kpuvwkDnpf6RzuEp7VQNOm2R79easLOakv6Uk+3mGWUXBBZX
x8oU4ziE42Ofql0Q0aFD4WGDSOgdjtDRPScZ8kpm8bMzFfoDFKSqVSrb4TQFHfJsrjDUl76IJjfW
BXIVY22gKzoGjVjYanXV8MREemS2ulfI+bMyanA0uuUOQzuKYtq4uoVVOHZVlTQ+2v1JnTViW5aW
QR9VD/G8AW3c4naa1re56m/aogMjyGbtsCLEiLNd5PcY84FBTw86qOFNaqLYo1S+pBYJOoeR6SAZ
VgJ1LlBcJI3OaDUM1HnMSS2k9qoXNCR1BqBC06v5I+0/N9MynzAju5ZSw3bNtaALgoAe1dqGHRXu
vJKCoKRS+V2mFfrewiV+1z9Cmd5nBvt9qStA5aYVJM3aHYoIWocRDydpse8V2pCRnLYpmVglBG5H
qhCZqcfuCSMOlnYJVFExSLbWyPpKVqLNyhqgyhjgVK0aBYYMpJmVpgj6Cb0QL5tJDpURqkkfwzRF
XhHmd8OckZXB180Klnk6nul6nLPyJ4376I4b4qNeX5t2tPZRgmJ0OXL9Bh0v62on5yW+sUQBt2F4
W/QZMutylUnqcVnRumna+dRKswxv+DvCAdsforZ/jqX7ScBHz+yu8cJ0/E4WPXywqSzJqFUiJ2Ah
vRyNX1Fnhr4UaKI+NDWlW7WfgQHWKmgKQvpMQRumLXQ0rLovpR9xdSTcaCxA8NZaX5MQIkZDlzDG
pUzjdyRjXT1C4FooI+VmBZcfac2ulfm8aAm6ZzUlVCvVvEmxKRCaJDmk4X0lSHizGFt5fIVolTTf
2sQOJnV4Y8O5NywVla5NUaL2J+apW4ehONV2fpyVtafbfMOY5OphtpMqwBv9iEARF6nS4CsA6DVb
pzzYafQ/G43bNieRqOuNmQzNGWECYH0M72wQAise8Q+c6xtN6Y1TZlN6nWnEyXDdpv62hqxN2adV
hempDQfYQWnmo1wH5DoLFB4muTpMphMj9BZWCGLOUueZi/KiGdnNOkzGWcnbZ9rW2Sct2JspDemq
ypIzL4B7S2nfZgaPEqEIWE2qhkRtTJ1TnmrHUO5AzPq86EgomgKZgPKMZ0AKAo5a7mTUKFFG3VU6
js1zB23Rq6mvo+5wbxgt8IVe88gQtCQTpErfYDh0Wlu9pHmveujTgXRY0HBHR1eAspEa6LZ92zVy
chjSTTtoLEHOzG58JDWt/Y42bOjA/FhYeY8+lXhfbOhusd4eJ5qMAS2V91ZvbopKs2FArf1+mzxG
trgkj9xcYegbJ5eQVCq80pgXT+9bxLoTwgiJlSkfWnTywEHCVH+viH1drZB/FG1JzV6mcdGc2viY
NAf8ODZINWIZ0xjgIeXafBqUIBwLa49YOP1uLJPlRKeFZtErG3aP6C9b52YE2a3UCt3/rQ0Bwmep
COU4h+u1LI/KQUUc4kA+rU3rFhVAXc8i2cNiCTojhDAS6isla7O7IbFTPx4ormdbW2SFqQP8+UU7
yWHmK8VogJol4d4Wc2BMtB9ZJsqAFmoI+NKiY2xkGZgUFkC6smqEJz7i7Aut30v0bCGetl8zPO3T
SnmNXnOTFvyUoN4xzDU7dSiT0gRXsuepcni9mNnWL0D5JBT5kyyDixi6otyiTV2BVIP56VGBd3pn
0SmPpzyTPvKgAaY+wksl5h/VkT7GH8jIJdhAVQnISfc+oKS3SmUH5JBP3lopV2ELcxuN+vKqBUYr
UexeZSu66TUebreyPssriaGQwastGRrZAjdDQgTKq5AhlCQUwTV1ROisTtugXaCjk0UAOSWw/vt1
0w12yF+vJXWMzpac3qj6JD2S7mrsnV9r2yEG2B1HIwGxsag1DtJ9VZpBWJIomANVTTlk+857quil
eU0y5JSZ9jVlMTJyWYJKml6g9hyt8Lf6VwxH0BwPBemTxSonukNlIjk4RXZ9CgdtoiCRBxnJ/ZVZ
t6wtWMd1VPqlVg79rMlGeiJ5nLQ0+9JalLt+ElsWKo+4KGoQJ5EDHAZC5zKHGapodJ8oUxGYRa/d
6tMYjMAjYxQm53iRoLZjHnbN+GQ5TTUcM4TM2mn1hNuG9K3SWYDmVvI6J2yr6Jzi4arQvFkRwtI+
NJdeq1ReB+21U1hGFyNCZCvSLd7QvlXapLn90r7Lk2gpKiZM0RqVwHh9VRL5KU4pFa4jZXnLnkLo
/5T6w2VZKVA373HSKK42RxQp4Zp3NfT/uKH6EccjaVeRXc+bTL85jb5sLyZ1j3VnfU4R9OslrqFq
SKgU91qbu218h3fv87qJPM42APBQFddl1z2tMbJieRQ95OKlG8evObUh0cakkjUwh8Pp1jsV7Fbt
5KtuLugOgUGiVDN8BesKn5lz3J40RX5vVyQZCs0+mqgN7GxhWHBvx/vOLsa7TJ5+aBNtJJagK2RM
bLHrTBQjRZK/GtNzXVXie9UfyiS7K+a2CYZypQyUzlvRmUpQZwO3Zvp5ZkNyO6P/OTb2eOhtanno
1iCzhyuwj4ISWm8KjEb0Wz6klcqCgoQkynT0CMLhc5XshQVr9IY0hJmI9+yxHpMvDHG+azNqQHWb
2xYX5VMJl3JkVzVX69vuZMU1NmmQpF+fPwZLma/x93XtgpuEbkXlN1oID8Bt80S9VdrxYGYFOc2E
8zkr+H5Q5tM4RlqgRhoBf3xei2oESzApXdQrLsELu+yy0HYwIByRGAGSeGAuW2PihOOGvfQ1gPjQ
OPG0Ekyp9Q09vpQuGuZu3OivpW3/0Aqp8tKh+ywNnriahLW/rMaNlisg0in2eRJRkUluV1u00ugS
3YBDic1MC2F81lECsenb4qkzffTY6WYTrkcmgArGWN3UP8OdhGMJbjf1d0KZskcKEI+fCIY8Pagt
BGZWmtCWP6QCOpESrYu75NSRE4pxElpzdtd+lgpdUKHlLV1TBa1esbzqpHLhGL8MXfc6j+t6k4tb
u6DTOBuk3Efzo4S7iKiSJBExd2DpNseQ8u6uz9rYi6du+H+ht/+V0rBNkvI/6bw5rGht8tX/o/r5
D5arofhMPv6u+fbr8/9UHUakDTzJtnTrl9vWH9U30/xLUZCCQ1YYlGQTHv6X6ptm/WUT9qEDrCmW
pZsGf/qn6pv1l4XKlsofDWGqKn/6P6i+baJz/0nzzZZBlnVNEaoOpqFtV/53zbdFKckel1lGowk+
LFoJ0U+xHoco8mSWdKWgF5K5l1pI8yo/BDBBNz4McozF+reKYVYnh26CzHZUpIdpup3qg5zc9M2r
svEfktu/3eb/Rmxctf67s9UMQ8EhzNZVW9kkuf+mUFcJFLksC5o42cSVElvAn0V9K5sqhhX668Im
2Y2ZGxELCfMgFfK9iUNtvV4v1nhopP5TLejL0bEXKOiqQ3hHB+9MKguevxEs1GEmgrikiqmIg4fc
mNoP5LJ2GX3OcXjDYRq0L7MQymJZ326HWyjzhtvveEe2sdyb6mt7D14tu75myeLrUNk5TDbNGcQg
21f1EfCGdrJGQB5+tb1lO2RTQ53gDCxaALdDTQKzVWtw5fpL5+j/PKkG86vtnLYTvJwwRtOVTBsD
tc7tPQmHA0DYhZPhhDXvrSSWohZHXhjQvG543U3hHmsZvjoD/aJ/0pJvtvfEhQEhwG9iPsqfdaLa
qOYj21sjfkd5a2lgcPc3eoYx01Cg78b/28HdPq0n9kEuwnejazAv4BgJtcQmrrEGpxWUzzYXZS2f
HA79ABvSKQSD9DiM3UGHbLW9I0umu4Z3Y7NBywFfO/XyT9XC7ykbWKdvRHfUiSn4RFZyAL7jcl58
eaOwqv++1O37sP+hmxhlEPxfSzBr/qRr+FzyX4iz8meXQgRvBvdyARxHJ24MpcTfbs927duXb9fA
3uA2ZYbyCt/FLQy31/ytq4qNJphmjzKntmjls071U21jGrdyUHWVymUBt3fQmRoqdUlej9Vtqj5i
kuDIxN4y3V9UZtEPdrcftzd3CuzvzjosbESyRFU+LxBC27ZnWqKG8rj9PlxJ9kdISut7wndsx+2y
0UsyIAoOtx1C5bXdm3QyQE7grAwV8dXfH7VURPnSrb8B9D/BeZLX29+a7bBurXNlHC3TE3i4Sv8g
56OHAtF+O4PtYxO1EPtN0QhFjPAwNos32mjcpiPtuin8fQPlNnDTomHrrE/gf3sZS7GPkYS9HbL7
WQof7YjCaq7V71lXuDmwm71ot2GRP0+1AduWRLu0UIHtTNRWTYrwFEZRUu6B2c1YPQ+YbzqlNShU
VPypp1SFfddjVr6qRJqUR8IGjVhr4Zqmr1KnahFvpXKS/52kxLdY87nguYwz4NSpv8OCdl8jYTlU
K3dQu2ER+3+1/n/8r/ZQTcGT4W+ru/PRf/z+5PVH8ePf/+0BTb74H85HVvX/afP8/cHfu6dt/KXj
A4kyv427pG5YHPO3ZiqaZn/Jhm5pukCuVDXEn91TF3/Zui5bpNmqYm5ulf/aPZFT1S2hGqah2Yoh
k9H/X3ZP/C+3/bHKl6gqg+9//zch2xxDlWVFwe9WlYXyXzRTbZnKVxiiXpwy+pw6Dmu3xEJnPwDv
7GcQ4S6KiReJ6SwRguQscBPn7nUtpFtsI0wY4DK5NIxzHYk6Tx3p8VUOUDWXXIfpG023EX1uJtLJ
IeYpYWvBT0egixVndSQ9z70KdnKspJY/24JtASe/uiruO2N41dbOj2TKJ1RUrlFV95vGulU08DC5
WkWgMbVCYwj3uWK/ya1Jr3H1lK7r9aTPX1ZdQohFhGwoFpQ5lyvkAQ92Vp5EplCLi81zxryFhJTd
V33yqaVkfuuhrKn/N3J3nyHZSnNjgsTnEGPBI6o9wp5urs7iRM9S3ZHxWcWEJoqEu1eeQ5efj0nl
lTU+gt1wO8y4yqh5F4yzhbx39XOKeXOSk3j1uv40TDps4OwZIJjlQuOaBR1JaH3erVUEzDnAh7cj
9WtVoNT30FOzRr1v8gxumnjoJ9ZEre434RrbsVrpvRfjY92UH70zjgj/dEsaKGmLeoIGBJJBhJHm
9kmRaWqQJ6dflWQnBlAQSpo4kxpnyYT2q8zPMoDpWDXDTpqKsyi43Iy7QIkZvfFyvMUxpoLWS48H
KmqHTA6MtL7vy/lgrSoEgSE7rSleLRZymGj5JR/NQkKLVBVyCFb2XeW3WSRuRDQ86EPkGZsLZzbU
MLeTBExKlR2wu5R2ZqjuqYRSR8YukIj5sy2yk4Q1HbtJnnj2ep8n97XxJc/GGf+c6arnJiCFOd8v
c3lIF6InmxJScpTA/Pf1ED6Keb2NedZqmFT+hKyKkGnHtubGDBQdeIeipdsqCP3HefwEQmEd4rY/
o3RYH2tzfKzwWXUR76ZrQmTeaKIbJLrO63iYu7Ej5VlS5aVAZNExNOjokZWdjKpJPaWlgXO+67Dr
hsSNLc6IyoNmhuhmjuVrYdWvWYyIUSk/62b2UmdIcGajjkalqTxnZfm1jGfZLs9bjGNlCMc3Ovw4
JJaH3TLDfaseqsm4XwsrqGKdsnuNkVYkO51B7U2LwltDdNdqeW3iF4f8p7hfTVqZmuogVoQmhUbM
I/cIZ1TZsZ8n1Dp6DcPAf/1DVQBlpZJLLKzIZk/N6CrNp+XVtmijUxQ3tPofQwYLIrNAMNccZt7S
FE8Uc2h0xNajZ+tUVv2t0WyEKQB+oWzEpVPT1FBCJ8z7UT9EskS9W9a+m7FNnRJcyW7hnQk84S4O
5Bow8tXFgfzy6s/vkHRFSvmXetZFQuuPItdFtWtbjOn2tV5//xF0b4tFaL4a9D+vwRMEIllo6v1N
jOvXJwpwKL2We7j5+nA1T71yYGD++ilruU2ukqSLo6kVSgQzoua7pjAJWASGfnoXY3Q9JF/YDYGk
D3LTHroI7YAFn/KijGnqCe1DDPqYE4EZ/VVtV/1VtM6/X01afbssmeL9+dXlHWmr0iiSmN6f9+Oo
+fuTC3uJs4oCDnkFd0q1YE3V2krJ2FT9FoLPFmfwO3n75/KWyz9lFIqAKOzPb/68i7I0n0oquMWy
rvz65K8j9ZfjXQ41Jul9ZI+tZ7WMbjFWD90gQnwSE/1xKqTjQjloytKP2oIPptL+GVna21Q9hSsR
kN0klt9UZnOrIAtNrDzrx2Ic/aH5D/bObDtOZFvXT8QaBF3AbSr7THVWZ/uGIVs2fQ9B8/T7A69d
csk68tj356IoIK0kIYKIGXP+TRufelXc9+NYX3ZGaOwdkV8t0KauraBHlHl0iHGnpDpthMH0PITq
UwRA3Jhm8T6t3JrIENlDFV9NmW+dh5GEeqQVm1yRsfXlhBXDlLrHWhoVKMXiAfgIfuOmftbKsgPd
WcoNtlWbNmxP3fR5EAgcuCMydP70uTYpJdnal8l0dUC69bQbhri9KpLmkBh6cUTD9bkiY7jXcmCs
2Vh8swZEjVqKAPsQXAzmywTLjkRUkkzeptRcpI7d4AsimD/ysGs+Obpf3BgKBrOrNlJru3scmqLj
VOQ3nT+QBh7a4skZkk02hp+yOPRBNjr1pgydeNNIHdhoOO2SoHKPiceE25BjCV+6cqivjPC2pndt
WbxAbByrBoO8MV6POckoP2iBiCO+dMFIslJBFhwogoU7tKZPmGuibmmjhBeSK873y7GLy6WpvMNA
Rjrbq1m1btlMkX+tFDoARBOUCSJdJqu2bfpp41odfqkK9p+F7SHUY4kdRBofnQUCmLgmdekuctb2
4CHNYAzFcdn4JR069ubO+Ho8lroBnGPchUOB0IQx1OVx2eAg5Co8eWY0m9OM1XFgxe9oEIPKf8Br
ryi15dzroZzKRy0ftI0u+Y4FnzbmzO6oXvWbiFhhLygXrCINcv7yqVUW8PoNE/4WbmbgQwXgvXzE
i7tLq+OysQX5totl17Xd8ogJ+RP+0LBZqI8dbaICw1J4Hiz+fvMG1BIN88+hCHuW6AE57Mx1VIqS
HO6Gv3ZD4dXYxnCs9ZbCa4eV9oLdc8h9o/QJZnB+DKmfp/pFOspx30/uxYLpK8YeukysbKxKF4XD
eXAM5127zCB2OLhNzq0exhPS0gbU8HH6bwMvrdxhVnNs5s2yt5xLx+SHPSJD62UDcj5UTX5tlo7w
erjsTRX69205hFAlaXcNV6Rfm2g+XM4BOyN68Wv8IjOneljangQ9ogvLriBuSFeB1nwmf2HDC9ZL
EF+oWZTt0dcRD0mCvFhNy3OcH9E0b1pMMjdd7qNT8M+55XmjESOwWW33/owhfN1oOo/49XDZW85N
zpeqiFusMmbdzeWZLt1t2UuyenbYcakzJ2F1fN289sHl3NLzZGoddF6sndJ0NDuD1L1OctZzC3Zz
2SwoUTR+wcAux+BfSsan6kffoDw5ZXPb/XpHF8zkshvlLUNbAnf7n4aTgUYu6fVNfW1DE2R63MsO
Qx8aTS3v7K8399e+HZffJQiJzdIwr020NNubczL3KLek0Gxf31ZnlqV0lrZb3ublE0PDrrYK9UfB
Kva/L2/d8ASW4yaWvHeRktlsWrGK8hQR0+WVWV6l0DT++369nhOB2MnGgMAcFPWx8UHHU321Je4w
jejro1VrDAfzZ7/+wXyuCCgeKrsDLQaO96hrYXOU/+y9OafViI9oxO7Qp2aENCCxaCvTCCJtONWQ
ZqadsQwcipXOspd7odhMXv11aULEZHn/Z0jucphZPmPaclxGubNvYvyv51dweSWLJgxJ8QWCkdKG
T9wlCsaBcBlOf42zV15fxb/GXKBe5gqImX+xvJJOY7EGa9JwszSxk/WEfMsflaa4zTEG2y4NnVeO
k0Bu4W1dNv4MRQNtCPYi6RJWIPNb6dkWf7209G/HjevAdUgRtxzzWXj0VwvPzVzOA7e+nMxUq+2S
Nt5iC/HfFl7g3MvhsrdslnF7OUddH13bykN0g+FzGS5Tf8Ik87ddvv9L7gWzDVtjQXtnksnmXuuM
uLTt3eUWBnOYb2z5zAhqYDbzvxgE8dF+2V0+Ig77798uhwGebMgUOto3VZZh+M1vkwxnC25JCW5p
2XvdvHcup7DBCzz/ya/Nosm67L755wNrlQ1itD+X8+nyd36gA7ozI3T75yf6+jVv/vbN9+EPjj52
Y9Id/7mwnspn2QOaWP5tAX3BaTCYEnX7IoA4The54PWxAiagZaMaHvfruT6eXzZD17Z6bcjdAEcq
07psZzpzWyx/EYxYt1J75WuWP37va5YPfvsbipkbOzbP+XzzYW0+Yd6GeNJ87V9f9+vfqnIoaHGe
BuVdVADmz5eNM//eX5+qCX0bknR7Df0uaqg9/asUlOeZ3SqwWU6JyVSHVdNezUa+jiabYxTCAwT8
tgP8Vh7FvBmWyb00gbSs2kIkx+kOOAcEnphRu1rihdDhxwR+9rnWLfBT8xsxhq2/Jct9rlRQHP3S
QO85A090HjUcShlk8mP7z2Y5RIKZkXc5GXsZgI8QPmA0v+q/NsuwveyWrUkXcsf2Fiedlqx+95JZ
Zb3hdxO8zxs5jx/LobXMCHH+4EozW40s8OALMvKAQ8l5bNDV5jtYTi03tGyCWDg7laW7FuwE4l+Y
zh7DOUqI5qnR9WCDePMUGMyxhcbEwFJvngP1GBGdbgA2EboRY184RynjPIkue02bIVxGR5wHUDvV
v9j9ZKEZYzMQz5tlT9gKHHCD0+o89A7zP132ase6oEw77bt5cI7moT3pDbqgmEfs5bi3UpJKBmyn
1gYHFM3jg5zDKYqrFqOk/7lVgGwvtDlYnObh5teebgfHUFv1mTmJTTzfpztTAZa9ihvbxlN3GVd2
CNsRpU/YGMuNLxsH3+R17ttUO+agIstn9Ic+BxQFa3kdu3VEh93ORw63YRnXo2IVkgFEvL1HGc+e
38YRKWZsP4bt0nE8iA5He8oZT5ddvzXoFpZ/rgBaHqZZ81knnwVybd7t5pA6N/Rxl3cxuEuisX6e
y5c92oh54fWkrqC5dzWSzMl8E6+bzI3lbmokntv/e96ee1AbIOTcNtgblTgdbAcN0tN8CTWHFMve
6wYKAX8gmqcuC9zN8kXpMnctu86Q8eAt8ttmrex9a7EYO/kq6PYhviT2HIMvG9gMdDU7XJtxOuxh
UdDAywdaYbI4aKtnf26apbe5XgaeZzm2c4vdsDU7Gtd8NpRxyrMAyt/S+ZZNRI5QR/I2+Emyr9oY
pDn5asOb3e6jA+Wa4egF/XDUdQuS9esxphlguksKg3WC8TQsoGOBwSdFQ3TqZ89xzqLLz4+z8+95
Xqmj743qGPhslsM/zkHT1TzYmVl/VkZeXFOd6a/wLaYqYWyIa0gUKdTbEsvfToBmL0CB30GViI+R
7oMCoVQKYKTIdzLPfCTosmo76lO0qcGA3Ijs06gjT2Z5MzejuisxlMJSr7ifLN/fNxECyfj7fDHE
GJ77CvGnYtJvOvyUzimKCr57SbgdX3YjTNFBAG+M4RYZQbjpBWDVCBx+6po3HtncRwRek0Oi5uKb
kp+AbMxZmBbZEl0egWvD7YuVv6/96TbBp2RfNbI94TVwViY1lR5RKa3o7S3VnQHjBu2ykyw/xiau
9g4ElwsNkBdUjsY8WE16BVZZ22gezsvWSI92Kqc7tF2394IIrcrKtq8C+N8xphGkgsen3vTA/ch+
vMCA1IS4hr2iAeQTpnF/TWYLKmVsVqdlr0uqH42Zqa1dNeXZDJcgN0M+XRvCdUCeE1gwcuxVB+Ah
x9rmmAfShkLrg95PregKIBKJT1bj22xWKATjqJsWAhppGOzzur6aUK1lOOvvzS4CB2FQ7BISQKeV
6/0uSPvsOhknAB71nAYJmrUd6xU0owFWawCw180hj5WdAhoCl6wsogLgpnuJz2O+lRVY25DcjAXj
jVThrV1q96lntjsXjycB2vk6M7vvdlScTM8AHDmGu25m7kF5QNayDbO1OXgby1cvhUA5CYCQOwF1
rHzz3s6z4dKHlLS37BF9WCPcVDHEjqHDzb0MJ5QBuu5rMbOsulwA6SezPsb6N6chiZurlzLwke2Y
kDsYvf00RNOF6XSXeYNwH9ZaWAQCoD5PaYxKpah3ZhW2W78x4RLag37bWEyW0DZmkCXaeoBHti4z
xUUCoxBvUQMkvL1RJMEvhmq0dzYWspaGTIK0wVYW+mhuk6yYzsFIDdoh9McXMusP5WRggUMRHybA
i0r3rWpXJiEs9mvxD12gPtYR9l3oIperJkQzQ2Z4LpoacisVFy5tU0PFT4RXg0ahzYGFRjK6gFrW
UcyI3OpHa8/xphkCZWGBCdqwQCGtYbI3AmbzVkcXcch2kYkjZZCLnW973tosUpxkIqBeVeNBqTCA
4jbuta9nJ09zErjR7V5Py+yQJNW3cqBYUgiwlktJ6v9bHf7N6lDoJkbX/2+rQ1QC6ujlX4U78etv
/tfpUP+PDnTF0U2bGtuMOvlv2c6V/wEH49CEwhDgWCQf/a/XtviPrpuYX4MNdXTmeu+fsp1h/cc2
AMm4rk7pznA8+/9StjOo//1etJs9GCF/WIIFAbu64F5/h5Ewm+mTWxbdHnZfu66yOkL/FK+lpqyu
20GJtZOG4S7KtOSMCzH1b6OaJaeSdVzeWOUUnoyuu9JaFMrgYJD6tGsqY6g1VCkvi9flzaEV6hLk
srsn7V7tvBA+22/P+x0sDM/i91uwdcNyDSwcDVLTPGDjDRKmqoIJh9qhhSBdoKnTRdtEQ/xY85nu
c8NQKJ0blAPliyy09C/XFm+Knr8u7rm2rkvKs7rz5uI1/GCB3Wq7q6tw6yowf6k5reoRtxFDoKTm
B9elA3QkqVA5MAHzf3zv716fZvNYmdPHLJPS7+/tN4khKUG/tGDVmxvTgqcteoGmXY7MMHmaizo5
zJhtmJKYftnIWv3l+m/6z3L/Jndv0b0N056r0r9ff1Btl6Tku+Dvtrg81upTgC/ayhxtAVwKsXXT
nPUO3Oh7rdz0gkS8tcqsHQzTHN/blVmi8f7xT3r/F5kgxXi5BFjSf/+idgh9n6JmSy0ChKGIh3CT
C6s6f3wV8QZ/xY1T7BYG1AsLDztXvrlMQ/2hUZWPR/uE0tvoFvGmHpz4sUQ+NXHaAAOY3L+agLS6
Bnj1rtf6G4k/HCyeyjiXpoXNwuA4KF5b7u7j3zY/898K8ctPAyunG6Yw6JLW/IR+g4bZlYI+Jdpu
11Qv0qcw7Gjhdwuc/zj695GlI7fgo3768UX/fOy2gQoGqyQXwAOj1r8v6ocJfEiz6HagyTFs8L30
otRRaP74Ku89dQO4m+dKrFltc/78t1vT3caIRZJwa8HgrieX26gLYNapKaq/9KP3nuLvl3rTwI6l
B1Vgp93OHSMoErAhgy5+KWc1A1NaDcADfGLC8fLjGzRnlMTbxnMl5XfTdTw68JsBeQwTx+17XmhD
6h2aF22+9zL91EYS/RqqiCvlXYfx2F2WZX/fSgtQe6X2DA0IlGgyWeOObMIBR3C8d4x9QpmB321s
FZUCzJpUT9GXkIEQaqU6T6GQF/2sAwp8GuxEf4RZjA/dz0Y40x4/gtqF/hQkNt52oxGd0RwK2lvR
aV+tyo72f7nz+YG+uXMTU199xriAYnnbbd0mcCiD8uKmBvRUMUS3ZosySRhwV1qobtsZndUrbSOV
d9+kkPVja7zpcyXXw2CrjZPfpQ1gBl3zsGmTxJZu0a/NEWWYIAIdoegshlJ449QTgqp2ceXKaU/p
YFVVsCYnwzwDDY0vh+Z7lGG2Hbi9vvc/jw5+f0YM+cyInz6+ZSH+nLtsU2fumgcrm//evKqxlzrJ
ZKftrqhktungGZOL/TEUY0Eu6mGKC6TzOhdlZ9se9vnI49Dsn6PXXOlkjMsp1s5B8ZIn/F/XvxiR
U6zrUnwJfZIUkQlLxINj7HSATszW2QZwLu+9DsF5/Rt08fAhGxC9IV0PzKICkG4wmrUKMyTLB+Gv
t9kp8xo4hBqfWTHWnMq9hf390HZnkczLk1n525SXRsu6CSclkCugX/DHC6Wxivrq2HfqFqr7g6tQ
SfXQuMu6CJGcO4C4D66d3tWxbe89RysvnJxqqXL9iwJH8ITadm1pcjvJEv6pgexKZ+HhclG71Ibd
dthObvBgxtFNJxWSueUqjVRMsqv/PgK2YHmfj4g+VbDaMIaXCVXsG7kGoaqhm9TdW7rdXvRaex1A
9yX3m22H8gGEDrQIC6GjQqVHS4c7GcOSXo12zVpCaZ9EIT0UeL6Htf0dIsqNbd07RWNjZ2p/NYRz
b03WZ5mFwUrzhkMmnLk8bDoon/EltergwroK4kgd7YoMGRfGKyQm6/Y6Dce/9Ko/By7XtolaGYoJ
76R8M4IM0Lg7G0TgrrPabZmhZaAS7UKgxY0/JY5NeLP5KRqWH/fld69qM+va+ozF9t5c1avpHd6U
MO3qj43Z33ZF+rOrnath0h5qK3lKPOfzx1d8J/ZxbYBtUnjC8xzLeDPlNOAFci3tiL0s1mk5KZlx
iO9qrW029TN8QuRz9ZPegh8t7enm44v/+eJSKjDm8NxDeMF03ry4QQf7C2QBtyuLz2VtbOPR0A4W
7s5Aaoyj3u6l9qL1KFZ8fF3xxpmcyZ0LWxApDdfERfZt62a6r2Vtz3PGfJLKDc7UZpah6BSMA1pH
0XPGmuHCVsjHpuF0hecp2b08fXbUY2wDlfjLr/lz1ufXuEK4hi2FJCT693yMmsAknNKDVT8QBenz
sBGUAKeCZgb8jLyZfSOuQBMgAGwV18C7salGDiQL+/vCMfIdKd71x7/JeK9piIeF7QrbFJAJ/v2b
qqqwJup9zc4wgZPhir0podptVaQey2D8qZoewTv8kMFAGfib++lTZhafRunrZ+zSvyQDgrZ7shDH
0MVSM0FZYiUdEGW067rVg3sRG5ctpc0rQhFFUYM0iZ9dVhRhQssfNuQ4/b885iWs+ffU6Noe6E1W
hIA17bcxbWBpmuaHqORICI47hKmC7kpIPwOHgpBKKhKIUzEiusokLUJWNNlPDbSD1J5f/IzVWqM7
z2BaIPqrHEuPBk3EEmVir/EQXETfvgc/qdvociWBbx46C+sro5CbwAkp21sjQ5h39gakuMlBw1u3
DggjNQgmp/uAZ1TA5/lL9GWJP6IBbtkT8BsArTKczZ//Fun5ovay0e2pZicNxRgwLzJdyVAb91Ml
sJOpUGsMrUPYayniMTl48fBnHGkowBHwqw55U8JzwM7+QDGhgmzPswFAqEaso+PiczYAT4znxWwb
Ots2/aa5/UMdguVJcwEOup/jHweFt7JGKM1W1E6N0rxwFNDJAIJT6S/iVOPz1GS4iydWjRZ8Y64N
vbnrC+fl4z69RH1/dIDfnsab96yH32kFxQiMtRMJ3PwRTOYEp7OQWb8uIUhuGBfQ/wPo4AgQmZ7R
oFop7QcVt9cf/xb7vZGeAJxJmlFIyLdDnzsqqx/tbtZflGrXWy64WCN56rDHcCoxniMbzFEZdT7u
pQEDQiqus6FAidgrD56V7id++NkvUCm3S69lqTpCC0QusJ4og2RzjBNDQRuw27YNviSqiudWdOrg
Bbi1+RXcQR7GPV97DwYYNWvp44SO/fhKuIALMzf6ibzMiDOScd2mYMjszPmclbArXQ8atjmh7pPM
4lCmfggNhijXRDvB1l0soD3Y4pH+ZFr+s5DFg9PFzO0lAgZt9dS1GCKSzz9HFdj+OnhxRZwe//Js
/+z0DghqyyIGBpI9Z55+7/S2QVXejxlO0T56DvyWTO4EwwiQsvmXhdQ7g6TDEtbyWCjzrfrcyL+9
Xk2aOHldIIdSBvnPuKwuMomoQFVgFkDdIqR6l2cWDt+5df/xLb4T8pILM1zPAJjuSP3twrnyg66U
PvKdRm5vQA83q85FRippm++GKTFvc/21NLpZFifBASNANSYbWcnjmOphJlWskYV4sewu2k3lgIJN
WMebAga+g7PDxz/1nY7u6IhrSJPMOVm4N8+oDaLK8GO9QYsQ6GpfYakaPys9vRk0GxG+6Gcjye1+
fM0laHnzppPxMzxXGKTmnLczKlJSzRBFvF1CdVf6bE6BcBS6TlRA5Dlw4ZgbDlLummfuyTJ8Mnz3
YDS5WgPN8EHhWjeDWbfrMGzVtvYJNKdovI9Ef2q1v4VAf67XaEh0AJj3WfDqb8OvqGuVHSrGpN4t
AISXEhlENFZWEPrREw7jnx8/mXd7LEskF66brZPp+3ePdbw4CbJuwI41v+xb49KyuKqRO1cMzhg6
0n8vvGnAiPVvHfbPFbkLzY5g2pobxHKtf18YQFdQCKtsZtmkp360boVkdeiHaFmGQ33NcuVCBKw/
kwEJfCdo/VWMGWI4a4L1foAvGyJ5F6aOb4QLMGByyr9Mle+koviBksUjZSPp2m9HjX7sbOyIE94o
zXpmVEHI1AIsk5TNJevGH2FEdKwsd+tAXnbleFdCB/ItDAlkDVuQUeynOfIIP24u6732IkKmpVjd
utbbjtwGyjfMXEdrvQtA7gAyPWg4vKTNhKj7SPDatIioxlT3tgFIgzWB46E0SCIiSpfdjHgGG3Z0
Zw7Djy4O+7tOBLeh3zRXATpemonFoxteTYw0FL2rDos5O98h1qVf5cwLXiwuW1dAlPBC73IqmSZy
RQgX6Vivh46nnprqEorFBGOTDM+hadvndLA/T11aHDQzlo9GFbxMFW6bSoS7Pg+Hy1TMUNp6Ks8g
YJqKGODjB/bO83I9x3EYjCWxtHjTv0PNjUY7d3DjCzDDmEANd9akNn3ehRdFZ99HYXfraPXPuP9r
EvudWAvyjiU9XQrddd8msaNYkO6vZbVzYJvgyN1Ze2TC/J3hmwgPFI449HV9VNSgwYCS3zTNyj7C
hPi/r6lYS9mwf+dqxB8zQ4nCWVu6VrVLZo9SK1OIzOv6Jupnv/hQPA8wBK7GIj/HFqqGHz/99xaT
XJxsLosYSS7/zVtuTH4QFx0Xb+VoY4Ea7gy3+BaXQXCmvG+gluDlF8E0HWIVbMuQuvjHP+CdUcbT
SflZjnAERK43zU+klLdeaFe7tJtmEeWD6aOg1uCMG2fGetFx/PiCLIXeWUsSU+qeJz3pmozj/x7Z
3ASBsWDC8zhVmfetMCSCZ2Xr3AwkbbZRW9+lucJfe6i8+1kUkm7ov5gSX1k5+BiXDr53E2vPeawD
EMxGvC+iCBxubwY3ndGeG4FtXlB0OHNJZGpTaWoPrt9clCNCMsTJsHGSQT42pJjgTpd3Rpg+NaMa
L2RTx8/t4FGTbdLbJoV5bZoFAuKOzrI3H6KHvC3BUZcZhipIXT0llvVNOaG96Y0h503vkEsS8xdZ
wn9OJLbiiLdDXftENkdDfJowElTbYwQW/ED6Cw/GKIVrW1jaja2r+nYyYB51PWLVQ1s9tD8p4eJC
NyjnyTUfu0nEPxR5/brHXrOL7iUriFuACtplX+OkXWY5a2439L1PsfTGVRCMp7CLbmZ1jccmF0g0
jKb32W/iHPlOaAStYVnXuZc+Esl0hzoOJtTbgPCVHT7lrfeVRVByWYohPoMV1VfMkPnjMKLVWUOI
AzLjbT3Rjl/QJyN6bodnq0DMrCMkh6GFblaip4iOjF1xF0fyuxGW03c9Ab3ppl9auAzb3LDQrJKo
A3cDFmojds9h16cgkrKi22QltKvAQtsBEjMrsDad6nWEfOoqFtngbCIsnWQKhGsq0GCj5PbUanG3
E/PRckoCBEC23wJIoMvoipk9umoLiCojaZLllHBL+9i6Bj4lUX+O502hW+rX3nLOR6GyUbW/iwZ3
GycmhmUj1pXL3uumz7CwLHtyci7Y8+0YQUZTRhFd+v0YXQYWYiCIn2AzgxDWKRx0TNY9bdbVkfXX
wSlYvUw+qPmg747LHnhomGspboAgZqdrrain68Va3q+ulzNU/sbrKI0tiGvJvqidcwvK6+Z1U812
y8QqVzJD3NNukmEHZjHZN2BdiXFL62EAC4CbaLbrgQggsuGjjJ6wpDp6aESNtMA2lDKAHWz7dxaO
L2LMxZMWFsWpwX/B1AiT9bLUPrWl0D4NRXWrUtleFnGu3Yia3LEXtTu4HubaDmz/PggTkFMN+nfL
IWq51uU4IYTTDAcEODMo4TLpbwgT6n5MtVULXOYGI1CpxyejCX2cGWZ1Fm1ID6rEZVEgr4yFiBPf
WoWKb0kwqc0AT289jQ7pdwcFclOPAHFNJT4GpvQe0zFOd2UBLabNDf/RiRsN8eQWccfJ3TXOMD2O
FoiVOFDTZa750yMU7qNmCe820+v6MfuazidhRqWHoct5GUosIFm+PAQgqu4cjFxqKaqHakSstQG4
T47cjDEt7SjRsSS+dprIvF72CF2R04RN5DbYuPQtMVI8mvVZVpMENpN8BbZmH6XbOscsTB36N2jt
1i+uoHBjdCnaemcLbDa4l4c5RwnZ3JXArgOFoqIp7vQsB7+kblDjajbexG17yvceVJg7a31w5c5M
uLACgLgeRF9eaqOBrx2qr41xEnWPpQKZ+ttWqe5rMFifVdefxJTn105vmFdFQz8pDHdYa3XWXjYo
2llOGb6EDrZ7hhXY5CD0CsdlOwMXi3oFuJzsbsq629EdnC9ZjChXAwL2oCF+9tkeHm20dR/NyNqY
pUbiOI/Vzs8q9wuqq5UxOl+p/w7boZ7afaMFyWfbodA+n3dMoty0bKcLNTCsmm7RPDiWBvwZ8bl9
h3p3WU/xI0yWrwwk6dfc9PnnyV1sFPWNKxLnERcNE4jW49D1HXZts+DSY2lV4t6tveLazYaHoKv9
BztCmy5ute/LEaiqCKTQ7JLkIzfX5xqtQe71lklmJQMH8bx5M7YWcnThZJ1SSqA4Fhj13sy7dj2R
XNqXINwePN+x1gCeTeptxfiQWjYuTVL/NvQw9SFmNHfdEIpLz4o+1Y1q7tp5I2Zc9VC4OEUESXtR
KJu0c+71xz43qFHNh3HXxndRjihcr2NMU6td5Q5y3zve58HMsRvvkWc+GvBHNQuTyiCBcYKhFA6y
aAl2TD6udeM7kvW4va7Txr6iLIef25C4O7dqKVP0OLgw4DlnW3PLjY1+43qIgvEaOeQRZ1f2VEgg
UyRocYFewqzGpJ4HDftmyMrw2kkfvQppk0zZHqmxwDjpyhQnlNpmpVOJVK/mGEdnVj3xKg8N5jGT
J5P8WlKGV3KUxSkQSXmySuRDmib2dv0YY4pr47TYGM2tEaHqZg6WPFWGW54yx6KXyim8Xia7wuLT
MO5Z6Pv6hNMMG5u6gUg8ZO6bOjgjuIWkv0Dlzvefp6g9OWGbbeLqR6Gp746Pr0lKno0bOHmqOXRp
iHewKzwMXwbkg9rgJPQgWNu5wE6tyHBxnfY1y4iVbUUbTXk700SwKEk+JQnsji4d4UhiijqiKl8O
K9QsrQ04NH4FcZ9C266Q7n4ywIorNAWbsHlCZGnlG/VLjHwm8zgLmIuhtb6oyPmka2O6Jv11Szi/
zgcgKTJB/X1UdrCuiCG1zDq7XftkjO3N1M9V5fI6lcE861JZ8i2QJBLNluTJxZ3VmuzvhhHurCba
DcbRVx7DmvYzV9HVaLgvUztgbmkWSAH7BK3SRUg5RcNLb8sLSqG4fCJqvZEdIvka8FkWQ/FRFNNj
Nzo3lYPZmUjLQ1JPB3NMbzGTsnC/jdKyPwwxOvrxILaw63dNpG1GZcAFhFOXUnKU4w9WnLfo1PXr
UdYoL5cWGchsNHlshKw2t1XmxMp6clKt6s9OiUl1hfZ1bH+KLdD1XWPpK6GAPJs2+Vo/g3Acud9d
gZtkFGWzO2x7m3v+J2dEY1AbRrFrYiITmE1zklFe9GTjqsK9TmPMkaapby9yLzu0CN9lpgPnNtcw
+Ryeownp1GISa70euSFTfM1L/YpUCf4q7i7XDTTTWXt6zfQS9pFG8c84tIr+xZwE+0gDqF3XNaBM
DQnKRI/XIEKwQS7NG73WMEq30/hCCbCVxmejc6/GBuCPsumqSZait5XEDcyk6qqXWg55BS1wSlUK
fRV8NYPCoNOzjshruM6NMrzT6DAkWPKH1uKbXLjmT6ifOrpoBQykybtK1HSrN0jvdsI2Vij1bywD
Jn2St8E+8aGTk/jH1yGE2KoirUPtjqKFM13KUME9DsPoYjKDXdUXZ0NED+2EIqeN9zeZwJ85qeQA
lZumy364cfzTbAqkNIE9rzoii5WEmJtktLGlmkdHmV8rUQIwqFGs+2RdRxrF6MBTjHXY6Qyg/FcR
em+uW+oAGGztoozbk4dFaoIavN536aXyg+1kOM+gOAAbI862rR1gx1WnmHaFsxYxrMJqbM9mbKXr
WB8+20LTdohYX9elwtWdyifg6v7UFcxLpZJoo0V40+TpykTo4dBU3fecCTAux+gWdb1rBdgWgQB0
8POqxIYQedrTstdE+C0EXneA1nRJOsfa9VMAX38wi1MkWeaSZ7RFWZ5S19KAgoQnL8fkvdJlvfEi
L18XOjljN86RUA/qE0qzNSiDJkBM1yYFv5zsZiRx2QZnE47rjtpNhe9NTUaxRPdfn7HGBusbBKf6
0th1encp5wtW1liepCMZPcVg85a6eIjWJMYLpAOX3x6iML41ZQxZs0C4Ohiik8PafZVDjVirGk4z
zxknMj1pTjaiNcD7ZthHPUwbFbkwjRM4y7W2afzsmwrKfCODBJcf+C6QlXkISUxxAVUbmyqK1p1C
G+JnAZg2pNieDUZ/gNJPLoc5c6WxCDy6tYMfndNoa9fr9mMJbKTvIQaY0sC6Y95QF9zCrPP2tWaj
dZmhRd3aYMSrDHHgNKT+X9Vufops7anW/H7bzEfLKZbg5yiX8WaqM/Qxqvw0oWhzcofpq2sTLJkd
wDISUeWmc5xqVfgTSoTx/JSrpinWopzyEz8vP0w+73ybmUjPM/GHWI23QZ2eknlP9OFussMWUaXu
s6sAbHPkH5dNMcl2a+XiMU8DdItqW+K+y4dx6jFULruzwiRpOrmv/oeyM91tm1mz9RVxg2RxBA7O
Dw3ULEuOEyf5Q2RwOE9FFlnk1fcjpbv37gbOQTfwQbCdxPEXSWS9611rPfWcgOUr0tPzozAF/gI2
Y4mp3+8da9pnVL36snMano3uPW17Hf391EjpyuUlRemvcDFEp0x5hClKI8tPz4fZcLOTbt7LJqn+
fjkYnACOa073BamqOhocgUW8J3tXKWU8MBY/ScnEEOhy8NpqLLmOj1dRhPpILfqly6CdyIAdmjmx
8eS+Zvm8fMpBGHuLZ3zVVhlxZSa4rT05Pv51A6qZGVxKFKsLDdm0bIRmG1GobfMmLzBs9L6MkvRj
Caz4hMhHmXZBh4ikDd/rzMilAHWlRECmJVzgBQUAY9g9GB2zalmYvyZFhN4auLDOZvh7todIB6ne
FnHGq2mo1/SYp4BeHsGo4BlIfH64ZE5D9egj6vI3pki70iOk+p+h1WeCEXN+DnYLqcKYyVOaZrp/
fl2ktcWb4vGnTU8FAsPJf0aSn9/++ak5gcLKQxrNnp/+/Xv+Pj7/aGOAsqqUIdd/v/j8Xe3zx/3n
t2ulT4EWybh/+dn084d//p6/P4k7l++uvfh/f6R//k+kNH1ttXbeG3vEL//8WwvD3fdUk2CJI1xU
2zQ5PD+iYuZfP33+wvNr/+33YeUoI0q1Pj+//nyYEmk/vLP/8a38pHejTqdw7vkSyellK6vmZz/U
jMpBDN879J3N89N/Piw5gzQNwTzbzw+5pqujE2p3E5Ti2FicxdOuh2sxdfFGNt15NA3ngocSAtTi
9hF5z2qnKxg/rQYqZD52gTqHRo05jh5ua1jrxHLXWeX94kbUrkwuzjv6Hw+iohHIT5S4DbPVA6us
9cWjh4igYRlV1SOZ2lOI5rR0Zk0YrOxi+ihNbe6WtGJ9SksqBBVDse3NzJ8Bo8tLitTBnP2p8r9x
Yks3kgs5RR0LDfaVoL/a4drjFeVHr4erdO07hhVsnzorN3Eav1OZjRvZW0hBLv730L+5lhk1uvsZ
66Q8xjPla75Nm/QQD5/LnJFOyYkiMeguQD4OqaTg2AzdT/WAuaheCGNL+7YQYMjCcV71SRzT5Wvv
hEUnvSwfgEdqlELcfoRoqD8F5C6o4n7JmhDkcC3XJKHluiq7n5C2RwD2TkzboRCcn5KbaPTNzps/
AxHFqqI9jvvnxzha8S4dGDwCYgVj7xzzpWOqACgTaxwWDHaIRWgsKGLUr1gDQ6kxbq2mCc6VaL9p
9aLM+jUuumknE+oTESPDmz82P8c6T4mCd0RB1JsxdDCFTXrus1qfkjylSA1Wr/R5Zh+2ROVsaJWT
26pTINPr8EQel5GHs5FVT8Ze2R8eGaB9On5OsW+9JhbHmTaLzwb+lJM1H2YqO66aao4wHNptEVJA
n6km25gdsBA6ACxuz9e8/d04id72jMCR5SbJqnAbav8z6tlGc/R3YSJB7RW0WFOMtbb6jpu9BIts
WnTdGzLZ9/HygcexuPp0OhAVhwMyatLN7jjdBcazrGrfDeguJ99Rml0HWUeLssQLjU57d3TMw1xk
lDJWXwx+hJOL9AGPZmQNGAd6uzilEzV+TkzLbn8w3Y4bdjjNLvHt8SXzVqbiyFfTz02lxZCsa+3L
zch6E0N6x0ax8hkIG2Z3JLCKomWXDM2cvTHQzLuMNdEqZy9L5O6OjynkZMLZAKvByZPe59GmYZKW
odkosbiYm1xVxmHBUA8OrAYL6tXtuc5oZ6mrlnNwgWQbC1gwKIm4otJvfu5xh19ERmpPyvOAPkRX
CiHgKqDeyKVyPJgCClLa8hj8LBolX7p4l8eSwJRrX1WCwtDrR1mt2VxNC/fH6FoFGZwUjs48VpHn
9uEO72u4SQvn+1RChugdQH9pxnmfikho3hx/rexdaMylWQ3qNW8YnNKGQ6pM6nJNVDkyKJFF/cjg
1zYAU5a5nndNq26uXcptyjchuZ4flCIfZYJSUhlltjPtEIom+GtpsxYuiAZuEtrm13HDhbk0fzw8
YK0hOYzwr8Nch6JfLn9qVslGk30zmvaPmrRzVNYCjn1IvF3lYdeqljZK3LDibcSfD0n9bOnt+5Vm
AFDJmG05cjebNAvBkE5piv8ZQnNXY+d0JTtpdL8zPqdg02LY5tZJTNCRet7LplngZ9BwE9vT74xO
njtXQIwwowK612l1zIqcrOA00rqwVN6BtraVheP7RMb8JfG65mSNHMCEaX9xjCqGRhEKkCHK5QgE
rXAe41OncgANYZ5+GrT4HbuXpr32OXscY3TFQwnOb0tjhZe0EetqgcNjyYq39uNdNAky1522XvxE
MsSFY8WO0t95YsaWyUH50j0epnWeOkhzD0bb4IfOzugkdettcfn7YHNtHET4J+5SDlgsIWChTqz+
VhZa6s7v0nNTY1Nxs3ztsw70WQEiDnY1Y2uhTj3G+RMDpd7YAfuLKonpWhY1Mc6KK9XjNGnvXJkc
QomyYmcVfgQDhvRAEzEssb0310Yks+4wxEqudP3DsXJr3Yo2Y00OcuBLP9ZeVGLCQtqK1yoN0oiw
coLNlau1QYsOEtG0d0z1Y66X9ODHI9+rIk0Y0sofWvaWr26DFnZkqx4A1T7M1iYspFP26LOrYRF4
WdL/mqrxl20C6ys47NTmo+xE069Ve/NHA8xk9gR42tlDCwWeLo32jMsZprmb3yw7WeXMMiuFdXNl
K4G7RoKPsBMnyrP6fRnySxqz1EimKt+xyzF4uRH0qFSzT1C9IpxXcn7rY66yZTq4dGkm3xAbSUSm
Id4du14ZGhLr4oXyVBdUWNu7erC5RinemUAKdoLL4wtpSmrKXzimThHdV8mKNFQO3fxRb5p/RvIm
fAQUuxYv4RKEOGv9Ekmd5nm/na5TAvzOxGSxnR5sNTMo52NYAic0lL6l/WmAhdfYAwUpnACT0pB3
KdpfWUHFWOiMxUUX/deiy4FeIr5EjSL6iWq25ZycUOaKMU7ObRB1hXVJgV+dmiRbw44qTj7L9G3J
RXuTJM4STXI8jqm2tzNKPSBGBfE+5OYixlcK4vHPQWbjFsvpYWzJ983fiHRUryMLJPpUYT/5NVin
BskrahwMbMEQnTUe8QPVdr8nC2KjsMBT855gwVOKn2UZ2jtnklxj0br2loTANvhTAi1THtBl5oOr
ZHHqpb8ehzY+GNVC2WmgfxpuKE50ZYVnHYZJVOKpxI1ls2yDR7jy8f1dkQLMc1F21PPF+a1zmGHj
2X6xwgYSsaGa/HY3M5iuBevVfeLmY8rV9oGo9LS9J7klbyJ+HaWoPrUltFNQeDc8CvUnvPHU0j2Q
aZb6JlXcvrl5ri46zb7xduvehkBxrHdTqI7xH3vMq6+ZGruT2Rqwix+f4oyrNoNnF0cxNvqQlmgM
HeyEiTK6P0ZWwgYatjIEcda5/leCooQ7WQ0mKSw6MTf6BQCDJN4wMBMgJblxnu9tu5s2vjUtL4J/
5pWbg3eEF0m9Ld9oF4KMnbv0u6vBYOTBeG+9FOZq0l4H3VZvGQ1/SFAWdrTyz+DC+BRKJpFTmX+K
4SXHxH/upp8IEv2lyIlpDSXWyrQOj3mlCAwrYW/zTB9Mq1e8u0ziG4YaTznLrAkHzK7C1MNui2Pn
k6QXjhNLEoYXGtiyvWjBfsYcU1xeuEfT/pXRm+zOIyDyMnkwemMG3Hj4Tij16tlVc3Ut5EJoC/rg
9jCr8pqiecJK5I0jo02925i75KmphGZpux+H6dV13OE6g/fiDgJVvW2AZ9HxtcpiyFh499KdMM3w
XHacYaf6q7RTangRL3FVhvuqtX/6gykOYS4uWiAjCC223qQAuc1qPJbsm1aCYO1WBc6ZHO4H0ToE
Ud+faPxfADLV0w6eo3cY0qyOknIgeq08tfYThxtuPJfoCdrZQ7T0R7qZ2KPkyOA2vYWWe88y112Z
ceWvqjZ3IrtGETFYgWE0mbde5lDiOdEpscgyPmDlOSwpudsyKLFVcaWYpBcJpKqN21AQJQuXfG88
f0k7yz0JEgvwl7Eyp7qCrBfIksLTrP1klbCuPSTlBnfLrvUqeiljmNgJfseXEHmcatB+Bge80pbZ
H7giaawf3ojwMaavAe07Jrbq3g0/LCLYh1GgDPfCXQ0zDZTJlAOuZ8qmeSHjtBBwGzUrx9jajrpY
BRjaSnUk5BmXTwvjLHbX+MGPyb7bSKwHJwi/J1M8XiBfW2me3hJNWKRUAGZZtFccLnwUlZbpjolW
7k3M2kJ39XmajxinGfzynuq11CWanWU7TJg4zj19iAsAvyT552iin2IzFbc87/yrpIgU84n+bPbQ
nqXxbmm2Mr6853NH8ZzQv2bOimeQL1Qgmv45yCHyFthxdjwxdAQ473T6xFsqwIzv3vQ79mvv3cp/
tTP9BhSQzGcnAHEta8pWsTBzUy/SS1qTgLGc+nNV6/5CDY/1Ok5vLe16HM6UAcA9KK7VwJUEKX9X
YDi5V6lCHioz7zKWV5f63Ds1nFhEYeJwsu2He8wJ5s9cSv/6gKVYo4t51aM1JQsMXr8t8gK9dHLl
VwtposdD7yRDJP3FX3FsDK+heWftda5mc59IUOVyWd7adMjPrCjmV+nQPLJQHTs+e6Zd52tHOcP9
+YBst88L+6NtBMs7mnkwofpwH/qZMFAyvy1xri/cD8ZXZzSpYkm/T8jEqNYjGxqaZmDOh/1loWaE
ucCQG9xA/LOK+t6IR3epryakYcWOfYGIArsE1GE7BQdODC2qXCxv9rJRbhTiXdw6tZi3vmfWkUqr
nEqEfjsUwXKqEYqh45gCCBCaJ7WcrHNc1s0Uo+ysOZ7uBb6RiSVll+vgTHb00aiBeTtrp4+sA4Un
NHUvz2YNl4G1ybJ+M6YdsdoqsTYqtZPIgrk2WaeiTNpPtQsIB7cUoaXzDO6FMuA0ki54DztzOb/H
APIGI07OWVDfoFYBw2XBgAI6rz1BbypqS5Q4dRbpPK82XjbML6KZhzX7kRzYSqy2VKaARJ5ZBlnu
T7yoxsFNWyqGreyI3wCY0uPBkHCzW80/DO0L1Z2uxi2UA+tt5B0P7gkcRaEe4Jks+FbHyQe44uBW
CoFVsm4PmKma1RyLiSNj3W6BKVabeRJq00iK0sLOSw4Q2PRaVl2y8xfV7d12ypD/Ue7mGdyPkT52
/Bm7Zzca8rjfDROnQyoxvy79cimp9F4tYpIn7WctS5H6K8HYgZdEmG1Tw/o5OybnXzpZjwMz8S63
gm6Te9XdXpS80jKiX+K4oXgCXvVcCRfSrIDOPRWwV7x8hXsofZ97w+IiWQKBMjDwxUHOUSif/FWL
IkFT74/Q/tP5o3gPmwlfn1d+awzyodrR+Td09XYd8xKbHAgnhelx9SbwN9H5gmVAyCitpreKFuIL
vDGKSbOd8gaPWqc4PBCBQR2gGWzM9mTs3+o0bTdxaD+bPTh7DIFHm/mgDnlBR8xAC9tVnczK/wiU
jXmzi6lncOc3x6ucgxoU3Kces4KNCbmqa57Rga4SilxQAzG8YbUZwIsbXsK6dvntObhwG5bjTI8t
/G3qaXYNnCP2ExjfCYMMCaBUitkkgQUfyzpTUTEUmHIw4aFr0cGLXtGtKNCtN0Vm/ejibW/ZnPQN
1n5DG+5KGsogFjT71pkbjAapgi7pjjuazPZj3bYb3WJ6L9rNFCRsP9ud5zTOn8k8kB+Bw2BSBZ2J
m2FZ1M10xr4xoUaWCFfUpNEbGquLrIxvutK/EhstpFKUy9fLTIsFbLBDY8wv9JKElxZW8tlq4CPj
pqpYaLJE7SyAw8KGwshrmLcuZEBNF5zQX/PG5pjiH7uh4nrvdBvpdR23ej+BoZS3e8FxKpunbTNR
9zwIEvJebGO5RJLhLIG/rp3WQ8M2t2ryYFXkEGiVgVKLxs+Qip+nnRnldHAt5TIfW7PY0RzjnxI3
sqwe77jR1xu/Rvyy3XAA5JHZ9HHVYhfLmHo+7lHHxn10l0lzF1CnsSIoPW0nlmxl0fxgTebt5kQg
axlEazgFbRM7FavMM0+VW9QrLVT82iEuzZp9rSK9cDJoSWXMG167AiKOKhLsEMpwPg31D992SuqR
2PcN1Ww9ABDuXj3melra6CjJxH4m3rs2MlILLlI4mdscGb3j5Fj576kBCQ6kB2XlZgq/toXeVcVP
xFNz4snS5BqA3WDzEC+w347E7+gvc8yJsywmcUmMbEUQylmnaS/ODq6cQzVVt9AfmnNNdR8iKNUz
vs+Z0xv0mYvwstJxEb6UGTpIhraW5Z270v3wxgkKNFwtMMuk/UEEdr5xyPKz/Ey2ySDD3WLSh8cp
J+gaf2NUnbwqf3mj7LZ7KFL+0aLSZuOoZmam5h9uamfG/weicYitt64ALMYV7ujMXkHoZvqhJtuC
pNYY614g76XUz4Tp1qbDBzuh9TMth5ItR/27Z2jf6baO10bzURd9esZiF0S+m/+e3IfUZSflPidy
7wZTs4GhQhdpEP+07folzp+6LUL2TBEUOhLhX8Wrmjos72DVqQsHi/1L1ZQw4IfWOPVuzkGWaCEQ
htrhOlt9sOdlyKo4vkCK5b49IhYFRo6w0GoasL+jYaxzDiLv/nSYB+kfC2uw1pYL214GHVvRtKJj
KjDhuYkf0s/NKDPT4qhbj9KZxoLWNKpDV+eKAZ1LCefIex3/sXzZ3E3HnXFDBHJbt3m+8xLemaC1
VmiOIQM1BtWQ2EhCqzYmyfBQAKqGlpydkmG+t8CmE9m1EEwNY517AOeBf4UoCdiwJqgTScN5ICsR
g+bC+RVbSDROMfAsT+6+8aF9e64G4T2G4ugGxs+SILFJpjVCcuR+MM7BSQv+9xwdeORHumFDc7Lc
JKwcX8IZbvmDgoVCC4WXFqGdz7IFANwxqYJmNc1WcwgMD0ocsl80Ot/M2QhOnaYO28qm7OA71waR
RTxYjjSNJRZQucmmCNmwe97IpXynGH06EuxrdlQLeeuG9ZN2PBb6omtxkUBSS50hPD0fysn93aKt
of1lXYR4kR3YF93ioHXOqRQ/OVOav0rp3N3YTK/p3AWRlWYXf4QZ0mWjtUUSGqHkMv+QOOMJ7mNg
aqEH+afM3mGlXZdJ6VWJCJa3j/XYkLyBh5w4MFFXbAOr74q+hCefyEOt3buofb0DFmCD2OxY7625
ZaQJJDt8Hr8GjmtKBu9xKTmcT6LY6cIp1lVoaM4B4nPu1/tK9T/spi/eWiShHesyHB6j6K6Uk79x
qJoP2gTPs9Tll5ozEv2DAtAd8DyC4NvYLxjT2rTnijQ567FAMJ0DAvZdPFObZqdHaXIXVSAYI6Nz
CZj3BaMAHK6NleTHjkKDM5a56GFk34LqDu592kAA060ZzXP43ce4tja9hOC4JnsQIH2vy2YAkNZQ
JDYn8NqYxYYc+a2gFgGhYbIiKZhplsa8hIvFfdBvdxWtlqu5oJgYacy/eGGx65uQUYd8Oc9x/Hot
49KL8lDR+NTxLu9bG4UmreNLZVIXp53wWHKWPozAwsmO9/id7PKajqWx10nEz8FcbuSvc+PX+G3m
9BoSGUxz8hN2Aru3Yk/JCkr3h6V1GJWNS970Yg1ZKt8Ia2kPQz1MUUDEaxOApyAOAsZXe19L3iu3
ypolR4X0UOOgeqla41rNcjwor+ivYZJQfdCm5WXifZkKbR3dqsFsomOKEPDCpcU1HRy17ksX0DHF
W+t5HOydrEuuVrWZr58Xfjja+DUMSjWbAUoo945rNnNUNLv21iT5C1Xz831xxk0Jk/vB0wRSw+ty
m7StuW8LdUGVp12sk94nmBjeJpX2p6bmjBJPmI/Ggs3QmFk/67ytb5nfb+E8ON8ChJY1USB+JPId
27qrxBcTCt/4MbSD89YJc7gF+fBW9/inmIcBHFFP+cUt04/G88aPpkHfc2eK9iR+WNdgFM6W+Twa
njj0ti4uge3sllC337gN1ngQ7XxbeKAflaB1P1Szf00LPCVx0lRrPapNYnXlwWCVHmf2W5+Fr2m1
8CIymc7nRsBXHEkI4uQU10Fy/4jzwX0Z22VcpxQRNEh5L93jYaZImbSs1DdHTzb6gOl8XnCNr9Lp
Czm58DHjUqsxlbe5FXrf6/ZP1Rbdmq7EDu6wiaHImfVtCq3kKk0TjGXzWsdMvh3z28lF59wEhBmQ
76kFs8063RoJFcKM1u6h62VGCIBs29Jy7genKvJp4Z2I5MwBnqHOngxyvEnx3XKtF9LJxo7YZhrZ
EpMbl/vvPqAJTuQQ6LMGQOqQyWK72IVHgioFNUXW6VNRLX9aXt9ZMNZvTqjEvmOOXhW8l0FDmy+T
5vKT+wWe1YU6QlDVzaWSD2OLEyhWq0t8qmTLlmXJzgQai6ttneFdP158osJAEt6HMmleJq+RxwIo
xYbEUH8KvNi8jE7dX4EVHcyu+SRcOtRGkjmHQEoONIO7tn1OXFaYiM/gwV8R+4fjGKQbh4jAam6S
+BMe4S/OFIBlA/d56ry4vNs9b3iIttnGFxkKGWreJczhUY42AV2d2tWZHS0zVjvuq9CaI5UP9r3R
z1Cwu+lU6Z21l/RXZZoXi2vGpldw0svHXcQokW69JMN5h7dpYoHllqCXS/ykr4nRmPcQAKm3I2xV
/iqQp9aeNvtbP96aoSzPJeECBs/C+ooxkQA3FbpkwZbpnXlxnKjRc4JvIh8atj/cFIFFppwOfbZL
4C/QLNWPWudYF73WOVZW/52JwDzZkntCmImtSRzcn+YGAkcheFa4OBXQa2+TFlBHOOs5gO3Oz4eA
BRWVG+qec/++EYO4W0AFPDpCjk7e4yLKrew0zqG/HjryRr07rRhZJ161PCQD87axTNO+VGo3joV1
6EI3f40xxnlmt/W5LsLvGpeTh4Cxh3Q6IclUx8kgFtiGIvkiM2TXpOrjM896TYKxQ4B2ivp7GXMQ
oawju1e1snc929Ev7Lax6d1R9jyneLErDHcVbIvAb79U6jE90y4AVdMgNnRxEvNzzELzTyM6boG+
e/MUSt/Ym3zXOBBXtkL3YuIwFAwxFEpaojaNqq7NMmacnxjRm6I1LyZa/4Ox9mnAoMy/a529px3y
TheQF5tmGTnWLJhorbXLIXSsxvbSFqXcVLgy2UOFXIRzN77JyvsRJF6zS73xk20kLzLFcKuKWu9i
r2doi/lrpFPe3TkITuzpGzbBU45OUsb7uqT4Z3Tm8T6RLpnIHXz1JMIniNy7RdqQRYntrXhPkvKI
D6T/Iq+3vd+KnIIXb4sGber5kINoujqJY15oY9pQOM4+6GvpdPLklbzgraI2vw4S+N5YpcFJTNj7
FDW+u9IYqwu1jni3XVd9TnlxI/YWXzBT5TvkQ0aqJfEPbZ9A3pjC9ufMimjOLPMMiySmdSd0j7ZY
QJU1EN5Ez6peVOJXgFXoc4+Ew2nA7da+D83ObCdwO7PXnIwh/tDIQa9ZnC9RW2NUCJ96VY3HtG4B
jj/lK49i93Mw//F9Q0OZFTg7KZWBOuNYatcNj9RBlovP7jKl4BRGQXv7KD53lvnvn3ot9zva4uZI
lqPamw228LLW1WGeZsICVfJ9ViL7XLavIXSUL6MdJ6+TmPBc5Pk9nFLjheKDHWyrN1Sd+dyLMMWe
F/r3AhYABfSPXYTSVCcDNwrJfb6l5XKmIdlHTinmtwKws0HI7CRLTBiMOeIEloYRI5Td1yVmhUW4
oD2SzQQFLtEcQtxsFAsoMPWKEdrFhF0/7OWLK/Wur6aAfElZX92ZHGRNU+Vqxmq+HSkWjNju4qiE
qXu1m+oPUgOIFJrJd9R8igMnct4SHDZWGqwVQrbBZYaT7toc9BLBzkLVt9z54nHgp1J0GjnfGdY+
tJzhZVwYeVsqe7/M7B4GFahXfrA/s5ThZsEeQsN8Ou1rbGgrORTxGds39G8P9AnKqAeTYNkFxXoY
VXwaEw68Va/+8HQiECZ9zwtJiaiGm8Ot2BI3Jl3nxlgJend2aQ939XbQDbjK99mtircuMeQb57dk
BSYw3bkt5yOY26BJlgFPuUYoG2b/XQlTfcZiy4jrV/Od1Y51pbyY7k0/vxDhcNlAzt+lN1iX54Mx
Wix7yECiX/A11mR72YXjjsbqE89VecStZ73G7jFTqri3IAJOcaW5plmMNZ4v3hbr0xAa9rv1q+zV
NdBh8iU17OSFRpF37T2Kd12/Id+WTi9K9tNLFSxnErBxeKTyJndWC7pBVAP6Yb9hJayJazPqO9k/
Gw1OZrFwVxbQpt02s2/KKX/kId5LnbfiHZ9Uisnu0zAykeSelUS0TMtL2tcvvjMaLwwMmIBSkCnN
ksuTlRjHvuWZpzTl3VsstXdGnwpFf/zGZGEdCI6JE5JdstfaqqJQk5mR5VJvQ3ygCCeFA5zIxlm7
tZO42zRk50ibyS8pqviaZfeP0rHTz4u6eZTJbgn+T9ulVx9jO7zOrRVs6CudLjRVHMdGuJTHJZ+T
sDNPqhqclTsby4b7RLCbbGf8G7j8XzWa7j6aB4Ov/z+PP/WrYYmVJenwhMj+87ML3YRNj+np//u7
3pqK//77b/kv37f/v89fTj6aBwPwv3yyrQfE5bv6kPPrR6/Kvz/Dv//O/+kv/g95hJgzqM37fzea
vn3U9Ufff3z8K8kXHO7jT/1Hp6n1D8+FhOLbFj7Uv/2k/95qGpr/EPTuUE0akEkPePxnq6n3Dy+g
GpCMLaAnkzbU/2w1Fc4/qLahS4k+J5eOG0L2/xuUL6t8oqv/UqNAIyiVUFboEHf3CLj+915Kf5bC
SCe3PqSWb6yfRe6Wps19csRwGMwvqqNMvhF2a64Xk9iE0WHz6h9ffP7K88GoZjg5A2rh3y8+i+b/
+cvPX3h+rVb4ZbRiU+izpn0WtgPXhF6RJFxhn5///TAQ8mCX4YAGHnt7us9X9QMo4T/63J8fPR8U
5UIF66J8ZtAWLw8Az9HqH6Sj54dT3ITL9vnhExxQ0M2GeihaG8KuISMWA+pIL86hcx5odg3X1gkK
hi3kuK5CpnM9KOE0zdHTj2yrjpbplxDjY3rWtF1bLHawYCPsr6q+mzdZCB+QJEyEFPHD0kTsZt1+
lha6zVD4v4wX4ZjfqtlLSaTkR+p3jKhwlnifglRAVXb6qG3Ll8Ecb5OTEq6ap2Y9w1LHSkaSFJdH
qRJBgQtV90rmO9NOsr3rUN//8LMPgx9RchVvmI2o2RInlNccFU9YK6ch2ZCU8PmEumt8W+R+6KCD
9b7ASJs+F+mYRpXbkqWCZI6vMLIr5930yrceXWTrxSGWsNKm7l37lCRVd8bXYt37mMYco3WjIPxE
Aok032KzZbaCrzWSfdtK7G+ohxvMyed55HRpVYGxN2f6P7O+b8lIhxbGDyQhowP8Nezyxlw+G+nr
NLDsAFhRP+ySTtmvwAZYm0KMqI6sPtHvMBenC/iygG2K8ieosS6WU8tBTkI1CDLqs5QT+RbJzCQb
NqVV9giq3FfzNLiwjtB7VAcyI4a3qTM7PHZlexOF7O6YI9xR+pj50Jtn+vIS03ci3NPwhGfb2dQW
t7vWWF59gOwRd4qtMQfGLisxWQ5wqrTE/qSEpmGwhRnbZFakH2uiOvZ+To/v4s14GfRXDhnDvs1Q
vGGDfM9im2QlkJDnG2X51JcNmy1b38waEGTmJg475okundT5lQzeTAyNxU+Jhsk83h7qrLZ3HGd2
vaLgZ7C9I5DFnazKkBTQ9BqaUq90F/fR1AWUgifztupFpNMh3HhFUOyTUQAD8OTRHLPIldNh8TjK
SE+fM1Bpm/ge2sXBpZSvDkaSSdL9hOD6E/EekNnS3IfBpNdj0bhCEJK4rEUtkcZDKpDUCnNrxXTm
COiUUPj611pOajPrbN3oQq4MF3Oh0fNGHPa1BwQ7V6W11Q3uwLazTgQo36TJEhf818lc9p3j/M5s
RQVPUbl7xqCzBVThoeWzWcjw+FKr+pNXB4OTmjIYyZ5YYT5NibLMkH5DlhgoJ7yKyTHKrzCIEkBr
uye2wqqIuuMkIg7HEmuYpwh3m4UHFK3e5YRe21gMYEdsSXWy+A33+Agp3e/lzjPLMOIFdG+IemNR
+tpPITsDB3cKC0MqM+vGWSuRkKVMk/5QOezovO+FH7eRFWUYRKeu+u7hs17XgMcw76AqiGi6COF/
KJciMS/wFp6OuN44tkNtZdG/o1BXe1+MnIcROgbKOMiVmCfE/2lLVoQJ8oIziacHyWcc9Cqk8iM3
m3aXhmHPeKNztO+JlrDJ+t3Nh6SSXwuK+tYWYJY9F5AdijeCFjn5LiVI+/hLmq7aLeNk7FIfqCmq
hGkZ1Vpo6d6U6fwuyVk1CezXTN/0mOF8KR10I4n/rw8/xY9jXe+7zDxzpveLVR8krzGT7XG0lDRL
pbbRwZpK5t2YExeRnIBDjLUTqrJd8Fll/htzZ7LcuLJl2X+pOdLQN4OagD0pihLVawJTKCLg6N3R
A19fC7zvZdxKu2lWOSuzMBpFSqTEABzHz9l77fhrYTQnNpj6LCE+okQWCGk2EtcpjrQdSIRL29PG
lg4EoDbfxHQzN7awGKBH0D1t99Uadc6DhFjTMY6Zqfrg8DG0MCAllVwrUUJ5pVdt5kEd3Ba19hQt
KVhqiE7U+H3JkNYZUEH2g//LHlleenfK98THxyt56AhB/cxdIu8QmaNqKd4d+zfznXZlaE6/avPk
EFVJvELD6lelecRWt9dqSsh4yJ/HIkoJmavrHXZXTFw5ciIHTlxaNouHMTrMButm91PC795Hs/VK
rE+/HjPsZlkzYKwqcV9yVPc0tEhft41NnE8HjxwJn8YtdO+Vz8wPMio7YtPXBnqqWH4Ko+iJj/0x
S1D8mdU6pwjVoGt+9r36tMh0oBfSNXR6LBKIMxJdgrT8MQbD1zix/SMqotPGC9v6DlwBkiwcCgQj
XBjZMqMvs/zgmdFHXenDwRcdVxlhHKKCfYdjUkC3TFagf+d7jTzjXU1K5wDshPzduXjQyGcMdYec
cd2MNoVXNQcxuSQqtvUxGFGdckpao8uGQ6SPYCyRL7/WBagRjRoEQ8QCarUmoo3H8Rg5CqeeE+zJ
G6o4hFfZbNWXUgw6TQzxrJid0ucbIqRSBbC/kkVjyH7jTIeONix7dfLEV1BezEPzRs7PHh/BWXYE
FvikbLpz/ubryKkkVB0C3Jf6BX8glFZgsjUDJ6H8dclFJW6my5TNz7XbtNvMTZd2bbToAdSKJDz7
GhvJJtVmB2sVsJ6ouU9cGW8dS73WgWTOqrv32JIJZBp3WqNfkrQWbArVvLEqzommRDTm2u5VQ0Ud
OGSBIA3aLuXLsZqitRsXp9TQ773SeeLMeb8pPJWU467OxDGgnvnrBi4fU5nUx2FxlY5PUHRGlIwY
KB96Z2QdqJp1Ch6+wBV5KOZAx7HCjSXMT1QcKcpR/wxogLypjEV9zvJHISVHngg+yXcpNjKrmBo4
DJhj7J2gDJQfJoXzrPcAVkWEotPv081gB0RyCJwwUi/MTeyXX7QpumNnU30BZyVzqy2Kq54RcU++
ySpOEX0kjIuV34bEMaltFPyMyLjYOEaEfjwwkhVWQsiPJBUzLfjBmt8wu1SXuO2dbQyW4ehqCNrc
Abdo5tpcs4IcpYLyq5U9pRym06ozk2mXOs1jucjBCy0/tGGtO/280pf1Ox1wJNZLBptZ9mpLN/pK
X5UCmijIHJMgw/iIqKf1YFFVZ9YVay8tJva+XCRIi9KRCB9K3rPRS53xLsIPgue7Zuc6wyXRGxq0
BDHdIv9Io3q2UoM+R52chyAZj5joAGs26RH+pIOSU1ywYw7HyTZrhhyI/0Wam/tKSeCNZAGR66NQ
6/jXsmmxMidPk3ilCY21o6Oxdvt1XECDHCfoqYMi2eY9wgtDjcj1ouyYIlgryRU4lhMW2WLJ5CwW
T5TWymfcXvy1E5X0thu1M71/51B0WB8jcBC37LuYiLdQn4psg9D7F12SFu+vKw4Kv4PyFI1RZUS0
IAFntEmPFjlpCIiOOvlXCOEtf7CIPu0mInKcYhkecbzmJIFVdC1aq94PQn+16JpvUagyia+OQ5NH
627Cdpp5drtPjW4zo0LYtrX77seNfmyItFkLhMxs1OP5WOk6Kne/+CySuiFUinRUjbgtjzqqZQLt
xOWn6p9gQvwaSAlYCRwWZWpoO6R4x0DRfieohA77c6I0+v7S6kmUsqDKpu5XAP/1L+8jCAxEphMd
gGSQ1OacTgYTnjnoDH5xexUXwTt1oNgGZor+3qXDUOnb3Ox/9VmkbYijiuJFxqwjnBlxYtJ1QN7x
LH3E6nFrTUfy2S6tXRGNRVOaiCFZrxAU9FSjuod3qVIhh5Fjd/Gm1KnBoKLg9R2zR0aVaucU/QaA
kdr/FcOZV8jv+16uZIkougiu9eR6R7ncDPF37vkTNtG52KIveLUsg/6vPhv0O7IYLtbNbS/qlU9v
bYfX7GijVSK9UX5QUQShU7DY4IZrWxsUhEQCXcM2Wcdj+aJYbLfo6oSc+lOSqKd+EPmu6rz+pCH8
nJBy0m7Ze1gsj03SflE9vOYKi5LGzMQJxlXQoVslxlsfxHQkGoSObyAVsjgH/wjG3EQRiNU43YgV
ocP7XeTmUcsq7+BVbwiXRqTpCe3j5aS2BxReyqRLuYTkphZRaWZNSBoaIgbLOb5PZmkGMtpPL8WU
EUnyjgqdzlHcMcwYW5YOVwtYVsyKfv7I2Y0HGmIMHxFpZBR8iN32dRCTi41ki53VOYmG5Dg9FCD1
ce/zcp4VP1dTDH01bQUNnxlZ77yUfFiJIzel1yS819izjJXwZha8xcrpqJNbEnNFmgaZ4rx3J+2w
7cipj5lfh1UTvKoELmpsLEii5TCfhM4YqWuAErsfXmJ+igyhUT/Ju9Q0Tq5ldRugbqec+bMzOAaC
iblep/PsMO6mpPYc4ouWiD4GKgdhfxZlgGqoKvq18n/fDLa3G5ykVGCRYz0OBUY/sexdb67s200u
u9e+wuQ7LO7d20MKiW1oiV5ubjegPuoQZ3EHx928FembmYjNPxG+9HYNTD/qy7HmIAwS7MSjBtFI
nx0EFkukWOKSMJ7PAhkQo9H9YuFB19ZuUTwSOqGpftu+JSxGZE/r9jFRhfPXvWxwQfwrVmuuQ4wm
nKbexDhG8JF1OF9QQoMbHrp9g5GmHWq2lbZ6CEoAabqrPMRt7tpTQXDsl+f+3Nwey1NCFWMkAOgY
+RZVFRG64fRaEj+/HacK0X7yaNoFQqsymr5xFTirqYO7A/ieC2jlBvdKi2PGKDpX5oAsg1aRkgg3
vT1irfM3dla9D0sy44S8DDenyNCJ6L8kOWXWh1zAg0g0MA/kteBg9v1HtmL/CgSlD0Wq9XKVNATV
bqra+Xi70dN+3jOEYnThFiwbFWWsF83H2402PypLcw+3y9qfh82WEp1zaCoc/agvN3Mnn8vWDvA3
koo9JfZXBJBoa2C8Os0eB1U6s/jOHKP7uKgO85wNtFl7iE/4/sqNHJnCT26+Dcr+ECMIiMxgyxqg
c3URLkdOYT/cbgpN/6ED93JaD05yYLyowOq4cEabBPP7lKXJqaox+vVmK3dMbgmhR1LfwCPyNDXj
5HEREhuMJFEB23d66hGmkb5mRIt9jOUVmQXzTTJQyypeC89IvuyeQRMSBHyCc/Qoytp7kpLSQMcI
KnA5NQsCC40766rIf7a1toswox4TidtR2XO1djHxbtwMZDWIjf65E9bJ8WKwV8yD16NZxafa/ERR
dvCzoPvAJ9dD5QgrmVpvDQSf0DYjHSUeiWUZhIeujDOAzqBBOl/HxWA7v9oufxZM+vdOp09btIc7
MbA9i0Q1XuckOUBR+oqKwvgG5HCkKfA2mYV1rXMXYExaYkVD9Hcc/D5k8zTey0T91AMfOdzM1rJq
scDT2OlPQxUcCDryzr3eVtiWEE4W/hDcJRK7fW6d5GXMC/vKDgR6X1UMmMKCtS1YEasJlQha/HId
S4OMghhqVhxTT0xuSerZ4DFabcd1rUoF1gOz5BCN0V1sp1dn+GJwmX2amHpbvXU3KQNeN2DW+Ia9
I7jnqhiv69YxnoWjMSsNzAPyODbOopzuILc121kLnJ03NcGdqDI7TBsUaTUA8CAuPObv41FKx1j3
MpsQZv2uRTkfXCcdUPih/iPxVdvkTfRczRNVLIw2pAH2eFZYizZW6/Zr4Q8/wBQ0F6ds3kTloz5c
4j8jTaeFGsTYmnwupreLsEZFiSI6K/ax3mwjiyFeFJBcFCzLf9a7MziJrt1WWvp8e4haaDo+ACDr
6GtxMy2GkRTHYJibs77uli4tFp/6iEejJgIcmzFp3pkfNIxZ5myFSZFl0NABltnxS3ZDI/Q47WJL
bP+EEk9m/cCuntD5JaDVvDVdpem+tKOKt6ZH1OvtRl/u+S6ErRYnNN5hLvXiocFPebg9b3GlP6JF
IA4WTTJyW30k48JsKK5By/0rtvmW3WyOzXqKOHx1vYeE7Ar0LA4dhOOt6Ika/ujbvRxn2TYDP3Hb
6VRsawibQEc8GuV+5EBxDeOnARJ1J7F2FL0b7G++ZzNuMJD1NAzhJK0iw6TdMpXpXsb85/UjQimt
hdXBn0dTpAM+AiXHjQTrh/YwGpm16qPWWM/0C1Btub/6aTROk+2ffD81aP8BnAiHDn3EVSABEwZz
Ql4dP2mUPbuQ19i80D1OTHwvVmRka1mpS6p4r17ZBjfOQ8zUaNMzFF850xCdOVqZjaFkYNdjrpHD
ZIRW+nhP/Ra0X9nvGO+fYj/HXo+7mvYRgBK5LDXxQ2d5D2lvE8ueYTBTaJ+81Ltmcfqbpla2A4WR
jbBihA6PYoZTOcn+BcIJg0oVbyYfsh9jDS2s+S8Ia23KNslUmhu/QSVSpy95Yv3qprJkc4TNcojF
F/v4CzLcXRZgEBHYHbfMx3GEss9v8n47Ki7RRIYTM4BQz7D2SEtTrDQpgQ1ONIZ2Nw5H/Jys5f5U
Aoziw/ZmhY6zyQICOJdIQie0B/8uA5i67mbvR5kFhzbI7wo1DYw0+POD+c0ZmPJlG4VK6qICPBC1
azhr2Qi0t3hTafKueWeKmwxxTYsdG5r4fOomI9vBhXoaDZDxFK8ppjO6140Vh7my5B3cPVqbWmpc
yHxcF+B8dN1PEC7S7DVQeSjXROVmUWllgTrjBKHEILhGp6c7BOpuZB6wQpv1mQyBszcLJIR6Tlgj
Q1mjIcbS8q1QtdoTjf6njQIpq0njvW9o+y5lbDl86eyuMSzpzbWYk/eYqujaoP1mRJPSPUdQfUbG
eATb+cRGADdZS3wjXXHx1MwS7WnEFY/w21WJIQ8x6NmjJu6bVpzH5T9aTeSBATsdq9gFnGd+e8qf
t177CoUTUUnhvTD6eXXsxtiIzrZ32GvPg0crJHCjjMJP3itI3AwWNMDxqZGyn/MOjTDMPQSCM+ZG
umVahrtX3/r1+NYB3jxoxvTs+/nWcKdgLVmzuKrVJD87CwyZ9Fh86TTzDbntDFzrGhb/3HGvpslA
IOmDCC0Kg1PDPbu04pqGKKScaIJj0aDPKfKIANVzR4ZtOJu1sdGZmujo9ci8scs17CoaAYOz0Rym
6jrgDDtm1FMEVrA2rV9o739aprg3y0qu0HrkFMYfsXgQXRwdJuRfdA0Zr1MehDROaGBBvvEdl5zM
ZrgzCgslCdJbcggSvAyz4sPSWVSio6/Vn05t/x6/S6aEJEeVMA51B5queCvTb3aqguZdm+Ec4uhu
87XummzZ5APmRrDlAV0rW9uORSOfG5sDxJufFJR+9kvWGlVLeeqSz6oDcz4OLq4s9z01BsAxi/m7
wS+OV7Jeo+c6ykW8Jqtpi2o34QpslFy6LGMd0WapAWI7RbquzfcqTcnnyawXuzV/JBZOHDWQ/ivm
6rUsaJUbXZKFiSFOiHCrLdw1SmW6ieVkPJPtqWoQchHnnOzs5ygJ6n3k9XdFlT1nNgr7IJ3LtdtT
/BRwsEQ6CRaK8is2CCuVDlQ1HNYrPOJgatXVozEyUPU0rTVs3TKvwoQLls14CETEXFaI6DztqutR
+yRs862ago8yk1i9DRHsWpb0Rrj3ZpT8jlNSX6chtshmBIbhpykzI4Q1haCCSuMGv4APZNlDmxY2
E+q1nJkC0DLt0A30jYMpNTbukiKlVU4dDmjxQi5sKWlL2o9Ga3YOaS7SaGJs4RKj/mjYGx/tYQh+
gvrjm5Md9Sj4frscXdoKJptrCOnEMiAN7A3ONJVC6hR66Nay2lU6wwo0Ra9e3oI+mf0DwZT4EpyD
jeGDBl6GDr2q77JgRtqcb6lpLg2573WOzl7HgsbLnGd2d3wQ2ZOS1m+znvdM1vj9veFj8FovxA/W
HQqVn8Uz5EVWw5PrwM4vYeGFXsBL9EKqc6QNYaPln3pGpJCWtG8MEZyVssxLSnPwgDHhpAAuhuC5
fZRHVCB5e4GvRmZXD7uZYFmiqzaSUN1Q2iY0rHxbIwADg1xam3HJ8CJoYdvnwTc8UT6ZWbrnOEWR
vJxQDT2iSINnA0XNU5LtgCM5RbhONC6t3pLrZeiYSK+akT3o1DXsgXRv4xOLMZQY1tiWcxSWqy73
PulufiOfQLWWyHAcDp4R6M9J5TEOyj32EBSJsfWdTO0pQ094YK1Zz2ihgIih7AI76//0dmBUcMeA
Ngi1dGkZ9fTYBwSwun7JzfSLCZvaJi3BGnTvnbWtpU/YGslt8LIrgmByzkcGdiWnNDTiqdzkEixq
VmYQ25vx2faqY1HU6dZXyLlGwQRSSB01XVsv5h8WVQ/oLVbbpAUizNzoGNfelky7OrSnJeKbcl2N
xZ7q913l8MZyE0+a6o0z5tUtyqgv+zt18kXq1H/A1UnC2qnsgwN1bx48d4MkwQ1F2VQbB7cCQRTN
b9YYb4UDFcba2J/aeLH9sGbsgBU2rAbdxi9AZdOiQpI7btKhptvj3zPLdbfG0jqservKobz1BDxG
S43758ZbyuBbYvx/eezPl8QpQSViOxavVNlgw1gS08sWsTQDU+4meoWigC6CwjCHa24qCp7iyvav
rPW/fX8dgS4AYfwibz9++56/3f3r5ZbXxGTpUpxyehhLcLtvdRdjNmameMsbLje3n/3z5V+/hLV8
85+n/3rpP1/f7v314ATobhMbM0t1lEKP/88E+nh5cZgTKBtub224wtgj1O7AbpgvOrSYnQcXfYuF
9pumGEDZVmY7sI/VvqS63sjU/XanbN/3b6TEcDW08MNOosLWVB9zVX6k8zB9CmippfDwFJuds9fM
mY7VsitBu0g19F/vol1vjspng0N6+OctRJ76ie++/ef5LoqQ211UB4Gxud0VJool5Ip8V6N76XEJ
BIp6+1AtAc08+Lfnb6/n3ZLob0/ly7vd7t1uXDP99yv99SBKwFC4FZUz1+A/3/fn1/rrtf58/U/f
80+P2VrrH7xmp5YGuoN58TjQasRANMGKXr4UZsqf85/P3u7dHrs9e/vydnN7gT9f/tPP/tNLQQuB
42Lxf1EvwxEGbfSVmBvE/LUc4MvX//igJWv2HH+er5YfSv780O3r29MuWMW48w/DMjqowesQXrzc
jSqPFPPb3dtTtxsHPj0EusOfH/8vb3H70oIA91fuwP9IhfbP0rH/S5H2/6ZB++/kbP8fqtAW3D4R
C/+9Co2/pY6Tr79r0P71M//WoOn/4SPvCkgMRYXm2xbxPP9O1nb+A9EXKjMP773rYaf+o0FDxNZQ
For//b8slGqOZ5OgTd4oaXHm/0hy5t1ypv8uOUO7Rq8lcHQ2QLbpuLzT3yOV6ISXsPD8fI9r81eV
ssudO/qz6jcZxcdRM0nSDLKXpFB3OhjWaeGx+guZNZ+N83RjKeQ0gohBxY4FxzVfiK6+qcdM+FKU
VJG3ierADI2FANsMxqPfafdkAyyGPXSYElxsPelyTUbMrxmQrE5//pRaiF9ylFCrKrUBlMGdbWz0
OcbCoh0XKm0NntZaOLX5QqylIC/QZ0KxtcDZFibNVcjtC+W2SZGlupXzIDWYs5CemWxZzZmNkr+t
F04uP9kDhUvJVyNCjkQJLRSZ+RNfW0w/3WLmvxd6AqA4M+8Rj3waC5HXXdi8kD22U6p/2bl4iFg5
2d+A8Q0QZc9wfbMULIusfEwhzSrJaFd6lPCEfZI27jkGsi9sxqkQT6jxH1VUidBfpkE1OGGCc9fm
whfWF9Jwi6Jm6TnM/JZgiBcesSNf2EEMd3N2qhZesc2eqYCUE84LyzhfqMa4lanfUd6swZg9avCT
bBDIKSjkhLFvVtAWQtCcgEoeFmayWOjJFhhl/plT/pi5+LFnBeHUmNd8Vg86+GXGx+kC/ju6C5mZ
eKF+Uy+05kGH26wgsnQ1XDOUaDA8GTcR6oDEA9wzbvz7Gvyz2dMI1xjswUoCDu0AiQ6ARRPq+VbG
PseDS06c8515mG21Vl7gea2juX7wuvYtAj8twVAnbYRUeSFTkzJS4zJzoS10j/NCr04LH7maTcWk
A5modpZ9Z7YoNYDL4aZ/gwB0B60e0CxYbLexsP0j1ShgJNgLORvAbhhN9U6DHdiC1vY9YXMoZFcT
6DYE652NP6lXQJ5pzO0r8Nxtya5iHAEDga2JT0MwbQidDBC84AT3++bQL6RvF+S3s6CZ9enbcn5N
HSTXUejBhrAcSiab1njEp55n0Ig9oz030qadgHIxjIb8LOnjb9FGG9uixFraOG4Q+tV0TQWTpqSJ
xLnT04OdTR0pwmtSW9WehaV4JParhXpJAPP4PPYYirV0WlnNIqQjUuHgBNE7m1ccQRNaoRHcpAIT
56eaffLN8dz3FojKW5ugiYmqAw9lxXRvqbk0MkJMEBlExIf8ZyoCpZC6dcGGbj6qoah5bvxOHIRA
g1l2w6eBdCcuN1mrfIYVeH256J2bTP8stTg4wGd4oRvM/MpzcU0yIRvm+S7Vkruq4tgdMZdTws4f
oocpJ+g8MJuYtk00rlxtmFYtESRV5sMqH4YM3Fy3jyKo3xGr1LbzmsfeT/S98VObJE2kLHbWhjlS
LyeKzryAwEJW4qlslz9ajg9+mSI0m1DV8Q1MN1REM9In6pP96WAYGnP5xl+ZYohXyDEkCjFrfsYS
y2EkfiQg52BpqKdx8rMLcx/Mp0F+rD1HotvvFc/Bt00hTIBj0EIcJ2rreu8Zoc/3RKasc8gdCBWc
u9qJv5s2I8igMl+HOnH3DKVVKDqFDDYGk8xZQVaxDdfCB5W3LQBOTEUF3LWn29nGfsU0Qn7kneds
bc3uTjnEhboy6bx923ORPDtjtp4N0ufcoS8A+GDGokfKQB1h9KopvLtBIzvShUkAt4GYAC07ad6p
V2STFDMEG8Q0ynCJLOmDc9r2Hj9tQpVfiBGDbq/gtqBzytzX1ra8NXX+tl9oE42ZbcdW1NcqNg40
38aNLhGTBoObQ/z0To2CZQi7SV3c2tg3cfkCUCna4ujaWe5YnQiRPNgi+eQCCs57jq4Js1tiHsdH
Mo/XYraYWLkjQwe7QbI2A5XU5rJ4bRmaePp4TokouBg+FxQ/iL6LVOP962ztl7XAMPdDQ9216unB
bVyndhaF1ovZpK8FsPRtUyYn3BzwzxK0PYE+5JtClxefw8AklpSMKRLcLMfYO4ge16Kn+9o4frA1
p+7kjzGQ2ogmq6Z0GSbiQ/NN82ECaSwm3d4Sl9KFyMCLXdyMH8LrKvJR49d+ao8oSrwQ1s5E/gPK
McfwUdKZ2tWZmxR2hw7DTF2ZEHWrwG2Gd9ts5nu79q595ZTHseVXNUQE3sQbxNrwF1Z+k8wvlaY/
+KoYTyQyAHykf76Twbyu0llgtOzHdyGNMxe0BuuQxdxbPpTVnG9w1Bt7DTXUycXm0pjQsbIZZAv2
y+YiqgNToYyVNCPklaiRPHW+OrNLDoWP18tq6w8HwupijNHXaD5hVEzDHdIfcYHHd2/Gct60Du7X
xql+cK1x32bPfpnM57ztxxPqGsTHZvDUl3SwTb9+y+b8u7fwnECV9NYcS/uZNqhLwxiqlMCO7exq
3fvZVEgVbZcGGxuZ0JDp/QDw+YjLvp3p9FhkHE22lt3FjY0ScJpPkpH6oPVXEtdhJuTBxReyX1vB
os808LX7XIzzosvu8b6egSAER5ZqJl8CktHip+3gxz7rnNAYSdqP1POyra30ckdjgZxBf7L4YEl3
IBsBgxRhHZt4XvpKGd1oVGzuxpFlsC7cGntwSk8naw9TCglprIedWzGP5Kg61DPXwF7Lk3uXEFvV
1wc1L/geLiem77mnMYmoTj5u1JWskh96kHf35nIz6erLx6NmQOKURMH1Zkb+BietLKS5cm1kbCgp
jJVOwhMGeslcoCr4ZAJzXM1IMnaMcj4zrWchYavDdQk5N11pNJ6Bl22sTNAjAO1Pzg2rpa7rO/4G
8RbXr5343bSfU0AqqB40GMQ89Rx7JjFT7SkQFpyDmiChqlpiH4QRb+psRh455Uiy3Ti72MUOgQtA
pzKmkBstlMGUIrqO2bVHbsgAUzuChENiK+dV7bX1CeXIF3Mdep9i+T/OcnlShJrU+Qmtjs4gFtyX
yTBm4+mSTqHMf1EOBSBPFKb9jAY52G8aLanBRXM232qEZJvWQq9gaVq3bVtOFZvhaN2aq1Y6B9hJ
Rx0lw2+TprXh7fsGzb9djMbOLRI7JK2PGqtyQR9FPQxyp6f9MsMGS2zqbDNC4N+Zsl5nZfPNmDHe
W9KRe7b8W3hT+wShq+qc4ZwP9z49+BMgOP9xOWTwbzpE218HBfRFzVmN3AbaKjITtQEpdySylutU
l7jHwKRfjBzz2lluCw4245iN4/PoUeqbY7QbpEsWMX4T0JoVPCbf20pGRg91ma4zv3nUvbZ5KMy6
urSgyWeDbgSEsGcaLs8Z0M6wniR4kUVAaQtv3Bu5hTiX1nFY5W2wAfxhAbNy253rgk5tOtfjEJA/
4AxlJzxlTKUSvg3YtI5CONvI0jQvgftZiNZbR9LM916BbEY04ztkorupMD+cBRnaDqJcpX0GKxrO
qK/HPlkhXKT7jh2zH5X2RkouBZAjjoY/XqqClOh+8j4xCaOsLrLdPKfoDvN1b0BScerOYoZ7GCld
tCLF7RBcs7L/chG8agItbjdFZ02WvyDV7ZV6VUbww6thMJRMH5nZZYP/IxqqXwJ9t5N8BH53mZJp
P/dsNxCOojquvvrEOWjAEsbYOiROcKY2vWi6fYgid5lXXsZx2NdCX8ceYKY2084WRURnAanGklZP
zXYSw65N/JWiia3N9bbV2l3rzq/O2KB+T8017eQyxFa0NuZ5b1vO1WqiJTvTQ2k5r/24vRsbSYjR
Gv4xLhNpyke/cJ+50raYSn71FN4Aopu3CEdC3YmWbJfotPCvIfx5fOIEFpSdcZZr6ajX5ZtMvLE+
il40Mcc2Ha7Kju78gq5EaRtPlVGfmkWpnxioCBPFldYKTvlE6tyEsmLwfndOgIQgWQwGuG3oEKIH
XPV6t5WIvdWM16OWT20Vvw31YxyAE1DFcxs/ODBnNGPJT4lPyrJ/ufZDYyHtW95QWc3e6Nl3BMRS
8bzTg64gjeNV2WSd8b5sqMPMIGLU4xqvTega7Kd6IoS6N0qEToLZ6eiC5xpkEXpWFGo+uucB+DQk
0eUEAd1RrAaUiu6UnDx0GVUFhEbEJZPZZE863JqtxwGGTRsqHd/sbAc7p3WZcCXnwm7ab6YWie87
IWPR1x7IalsaH2PTvA91AyYVh4r6AqP4oq0Qf109Zt/3UpPbyRm/tQCBn/9pe95bJATy/eK57JIr
CKHPxh7vNarrpJjvRC139ij2sql+WJP+0Jvm2a0pWDAt+a5IQ9ObnsrRfwb6a+202HwnQOPsTtai
yWQI/1S0C9FcXijoNz4Y+EXCvZIGauIyf3b6fC8usubiOuOa0AprApxOgolWHtiR5cziUN+kFQEL
cLU5G9J2C4VPM4uHJuJIkSbloS7ZPHiOYhoQXIrjItD2KgQ67PTQmRnBCgKOM2ihdu3lckKaD6oz
iXXSQ7LgNl2VEbfFqMKgT6/iK4ZiPox2fCp8hpVzcec1ydHNum3amlunc+6HEt3VLC86GVO16RUA
XLR966t7lK6hwTbMTRKSo5w7WgNvPYNCQqTCxYbHkWMxrEw+ukx/TMuQFhyTbrc9po59dbXuvclg
nCJZ6/vml27ZJ1srz4GbrNIZCY4p7myu0qOz8DCLz8mz7jEo3Tu2+pWNz7VRPCjUdA3ipnh+afVm
V2P/pr4Lbd+HLQ9V0DIeAjd+0bzmkHjpOiiCY9VxpIFppXbbpgWBj8DfdnlRPNSjjyrEXsdl5q8i
e/roRXpbMkvg603efDSafnV9FAAtsbPFPnW6bwjAG921ngpCKDC4/dAB5TGOXdd98wycX2T5JYDS
pntRaDdstwrkTXbyWJXZsmHEr978JuLv0e2iT12FgT9+eq16jVng5szdVK37jD7pZyvgIM+m/9IX
9otuND+DVvsB0+mIw2NdRfq6CoK7FGKoOwB1K3Z6ylxmOVgA8n5UKcR4n+JN2PeIaeBZi3cyAZky
oOUlpremY43K5WxXxN9giUFhzghqdjjtp6KBEkkH2ph+mwOnnKf0t3KkP5U5SwWMzsAz3tvWfyky
By9RcD9STJTSeUefw3wbsJvs77vM2sj8AwnEV8n/SRRkT10lNmmg3002Eq8oKFFpYLjS2aM73RML
Rox40FhrctwEsjyiYH1wM+aXOC4aS+31RYXKxgLxeAgD6ilNxSG1jV1sTufO4dBG8ep06HlKchP4
FefQS9kSmdqyLO69Xm3IQ6SHoDUnzf707mk0XnyTaoTmGCD1ZCC1K3lNFNx2mZO0mHXiZw2BEh3v
JQGqzrbdJhBrdELwXieV93vDB+hrd9lVsboWjLFWTmCuJm38WSCqkwR87mLyrZltwbyEhjmhZAxV
pj3XXDbDqJDnqTaPSre2leG9zpKjepIQExN9W5OfXBnufRs8ylQ9Zg72+kaWHyDStl5as2mbH2bb
Bn+KUGvSr6gwDspiNufWb8FYoVokOwh9GztTm+TInAkjUDj8Y9A8Ym1PR25mR8zCQXcCBWQfjnJo
dwDPPo3KfTTIkiR8t0zyS9EyIdT0ndEOl3LxkzsFfk7g5BlboxF3RfZiD9VL6coTI8G7zsKwhYU9
bcr3YJqf08J4suW4xDud5awV4QB8NbSAbYdFypaocoBzkGu6FHoqmv8Pe2ey3Di3ZtdXcXiOG+gP
MPCEfU+K6lI5QUgp5UHfHrRPXwu8Lt9y2eGw557wp5iSfpEEga/Ze+0tvqK17e4UJxM3DlYmUA3G
OfC1l5YpTlWmfoUWMigAY4N9d6z+Vov8V5hdtSg/xjZXXLo/3R8OYw9sFUZUa/0yiHwm7BWmW0Jp
4G4qhxifsP6ld/EL6xYyoCTniG4QZ0aPF+JO+NgXzZuiPK+j5rfnyjMFMJVWj1+UjLfOfXLqQK3n
35Xr4ylkSpGP7rBUkfZkuivcPt9kta5j63HgQ+TeUTjxrgAOQYz5o9PRyqD925jiwF5rlUzF2vTH
98TonzqeXcuFwsiPg9mt0bD/yMRtFqNJurUzvaMSBK84IWlCj2J1N9cVvG5aCZ2YAMM4lEsxDKf5
/ara4qNzuzffVL+zJr2gk9uSiLJtC7jQ5d0s4cRArDK5HtfnfPxObfk3itmS6+lngPIT/xrRBohL
SfKgFbYn1BQBDKK5RoR6gqw957tHuiiEyFT0VnCVmnjO++DJMNUB9YEgUa6aqLCKZ1U/TwEMldFY
pBqUeQFgCincDhFoujOiTcMkGzEAy1yn7adNXjKerEG38oAkU2bDQGUmv7bnwOj1tZ/3zooG/Tm2
f0OsudK5UjAhnPDE+JROmD7yZ6honK666VfdWey5cA1iyV47bn7VNfcD3EuyGBSKGSv7TprxMLQ/
kvhWTuBvaUdEpJVqJodsuu0tIPGDwdy0aolO1WJgHgFzhdYDr1/T1RM9g9DTJbQCZruhuuJWNN25
4Fg+pA4NejIAP4mQxNqwdbQs0s9MnanqinHdVy7qf6bbBWTgIqY+IrD6b6ryB4Bt1/jkgbdaoJ8m
zp8uXmzy25qNbYX+Tdk6czufU10zYdataOEJgEcr4Dvku6Bcw2FICAodwMJbdcoXdM7KY5nQPA+F
Wa9hiIZrp5G7FvnfognlCx3B1xTaCdafuN63HSNzCRlY1PgGLQ8MnhmO7G0r+yV2/VtgVOYWc/3N
7e1rU7PD8y3tDUEaebFSvkwaCK0gf0M8BHxLJQ2g31bD/VbZu7gkFzcl0IrtvUHdnGPMjucYKqCP
rlF7JEo3b22SkkgCysMsAqJvcgJruW7VtvvL0dCANrR6wM3DRVBLbW1Xd0fTW1isMaKqtkOlBp40
k3q6rBv6KQ+t0wL5FIYaz99WVcMrFI2zqEddFkEp/JUfVnvCnK3XIv3DkuGz7i92S2yhLV7rskUb
j7shF7yF4Kd1E3k2tEM6ZFDYjnvyhUMlNO9wQFnwvSQ0MDRIyDCHhySL+DMsMz7BWbt3DAuajiht
eE2Gs4yzam+l+Oukpq/RhoyneGwF7wZCfL+BdBXEwW+npzyVEfg3rakJYxP0nAOHkpUAEivcDnRf
hxXCGeTC7Nzs6BTJc9qmP7OqvUyRw/oufx5cEy5q7i2sh7+Zh9jZeQc2RwdQTHgYX7XYfitCQNmR
oz0385Fc16xFlDenVxvEaqSkn0JpV7hOXYYb+exzERsgbGRiA4pcBFyesjZc0anCRJ/JjHDArZfB
KN5C1P72rZ5Ityvza5l768TgkHU6/HFN0H/A8Pye7K3rZTs3RVJVaMFI9U/aTPpDOh60SnSUBjaM
0ZEFoNv8rewJD9Sccd+aNkF71ReXuLNOxt/S0Olw7bpvFrKBIGxAp7X+GDBw7Bvqoq/MbFatp1Ur
BsscFjIGJ9vc6a9RqCqATWIeHZZkM5GcCVPO+p4J37w+c64twbcRRQIZL+Sv5plYYQHZ2oitkH4A
Dk12mMj2A0sHMJvbfhAv4M8+giZbhOiCpjLZ266zh9z5GkQu8zjN2HPJBoJYRZfeQ4DDwnBn4mgN
+uGbtorVVUsuTAIsuEBq16cGrqQk/zD8bu9N/arXjTsCt2+9z5akXD/L2Poy6/GMFJdaKx/+6IOD
365/syKaEiHWTIde9Z6rj1//0Yp3lF3hPuDK2yjEuDafZEbSGHoY2G04GkMyJnmyC4N4KSoWQA9c
FePAchFpal+oNA6IN+8OBmaGIIuwGy4sud5dpoWLyR1+EEE/RUz9eu/ODmVV6cEGM1HE5aJ+lkP6
YmaITlA26nH4VLTp0VFBeeqVvmfC3NElRqhZ/QxxmsRoobkHghtYhbj1nuH0t6uCXTJIyGCkakcY
nPxe8Ukwz1WXfkrq+1kP+tQn/XbAySj1nl9m7AeX2C83+XAC9UvXnavS6nYdZukzYR7YWb/H/Edi
N3By6kZbMU4XzlFkxlnz3bWJUBj4lFyg3bzUhu/zRMYdWMlPDOoDYjoBFyJqV6Uep0u3854bBMfQ
Kz+hOnJm1CfqmJSDbkIHXPdn2ZNIAVbv6OsGPKSy/AHAe0Brvakn82IX4VOkxIff+a8BaNTJSUEB
F0i69J5ipG7W4IpvnobfLKvVm6xYKcbkDb/iy7rGAo2aX4c7fL0zvLP4AQOyN4b8Bq52HRmKraxN
QogyCEzxAVmiuEbZ5pJXHugCcvR8Q9YNuon/8aU2f/mfHvtPX/6nH3v8xD9/QdRsMZewespmvLH7
HMXYzPSJl7CuOoFEHUcdKUvwUNgVsGKe7nkMu9meRUN4PLHb/c83/xePDQ+RVMBYRPRRQr4raJYx
nFx0lLwbRp6j5Z9V+Y+bx5e+EGovptcaB6kiWRPXJbET/AIynHGJhJlJkESZTnATYbM8vAL2AMNp
/bhbZgJR9ePupIxrYHvDJvAiTsp+NmSHxw1BBv9+ryHKe8bBWDMYRi+rvYedF0fw/Gf+8+7DJvv4
uhzVPLADNFMS7/6wOgzEBx0e9ofHzeOxx73HPwhPolj61z83s09CpGQXcb3ol2SJFjozSx4s8zd7
6BQbTVy+D6uvQrzIthXNi0zQ47BORZ8z3/vXzeOxbFbO+O2XV3Y3tJPfaUpChluTTxV4ycmTjOPA
MX5NrG8uID5GCgCIYFGP6cjeJSRLLzKGbykslc5rmFWZ/U+ivJ4ulRuPvidtCgJUjXFc+T6RZBOn
ScsBzpgN5EomiRHssVRfu6gcD7U97oxa5+Q6dpekxnkmHDEswUd+DE4JqZaLIN0yUarOu96N6aGj
CYiJoboABkO+33TjeiqAykoXfmjyV0ceZQ2effDbfgTkNd29uE8Oph2oY1jIgz5WXzVqpV2XBwRY
sU2HXXBpqrK9KLvyOaO6R7YMxYLh/Lpwur2ouoBwEIP/jQndVUt4M4uMqDvJ5pKaFP+V9LTmUowE
EmTQ7uzU1Pdarz9ZvdFcOqc+GwWqkYkUlBIt2546fPEK/DI964i1JWLBS2da1mVUkk+/BS5Ac6+T
Vf4VGWYKfqS9ZE6CZ9A+1yj/5jyVW6QG1GCGFZwSM6ACAoGuDb8NgHf4LMyfxlTZOS+o38kdPLfQ
gwT/jb0hYFow8qomPuPfsOZM7Tef/VBjxbOK/Ko1U36dor8F+tlFV08ol5kuxp2O6NvlXSGllBJX
h8aD0ja/oNHLLrr2wnZpODsT+u0QofzSZdyWT8aw6QxCZejPxRlwqjgzI93LKL+bshKMsqrx5O58
T/8L8mY5sWJbuFjhFrk54VyrS4UYHqMrQ8dpRRoAJaPJvN8oaTfDbLwQRwLgwR9POJLyC7snje0c
5Y2hA6wMhNduh5kLWrTQov0yq7kS+SmJzOYvrnf6jjHdCwXIWp/fRDZKKE1YqGTs5PgulMrxMqlc
a/147J///PgXeH4ksrSzpPs4Rbu8hAQApf0dQNZ3606nIquoXePi2QZ2E9v1hfzPQ6wFr8OwbLTh
062sH72NX8ZMnpNsRFFRHfvBeImUzBbKNt7I9qhAxJS/hUkOlDExla2mez917TFL0dFr+slRVIqG
258KFjA7DfFrlR5KKzo1OXVejMUuJDs5smr0yMCbI71zloXo3u3C3HWJasgXNktI7mRVhGAa3YA6
FVbjvZLpsCyi0F4C2GGDYnQvPtcqbfCeepAoDBvGW2U0JQMtnEOEMQ0EVXjKeeuD/uyNyUev2ZSp
NJ6629ygLN10A1XnjtU2Zcngr8FghIQNNHDirPKaibNijUo4dOeTYFYn0TPpjyvybKjyRQVSPU8U
NqjyT19RhIlM/92W4KRF5q97CHkrYDyeh9oXFMlfh95uURl2tnHkcA8izvzjUDDpw04F5nZvuLcA
diFEjGijmcVw7JPJWw5Z96t1rbs93ac5XiqscSVpJoYKH81GStybaSaLsoN2GUXkLGgXneQlToRg
vKcK0nOnvQclm1czzNntgpaonekzIASRxrW+e+jre0yAzoUz/ouvcqbDIn8dwYFro3WqKgOAp+M+
eUa4LxWp0Mat70K00x47i8JTv3MUH0nhjptR0Pq1w09eYmKE0ajdtCEUq7Jlpaab5tEATehKzAbk
RK4c+jw0IPF1wjdMCAYvQwqIxDExi1JRNua+ZRE25EaLY4FQ6yIvlwYYmoVFk2NhSlhYBShGnPBg
gvsz/k5BFbeKcNAu0yyBGjvAg7ay6ocUpy8BIXDRsqvUQTtv69h/Bss17EIH22+dO8axkp8dTpv3
1mHg4jSHTAhYGe0AkSshVUi7VNRnZYECxa6r7xTeUlh0h6IM/xoG532hk5lRpzef4qwzOzpjiVZM
iwxw4oSeFTTQGibitOYKHDYTImG1aCz9ODqs7EwRkexSY1WsByYR0dh8xp5iUg+vFF8MbZnPhlx+
ew0ENcLbkKrR/CwkJorrwDhhYY7eTrhkuNLt5ve6KV9RTH3hqfiJ22/LJsClM2e6ySR3nHftW8aL
RQLWwsxN5Hp0/OwDhlfS/8ZVCi6H2ZlSm0/dydtNxXhZQfpYj5WPtVYNVyMc2jUYiniFOr1cJYnl
nJzPULOmjUNHydt9LaXhfAQO3IpwurpRZhL3U3vYShvs9RmRkKGvgw7S+WwrZoWuSdnM0CMc8Zni
a549pgGOL6v0kQHZLX9PM6yyiaPLldVTSuu51kwCGGBem+tajOilmz9ml2+llk4v2hQTsoXZlqzW
i1Pg+pC68Rw61MwmVLYl2p5uKQi8AXueLoI0/xm0BGtGPNIOc2ZjpOueYweJTgFP2LOB3QKW4YzL
ZKypwZrN2i8nnL0j9e8WYNvWLesnxrKQczzjGrGUqp3wns7R0ni6zbWvyzs76x2TIe8iBTEdjSox
fIQlwXYAN3Y+UU1rzyG3tABmRiJpfwAg8NetprcMdyK/2z04rnlqgzF+S9traDffcuheKrQHh4EL
WtfrwboO9G0bBzemLIQIyorpMzRyzjb2tqM2hrxgfNXagEXLmLuFyv0pmADjyCAGbZjzsMnF1ueA
7G6Oyk4S/Q/5LjwFUe7s3AZAo+boipTxxBy1jedf31T5PuGZLWsFyXqcg7k1+ZM3BHVzzrNWLMbM
Y8R1d5NA6SWPgWjv0NO9M8S4ldHjedbnAPBijgLXHeAQiSIeXBcNpHWPyHA1h4eLOUYcBzglDKlT
jFxjcsaZvqRbZ44e1+cQ8oo0ctjR2gHeCY4WGLGr7pFanrkxkVSKvz6Zs86TOd68L96HGZjwz0fm
h6c5DN0MX6w5HD3XiUnH0ZMe3briUiVLCAsteer//BLNyba2CVsndsre0GSzXJyLP6LZhzma/XHP
ZYi8A6i7Hucsd4B3SDgfd6eagXM2R71bc+b7RPj74/HHDeFy2IjJiOcrtYPGgUaD+PhmDpIP53sR
2fIujIv9yDyVj2C+1+cA+nKOoo/gKMPUnvPplUtUvSkIrTdbQiDFHGQvSLQf52j7cA655+R+DOfY
e96gU8mzP9bzTaUF/Qb7zvvjoST0giXKEoAzyrGTfQ8sbV9pztptTH+H0Q7nstkcHzddH+jLocQq
I/D9mm6jrUQNOjaYbdd9amNdYAyySgcYN7LD/Y8fU/KOowfUkGHlfANRWT1mHlkeQSgXR7Ql1aLl
FMhxnX0ZktDgPEl2beRdWnIW1mVGFJFdEbaX6ElzRO6IW7tGKpBFHD6OjhLvgXq0ZBHxN8Z/aFvz
TYaKFI+9PdtwWFzENQ5CY2Bg4grWU/ZIlodRlkeltyg6SnNrWBa8Ivg81bEr58jP+VWGm44JAFLS
tlDypGKqo3bO68odCPYY1+azi2QR8nhQxPmKQ4oheOTjx9VFvfYgBLCqDI+JZzPbefwPIyZulXMo
IBIdu/lFkAMLg7aJzpXEXFZH2Jfmvz1m/HR83FMR19YW/hlzATBdQRY91R2fNKP+Y0p92vvsfFMz
qrdFJ/aq0IeNXvUElNg+/BjqGW1qryrjD4jgd5us4HGg1ifQNd5i0jvS0tvud+UyAWsqJ0GRQjk3
mu4nL/SG+JH0zFq7XHnepkAnJDUHpZTHNMkd5MoIZAP1hKxbyR4+wqu3sZ/se9BT641+RSa0+xsc
31ucIYTWsOlnJZLLjixQQiwYmIs4/vvQ+P9/O8TLWP78t//6+Z1FOaWNqqM/6j9aGywDIO7/yQ7x
PHsW/svyk8k5xtD/zY/+d1eE8P7h8KuE61KHcqnBhPDvpghrtjt4LmpRcLhYic3/YIr4h6k7swXC
slzb5Lv+ZZIw/6HbHud0x3ENx7Ts/zcwr/W/gHkZfuuEoQh+qWsZls6z/o8uiTYykxw2F7Utn8mt
QYbLKaral8w2PVZV73XfNfeuQQNVDx1ACdtwGILzScvYbzmoiK8U7MWGHKfsIqqnQMDo9iefPaFm
HCDHDTh8gwDh8mWsy3rX6f6fOMbsqE0JCqKB7BbLjmlnogbQKnrYlbxAXIyffZieep1br/ARPQYL
lrYxyEpcDSi9nDGxtkqXxcohvp7akFLLxrK6aJjgrXUB69UhUmtnFjAzy8GHuCidI0GJCxdzaGIa
BrhQZqm1Cou1X5f5nliSgzdgeawZRuKTl+g9y2idoFbfBIqtjezdC0aNDUTZ9JkpFaO9znJ3ZGVB
oMJHDOSoPOoDoNWKjMYs4iyNlvSVHOYQjFBcnzRn2w5edCRrxV2Oft98aBYugqa2tjKO/Q0zCfsS
KHZ+AcfLwe3z7zoZWZQXalx1hWlsm6QlW9AYiNB2HXawUfMrLSKYt1r4ptJ8F8fsAqyosrawffYm
R9WxLYRxSHvrqwb4RKAUVYch9yIynBe/AgxfRNWeStaG7x5mJzkEOzT8Eq4r/SHioGIYP6euOWXW
q+M7pAZopGDFQX+39DjfTSkKKLCkHvlLCwmjfOW72R2TDKonrbGv/UhKb+NTtzNSsZeBFPrRaTXC
hJjyhJgCLkRe0N/45WvnhmpjtSN21yh0Tinu8EUYEtzWBaegAXhKC4pYLATaktv101QY73k54dup
xdtQCLW0HAysIwPNe48kNe1wxARVO+7dAv6nj55yPfZ4TF1VLCeScd8C1APKxBZj1vLO2t0CrRpD
ECvDdZXlNz1wg6MFt3k5mMD4xtCdjqAV8ewq56kWVkKrEK0YPO8IYSHBdA5PbHxdkUkSTou0i90V
wXmUTqwGmChJayPrb2bAoGGFK242OSykonyUmVF+Yl6IT5hs8icNguGcY98taxZF7yGrjD4eHaYQ
OvRNkV4FORFrCkImnhKDtMfGPguFdmu6F1fq5ZHe5u6xno9a9UypPR3GmmjyUFJbGWzBoOIfIq2H
Yigs8RSUza40M0m6GktGm8j2CJ3ewlK2tQ8nYx+nVbtWnkd1wumTWojcZzXTloou2T2u69N3rBXT
QUAP5ADKnl22dWYajU+EwXxnLUxfU+g67ytx7Fz5801Y+QFR5ggJjAggQMXaxLPNAT1J3u80AOVH
Mzga2m8x+i9VVFfwlVdZzFqcNyrsW2+FvPxECAVxhUArFl7b+IekTl6RLi41B6nNmLI9foyP8cwO
5pBe6Wwwn7rHAsrRcYCXs4ykjh4zNhnRev7c/3RbPyz7jVMUh2Ao223SxeG6Gcz62k8g3lS18cnn
eanNtxxjO7u5gbLEiC5SClLxkJMMhiZuGMdfOAWJW9+3f0n4K1FQEiQRFRkdKjTuk57jI+tKa+23
La5Y3Xa3cTXzZZOCdb1bXQYZiVOhfDCh0FNJO0hZqynyrEj2uWdl1R/iyA0JNxrzZS9ba82qmya7
9CNeH/O3IWx7mVYo1fWw/W7chAGmNFHBpcmOaIKc8VP9I9oxXQ99YqyUroVML7zstgIq6x37WntN
48DcEFuvlhmjp1U+z3qKkSkQkSO3CUrCehrCbh1a3l/bD95qeFeo5/DPw7Kzt8U7AqvoMnqSvPoq
YBSJOpWXlinDmN2r/CdLVftKs86s115BMHd2ZHS10AiyhZEQEwX1Xcm4Y5FsUt0EjGZ6RycqqEsH
1mseMCNErWL8CYDSbJuKVNCaKOWNaqp3olWSZdTVkCX4Hj/Pf9VwtpEbSKY49vCaM2aAB42lunGC
U2hQbvZ6/mfyqkNbGIrY6f5PZshsaSJOh3rerakyY1J38cAYTICz1Ngaumkh6UBhGrHwDWBCY0oZ
cUOwv0tgQpYjXTpdMNqBKZnD/sxqw5++G3zgk14iTrbN0p1hkLbop/1Qu/qhFbjj8okTh1U76MUl
aaxNMthsV0GwNdq7DWlibIYICb1P8+LjXBn7L2fIsAlZHtHnbpPtran6MOX05YVwR+p67w52d29G
gO6J8+TpdnSTkWGsfAXQyAYLuhoLnkSD3K0OyZRjZYbrMLMk1I+5VbDPVoCEqsuFvzESQu1riH+a
lRDTZpAB4dt+s57SDOW/fvY6Z7oqKvV55KLvMBp9TRP+wt6gLp1scEGxD0hinkBWgJMaJ79ktk2Q
bJZNjMbjbA0K2KRTBS3t5PE8+8UhwkCG9DsWB/4cqDdZ9bul3HBnKqZCBhhyXP75J2F5y4GE3JnU
BsrTnebs2IGjhAMM2hAnWNH4+6K8uW4sX4dM22UDfLeQhUMz2d+jEOF5ikkTTS1M6Ib6O2YeibUN
GTTZL0P05R3a73tRTX9yK5DrSXHMZGNE3LjTXCE6pJq1j7HNBJp2MNr6w3NxqFWpnAFIs70P5yW4
IeFufTFlzyhu9nA1YcVy/p4FTuYt4AlYtWc8+bgLYDVGv8Zkz6Qn2OGkSdYm6dwbSB0BAwyp3pPO
fvai4akB3/2rI48zdyrw93HrvHiB9sppCeh1qN6FIb9DG7YURLfmIuD5r30qmKWkkdkx8y4IvW3T
ZzsigdNLa8Xql3OeXqHExtcQ/Brc8bc5KnUxIlgOPulw0rQ/O1Toq14AqVaucfGqSKevBm/cuEp8
MtH5FZTBZ6hP/V5naoJ4FxlsIVOBZHeyXzpRv3c2UkllkKLieShbcfshYQD9vZtGWOwIs+xlKYbk
0DrD3YZDdyYjBQnSpJU7An4lydE/lVb1C8et4+ckQDHWYWbaB63lXOOe18OxC3fj12a4syrmrUlv
/yVej1NjeurN8YfpyUmEoiT7DwmDg6Rxqkq57UPWX6T9goceDTaHxsQnv1UnN78nGduNKiwP/ujP
410OYse3uj8DiJDSre6R1+hLJnnNvhwDkFvFMy+VDsw5KvetskiBAll6Qtgnj4xkPiMpiB+tPJLB
IocsaQNl3hCFL258m+usLiMkgdCtrQhzh6ii6pVr78atZcKGis11qzv3tmxuD9Rt7f32Atui3p38
50k01jospvwcUa5yrlYoRibw11HwY3LxX9qq0FZlDigfk4uxTGqPsD6YzgtNkMjl5NZfdmQO2h9k
fZgJbl5IldS8271TfwNV+AjMEqAzu8MllE4ucPPkYHL6jRWS2i2Lt8GLm1UuMdvoTIfWTRbj1HOm
8CO45VZ0DkQ//MiyoIMOp4+xsZ414Xw1fk70ntVhCG3PnI84g3gWXhxAUG5PtILBYbkYWiSPbv/L
6Q1vkTlUpQXLnjUe5fonULyP6KHdq9fZxynMtLWu/bWCNjxWHkKxWI/Z5rkDI7rGRQ0pEhsFMMKZ
1MTEnE9BdENGlslIe/NaG4gvGrqeRvxaBFq4N/rku/RIh8bYPe6KYHivigYnrTYuEU36H8z/z0HF
nx8Loe8IfwL5br8FnqeWqFb/9uwRcBx7aiVQyADVTPINbcK3hcw0cc32mDcMXHTYcAvTjN66JsrB
m8K/14sOhNX8M48f7G2A1KENSotRH4PrIXgue61ZTQVMMnqsOJ2OjR6+5XoBNbIbvj0nQtdoMnpJ
Sd9a9F7w5uoai9xyxgRL2f/zhvPzPtTLJ02ZiJQR8GA523uCI86M3UthdMgVovo8mOB7gxJ9jz3T
0R43DyB01PUfRsG6x46Qklq6A2cXMMByrNedC9Mhka6/TDvSsyc5QcQa5bTCbVOlfOZZ4AY9s52k
LGGOlfG7AQ5w06rqojUCc58zYIpJQBRH5kyza9qjFC04Oma3dJzQTcmOgrbrpeOhp7ZcWyzoKJvd
L1UN2jproWn7AOVIl1bMecd41XjQWRCHbOQsQcwQwa7UGD5VDs5cR0KkoDyZKnFni7sW4ZebdMlJ
fWPMlfQPMXpaIgsU3DS0EM0R0ozcB5pjn4aZrRfNaeeA3ODh4wLRSHrKk3g3OV589QSgW9zMa5nF
ELo84Z+7KUXFhel1SOzonvTp1qiwyLQ+BXKYxHcD6CMOlB9fD/VnkGNYiGCxrNOcgJgkiMl+mboP
DcoZYnoCqBJJCIqJFKdQvb3FitLCIQYM0ISHOGcp3FvqeYp9IEHS+4jZl5FtGhK8kP4CRvRhx+5W
lcYJH+VX6OC+S4hj0QimQnBcKZ9GtDK6pUlwBi/ldG3V+KESfzPpCFN6Ar68SrNW0gUsNp/ZQn1E
RwMa1e2OSR6jCrmkyJOCrECIjXXE0cdtT1dch123ywH879jEbZvRCw6IWSmNJ0agLT0gm8LY3bXY
kAko0DZy0K+2Owgg+6cu6+2D1VafXQwArI2cu9aAPmJMrpMBkyXHKHzDr/SJme7GZ/dGYvh7YJUY
xRReqUG/2K5oVxT2j19UTIOxq8pkVwU14++SC0dpGesAlJsjpndTZuYxKPgch7VHW9ipYNlj/iBZ
lsOvTbKeLojxwTzvDnykZQGuKYQDIxkp1i6tIJ3VvZ+SEqhdux7tsZPbe7QV7NcyppjS5Dk1HVom
A+g2oT5eg5yyfebE80TiGjVORhGZBWa06mrakbXVoyjus2tkJ/WRFfRivJZDbOzLxtIO7ezHx2Ad
7DX1rbU0vbUvWtJ+mOyTA4dOAipElIhhNRItvHg8f8DqLV2P90Jn5RxsiyHqA7Psh621dfh9Zcm0
15YkOs8hHOgjeS1QXTxjtv5IXXU120gt274fV4VGHUUt82JAFN7lvug3uiwB0ofyD9VQTV0vETGF
zlY3ndd+CACcdhoZlkuMOXfDMxJs9PjcOwHswksvOqgyTKRlvOTy+qa7LNI1NzxLkX7jvDUWXkfk
NxJqTadWNpOURVeK/UfYCej7dtjaXekuALK9oi8KQZGOPz3CfMBUz6b5407+WzZEcCJmZT4kA3wE
Mz59xBeShteMPfjCdJm/Dlqxb2EPBOFgHGOhvozK2OUhJdNkiq0yvVssjd+tsWryFihaq38oZoAH
NrsLZ5wEOLM2xuOOmwjUQBhbRFgYnz4TiYVT4W9rRmctE3qbegQILc2fkrzK86Udff+3yaTMa5ZV
m7WbnsmY9MAtNB7LpzlttWLnVBAxuAhHJFlSMe5PrP6qQJ4tIz3GGhR42yHK4pNJqb9UdSMRQrSH
qGvKQ2GvHbJb7DFAIOsY3/1AqF1azz0AkxGOS/cYaFIg+fW6dWEZ1bXnu2KneNVZYq8n0opAVU+r
ZiA/p0+6GeLqi7Vmy/AqGoRYHjJ8zIpmuwpm6VpSIDnVWM0uYFRDmMuQ/afDupzSW4LyjfDAn4pe
F6gXMPdZHKelw7V8DQVQOZSCWVi/+bOULg3TW+OnDW7132aoFYR3zLK7Kdki2njFU/lhF4xC0Ofx
ud7EY3lA2/VTKg4Hkz2DHVTonND2hVoHGZg9+mCOK9LR04Vd5p96DeCrcp+rWSAYpmqVBJa+MG3E
g47dfo75sIMcAejbai5kaXK+oo0TLgxHReoVSsRiKKhZ8DQW9B+R/e3F4fes9g7j50Fm7TqxLN6g
+leCwrFH6diovQ1jZGFU5caGMOygiIRSzpgVjWQRGuduUGpBEiboqjl1XNsLVJVSz7+9ukLGitwy
VRDDsfej0cwhB2gl+TVut+xQadqzXJOm6qjH2q0kBJRpz5UIhpeoK59xf2NJUP4mpr6hOLrzGVGS
MPuo+3FnNGxjuO8SxWiBQMdmRFGjJGXAdIhQlkazxNRGa1qiOdVn8anNaV6iRg1IQJ7FqZzUEGOi
V60VwlXQFSvzIWUt3ieUrRMK1xila2a760niGPb6N1aPOx9FbDRLY8HQnLXI+tJATkxoZzs0tB1a
WoGmVkdbS970RzeLbeNZdkvYzKpFhzvMglwfZa4xK3RR6nazZJdG5WKbjE1pE/b+LOslKfbVQuc7
oveVqMB8pCdokT6Kynnp6QJ69MEpJ/MUvXCDbthCP4yZfZuhJw6J7eHJ7kIU0BZvKKLjZJYfa7r1
jbh2xXSUlKRZotyiVXZm0XKMehmRzlaf5cxqFjanKJwxoX8xBr6Fezv7Lir4g3V9tmpE0fosj55m
oTS5Rmdgxl8KBXWAkrqYJdUx2mrwPSwqZ7l1Ql3Gvo12Pv0ZbXDxyLJhetDdoNQe7S2RYN81+m17
FnITI5wtACJhC8+vFVpvzbql9loRaZDz3HHy33yOKczGWYWPBH1ONcvG5SwgdwKIbwBSsZBwuu1a
tvmEHLsC+cYAUgHYJlL0ehalswJ9zmeZeoBeHXZnkngH32H+UfDjEzNolf8be2eyYzlybdlfeahx
MUEzGrtBTW7fu/v1LsInRLTs+55fX8tCCSkVqErhzd8koYQy5aHrl6TxnL3WNgTD0OlnpVJeo1L/
tTHAn4hqfo483Jd2YEEtJeY6SZm2kHf72RZ0gtvuzOXpH+k23UIX0+weFea1LpHO8AfBDRpbcDkF
0fGD09/rJVdHUK2IGceaVtJ5q0b9G+nvLYzPOvOG4Nj50TVIaX7nXXIHrEPFWhw/5PTEcrGZfCZx
tUN9wgVqC5TA1P02g2kdBaqW9RJMX4lcfhQ1jSxxdHYjeop4C8/WIge/QYRIZTt+ElYT0UFV9bAf
TJicGsFPAnO5NxrGUqriqqPLbC3NBE2szxPP00hBQxSEJIvGDDRwAF2ylRpBiGEREg0ltBpPUBpU
mCAWQo0uUNHwxdEww6Sxhhy+weCrD3IA8uBp+EFqDGICh4CKWDQeYWlQIndPOdwE2ch4BU/yGgo+
5fHmwFcU2bda4xZexIagoY0ZyXtybmcB9+vaI87NsNhlGuAwsmYnNNJBsztnDMFc0lJbduQ9IJYG
yGR8XxLiLYavumNYM/ys44E3dbiQSBMiDahIMzT9zX5Y+m9mZan1uKB9qbk/KzsSO2DmcjOipp+l
6a8M406XVM3HwEjC1ExKBJySAqmw2BlXqeZWYk2w8FxUB6mpFqX5Fjp/q7UF8gL994gm4KXSLEyU
xO9pRz2XDSYzcNNCiCH3MQCNCUhDSzchI83WIK+QrMXhbTrAm0oTOLNmcfp0+NoA53Sa0lHgOoPm
dkZN8JigPJ5menpN97gosAucrfOx0+yPpymgRPNAlSaDGs0Ieb6mhTQ3ZGmCCP3+ztZMEYkovilQ
RuilEZJ18pBqAkmCIhWaSSq4VzmaUhrAlSLNLcXJuya/HxU6ZUEIBGIp3PZZ3G4JuGEbKtdkS944
4OIXqlzSs8xEOIFk3/oSqqqUr2Hq1sfU5yXM9nPrwQwXOC6yNEZmlTeCpbs8q18xoOFytykDtOeM
l7yx2hh58KXSGNaogaxBo1nVnO2lhrVwyCMHHd6Y9vebsf+RaKoLumuE8mo17rXAfSn4rwUOzIEH
qzUYBiXzqdComAMzNrn8ocwnzy258zDVb2DLYvUhIc08jZzhqzfxvDJQ0DiagTFix1uFDpfSU+Vs
lEbXGg2xaTHbiu06hjDwNjg3oYG3FPKN5I9A9rRum+eAkU6sATnW6jCLMHPg2E9G4D63sHQcCxj9
Q9cxxkzhJODMdMe0BvAsjeL5GspDJXGff2F6GthrIfci/uEUki+fv0PyXl0N+AFl0D2imb94K+j0
tkO1J/x8I9b60Ywd39jsM/zU3oEcjCEImf8CXVQzwzCXPmUoQ5w1JHyXLceZa5e/OxObw0hjiT58
4oLGzo9y3lIYd1n71OyfyGC8s13EbGNtGihHw+9/LnwkA/SjN4FBmvCQDlxkzncvtr5YpEllmn/P
xWYK/adSw5RCVmvXpxUTylJp3BLL/VNjk0RpUwRt6daFy6zhM1vNacJrcspTuxiCs4fkNJyEWjze
WkE/speh7z5VUJ/6f6shAA79eubEuu+sTzWMKBsLXramk+DZGqtxH8CShvlDDVnqy/lxNJ27T4lc
F9CWNnyScKj8JpGJbuRc7G0o1ZbwkIq5+1jbuRB7yS1yNXEyaaBbM25STaffT8ylQcbOq041Xy2N
xMawsR6MbAwrOzHo6GBnKcC75LC0Fkxtpl741DZcpccYjX3PPqSB+7fH/kH/vnqDgW6ePPAjb2a6
NuF2A/jdUYO8i0Z6nZ537WkEHgH2NYIDja8HS0PAUuPAjQaDFbP1SqPC01w/OVn/TtaEj7vlCSDv
0vFWRkcCCNaYvNa2gT1mnf050TAyxsOn1n+i2uWG1PnYePPOod6o4Fi8Gmv7Le7lzqEYBUfbtW56
C/GK8TJpANofnxINRBuuz7JGQ9IZtDT1Nt/ZKpIRBaOu4KktuGpTA9YVpPUEca00et3CYIOdaT+M
eqihsxMo7VLj2pEGt6f4jdkzOWEB0u1K4G4Hytu5BeqDwRYSjUFuSBht/YGKSD/cFyPFYrwlkxIf
uT2q/jGEIu/4jiBwv8bQ5TGUOV6hF5lw8IY+X6DQSdjogNTOJnoeQKl70OoB1LoRiE2gMfYMnp26
V0wjvNPCudN6zd4G8l2W8ZbMyLP+4neQ8WXG1INnWjncRrj5AX6+sdxPGYG1Bq4+03w9nD2L9k8j
3H0Cf88bNrer2nwXGs0355+FRvURpz/NXPIrQW59VWqgfwQi5uiBdF4dJcR/rtF/FbxIpg8aNS9z
eZvimPav6gvr688tIgShFQIRLgF3/Fbg5SlYeypauXVxp8Ed1euMrwsmgj7XpinvtdWKAoYR34vO
ecEKtzUMSfFk/cYe8wOXva0NB5gOFMaDtI5eCwwIqZ0+sXM+Up20TmcWreQr6Px4MIe9UdYvTtRv
WFLtYj/7Ks36vDjWc4FvIca7wBjmsBDt79MvDVaGBjtDzlVvFNWlx9ogK8TfHZn2UJELT91DmueP
CytYq2T3HRKqrVMeQDl1EhghIqhvnjFHAO9XaYnHkt8JAO53/qyrGhQiaslo5a8mmzSysuTD88cE
hzUWimBGAR3KW5vRl1mxjHOTQxaFlxh7hYfFwsJmsWC1aKzqR4zlosF2YWO9sLioHCwYjtZhxOxM
sWNkWDKKXJ4yfElsr0FTuZlwgb3beDVs/Bomw8bKxWQXVyATZFkHlilmNz5YmDlGSQPKgh8jF4yf
eV564akN0guIzwvDpedGKz4WNiIl0dIQ90eHA4RGWpoFzdXscXniCOlxhQT3QotDOprbGEU6+EQc
LRZRGEayk7m4D/Ysa27ghF98ivPIwnqHADdJED6KgBJhrSyJtbzECNCYuFpoEhQMrQi7BVp1MuM8
KbX8JHxQmFCIs79ged0OGFLc0oaixJnS4U7JtEPFfbaS8WhjViEmA3wvP9lauZLjXhE4WDBl8iO0
lsVuHpZBXZNZPlKH+JX2qgMBv32EzSVgi9ouyy1P248c2wt97gALwcpy3ffZ+whwwky4YUocMY6W
xXRteg/W3jK9jphkxn434JUZ2/ZThBLEpY0rxzsT/RLQqFWmhTQzZhrFFJy1yL7SyhoqaeEOsNhM
2GxiIzykrgud2bHZIBdDFT2qS2ZxOctofDiUP++DlDMSdwy8+/yaxgpQQUt0yNxA2+LVqbVgp1DP
Qgt3Ble8st26+oVckQ448Y6DDCt7U1rVM+LsGXH3mIwfKlw+BU6fRst9bPXImffHzH8f4P7xfTqS
xIODEajMmn1oPU1L/N6OzbNDHJ2myRXbAcblGGS1WCjBVGNEDKgxDjlC/dQ/N52dJxMjUVRH10gr
ihotK9I/MFfimQB7vIkj/zKF/d2PEIy3fFOi+FXmctcN5Zu7bsRytUUUroJJ8R4S4WGxvbMRsX/W
/9CU1++9VipF8Q+pFUsurqVSVk99tHOpGRk3WVk8e0RKYLQ3KX52qXVNhITvJv4m2MLNooVOgVY7
KRxPLbiZtfS6/XJX4YBqcUE5iqEI7ekpW/mqW1aSATM1tddR0LGazjwOtFXKHR58LFOBiW1qbB9m
w73OSFrCiJ7vxTqqT0PPEHt+GZZ4M+Gt8vBXqfhzqEeZWK0S7FZMW48Otitm7qTk3a+1/8qK5hAG
2Y9AeddAS7JmBwrQbL8sgXMPsGiN2LS8ggkOci1+gFwZbUZLNbdILeBihLfuMXIVbNM2NhtyYPqT
SDGekeFS24Wn1poSYJK+Wu6VYPniHoRlV4u/lFaATbjA9C0zxA3maEkY2x8HvPzB8TpsXolZn4BR
aG7cBKQmrvYcHTrOEycK/35lGv8n/vkf4p+CGZDz66PC+h3+KDdfui//9aPo4m6+fckJjh6+jF/i
+K+xzz//lT9jn8JWfxCo/JXQtNx/hT6FY/4hlaOIl3rKdk1L/DP0KeUfPMTwA9omUR1Hev4/Q5/C
+8M3fdsjYWK6gv9G/HfU2MJC7F39y4ytfM/ybPI1jnToy1XK+82MbTosyGCn5LNZJcYhm7OeimQy
d0khrmkMtpMVS7GqxuIsul69egsF49Jv5lOaV/5+EMtb2+IByoJiZCJmCh6Bajp1Jk7ntDbOJsZc
LiXR7AdCZ6Q0AKGqrjuOvUVXYG2H99EziouVti9x5e3MDvmPQrk7ExQ8mUE2YvwT6843gEUlLxa9
QIgTDFAv4dgeZjE5Hx6PCgLoLs25PnpjzxutQ8zjCWZwdA9WwTzHR3v6uEw80Uyn7DZlNHGy8fqn
mhj9msyN3FG+hE6FNuJrx55zaZ3Xuog20m+f63I6KCeotgvH63PIIW/qw8OCH//gayK0cFeVDpwL
RQsY36WGGipCIkHjUt3rDkzmldZuDOO3loM8ll4FOkXOIq/Gfj8a7Crt+Z3wfnMbQ/dJEl7Fpq0j
9XO5Hes056TYZVjHXJtjvE+zLanK+1glG1W73XvrBT8Z2vD+kPr5brIcY2UqZOEx0kq81pt0TNGc
+j34o2iLw5TwojuMDFhUeM2nQC+tmbNmjjpRPP+zLMf0YeyNT0ZsPrYM6u65PVFHnLbhcxE3u87l
ZS+qVXUdGmpOWMqqY1KYP/FWjWzczG9J5zu3xqWsJpiSahOaXXeol4Xlq0tpeRcVe3JxNewU7+R/
ueYe//GN/a+izx/LuOja//O/HCLSv3+RHYfNqembdP6xKPr38HKOYAn6snWeixqi0wz6g2319jaa
CEoGNmM+W1T0/5K3I1PMObfY2BWPDy9TCBMi2T4MPsZQBrcuiq5yzzpDPLkY0jftMliP9YrCy/BF
lBXmXXJtJ7canuKUY/CvMFyG1A7rT7wfe3HLRFodK2q6fUp8TxMT3HCs3T1+WvK6NeFYy6iWCwV3
gquMpEILu5q3+4hp1JbXunjtdJhNqvSLO5C9aGGv/MV9G7LevkfIPIdl/IDB4ozR8lX1QweJHhBb
IuZ7qwgdWHTvIroZJV4y9suFhbUM4MV//vsPnPft3z9xZbr6JkTw01TKViTT/xoXr+i1CaHXime3
JnJLWss9dQhEAButq8Wj2g9snOdR+JAxb6xwyM0U11XDB3lDY5PG1URHDp1mVd98s/uCXGk2FAdL
5M1l5oWUGd41FnGySzzUy5n+S1jjfxD6ZNxWozgl1GWuG8rmjT6xHkXCii5qkS4ykS1Uesqq4Z1T
ggcTGT/WEVZUMwbpXbz8jYp6euImzjlVKc58SsXFkNbe6zkxZQ1Tm7CeHm0CEyiR5R6PE6q9igJE
+trhUuJFrBa3+gx7d8myqtjn/QKC4l1auuAZwTfdtkaoux686jOBWO/RYVftO0ziqU35Xjj9ZWyk
OLjc3GaExft8EFTGFEn5NofjRbERtXNqgzp6QDagM1TfkBOLksolHox3mo5a/zzPOftWM+X0VpJb
yyN1SqTgYOLcMv0SImbb31gdDhpSQnnsrsVAJqqpBhrKEv8TEd5v5RJf0giuvFKveVvGFL4NR6Bh
6g3ahJSYle6jMrqzqqDfh4PN2hgTf2v2oYk+hQMab5xtV2ArN1taeTODYWDLGgRg/1w54hVJ6wN7
gHpnEmMkcElEjdenkeZgj6Owzvj7ETveYZnPDFuYfTMO2lSVDs6l6taHsE/zyEGT7DDV89ymh2o+
kzZbWRXKB8As4q9hf1Q63+2TFx0y6JzaNbxTYTEjDAWhoYXO0WfOeYdqYFE/zyHSdzvfc6F/pzgV
HY6kfrGXDMmxIXwrorY95LzbUeWzybrOvPK9Yjybbqh6Sy+1DfSekK0min6UMGNX9t3Fjjn4LmDn
vqvbJX2Y5ieisOox6GNqkAOb3StiKQqgq73ju9X111/colpVdU8lLf/PyD6m1aHIETH6doc+OWAX
OXoflmQvbfZNuhOVc+AigNsq8o0/U21toH5lyCqnQ8Lhnr1YmJ4sqrdHGVp7tSj2SovL4ykNL9HI
01F61SMbuG90F4yHv78NsEz4t9uATbeg9LFS4mm0fEtK3/r324AMhyAIB2rPsKPbqzFiRyKLmv2o
m/gbQqHHxSeon9Ye1pTR2zRu79MXRY+eGx+5WBhE45lA6rzYq6Xg8sqL4S2Ev6UvjmHaEE7fl9C0
n+P8xFy96vvpQnCXqQ1dwYXhsEHBE4CXpTsZHTGHyOputAB+mnyMaPUy9cfR5ptshHO8HrtZXqAQ
4q1D8ewDVXwuroCGlbcUFxoWklXZtgwvpcBTZRU/HKpPzxGxIKYsAm1NFQznRQJt8Po/r8PiUkcI
Kkt22AQaAv73pzjZ2iZTq2BN6cPXiSTtIScGeW5atenJCx2wB5wo+NL+G+79mLjZSln2fCFkzS6t
M+R25sK6WBV+0M4Efk1YIPLsydSeWUm+wXGQ7zpKQdhDGfa5ns23IY8+hir+6tA1sJcE43zTCc+5
QJ88hGLb27N9bt1xHRGM3RXg7ltX2XLtU+V4atplnVQJdB4X8NnxJW+rgzXs4qAbUdp26joW5Ne9
OTe3uT9zLoODPMchv95uSvDDTlnCDSDdtw2/URmPh9av0ms3ObpZlyRfGY5aM5J+Zyrm7Ov5Hht+
xJbbprTSMtq7TMz+ktXOi1Xg8yzziyggAusqv/SLGz7++sthGvp/sGz/OKH/v04L+kv5r2Ov/tIy
vyF25TlwWHTMuP/+pR2xGxjh0gR3ahZ8Eiihfw6cyj8vnWzJosu3qskPhrFM98H+RrXcfFU2JWKy
XFvxUn8xA2tvFBkItZlxCtZNsTSeSyRbcrrkgCdATXdjbhMs9Y6xJ2f5ZNjZ/NkrGJh6ZLruiGgo
+vDNeK86rZhrdZ21HKiqbvy17zXDhjD8xF6Te5nlNstuiafsQmuSj5FlDPb8Mb468SjOzD8Xco1M
i1qLpMBTgRHjMunWVt5kgauwz91ZzBC8wePTOY355kcBdRcLTYbWggWTzdDFHrcdV85jwkQYW2nm
7l27hWTqjd3f3y6Ufp/47YNX+t1GONK0XGn/drcolrQlqh+698xZui2ppelG+DbcfWI+QEgUpfHe
VBHGYg85OLEH34jOZRv3l8oWaj0rI7nn5a1gu7ytdYMJNcU0sKbVmxmY9pkIj7Fu1ODf6Fah4IeS
h9IT9q1oTGOFKuIsOBkcA/LIyFOqbi3L1j2UkpAH/heg2dlKXwTCqSz1PjdFRAf1QJCmQP1/cYgI
0bTRPsOAkbo0s3DHKfloQEuf/v4zEr4G7X7/kFzlCsF+At/Z7x/SmDcxYenRvnNG5InJAvwhFk8t
7WsnQnPmnp/5iT4yWuSHqT+ZPYMwzg/DmnY9hdyYWx1d0gWj777j7DtBkASEFiDeQrj8qibZ74N9
JAJA2F+upl/0dADnDfftwjl6dF2eYLKubp28M1dUh7K9RPlwMXF27wjHYUOTOCS8EFE8pZl7v3W/
ImqhS7ZgQeISR2gmyz9WqBkWr40vAzlWUXnE+Uzc/BUnxo308onGhmS+ZYqbXBoP5pluaoJcsNal
X6pT3RXeJTdxteOd648zdQorL70l9Mh+MoQNChW/D9QGXuKeMG+fRlfX0dwCq9gXU8zsd9PFOect
wVIOEtxITuTOhnUS57xfSUYs0TBiIJ12eFa6dd0KY+1TQrHqavuTM3JZjrzrbKexYGTmUZKjSja6
Y+5QiQQMc6YOgqJGpBKOcTA4ND0KRSmq4Tco6rssv47NTItKFG/a0rlgTevv8WLq7lVU913t3JaS
WockNqMLnpJPvdVy22intVWmXyWqwy9eKqkB8jCdEOA65JwJR47imE2s7wT60dcwkAaH3BQ51DfM
gdr/egKpqHj0uEFdSrO+xZXxkI3Ce2hqhmcgIWRW5GYpsvaG3/JYm4ZzKmlyKN0SNJBAtY2pQCau
caoi52gWTfhmpRTmIQGfn1Cbn+hf1mYN8z3vPEF2z0eN2JD3ngwqhBW9CkxZ2+1AX8auM0DhE899
7KrXnCDRAybHWym7aCdtH+lEy50nzPexHKxzOxWrvEZ7M6rYX6fZ+MMVPc6+0gl3FeQzyHSevtDU
EcVGdEGmUe6qFnn6r78Fod+7efLNYlNwnCdOcVxSvPZKuk48Cq69lI8dTxPJ/4lk2dg9W9ac7yIa
rVduF2KHm0Lzyofr/WNe9v99xHAz+/0q9i3F66jwbJBIBja/vZF6hcjRmw/13XY4HEy5n2xYSLun
lonKjYfSfXG49ePlUw9uajzLiMydrNtqm5F2288BlKJIHE4UWlFi2c3ZSlS/jYNHIy+elEyKF+Ic
lEMuT6ZMokNM7QjDhki+EiAlMu05lMsOdHMwjn3pEo/EZctz+9d91mq6fBVn7XiMgpnfRNiPD14a
fB+84W5mlv8Skuko+TXfBsLGKymSZhcwQFnzzPQgkKgjlgPQESdcc8N0pkepJrJdO7bpxjUc1pei
itYTsCQ38KBbZaO7a/CCn43F825BXcIZ5jXbVacu+MFh8WD31plWKjQUvr9AIoT9Z7dajpQJLS+O
qIctCROit5PUxdFPQ9HZDGTK6BXiqT6kMT83M6bkJQ+eHV//0+ZiXKfAy46+arNjH6MbqQPubqYb
Pg0iN6+BVv3lpnVJAijE0WuYfNjWe+sIUn+zTC8ONrDjQOJ+E85mAqvnfsu1GibsTWfdRjH+Fwiw
VUXhpW+NZ6GPM2HCnjaj0AeDzcRGjSPTvRPLumOGsCdxRAWBzZMrLvqjlfJCN4mF03xs1LssG/bU
s3crrEfBTdYl8RbTsQlTJ7iTdPV81xnFrZ1S5hqj8RYPNJMVQWXuoVW4x1FXtu05dJSltM+FfDHN
qMYvOhB4C7CjMl+3tz3MIOmomgq10cFZ6Ye7AFsqO2Cn4atT1whUqj49ZH5IZiBM3qMkZJc2mRau
phYzRgh7AUjNO2wbXEBb5yc+Bzop02+jnYnn0umIYJZWeIpRIDwg00Lm21FSN9b5N6EeeOIGX4yy
nTdBxxUZijE70sZhMVAMzoHK01vsxScWxNkr6aavDGzEtdZ/19X+2Q+XO/orC1OvQ21OQTt1KJTa
OfFb3hryoTVbC5DKctfo97Kdh8NoFZi5x6/QT++ehBFMS16/VfozaMavTu05T8kbtsjwFLWEQSbm
5lb5FBvf4y7ySMo23jnKSNqFVAPv58H2NsIsvVcF8LZnilgDXWblHgGujUvWeTMwJgLO8KwE8nXQ
etIDFPH8ndqcgI4upcpmYhLdVCTH0C5eq7CkVsMszFNlvgxw5hvSsfFnb8gPdXPF4VGiEra9XVd2
34WVeOeZjM7O7bAMLmm8C0UU30zG1E9jiBjQGJxdiJif22s1v4GX3fXhKIq65RPgA1+edCg2uS3w
6nMXvyAkSRHSfK6mHFiE+N5BJoTqVVU+utr1ZQxT9lhRAN93LHwzvzZIGfvZdelpFfMDxpNDPHEm
02vmsE/ei1jaukaBWjHPz/d5ARBWhEO0siWMWi7cej2Og/uY2BUzh+Y7cwp5i8LKZxNDd3eRAm/6
buYQ11YthIXYxaziXg4FZyO6H/wjAR5x8VT0mgSdsa3CQ5Z0zaGeR2TgxJHODuVCm573p1VvqOCQ
G167Ew1WHysRw53q9ty0y63Z4c7MiigmRNAEj5PN4FQNRXbMw6Hb9MoKTgrWiw+KyhdXECot2hgt
2wTF19XjcwgFepXePO2tYaYdmTTRr2PzbH/psqo58vKOO3tOKUciu1MYs7yxFEYHta/65FuWUI0N
JE+yoDaJOA2aowtY3pXtOnTm4GKM9XIbB0wzfkUUdFCKw6wpvMMirM9siQ4ooT+7YpEHE1vd0Rcc
EtIucaDW3PEmkvpjYVi8Na1c6xrHOzsEnw/Nf+RiobnI7MdbVkGm1nBeWR2i9sM7/a7mgjwwmTbi
idzTYAoQLcHP+W8kS4tPHrNz2v5sk1h23x7IFrr/eFL+z2bpP2yWkEv4f7tZolmWx8iX4q+7pT//
pT93S578g3CP7wqFGdrjjYozxp9OEd/8Q5k0Mf7a7pg2Xar/XC8p7w+AdpOxjW851F0I/hR/Fq8q
8YeuSbVcTwk6U0mE/rfWS/qH/PVNRvKabRHwdh2cIkqZFj/przNiMKwJ1KsVZ+I2z11Tl9dgGVD0
0MFRjv7XSUwN7y9ltKFZ3tyWMl44rc7R2V8Ex0X+rheld8oz/2nOGvWEm+JTXS7j+dff2RMAiCGi
nBFZ+E3l5o9Ctk+lYahLVNDItIgqo3MKoYccHYZwBN8Q9JNLqpmLGzk5p9nOBZBoUd+nafhcZVQl
us5wb8EkHmSDciRgdbwyJrM9SdebiF7nD3zWjy1hoXvhOvHOcYJSZ+sa0qt9DhSbTIdf6wQlO6JM
5j6XYfgkuNNs5pn3rNhuOQ4tY/SF5A0c8qDhycFkQCqKZ+TNOLwDD2/DBCLUoUthjGapp8VkLeAG
zuMQSOM5p3sOv55JNZZqzmjA+UPX3xxmLWz0ycQxzAF6ZLlREpz9QHJAeV/PbdZNbO53uUNqTE7n
DnRilWWtw8jJHEg5VYew9rhh9BP7tCjNj3R5LQd+fQhvLctF98pNUlDRhjAyibixDA96y9EU3XwU
nTFoA+euUmHxY+b8funH1n/2FtYTUpb7gYgPO+8EqFIGzmZsCMix6uYhHrfDxemcZweudC9VnoDU
iuKhKLN1SprgMnVQl8QACHhMpyKitLO3B5RJ/OO3xN0MRtg8xvInDwgMMn6igL8Ni3QCnITphc6j
g5/mHNnhk8e8/Jq7w33RdhCb5N3M6fnGWzFpMAurAEIM+8mH7x8gtq9RZ3xkLPK3XefXZ2JEKSAl
SdmOXd+wYEw0q/tY++Pa5pBD9xjmhCl17bWcXHkk+9sCb4utl8h0rWZTQKzwIj4OibdHB0Ebg8V3
uxr/0+zgt8GW9BTXGRNZRlsMtuTvF5zXsskMmqU5j45rbJGh0XERDBcLuIb3xPjamuQVbCt+7iJK
Kou4/awCmN1IJTQihCTB/36WIYXUl/hfhhn8iZSJv1HZbIgYbzt6A/3tyz0uQtZ44n8bcWZVRo9b
0g+j8Zil+HRtuzLWtPHeYeeI5w8pDUE1UVGvdz5yYRoYSexzM4gVltjmnfQisY4aNDzDNFpnPm7n
PAg/RjUCZwcrDFjjZ5ffGzbIJHzxv1W+TV6cJqnz0Cf5GrkS7+8idThgE99JWujIbjCgY/g3yjK6
Opmz4cA97zqGpXCMNCKGvo/dVfKCZPHOtlKuIVYdBWMP7pxcB3SD1Ty7x3rgGV5UDyJTzjkarJgt
K87JBNHXTZlHIIn8qzEs9sYMDHfvGNG1oZvjJey7yywi9+wyq6PWbWAvmQoiKsK5poYIr4zb07Ws
iFMT9+queVM8y9n4GP1wvnuNtbWZ4qXoxi6l1Z4caWDMb4I9VZhUK5Fj4dnNeSWpeAtYR2VKkiSZ
THQ/432qZIKy0ScGl7C7VdF0xFiSH4bxJzOGbl8n/avQB0QvFpwTLIM8th/d5oJXnh5xxjkM0QAg
KQK1/ZznXYghtbC3Cj32pstB2jzwD+qanX3a9+9MUJrN3KVEX8d6U+V+BpM4cLIiMso4OiIjztxy
XvKzagtqesOyOTSpNTxBDGxbSSTN6spDxJJg60FuJAn7Jbsep8u09BItREHYrq/7Q+KyixbDdyLI
xNkTzblFy1rQO7yVObiIaWAfsBOkcE128Ny2PUept2nRSx+FzRek75rPrieACHEYrbLQ4RxKF+2G
GkRjbeO13FSk4deJvkYa2zgsZsO/HszvA9bU1TAnZKUUs5Nu9kFclZ9vplYG4P/sLf3KZzKLS1Bh
jTvLZX7h/9PD4gbPyhn8baLi4QpkdcsWwI6sn1gfKxCSnpYOXGHmoYs6mrZ8Fe9k0IBEy7ehnsl4
cXWszTlwd25jrp2GtyxZ+nivTfNQehz77MB9ipwk3SUjwTIvA++v2ZNdQjt+wIpPetB7rSkKOHI6
TQD1gi+8rCKI9EOqOUS05/DrABo/G70RwK649VXRF9DnvEvZQNnok8iblgz/pqHaFFZDMXbvDYRn
621ZtS9tJ6a7Rym1a/AECFpjJoxF5aCaCkamDjx/ZT9bEy+FS7+jxcE6tpb8ZtS8IU0L/z/TOHih
Lf2Notd8ZVjFHjYo3tZJWV7mZlMJMudAnGBLoJFzWtyqpDE2AVDIljfaN1bx1npwGEHwKE5pJJ4n
cO4lXYFMEm5uiDeCTW2jFo8qK5hiz8iahGVVrDsvSHc57yNrSLRNPTX2M+ZI3jSM1sAB88SZpN3S
8YoPI67D7TwjO/ba8jUc5q+KTTaNhOFj0vgmg0SGiHEz36eYXECtsg/fULwf6TtPvTQfkemV2yEy
5Nq2m7eh8F/bHlOKqJZ8PxUkp0f9OZSNrcG9iWYJtF7ZIqEDX9z+U0Momr7cR3bpDArERBdGH9L4
YXUe7q1umxBbYz8cX8oI4ivKcI6NlfpWkbu/Wd9y/OacGVgn1bh4bfFzjFEtJwR07Db6TgWwQ66A
i7EIgsfIaQ6iQGRuDWO87ylL+HWPq1DUrxrFIaN1rUs1Dd15JryTTbWxzgXLOTU2H+U4JgcjXzsV
a+7G7D5IXBCa9jCCLjUqqGSQNA4kjF5nG4WKvnKlYlErHdyUY0LocCx2ds7+wnJ3vdmSvZjsWzcW
7u7XFZlbxDnmCEG825yqlgNVgzf1oAmicikZEzUB8eIFI+MMIlF3c73lweE0/McfufTaG1T0Trg9
kSJZ3YJGeI94Zv1HD3CLYugRSc4oytVg9Ze539T82VBQ59bJqZ2PeB5IjwRWendm46yqmcR6yBEW
rTZEWUVUli60Va3LZIXjvwQZjriCfmkrW+jGQhNXx3LjJkaCL6OQV6y0igxsZGzGiJXH/yXszJYj
VbJt+0WYAQ4OvEbfSqEmO71g2YLTg9N//RnEvtdObWWdTCuzMG1V1Q4UAe7L15pzzNRPSBaezXOR
DsTVdd6vAc3PKm7TeeMwhjj3hfgpWY1J1/DrrQMjfY1Axdu54K43VCX4qUNCkrPId1GERD/SIC2e
avAmSC3LL2aI6qUR3VPppe25YDF5aDLXPiuUDCujaq0Lp4dj5kD1bE0azJr00iJqEZgCvyuLh9RU
yXHpsIg8O+nMDreDM5Xn1lkaMiL7Chdz2jlSYEdexnheFFwnZVKQZVLTOCIFDbUVm9FjEY/kSYNz
30xmzWPS0c6eRQFBNkf/VFrVw0Aj6+qjXVvraPjaEXywqdulzdySBIs9ZoLoCqSFNY04ehAALp/Y
mviAYadxWGxyP2aDcOCc1gIzqmHwMDpG7R69Btnzws0C+Dr2FyMZnoxSecxu+acBbN0SCqL2bDXF
pmWLfcngybiAtg+126t9gVi6z6NxxT2WbsyetdyKxmPS2eETJHImkHv06eGnvEIXOvWYYVvwBaZp
YgJP7GALF+Jr5lUZPp2o2zYTx5Jeg2shARhs+FsVBu2WQUiAAY2ltosSYrtn12RIodXR6qbPIp/j
i+2H/c6pCN/Vy+g2oQ0qa6zmcQP9IUa80fo/U1IEzqltWK+6t05dQNWEuCGgbllAdNUaHIX1UAnr
lctJDkWqftIRb2891lgSj/kGR0l0d1R/0KDj9opxJYlKIZZsBA+bfvna1WCrh3kYIS501YalyFQD
qAs3IMjMOJZT/YiU9ZcyRXWI42lvcq8ydWmeMKk/9OhgV+NsfY8k0TKpX+8FemoSN088hIsKY9yS
Vh9wRsGN6xXGM1uXgyZ/GendSFWYDlgAMqiQBilHceaRkZF/8bKa0D8ln+a4Lp7pB7IDjshty7yr
qTsJKWcI8axMGxhMwmIhMsaqKZhphlrNzg4i8UF7MKcbyKtB2d6WMItVLxHP3cm/95euMH+UCX1x
24g5gDXRdIYHEKV9fk66wGX39xC1zD0AIFJfjNEJl+ydnnTQenSx/CN1aKVbXv45QDbKI00l2ynF
aD7t2JcrNdN7neduo6gGNyYIudXU4KcM4xzoOtCaFaIQXIak6mZNXOywEsGYqdIKXR7qI0Bz7WHO
US6HAFiMvh/4nzL3klHsHJWHjHq0Ga+qjgDt5a7Mo2i69UN8SZl/0n+qbnGNiEuPbkVTcfwWc0JC
oNyUCB5Me4cDB8OiMxFq69WfbE5360ElmowNl8gWhcK+L6TzlSvj8tpq2ETU9JtOpvk+6SfsctkU
72YBmnpZ+ltfYzjuKuRqdnosg0FyDK028cike6hQV5YLswjdTLsP43K501FfGvm3kFych4R71JOs
YP5xMoHWi5TSXPfyWcCl3vpGBlo3+D52tnlyGvXTUeU3jrjOeQQcd7Bszg29D1i9qomZaxIMi+lA
+ysW6dswkygFXh5DpOmxyfEo83u5b1psqDLEVl4sI4Da7fD+2UfR99al7+xv1kSVEznBWkw25oBq
NleoLWaiyQK8gSqsSeRw8GuZ1FYuntJNKUFBlL2dbevYfwodL2LnoZGqNdhL940QsIGAV+tZ0Igg
FbiGBFCgDir9IyD38qNbqhELB7iSGSQlIctvdguu7olwUv9AmBl4oNF+wD3nusDPrIWhgKuFAMqG
8oO9Qpy+ewsUJesj0gOhmm8KuNPC7mbMbBTXoYy+1LnfvKSt/dL6077r6uwSTYOHcpfWCgd8e2Oj
QuKLWYR8UQKj1HF+8a2oE1wVa5OXIsbkd3RmBtrEu9LzB7h9JK7nqauTj6GCpGX3LTlrcnkKAjnT
ZGABCPL6G95scXE7jBPa8c5WytQYU39R+OClM6xRcSAOZmPoCxLsa9mFKTGv3tdwnL0nrLX5vptb
Dom2a15Nau5dWlNbR84Ndw1pdhouplvzeAuCzD9S5b5kE/ARuzmORftADYB8xSVmR+EosEQM2Tud
biaNHHraZHEo2kxxkSwi/orzf3Z186Y6D25Aikswnt3aca9WipbiXs0hJPDWDFWuWeiZO1dycjAa
mgdEHAZbZlFq7006uJgphrDEt873l1ltG8dJH8PYMrdNYjPngV2K8dU8yIJDbWIPP3DID6ehp2C0
qa0I4zWeh6IrQTliqNJL201VS+NrDjJqBZo3QeOtOVBYR6Oc+nNTOsTpgp9knZLxWSETPt9/qvE+
hb3KThi2oVmXlUF0ellfqNB8pJrWowIy8kx/chng5ZzQWAjWEGmYePC7jTd2+EWT9Mazkt5GM6Yf
33F4rOx050V29VinA1hXuyX8rbdGalEDjQalfnoufDY78GSanLg5PDWQRZC3tZrJjJ98n2XiIKYu
8mcaoNbBmvD82K3BDHsAyZh70PLCL5Bd80sbL09WIQMsv5DuO5djRO9BWXEa23gd0uITlW63VykS
CabQx5JbEiF5ySCSKIdHK5+bbZQxv+3nOj+n9B4iMabPBGVOhM2lYk1G20iOIAklWPEeh6XpZYzk
/IzBgv2S0V51kXqNxsI94bsjVpKh/yur9HyZyujHhZm392LWnvcS14xVDIsZZTyhIm+8FulpPCVY
bAFa2qI/m2XGSaVhbQRlRVu3fisxzywjRXRDsi+ZJC4OMT986Tmx48cOFqtbZ6AXKI0jAIbj/Y9O
RLorIyhPBNpehd9YiLy4V1oYepyGnwh9rW4VCVqrexOysmWKLEqEGye0f4SyJ6DQ8jNQSf3jHG4n
sxhunL5WEcqek5WMzUoN/kS9jGOPZiBlsDavcf1hRsR0aegGXBsD54xHlVa7FroKw9xZdeBc6mvb
wgOJy4saWJY8hwzn3rDZeJs82TeUXhssdt65dMMGbPKxcwP0nKBZ6BKmF89OxnXKDHs9diPKcx87
KREa5MHAsiWSgm9K+/q1oKA4NGPaHnQzP0gPORaozOGaA5ReOzaQEEPPep0VYriCNq426HfrTQF9
BBS+0qhQw2ccav4ldZzmkLGgs9ua4z6erZ9FHlRnPWSEcCiOSVlvGXtoI5vFmX/OxhZ0hg2+aMha
73x/IaYH9+8wvLi97Z3Jn2Dmk4+g/5cCxDeaEzlL+UbrEXy21fLms3VkvButdWFCmpcl64VNJyax
NvM8/KyC4nn06vNQGGLNivo1EkumAb3xrc0OtYNb2K3T6KBpejD2Ev7RcOn9mMnocXf3AOaFWx/C
5AHVgv4YYOtvKjSw1hB8KPKrLWPEClYSPeSFZV3RiuzM0fAObBl4niBLET2o/du8hF9Mvf/UecG8
AXiZXoKZOaCvxLluqscmdsvzWOvPSBx5voPhKhUxmeEYOUfXmU+OW77C79rdD5Klzjk3dvnnlnyI
NdpMerR5efCdFkYgk2OgYXRSS1l+VXr+Wcb4oQP9yRgBjBBGcBQLcjAy693kU+7k2YjYEX/0fi4N
wNtZFx/m8qQiHWz5kgFhjP2xguByKY3+qWVKeHUj8orhJFN5Bl8ZrGqSmdbZUkqPBVFLIfZA+Fvb
RoabkF3+VJBbPNBTAImdOLVNvynkps2R6HPkpZmHEWfHQqN3Gcs49vU2OkORydaea9d7znH2zgcm
uhkyAwN5PH1IiBdKLIhvshTma+SC0iRXWtOhKc3t/fundGOabszYQJ3qk9G3xd63Z45CkKd3liRQ
JBEfyaxoH6c8e+jpghKBirMwiuzLnDFemCblEP2NdnAq/J3VDc7eCEBqORWNzCZ16ZkQBHUxHHON
ci9+XAT+KTxePkdxpBIcb5oUm8rAyRkSXLrJ5fRrsGV91axMuvPLnUWnc99HBuArc3BPJEhsHT9P
EIAgiIkHFsIGnSIlAXiMpkA/5RaohP0eGl5Io7JS4lUOHGfGyis2iYEeL+qYJ0c+cWh2vOeYMICd
yenUpUlzUEg3VoTQdACCcNcWfAoRXUwqHXUC4GtGx6EXn1EFzQ+NI5+LPG3o50Uf3dh1+WoDlHAG
3T2m7tEBmd2PNOk3nIfZs8y8OYyqRtrrLtDfgjYXlL3MWKcJrEJaFhwy6Az/8gqrvhhZZLx0DHdk
OYGWXpopXVh/ZuzxXI1pv517jPL5POMiRvs+kQR0yj9KlOP4FSnGIQABCZZQIhuFbt3ud53gdFEY
hneCGIaeLq4OAaFPSxfUPMRRmFBiWTcChuKNzH3Kf+XsM2ShKENo20iH/g79926b1zG5qvi5toZ8
Q7wgTrpk3Rlsr3jqUetHFQA4DGu7LAR9bIKHA+DA1SeWg165ViTifY3bfngLWlBBrBxzwSAqCa9i
gltuEujW+SSlkW0WcMy0qi++PRCfQgz0tsgsCHY9GCVlv7YonI+R06rz2OEFCIdZnrhP0W2zQ9IF
vXfuBfe159T1g2jVs5YctIMZhxD2301Q2ri+VRh87AP/oUlnzg4hYr++GQxg9+ia7x0JIs45kSZU
W34CfdLOhuYwMP+Kok+J0kQ6A/la+c5Ix3smSQiIjDr0iw4ggPzos3zR45IxnnaUL6JGYBiFUbWS
ootf9OSUqBoA/yFUITB3eXEVAXhm1EKIpmiJ7fHJK7WxCzIvOtvcOq3lz9DaQ0TckaUTrtuvzwnx
AktPgDTcQKZHl380Aju/QBLML4U0PsqSfL+2AfdB7J/5UNYBwW8s1W1rPaVWGm+0+OUbLQ5sr38T
UQMZnfJoE9fevB1aG0WSjjyo9cUtHJzihBmnvmgbLB5ZUac5kW+mEdXErmMqk/UYPulBfWL//1ZC
BntJWbmYl9QeguSuPKS4C9Z0bbJXOddrA6/pesYrSPsosPcVc1MczVwoblzxKZ7b76nm8E1VZJ3s
REYbp8nH/Zh2wxbEFKwntPV5a2n2cZlvHfB3G+CU+ets5qcakeixNWBatmPH/DdkxJpWpfuBEujQ
e+jkAAGF8KfNkDD4hv6MrUD+DdhwA39+xRm3ypOAsUHg9YeBYI1bm+RvDXx3AMD2a+380MhQcEp5
5m1O6kswqGxX2yoniE0AZRrogiGQ/iCJs9yJpqLZYQ3ibNnlB1AX/AECsJ/uYOdF4/wZDbveCvcz
Ck7JljoARAlzd2sNBKjlEwVK0KOLYRh4MrE2QK3eCXir6IgYRzKlvWCSAGfBR01C5/hpqMNfYTpz
HKTrdvF7cmdYSj8Xlf0c4bFjqE08wTywsfAVkT5TKX3rHXTkyr3wdFjXRBlA98I23ZFXVx9nguZW
GZSaqIj95xG90joA5LybU7/aJeOE3zNBV9tO0d5DQ40jMEvXlQYn2WdeQzOOVRJoeLmX6MV2Y1hX
X6ou889BCIrt/t+yZzIXhXm82BekUaabkuHjupo5TzhAGX0xPXY5hzT4T/vanXDIxCBCMc9fe7hh
aMmGG8+h2vOorxmLmWu8qt2HMP5aGygUbSvE1u3TNOFMhA+HDiuK/Ik+dUAt32HdISROJ5/c8seE
co1ZW0kTPCRGNUa5eo46qEaEI43nEUJsadT+E8c3mrCMAOdm6uDyz861kO0uG4CrrjriDBj6md5m
bPLLNFkpIxvivxQ4H/xgjX4c8lxcTOuXHZCMvYy104QKP0i7V2Ivmhd/+ITE6SY7YBSaZWQzKf97
n7V0v9WMn6SBxzoSgnmmmXMzpvnH0BXtcyS2NPCDjeuAt25nmxajlfwaWag2TS2+FrZJuoMMYFYH
6W4zOqjzJlgK6ymaINKM4tHRatdmsQkJhYRRt3txbCyeHD62fRc2q4DbXErjB9lCkFkMECN0Esmg
g+BcGvqKlQCzJ+pdyziYpvROo+bxiQlj4HwD/x+SjiwhXfkFdkUPy33YP3lp0iIBgFo09fkPy7Qi
Zg+I64u1tOZhh50DoTeBjq1Bac7wnSjGZOKhBxu8aowMRGjVVSsOJCqr3owKtZXFjHwH7D2pgCzK
gWiPPA2vcSyD6/2nKDIuqR6CYyvHDpFdJvoD+o7PQ+R/GCK6BK4gR0vWccRon5f7T/cXY9bmqbcN
oLNN9BCRdAKrJv5RC4E5UGd1/FCFw1GXaLvK+++65XeD7kF04u4lp0MnaymlBdXLAzIoqMAf7i8o
raJdhx7nn9+F80Q+dMuExHPG5AFrf/JA6T8foyi/kYqePPzv7+8/oSyEgUhoATkFO1MZtFO6yseY
KssLHm5OaGX9k42cJbb2SIqk7F0jBzU2ST+aAFZ9MCpkkB8EDWEiBXHwlF1qnoIAIhYEAkRFab02
zezQg+Gn/CpKeOp1A2KK4tdUOCoNn0AX0w6Hl5TW5IXAXuSOwbMk7xDXhSJBhxUhbOn30Yu/5Xyy
QLUGCufsQRV0yEQo3wZOXuhh1YfSrH4Vg/oohvjAyf9EPxlUKrTsdVTTymknsW+Eov3eOGeL0IFN
LtqVX7YnD2Zs3A4/iuKLlP1Xi+EfKWA4Veq9bTVr0oI+oQxlrBbrhd51CSaaxZztqNqWKNq4iJ41
c9TU9Tq0+YtrkM7ZClO69oJVhz51NRmAyGIX1V1qfsVuolfxW2d985gXcZLCBj2M3raoTaY2fZRv
8V48CLsAfttLJI1dZqCQd/G24rZcjf3Bccrx0WkAtDjyy2xlp8lDTztbOZIK33vKZMaIt2oe3Lnf
cWzFOogLgt6as9CQ+8A4hiFMmm7pRMdu9xQu3Fa/JVsxzroH4zBmY/xJuJWHboX6IKFoxNBDH6/N
QNjzL0TD8KUAKWROhWbZrYmOz9a0jt2Vr/l3mtlyKtSH1ABuWpTfst4dViChSqL9CrIu4GUk3pbr
cAHSpuPKm25j8C0dAwg8ZbwU0qVcBRYW/CFIadvsmFpRD+cePK1Oc/Rd/opG/JiH8AN1HmiO3n0J
Kg86tfoxWivpLc9Fg2uVRCKwWpX3fVY1Fg9SrvcxEsWsSjE/h0/Mjuu13dqYdFM8dbIJzzaKewYf
HM4cf1ojv5m2NXhKaIbkKLS0eGIcuV7s/gzSH2nnMTXVyPmVFlhTumpJZ5Awy8DZQPrbg7ps19Og
0YB2LWEb+cvQ13ptLCF0Cbp5XWBiJWPvBRObDZdJA49LiHCyTYd2WvMJKB25qoNas3f8dD0ssI0N
NRgy09CmRBuRv+zjbSgKvoEC/l4+189249Y7YNY7P2SQJAzvCRoyE4XIq+j/EnjbR9WWc+YPaxS3
rqH76EBuEmCFt6bbIrxSPz0HcinuJwwz2t95Y7LpAgjCbYhnJfSave0Wj5oGj5CjZEqfIxdOzTeG
kl/4XFX1KEaQ3bHkpipbGL5my4C+I6YbzxshCbRRKiJ6Caqgqjf4fkIkEdsuLBgNpPoYt/rAmbNg
ykYaRw/Un5OLjUlzOJRGme2GKblpuZxJU9daVwj3N3TQ2HBsMAIrATZP2pTNut8VidNue1UyN8Sb
WmgQkDNqafSzm2ZApMupPFlBWVvC7upL1KiUKGRIjjbNJriSeY3tBov+ViFvAhOLNdRIn0o/IUrK
Jel9NoKtpxjrTIh/WQiBgMqC/lZgiQfGoZAULfBWg4R1OwTmtxbUg7KA+REMkzEQJuzWqH5MCXDi
vKJpP0tMMXn4oQzsQ5bTS2lQEuMRTF46C3AjxMPS+Z5HGdOV6SvKpq8pK9rKc8FHxwhqMo16lijH
t3qi5UMHAwW9+NgNpO16r3lntbu52IW2Px5Isr+WQJ/gktGIc7B0FxZBZku9ifmrPSrZoxyniDf9
Id331VuD5AUXK7Gp9axfJrKasYGipCzz6OQqvlS5APh0euRg9wnrxDcrHgDdshgXzbQNgK3tTT94
ncZzLcIvNivRpmUctfNH59mkXR/7NJcdn5OvSj+Xcx1vo8r+XpXRx46njoAj+HLpSKFezm95kP/0
el1BdDiHvQ99tPmSS3zbs+gZNRCQ3Qhap7FNM6IZN13ekqBr9DdL5zHH+FDhOzO/5WFCSJfD3LxK
ygv90h+oA94imGhH2fq/+jn4GbpsuHVm7IbGN/9i0lmUru/EaZ4n+A9c6iDAfPuOYQCjXPhJVoVQ
3PHST/6nSmILRDOKCWTATG0vcKKusbFbd+EWRDdYUeOactDfdB6dedC1GrGkjInN/X/Enf/TQWQt
JtR/K+fARWMEsiUiXw+g3r+Vc05IVHXMLOGUaF8cm6X9JQPVAlZycE7CWtZZcA1Ep5aOVobfKfaw
ia5zyWDWgA4HPBW/mc6tS9uhRLWn5z+L+6zFwfT+AqXH5QUoDW0oEP++wD4uJb6QaFHNa1TrZUM1
UcS7dFbGvubCwbINUA1DJo5mhvc7k2thgw3982X8pjF2PM8zTYvv0RJ+8J5DYTkdXl6khyfUNAwp
5pRoc7kpc/etlBSd2fJlVgvBaslw+vNbL7fHvz8AH9gI34wv0OF7CyjoP7WNxIp6FepgeRLLSFoz
LkyUwiA1kAI3L39xJIcBhUzpb/78xvby3b97ZwujC0bawJQO9rJ/v7Pll0lJDrTLCErVj8i+Tu1g
bIJQWwcAlvtpgD9p6fG1mP1fQBObje/cCI2i2iOOjY6h+pWPGXl2QU//rRgFM3gwxUnTX123/JpL
ini0Dn+Tp4p39l/bd/ikfNP3bOFwy7yXp045LZ+AyvgksG76gTGfhkVBUDJ02KTC6W8ETDEpaA4I
9JwZtm9oz9kFAS7otbqfdqgSk8EuL1HKzN3AH9x0ejpAZnuq2qo9d2a17Rr0e1iz9syNEZHPP/LB
h7SjEwYOjCZWOYKLS2XHaOU8uaYVnaCeSOw9o+krhbf1+udv6ve703dhZ6LV8zySFs13X1RZOLXJ
Jy1PHX1j8GbgRk1REyLRfdaCSlA1NIAtL/nUSKyKf37v31c33tuzXGKjmH0iCf73TZKF9oD6XcuT
ZcptMY/4MnOr21ZeuPGWtumf3+335cp3wYBid5RBwLL17t1kK+wataRc4PA/h7L6gMZ7de/up1b+
a6zCn39+P3tZXt49A0TJCHNBWPlYFt59tGkNn7xSpXtKw9DbKiNZUxLvLU1QdNktzY5lRKBK2v6R
8VxVTYHMS7Dblj5NwGXkVTeecxRR9XwXjQK0StYFXIXNEAICcp1dyoI1t5H7GGkwawad3L/8Bb8v
oL50Wb74wBzYUO+XLjD74TQs9KU4gYRJz6LYJ7q5WR2EodELxoNlGZ8FgzAZcLkIqrpVkI/02BY5
4uCjEAE/o4GNQDmcAsYZ8uob1UdbVdHrXHwI3Xre//mS/8vtHMD4sIiHFez37z/zwB6UOVeufaLV
QIPfZdrh+nVxQAF4tMLSgvSN0YFWeJSb5z+/tfVf1jzuZHzcNKA9BxrFv29ngDkN7w1/c1zcA3Ux
TyvLR7nTNyn2S6b5YdNPV6v1K1i5wEDSRVPbjOa4QuPX/+Vut96Z9JelDIOM41uO6Urp3rko/6Fr
701VwOaWWKdlzXq1qIfmRfNz4/6L93P1gVM5Dxz1oeEZ5V+ebO/3RzvApeMiqPMY2Py+rDDr8s0i
XtyD5hd6ghXKETF9dv19LrJnYBHiQbgE8+bhMsIxkwgtcsSQhNhoT9mHMDMIsre8w9yV7mMvwIZG
a2U11aaZUTMAxgYCwuDycXQs8h4pMarQOZGibZ1xNPcnUIaAc0ARkGUjMcExcqvQ1D5EKtoK+iwr
DCPuLq/JTdOTDLYK2+gmcfLnXrQk+gTFmaHEMvgDVVqtQlYw6PioZq2JlDIZw3vPALaugsZiL7OK
t8SMnm1oArsEEvmReIZDBEiDG2WjvGi8RIkt97imK5LmjYsl+ultBANnEABFRFL63BgUbhS1Fzhs
M3OxgGGn5kSVdOa8cvzevxReBtkhvXU6tjidFdZfbpf/smEHJkYoO2Db4wBxX8z+43YpFKfHyQjd
UzQ4/pmgwj1Kg29JrP0nYjrOfoQMI53QDCQWBxntkviBw7sbQ/cIx4LhMi3YCN9ga3fZHro5fQK0
jAxL8B12tfuBGChjhUPB/suFu78/8YHpscpSHi+0wPud+B8XHkHlskNqwNNdJuqiMZmN6RcBYu63
HCq5b0ynLHO9azrPIdanjJl00d3awAHYVbGdIqEB28kgD+XDJczU4pYVqAebcX1PTkyjkr5i8jFa
ICY9U769E0LhbytmDZqxlhV8hjCLvJ7kIecsMib5YCuIJh6r272yajn3X/IbjikWxmC0tyS2L0Sn
YDg7uXgaDWYhWfO9CRE9b8ZMMSlkyTzUdPCaYSJv+c0XFaaUXIkNOiz+Pqp7wSf8mIcjmSC4wQ5l
i87LtYcvf1nSfrfrBCZ7NKuIJXiI7XdbmFnreO4xzp4y/xDQ7HnQHs5i5Gz4i4JMkKaSTzTiGAmm
pVOespqg2TFGFJEGRBY26V9Wd+u3LVUKPn3HwkLE2ua8vx4Y7Qwum2mhZbjD0dNIKoAkjaXZPCiH
TkL7ROBASVQAusfRBEs2o1QvPAZvgMj0pVNW/JdK9/dVn0vC1SRMKQN2y/cFlD/baLJpHp7sWAlk
phKaACk2A/OGNLZoz9jI6zxpTlf6/eQ8Z2TWmr19BkIj1n/5un6r95drQWu84K4oXt13O1COO6fS
oTmd3MjCF4g74ajbeq8YA66Gji8ttG2kr8w9N600rI3XcW3GUD2S7lSspjq/MdcP+f905B9w2uUw
qZLzPM5vf7nQ33cnSUGxHEowN3FAeH80y0SsRll5w8lo7GCFd9LE5GxeUMcSh8rY8UADlqAGNP+P
YRgcjGBflzzagcrji6GeBSkU68FzP8QRMbJND52qafz8kk3EJu1GhL7PFSFaa5a7hzZoqxdWiPzM
xBLD0VBt7Y5luEx1tZnwE2/nkujIov1pzsg/y0mEgF7aHJ1VVQSbmGyQlZs4NBcXYXVch/mu912U
hVLvBUp9R3vu0a3FEo+Vw8WDkbGqMAud3ZjWNsq0ndP53r7T2aIi8woIcgSydlSpu7ks1KZL5gn0
NDpuNQ8neqMh8kagdqXjFudRMBa+v1RY63f9VDr7+wGkZKCH+lW0lxm3JO6QQj7OExKEfpt3nv3B
mijnkzQCb1J9yTRH3EhlW8NprSMOzl+NiR6kF7O/pvdyjWK3BdTdBY/3RTShaXg2/f5lqrsvZjnj
jTC2A0qri7KMZ0267T4a0VJ4UDqj6hMD/wTPQRCcZDMd7idpFTa/APTjNYNtytJKX6iYI+vByhR7
XB4etOOOf6k5fr/5QSwhp7Op7oHNvD/sqgKHDGoufVKp4LTWrO81dDVsfTzAO6NmgEAA3F9u5OWJ
+leNL12Lx97xHIYUnnhfb7YRYRv9GDcnUvzanVE6V6Lgg3MCfeuY9FLBcxT7tgXQvqiycsw8/+gV
3E76lz9fi/3ugONQpnu+zU6IGcw1f3umCqwfVt24wImQDtaeX1x4iNiCF889st899g3nKOPwajjd
tFn8GrPHneiWXvAxSY1dDFqyKaA0K1V8oxChcWwbEL/IVYcJ/xAFjPLn+Ekw/tuUKLPXc9mQW6C3
5QiG8s9/jOW/by85/C1SSCn4W2zBGfUdigtYQUuChiLwcyTnyTdi6zTnrnnKdUJf+/7PWBat0/2n
tCAnuprUEWTBfEpanNCr+49+iOQJPmee7SZhfBzHdD7dXxRVPBL3kcKTKJD7r1yjpHlI6wKUZzuf
bDC8dQ0iViCEYwhChnmaYqB47KZjU88MUxJJTr2bkMMRA9n9/z+aKFOMiMYzznFxSmJ/2rpS/7oD
6lRJUrurdbduch2663wkV1uEPbKlTOQHx00PiVEx106ckBTrSx/6FX/2CNCqXX6cMAsxkDgVy8v9
p0ArDpSAOnjFnUyxKsynwm0xy5A/3Ibw1DMAkAfOotlhlM7e9oHlkS38UgOdtFnFUMzVr3kL4a02
2AVieyba90OcR+7eq7GzMUtAL25I6EtN/Hp3Zv5jv0IviOUu6oh5wQ8ES5zzHrG4N0N9tdrmFIq8
fpidmAK8UeNOYNNamRq2Dpl22XpES2Iz3HiGgEGaNUkNGi3LdgxJ28oyBqzW5DTnAE/QPmOVXhN6
7V+8XGzoPYe7yrF29/JsGggPSiJAN1Hq7zKnjQ8tRrH7VTIDvxbM3uHrNGpteoX70qbEVAYpdwPH
FybzSIQ2MjPaiyHK7pIgfuJwUSG5t5153bT0mtqiv4Vhbb4mkRnsI7TDDZHyL3j+12nNM2QatWBf
0pVB7Npd7edcoyLKHusEwWyZosCSg5THu12HbctYRUQ5E6TWI6ZoC+zt4DlQJ5UH7kHCN4oY8Sqp
D/t4BMgMVx3cBkFqO62/4509tGKwXgcnFasUmBweUFryU+nmF1Qui9qJoIcU5VmEj2LfInLd49wi
bQRgyzqoNbPHUL4iGLO35A5GZFLgh0xhYLe+Mpj/RB/pET1itaINZTkHP4OmZufOIeKwj0Z9trct
EaSTgmcKFq2orc+QQT+CAvzs6whhaRfjK8UVf7S7Zmf0nnsQkYWVLyqP0sTiD7kr3zS9/QnhLLVz
Qa7b0DjqoOPtwJsmXTPeuMwVIerG8Z8OpZkiO/Sb57JGpY6R7PluTJ0WWe5YB682+i6GMPQyXUq/
SzF2j4TbdevCAGDpD8ir+kxBCVf1vve5je7u4hCF7c3pmTAZSqrvTfyV3CgJKc7KCB5C3zeZmb0u
krjE1spxHZcB9+tsP80oY14HNOIw4bIYcRL/SIDaFSOPxWprSnQjdBe8bkDUEovxphqqftEnekd+
WXLQtQlRzYAj3ON7TjLMiyOGv61jTDEu7FA8oxfg7efmZbIzIGOuuSVXF7OXJFIzYedd+ykjz/Lo
TLJ6gcwAt7qpO4YnTkaaExPWIlv0R1hvNy1PPjDqLQKC7LBgeRENRcvWOxGSAj5Wiya+0CyJj07C
KqRNHohCwFRsBClkLaqRTc8A6yqBlQ2+R/00+Gz4HhPqoCT31cBZcB72U/qzSpGKou2rLqZSizIF
w0mGsPISFE+cVNoLrd5sSwMyWNdeInZ+SQJzZpTREXwLVaaM6lfq2nUJaPyJignLSvA/7J3XjuNs
l52viGPmABg+YBCVY+UToqqrmjlnXr0f1vfbM5iBYfjcaEBQqbsllUS+fPfeaz2rPRUdtGpLERI8
EXeMO4QUNj1rTNsS2zWsvMhAncYDv3+01wuAdKI5gfAp5isKKrCIWK6G0SBYS43MqxC20qXiZKop
Z50QMeY+xge/NnDH/VALR+B6aQDCmYX+rayAYqMfeEpBP3GlnGe3q8ILAmLzkaZ/uDAwYW0Vc9/l
VD1UkiS4YNtEzAsHFZPFEAwIoYgplNon2vLSRgQl7aRRke0JZSZ2B4B8bGAt6T6zuWj8GBKrE1Zg
qhtkSYeyNO+tOMFPtT6jPtxZ+GT2qYUIbkb8vokZa9t6RhSx1gz5c54+Q9h2JtxWhxg1+XYYqj1T
xuQgaFziGksL8IBU6BoNlW1lxZJyF1LYdQL6D6m0LmUnGpupIdYnSJObWtDq61aMYlkVqiuIeNJ6
FOa7mIyIXTjnz1zyWajQqPJpizT6rLbHkIS+zWFPDB00mgY3Yxjsh71uT2E5/k5TkwoVkWq2hwoP
LtEgli/UFWezqJ2tRPlLDje46Yh5rMwUACqk5sWopkjrAbWdNCV8KbbLdeDqhfpBQqpsQ0MgBcSE
lB5n6QXVPV9DUoluC+mBCfCI80vwwwyjAG6x5cxIkkabuFiuhJt4E2Fb9nDF5H6wkLeaQSs6NOJJ
7kXlTNmCVg0+zWVsFJz8yFrRJskK+DGl9KeucUtDNo8I6Hqv1Mpog3RL9Plct8OKtSrrdNppSo3n
fH1qhsJgwVdaC9Idk5NjeoysQp7BEmqyBj2InkpgevcT4omrCm/3UbNU5kZbXJe5LPxx6EZnaXQM
J0OKxSfoTRIaRcnjkwS/Z2h4KWfojLjHjqR/o8pbpuRTtF709KzGvfGuw9totTrDr1WqRHOOwwOV
mvOr/QXgypgl0j5zQ0dVmGTRDi68VweCesoLdfaaoblSUn6T3r01B2vZSaKrspWiMJq+kXPgPiQv
yjAkMkFLSduqvUHWVHiW6XFf5HZ+n9UqcLMQOmwrWlu5yUVnUZDahtgTnT4cJZ8tmtfHi75tMU/Y
hBLE9OKoOiJCMfWZNkPXDhFVs77L01pyy1p9/I5lekjDO11odN538aGIKDi6QT92BSG6q9h6ChVg
NumxTNRmJ6c94+QgxGg9dCrCvHHaKryKRNLBQS9KPw4j6agNOlTQ7LvuEuscIAtSaPD43dJc60kB
4heSXFoGCwnFUuBGy6GYreqMvgxJsVoJOybPQF7ExvJSPo4YSAOtIAgCc3IvLTM6adgn4Eabx7rR
XXNRNNKwxs9fZzmJHqTA5pHXLC0USdIYNQuCjNV1zu8wpKsUYOAD1OhaItsOaas3xfSIAP/LHvN8
NK3iuEsTwjrNXLpVdEcSQiq1TY0YQW0CaxejKbGjgGAlTcRwrxZY7/UK6/u4WhhxiOITbhQGddEX
0uJpW3XKFUVr4c5JUyEC6IM9RR46eazRjkS62zHAnunDVvska1c5aUu7GpUSEsKyt2Aa1Q3zUMmO
cswLBl6fWCy6Q2PoDyurnJQ4BBKjauD/JRVoWo2PQmnFQ6+GLkPU2elmFXS9QuAhtl+Zrfmd3t5T
PssiSWToVcYg3WUxwZgZtlVvNpTojJxkQ3gRaGEJP6TUdxhPxiEmc1yTPEwZ2Z62YE7BrF11IX5h
GW/2I82jC0m9nIB6uVPMiAWkS8/9olkXWid6jIAyZiKIwJKxX90OH3T/qpt++wWckD45XX/3oYim
AdEp0ZH9PkmFJZJuoe4aT+DMd4VmEVEXkkPU9Byci+qqatfvEHm0bqiYw02wxp2Ir5l4D6FFCa9B
GdL01C8i45KIauMLOYGewYLwDmYBQpU2/jKGdNlNY49j1crvjZRyQcuFhxiqlZ8o8BANNUF8oo2Y
weNgZ011dS9g7yuSoK9XTnKQK15rGtLXQWkfdT696NIY3OkWoYeqgPoOmKxpDwGYmZMWMV9KRkCb
UrXgbcKaNyyHuBUX0tUBD5AOJnzMSnbBidTrgvE3AMbaoK36pB4W3EbujnHDdLQmkbrqUmnXpAX7
G5VjI1tNVTjA2grn0aC341HBH7rVa/MLOoCMc+xQd0zJQNflpAnVladqloJxA7rTPyLgFjgB4lHG
qZiLbB3u3h6Oz3OtyV5kVcUNNXa5iyNzYhTQ30wlNz5HTjBrwRbUZ20BJBAMdQUOtGE1IV4Lsi2h
iwkG9WC9ZlBqTXm0T9Q3vRbYDxYtkuSqraAUI1nbt1Ud76J8vob1Um5UdQF/HKG2mXSblObhGg4q
51zSKmdj4arcIP2e40i+Bop6sbQJD8ioZMcZL7UVZ9aTqeBxRN536mv1UI1zc9Paqr0NA4rIoVoI
naV++D1uRzThztjAcGl7lL+9oUz3aWykc9Ir1gtXH8vTZvTwGH02cwWQYEAfuyLuG9ca590iUOdR
Yb+o1qgeBHDGjiDKgJkL45U0Go0ZHattkIhOZaEOLZo8vK1ImapBHD+nE0nOsTI98g5oAYEkWz3D
2E3b0Hxk5nuwaABQJOsBoh1l4coV4bRunHaJuayv44IeNixuPFRrQxkwRiwAt7Rq5SVF2tg0ztBc
FdMuJ3THNhsVRM0wTOAAyHrv2Q9kNdkTZpYuvpWN0A2yUj1yqZnhQ8gIkKriL60My2OqIjttkxPD
IU/zTpRwRQSTpmwSRHonpVQ2iHnSQ86wadcZ3VEmYHY/MWQxtebK0yH+TWYkzGla+Z2FVGMSO8Fv
5rnzy0B8FMwASLvAW7W2t5Y2+lMMzHAtnK923gfJEYs1S7OsPzGCfxqL+dwIuLpUdnBz0SY4HjWM
om3UbMsGr6fkC5kIYXJlGbUJyZcxHpy6JUueeDeYFDXS7qoeWr8ILXxWknlgIRl8/NXmRqb55cZ9
+yl3vQKSbFiYJqDcsaHHs4YVs/AsIl8ONSoDfSZCwpTPDMum90zDgjITlJvpbG0JeQlG5O0hHGzs
GO157Lp0L3XBPu+y8mDW6VfY1YKfhROODpUpWKms+ccrIqlDP+sh24oAelpOTAvqDBNnU2htc1MS
NpJB0nzNkTWz1UaXZcZEiQU53k+ZuYsOQd4FkNIdhrBTyHvWaJiVWk/0jxkfgWhWwRKepjoaN5gA
LLthVIIEHMyJzpBVi/gMC1RUDn0L7GbTuOuNRt/GwXQOEVxuJ1n+azSzdspF8zib+CJaFU9KPSfj
NkKW6YqC8qGiOPZ0KgqKpmEhtEMlCKV5GU2WBlnhst6P4/0XBMXeSOTEt2wJMtsvZgKpuXQO5tge
6qg5CVr/VKNadNquyT3CaAIK9rj3yDzITrSQg7GcjqM2EYOJrLcCAdajrPNQ/KZQtfTmYCTyRRrN
9k59zuG5GmTz+DyY+d5MLZVoOKymPdEOgLLCK/17d0is2jPCEOKxgaxyFqL62NRVT35EfZGqfn7t
N2jK7UoMm0uLEF3FtbZm+JyNnuSoIeKbBw+xCbTyY2z4h7/WQ21cCnfqi0uKVciVQtSXNa4KOzW7
l7pXnoh2mLEZzcBOVMdIAjBhMIgcVv6vXIjwoGVyfRp5zZ01ai9CaX2wV7Fr1cx8bLVsc2lq+FlT
YKDJklNNyP1vldmQYPHbZMoqXdkVhrRpJUavi8a1S1y7ltaQnWs5YsPbZ49A+ZGAcWEPr2e2VdpW
rEv51YTmm/df4YRnRjXGwIvkDH+kRNk/yYrpYbMkY7Xtwg3Otm2IOyZdlNZTB9gxkRWdcA5+qz0b
OZjxaIWlGlhxhyMIwTRuNfkpVWiJSVKvfy+EGXwIixKeyqig2jGlJyvT7TbU35VBGy5ynO0a0cgO
SZ3fw4bCS1VUuC/BdBvJDECBJaRel+qm08aVuYs7+UB40uy1o6J9DlKsecKs7fS0UC7UokcO+VJv
px2datkVYjzGvzu4ktVViplexKiO+ZUsBG1AGI2B7Ar8gv4iGn8jiX4UrkyM3j2ygHHmXG1RrEYG
9Ws5suxYrfLWcqzbUTh3O2UZJpxVAiFl4uyxTMSbuBsP8swIdJCAuDPWZN1EQAb8aXKTQFQwONCV
mBI1cw2Nznswc2wOPTrjosTOktKszJOHpa/2yhbhIGpf36xVwUX/Bhd/5XETUaZjmElOuMZGOwyW
AvQOFqFlmX4MHTjfIiYWHcEpWr2C64LefldJ3GxhiWA9H5YvwYfLg+PHOo9yP+71UR6dSYkG9xff
BVUAdtKEbD+Uu2o/yjRrf0WTDIrTvU7z0k41gC5aOPmq0dCFpawzi6r11ZFtt5VRTnEJ0gf0vGtk
hN0NKVEtZbEfuvSz7/T4xFa+thtd4drFvmkXld1t7Cxlp7QGl5RZ/G2a0slbHxOb+SjlUugqWjFs
wnF4H9Wm24wdCSVpqtP7NAxyhs2RQm9aLSrdiNAmasXt7xW/7yBJlOWwaai2agVfGMckNlSgdlOW
j296K+9iwikGQzxjohW1qdoVEyMzAnMFoCsOcNPpisTTIIuASSn50FMvK7uARbY39fawiOJtMVPp
PDYAQvpGwLE9jpw7FKLmWuxkXfDVjFATzKbnaK6BbJhaW9qiNSZ7FfSXs5i6n63DRBFvHmXUiJy+
rH3mJ8quwh5kLxAztsGCsUoK6g/+DvOL3HtdHEvHdqzP8jjpO2HGAE4v/Wrty4sDsUWnW1TRncLp
sktSsXVbqTJdWW8fVSa396xJCJxQO1qJQn5tzvqoqTciYo6NWf4Rzcz0qkGtfRNxAo0Ks9/Q8ZWe
ai5Vu4KpR9mU10yD5TbGuPkCLggYzHdImsmJycBbpLO56jfiU3LPalM76H0muSwfV0OfwQWMdejI
CUv0Es36kZ3oMF/oIbtKA8MjgXZ6Q7PKkK7W13z0seVsTOeLgssN43CV2fgglZtgstiqckvwKZAZ
B1AzkDaGhIwi1iO3hgqD1beHAN4B6AJMzyAcvH7JJRcf9hh5+SQbm1Tqua4JhJSJVqy/j/O3GeHO
EqqAEpPkgbPY5J+BVXz0Gk2TOXtqc1l+locFtyn6R7Ae1UHWhm9q/sjFNEUIPOrfC1crV9Xl4tgC
KtkouLZt2towFUL13mgg8Fk4HyWL0RyZe41N0yaa1K+qnuMX9AZvplR5YH6bH41+Z5g+m4WpHPte
jE4qC7KEpuwo94wPTNotW61Yfsa4jLA2ZEyulEF9CYJ3KqKnnI7RvQxThbSx9NL1mcgkI543SxRh
MB1j8rxC8KwF7XQhCeZHU4mcPt2s4fGuewD05LTVCz2piLzrGx6vF5kt0EmpSF2LRV8qAOPu5yjt
mQbVL6lGfnudNvW7uVoRgrGaLnVdirdRKt7w01XXuWz/Fj00MnlMMgjsgvG6ED1BG3gRzuWM9yMd
F3UjU3pt294i1gk2/zmcrj0UpNI3ssBVjARRMC02BwIJa5W+ggq0rk6PDerpfQAhXIfXvl+wyODn
QSa7Q8lJo8vKSHSUi8eYTK9BKUybCITuMZDGg7K2RvR5GNhtU8zlZTOf0dHNZ5mlzBWmia5uPz+n
faheh5kntlXeWl2P7HYz4pYm2OqPCMvmVh9ETo71x7kK+odo7VQ9Ey9ZGflrVsdzGI2eIYv5e8N0
xc/AVGyaUuqejTrfsfF3Bx23u+0FeJU5HiHUgIoUPqVqfh+BnrxEFjZw0yLQOXe1rEuP+YKMzMq1
ndFBn6KKN/XuUEY98GFeGwdIaq8j6QS/A/i6Xvf8O39+fq6DPdj43/nD9dpDa+nDrTpoZ/lqPmWv
+jfdYLkizNYeFQz+kFwYG7kdOwhShx0Vi45nsQpDB5i34I2b42he4vGBjr2CVdy4qGZ91fW8s3d+
P+Mssz9NW3ICe/ImT95o+3oXX+Pr8GK+KX/B3rDrrXTAgrRzHDyi/JjciTQgBHLUvDTfmF8T46qt
uMsO83W8yk/te4NoHZ8JnigD9pND43rN9ik9odv0o08vH/cqShAcJOI5mvPZ0aroKeqrTQsQDbcU
g8q+MqstIMTBD5JexYpPflOizMLOHIsztrvybPbR+1jmEycqmetFpnylbARstrMCaFCSz8OiPGbp
MH6WFTCAfhLK04zk7tqP4stCEEc7DtkrdxKUSWXIHjPOXukkO1qDBCHVCHqQa1V9VQYCCJaE7WZS
HBQMHwVv4vHaeLqNx2beXLvRxZG5v6aAq4LH1bjhq6yrUSfBYa73vzdke9b7GtznPz8aUUIfscL1
k8hJszegtu2DugUmv/74ey9tOTT6nOQuxml7Jl9HQlpyOrebWp7KvVXpJfNy7v2nHxumI9tFG9zE
VIp9mRuQPKKw5lZiXraZMvP++zfkLGtOrDV0iKW82AeJcjQYEBILyX8LyqHY10NY7td3MI6y8B8e
rwqDJhwenGKU8v3vTZgExMjF3Pz7Y7/3wNqsyz7X7AzXsrS+ZltwvQ6WoF6c37euxRV1JTNdJ5Qq
bDh9tQ/asPTnjhCcg1jJvV+Cd1s07V/P3rZx8c/r/KfHkhqAk9SQycWc9Hkp6mjTGDJGpjaKO5cL
GkQooS72VD7FvsXWmRXJ4qNjlFl65AiHEINqORP/483vY6HRZLT0yoOwfuq/N8xj6Z3GVsrtpE/g
bgQkEorIqj9oMZStpiv36fpCI+P9f7SD/5/s/38h+0tkd6Gm+G//47//Y/b5L5nRu+/PqPyPWP9/
/Y//FRktSf+GWJQ/EsJLHfvP/8b6I4IhGxrNhsp4hNHWv0P9rX+jrECqSevYwpEioeP8d6g/kh1L
X2UeRBEZovL/AvUnZfo/iXLE9SkwgKPHU0iv/i+inJQdJPuYQD9LczJsUwSBI0EGu575NTqBOAMA
kkVyt/+9qeJu2DAtv9O0bJFcxK3MTom7vzc07bAoYXByaCI3aycZ7JEQtftpvfn9sSRpEPdqFmHO
l+Ot0gj1/vemB0yyj3Ed/PPjP48BBWPhbgCnktZhg1Ks91SwyPfXG7mdeFBtKMgCI6idf9asxABx
/3s3qGVkbwNZ0mr5utSUbJFAd6GGAXwwNHOrl9E1UK2J61Z9niBG+BZlIJnTjFupO3ga1YqrPSTW
kclZfopaPH3IDmzJAnuudPjVad+JdmVBKJzTL4skHQJJEFRHusoeaIyGvTCQKFrL7VXQeKjp2Bup
gsEoIaS/TKL9sBEM3lOYmM8oQnYGII+4FmmtywtXg1bjsrquD9Ni5UhW17sIWLn7u2AoEijhWIBT
vL7P3xXi9x5TZWNHh73OwmX/e4NlErfgGF+moS23gIy3v4snnUOmb+G+DoOYAoKkJchjKKp3ZveZ
xClk7cEWu9YgIXV0sNNXeN5JbmMot1ND9ZHnce2mxCL/LnD9ukLSm1VpLODMgTBZ7P/9hhly+R9+
pAlY7N1iTG6TKfWbNJRZuNYb+prVP/eMJfjXYzLapy3Zcv9cNH7f+e+NsV5Dfi8kcKltecpVHQpx
1v+z4HYJsvcw9UEEZA/YPMhUKN7CEqyhU98Upuwuhtb6WdYeRupM3w2TOqSBFu7aDcA10rwGYYN8
nKHYBh67AwoZvur8uaZgC4whEan1d+4Rn2thNoX6bC+y2+qbWbx0GNXHdhPohHUe0jX4yC7e0r9M
WGwQ+Kco9khwUqCYpSQaufAcafTi732o1XdJ6Z+yByGCggn32jmnhuj28LqwPEG8cFBw9LmNpX07
D7vlS3xmg0UoFE3z+C6ipmBnindeZCR60MUdGdnYSC06H43LrthQjyGqR47CwtN/GLojC6htuabH
RLff5mJVPIqHkmz0Fx2jMg0zuP1EeKUOnfR+cmN1n41+QmIdgY+RtQWeBEqA6QDWwNpwIDFU1lf1
TRQwH99leIpv+otAfGzodcfuwXaaT8Jww9Zeel+lqmX0J58oDAOIbIfyVqVOe+fx6h37uvcJa96u
DsI5Z1zLfv29x9Zf4o6hRw8D1kVQhWtYxCbvIGlS94gjpsGf4ytFbkH2xg8T9bH5AxQeYACviYaq
rJ2FWpaknfsa2zCjwMfGZeeWI35Wa51j15nXnqfIb1T6XqQG7Gmo93dlOhRX+Vl5zekaaawhNgOb
JHTbG/2kEFnJI9gvu6HxxMKDfYVgQOfcvFfmtiptdE9xRh/HHUUve+jHAnnaa/FlPBcvdAMuyQgZ
wzP6g9W8YygztjOThbW+YIbjk99EfB5IiHb4gx/Fou7z41MGBx8+lJuDkbJc80k5CgxRHH4ZDlv1
U/2ZnnCUhgd9X+26nUlvFgyR7A6ym32X7SbkdAj85A9NFzpQMdqik6ywUmzVl/QwEqeCruOWlo/h
WL9MV/mDSVbz1qyGa4eDbTia1Zkvtf+rZ3uEXwa7dRqBWMuzjbw4PQxV40Bip6k74Udz8OIdhrXy
ifYfMmSkQaaLxUnKPTIgbioiyb/WHr8rAIKN2XqGQ0vpr/UnelIO7Y/6reyZl35bN9admaL8EXpY
w1fF1fIcoNDDUz0SLniorq2C1sCRXpme146119AIwionIu9Cp2Q3XObCq7gc6Pa82HT9P3OI1AQI
cDzkBBN6kENaTMl25X4PJzh/w6miw/tK+EzswHseTvixPRmAH0Ra8m3s4A16VuJldGsdHRz/oXOb
J9oYTPkISiaJ1dqaxJhs5hdx8YoOFAwOwXfWjmBmDsPu7ZssuozkksjjTnMUGQR/wtSAYccpxSWX
pyPlA5hH8w6QQtkm3zQldVqWdrot7yjz+czbz+WJedhX+WOxhNrEo8+41Sdef4vHMnmbn7VjCH2W
08APPaw2G4Zs8+Boz/E7pRWgGJ/VcvyA0bLsqmvSbaXBJnyC7xKwGN0OUdxVT8FeCvyi22ZX4U+N
vCWzR4FsewZ8TvFEh4MXlDGCoMY79i8BU9bGFWd7Hl1L2Jj8HnS2oL1mtgBCtXeIvi640LHuYLZ6
SjgoGzcUvPDTpGRgQNB4UWmTXiFCQw88/cbpfctPyVeUONaf8M5kRbsYKguI8kOMNjRjOzKoIt/K
4TmpT6nkg+yklYdAt4Qh5iS9MwtHQ/ho54JtwQZfQ/NHenRvwcmSVkRGCiEWEtjLSLoP8F0d2d06
XrJTlcxEv5NeiB+lo9dOF0P8G/X8+i6tdRaPOPcC9QATBCwzBDxxwGZiy7fpDTKBGTn82sZjeQTD
h9z+tCyynL3022kvKZxCFRgvC7Qg+LH8ynOo0C7EyaNrwmJhMHZAVdsRa28jnmstvhk3Cz6i4VUd
XOTjwWSXf7MdfwZ72gSTxy/G+i/67M320Z9wdiT7SfDUW5i9pepJPlP0x52znMadE7w1+3VcwaXv
AE0RBgphBFP4h34HXRSCgkCJxMw++GhzYHobufSk6Fo2ByH2pO40jMhd7aZwCP6L851UnlJA/hfe
rNTv4MKAeLGf62I3lZuEZYxJF1QhpETVIX239gh87/oBzPdZuSyX4Nncc0TnNolSbwYyGpaYVFps
JqhvvAWmGwzwhNiNpE2hnIkJdbPEwy02xOdCfshQYLU9IXjBPfPGp3ID9mQDVyXbSQWqL4/oiLg7
p8yN1NMMxvJQeOnmpYMmmLnatxT9USPIDdtJsBWChUtoZjQa2H7hRwlJdIsPOom9IEgOqEXqr47u
i7CyJdhEbifNScttkvjk2Ji0RWp/TJ4YZvfaSRpoAromOsAApo4jVwBnbwXJSD32EBiMNrICr3pe
nwpM9yWi98vu1rZ21c+apvAsXGmxSoh6ufTq5H7akGyTnzi9yYnD3Qg87ewTl1jJh1VoWHta79JZ
wbgDLLuuvUQ5WOkLPCcEZmVhh6hZ/6iv1cl6z027uPHojHLtEB0m4Wyy03DM15rMD6+6Q7hc7Pk4
+eaX+lq64jG7z2TPr8tp91cw3AZN+07fNAhl3cGXXctXvOKjuwn+cFu88CrAo9+1F3pn7/X2pod2
8dN8TOdu8UymsKRmesDDttBbSpSvbgKm1U3fREaOT03piJJjAvayQXLMdFPId34MJbEdrsx21aJW
2BW0uNIX5VpjEw8dImOK1B0BePjil/Uuvvbt6zB6zTOSn+GWb3DDw9Q4sFfiXcCos7XZ73XGHHa2
z2CDOUj3Dtltfh1fm2c+f14s7g/VjYFZc+bCMUyeU+7ap/EJVzdHbOUu1aab4ACci73xIj0vP0wA
lXibF6fludlTBozYhDgHZS/801+rT5UBA5dWMl05hlwRXR5irXQb3ftd+BCejG8OHPzNz2L3apEb
T4vXlyZ22w5FhC6+msujY1PCO/mUqGdeMp6sIupi2wx3yB9a6RMFUZNauoGlnKabYLCPJLrSIhxY
4SFafiQ3etw10JLey7a9CETKE9M7aSD94MMiafPNSI6BvlE+Mxpnii19em19Kb+5TjMBR0CovCAs
oEv5DVDK7859txuw6MAGwq576Z7hfbiL9WZuYnGTFhv4Yyhi2/bEdChYNjnoPjB29+YOl1hCtHBH
DGgBM3lHEtFHHPX1FXI8JNv6kf7hl2cWPl54ATBwBHpboMavJKiTGECmGVlgg3EGsQf3k5Fie8GT
yj8Fs1VJ2+LOyCIzaHV6puhywCcfqDiCM5DtV95RPxPSgKEmvEC8Izcz6ZBCu9Zfje25sOd3qdRb
OvpN/DCqrynf9t81abnj29rQYXyzmwmz3GvSZcT64eeYkY8jc0+36BT2nJHJ8KZRkChRltG0X6nU
ykj/rep3SSmZ+98bIyqsvSCQzGM28HyyYU+Mab9f+v5f934f+70JVf4W7yk7DJN+ZkYE6aHqIW10
QEGbVqazDI2T3T7lMhHKaxNrvTdK9OR+7+WCwPtK1r/J1Dbx02w4TCTTi97vX6Pl6ApUh/+H/61W
Ve8yXWEfqW2NBOVkKrzVTTh4crHOKtuywkxPO6pfX1A2KTsZoZ5TFP1+Ls37AioeGQ4zgUpFs7cK
xBhoFrirVNT5M/M1B44eyy0JU+Vr+FP+xPIBUrl4okRjDg4bG/Zd42uNn8P/BvUKTLYlXwhlrc22
mSpl/DF3xaFBjbgbjP0qL/rS4SodqXiSzhbOMJ4wN4rv4BoDRzaOpbzBeGrCDd+npwEF4ERQyMbS
fZ5U1c/9abChpz/0h3KC81aiODI3Gg1kEeq5l/8Ur/OVzi57UbTUvAb7z1czsoMjI8NT/y6/UyAt
B377c+IioUbVsdVtAJfMWjfqe3+qP1aIOrYqGH2LuypVTY/9WFXYw2sNovM93ItX6UN/dF8CcWU/
UDD4oNV3JhsjTCqX734mIUDzELTIP8N3cqVIrbK79oWG/wa+h6lTGt21M9zF6avYFDs2HqQeV8fu
iNBs4Sz8K8hO95Zu559oI30k7PvejZvq6nx0pj2fk282xVR6I9FO7+1P+cEgjsAUiDOgfiWENW79
w+Yy4r+RCSANazElvzSPIXAx1EaVW7K6HpUvmevfrfX5Rjr2w6cc/xi72GjD112BarvOiV1stVu3
D08jUNzzDECDECkDuBTXNFv8HomkSmxUDuqlS7YT8Y44iVnywMN6c7HhP/FUy7122zcsLfBXS7eT
YalWZDk5cB7HTXjkqKzgPmDFXmuq4RUyF9P74VXw/kwOyYB+fCRyyYkdpLC7Bdz4KdjQXG838V7Z
NpDnqOr97kvmK/jmWWtyJ2en2HYM+h3rCyO5QNael/P/tzxwF+5MFFPStGwaX6lwp35WDvRRpIPE
wvJILqHK4N/RFrccYV3xvbYIy+/i6HCsGDkvUm2z1yagwmdPBXbMxr+RcSF/RnrMdHQfHlQvvBUB
Ml728PU9YmuIqAAkA9w11KCjo/ioD1hsASrumFhO2/45uWila7zWezj2k59dyo/okdY2oLj523CU
WzCgTXDC5w7nzwjk07a84YsoWYVv+XUmcOeqx578vUrKqKiQHHIEq2gWbXRYwUPeoRV+5duofWtT
XQIaQu8gldLnSvLyE9VLv24Ct/GHWm2QQdjpahzaIEKR7mzOb1XuAT3ja69KsABg452AyG96W/aa
YizR70LAvJlmW1fvPe0nLpy5Q8NMkG597wSPMvKST+NEOZCbfycVCcRJa3aEllt/2PxRnup+tVub
ZRIGelJkPI0Kpf7tGNAjiB0Ksr9m7g9H6kiUF+PHcgyGzyggbd3BaQ5fT5V8vXZKtqVcSttN/4k3
fmvk2IWYR+3pjcBpD8JHkT1prxvxBWXJJabNNLGJ2ZK2iSZ2DB1CMZD9oWBXXot36Nnh4vepi+B+
qb3pC0uxdJixO9NvwZj6sR5FH+YPXQTYVA8ODDi7nIY0gPjC+xtdAeGN4lv74iCJ3haywcgd+yBF
Rftq5xsw8Aj9BQ2Jt/6HJS56r2pXB9qasVc7DNf2TJSyIbjDayVvofsLCKNsmhM7/ca8iC5XcgUB
LTFIIFCGqBeSVF9T4qEMGwKe+JM1XvsBK7LnQxtPCZ8Cl+8QBZpj/m3pf2UbI7bzD3OPjUTNfYG2
Txjvx5NFMW247VeAioJD/QTvJH9Z3N5PLkaHe8leXvMP6z5r5zz1xt6VJKxstyx9CliZXsPSiVJn
aPxwPLXT2mZhCdWT84Tht6M5FB4DYSM/RKbRiU1Sur0WDjQd6BPU9FCPy+twLffDNnhgR+HrJKXs
RlsLOYjHt9t8p6hAkBM/DI0L52lRtoq5yWcf4erKk9BtxW2fZY/qhU4aSmZ7fs5vUN/qUzW+0PXi
ShRo18hiq+BxyWm+DM8400GLD8or524n2vOpuujX+Ur4O7Kh/0nUee02ji1r+IkIMIdbiUE5WJYs
+4Zwauac+fT7o+cABxgMuh3UEsm1VlX9aXGjOTQUCxDwdoqr2DxNy8tdoxJ9tl0N2+m+7BTY3ty4
8yw54a07puY1ioG8We8sxi9OjWby4pjtRlrjtFkk++KeHIeL8aFiJrhOA1v8HdVNx5JL9sJXB/FB
ccVwM4W7DLNPJqGROxpQl1ajdQEdZRmydzFHLITfv+vNjVEdEfPwtWi+2yDXYevhsavBZ1j5Xnlu
Shd7QAJq2HzwSTQoQopNVsDZdCSaTwwBq2knTh4jLPOXo9YkwmOCpvnU4z0nFLsoD1Y0HHE+ICe0
fR1e5N+W23xjuen6OhscRuLM7mLBlmXIdTYKfP5BVbUlMEPOVxYK+OW0Ck/FFmNMkK+GRE+yvT/x
JypBAp7kSmbP6WM4stLYsPEEiTteFZfAYxrfRW0PNxyC2VaxS7gjuCflxZYOlWslKHeqhcFw5g2r
VoB/SbrYS79s9Ar9Le+d663emmHDusDMNW2ZTiofGnmEuZ3CW5y3FUY1plfhwpedO57Gn8ihPUb3
i3M9sLWjS686zLB6M2mce07drcXBZge5LZ+ZnYVMO+7dERrruAr5y0b7SqlT1OWG+/0Ro/jAuCTY
yLc8CnSVHNtQWvIV2UPRYnON670T6evlQcHhwcI/+ErWRNNwrA1Hjg24mhF9sg8Fz7VObL+rwdEf
PbsWNZS8Ty2XdTf8Ss3NMt2mp7s8iXcORYaCHV3ST3Ftgm3hxW6kXbgpypt6D67BXf3BmMY49fse
tPNtXDVrqrZgY52lZfZrS9/xJdgjuukLRCkea1TlgC1XhcdcBPKaeCcxCDY0Fkjt2/C75LthFA44
tCYK03oheKQ+S1/TIhRezV8jl4Jy7tq+anCaHxOxpTZW9f4VbS6xvjAY6BaLLWJGd3hp7vou+0xe
REf/IKhPD12a+/pvoN8NW+lNc4d/FmYsRIy6EPldBfHu+F0Wm8YLNuYn26/KY3nnkISEIt64sH63
rN3ml1qc2MaWLq4EGTgK5OStkh3iw515LJ+StAr+6Qbdtjub9xZKSKxA//KY2CTcw7W/SxiE8SV1
GayKjCw7ZjrZiZ7/A6iatSL/yijcSqwl7OGOD8UjYwVQ4A0cfKRabiT00PtcXun/QnZgbCF4GVwE
HebAzDGtfIW10kH+x65LDirgsHAO9jxl7S3/UR3yvkhnGHkSVuVhuraG4//iGcoOrpc4uRCDsJsB
P4ZfxZ528aV6IWnEqb95k37lNu2BYWlZnrnJ1c7fqpRunpYcZdr2D/NRnXA0xBIodUlWIrRAIVLE
Z6jT/eNYxksvfZXvlF7aPqEp2aUH6azNl2la811xrdgU5ySf0FVtZMlNAcgKe9SWMsOX9jCTwpK+
x21hwZAeyi34sr5YnIjK+7clN/VHJjfNWK2a4/BA+H1m9Tb38W2KbRaUzeX7+Uhfccm7NXc2xZj5
CfOb14gywZG36vv8Zb0hzIHZE6yzD84lTT1j3htOaIPWlP/+QUFPZ4f63vymOoGxnBNnGm/Dl4zy
4VW7lgx0bonMW15hSa4f5Fdkzulbv+l+kWbRlJ2T43gVnxoE0i1qO0IB9iqmLD7YyaogdhazHFyv
Kfa3pWMdg0tFUbMZHfVc5FTgmhM/ZFdxWDuHyFE2lptfrP24GV+Gp+SZh5otiWbpNLVL5dCeGYkD
VIQudwPFJfGkCEsp2qHefGmUJzf2yGbZN1bpF5bMU7+hfA8E2idmzmYFJ3dNQ4Jo2iiduvJ4wtV8
Db3cs9D6rIZXtGc002LrMNRHiWvOLqk0crcuxv3k1oKTWF5mbrGXNW9dt8r3prLSSXsRVokCmdrG
Rko+z2sTZuZuUu4lG2vCLIppw66jRMaxVXIoEKETfku7etd+DK99QyqmLT/HtU58zFIxd7CHaA7P
dH0Upi8Yv0ofmqNvizsd3x5AYEtjYdyhZ1rH9FSG2xSJAdQi1ghmWu8ik1Y2/WBT0OTiovzpb4bn
+A95HG6rwrF6LvSh7/bhy3CtN+m1ahFtrBJScB7mXvxicKX1jvom7GrJC1/Gx1A7Wusyuih+Yiok
3hXTfJ2GjPhfZafPbgw5PgIAYLjJDXdgOXWLNSthMNCqMM5dyweoS9jsG+MH1tbigbnPdJvmg+IY
nnmrnvAG4ThXFOPG5GC8UjEmeVGTj55PhKXDE9YVdncWNss8OszmD0zSvzdIT5kIvXDbKn8FV5/B
2wpSmCnZEyNytpENJr3CD/q5f8oD0MMPnCzwNCA2aRNdlPkopXbDY0Fgy7oy703nlY078+TTBuN5
GG/gYBroSRJb8NTNkKzFfJWihgNa9czvEq5X8ET+IKo4/Doq9mpkS9Uk4a7GF4nUUFS3VLUEnba0
eNM5PbX6MpQqLuY3KR/8MH0BRFAjdZIju3ZKt0O/9zO5OBa5YIuX6hTsSdrDrsYtdxmLh1KZgyQ4
ag4JwZ/dQ/tqD3G/yjI7+CRxiRxgtt/kXzGtsn/tu0muFF7MEe1DsyNT+gjGGvxTXmPPem12KPhp
+KcPFf9+7t56jhZsNFyTOqSZLiut3yYvvoC5Gim8C8a5pJyRRDGfeMWw241PH3caGa0XiwmGPCWJ
J/hoE3YFNFn1oDLumdfQn9N+Lc0uwGa0nFl36UskRdSE3ekBWiqBh1B9yGzB9ObmqSbbagZ0WwMT
1TAOkbl48lJHgIlCe4Yzzb1+USnKCX0Fo3sq/Q7UNAvcYrQbAT/xVTPa5ifFsX+CVVsTCbUleY5s
UqzI10DfLIDv/D1jtiaget3l1lXDrz19aJv6RkTrZFLArOJvXHWXI8tONtknErCgXqWiTYZknZ4B
OJAVxQro54bGpXJ81uIpdmGXisfgA0JhQXXvyHjMbbh7VMDJFYntTOIkeAX+nlfZ4eKgywkzl+PM
6Y4hWQjHpt8azkIjI+2KSYzHln3i41IZx0+q5azE2wCMqNhQo1mfxj1T1vkj+QkwkAA7PCwcR0RX
r7xtaN3JB2Om7Irz3An4tH2FNGwatmV5/Ss9PICi9V4PPBm8+FuFFTdDqIJP4GCM+W2+c8jJmr0c
SP3Gotj4mP3l+OaEwxWbzbW/DSf1N7uSez9uje9CX2ErHrqTjF08Zqg8cASN2DwTOScsK4mUD1Cd
Ccc+B+10Prk8tMtezc2n7H21q9oFTQYvM9YGOfbfHKDKOv6Z7oWJfpLCn0sKb1R8DM54FtiOZJCp
mdqGGApLwSBhZSh2QR/GSuO5FlbhPXKbW2KuRAkh7t7MN+EH2oLqUt6LYmMIG8AFEAcJtmfhwp2V
4ss0PKzY8YkNR04QUGzwVtzuK2HO4+mMd+xFa6DTSjTH6Zhv0UVuGB3xLFDZ4TFxZy47Rbj7rpKb
cdHYS8/yjuNRfShu7TZvSoHeHlHWur/LBIvFzG0PEUNjrB1wi2mpxW7BY77h2tUpH2SYtLxBYAig
rI3JnDxzjHYdQzQUigWpMnRymFyi/wYIKeGHftKdZpdwpeJ1/YwgG6B9XN5r9DmSXbb2+U/ZTCpE
1guAOYDR0Lk6MjCbIq5HEe6oB8DT+cHkwgHGeuIlrd+li7DNztVr+sKhbtVgBkhAPeUHwCimHyWS
cgvgQPr7JrmJ6jneDWe9hU29JtP1TXyb6H0pvLfVO6ahO9meHaY6yifD7vaD+X+5I027k9byvv7I
Hd8Rtu09uvFxVNuXHFAOZRtiOWAzcuNzh8fgPB5zTyZzlqHSgtARYcdDQ22XvtavLM3xlYeMDU/G
8OFGhBYb93kkBxP3hLUio5l5FxlhPFC0toQDw9HNCXEDk10brQ3cXf7mCg6HDtT2DKyMI5prT7mD
4nXahPRXeNMn7uQ7BCNXg20QCZLsYnNrlEeEG6EB0dYLDezJvXkEy3BhkWW+i3YDFIEsXPAHPJJM
xFgoaZK3FMPBRewqnKQjB0uNEQ+qZYYAf3hcrNkighQDPHqlvNe/0S37GvN1/gsgfOXlF38hbsKu
wbJ9YKtbR2/Nvv6tRR4RjvSVcYjvpboyX1BT8OmU/g9ZYrRVrYAAsTPrmfq9cnf4jCQizZRhb/K+
s42jfoYmtMbu8QXscKwd40eLHdtnDlFjqsdACRnrXt/3n9M3qakKjeg/cI5te6rHVVut8HwYhkfQ
nSSSYijSEie/Bk9U59jGX42j4YlgIyK1LQJozUPvqnQ25UYGZtfSza6mr+iNpsLP0P7bMCEawBOn
22msUyg9X+a+DNbhtbwTqxq5sIcdXGAUwheLg1W487CpwpXksAwquyLB9ZXIol/pZQJv/jbTNb57
Lr/6KzC9LRhL2PIb/17v8tmZWR2bN3Gj3IEUESLdhHf9ZcS3dIP9DWnIa/m7oUT56WxOCgZxdyHY
tmvLA1u8G5PHltHcanyqVupbcGNT0MUdRDSN5Dpkp+fgZB7JJCjtklijeMX6J9r2InnDd3JpAd+E
S0e+C6y7u/KuAvJEt1S1y7v5NbUrjeHPvnsFPCEigOtZe2a0ml55jfZaX8UvdZ+cLT4ruloAzj8+
yviYP2oPQxGg1oZBA3PRGyCzttJwiIdd8pTt7BZ+8NgFN5Fh89o8A/mUk50dPj9pqxMmDJvRS6jB
fg1yfu4VQ6F1yD/Ee4xuKhveLb7PN7gBOVUtO3iB+zxycARZq+qLEImVdfiXckGJWPPwNWHjhLsA
NnrLMFOJXwFu4U056e90093w2uyXCnnk4IUIsIJCcmdguW9P2Vk/CTa3NP4oWVj7yK1fyiuE/wse
CBeEWV8KgCGS+nW8Rx5yMS2nfUZvLN1wF9n5NT0NNugiaQJi5MB7YSxP2Xm1pW3uwaaWXQFKh7GB
h8eYhcH8C/Fpcrl8iO6t/ehPOp8W+PZnGdkG3GpQytkOMVVBvA2mTrDvKr+rm/RFD5yD9o8YJ9YX
PrEFs7ot9/mHWUwYOELjddoKegdENx5fiDdMHQARjd18VeStfqbETKpXayfuM7ZPjh7ya7+AodJ7
EdnGp/7F1zpppfyyRfCgSO8xdBoq+7f6KNsSFVtERWRX8mUgUgqkZlrlMKzIgGEsOq3UwFPobKs1
Y+cBjyE64tf6Cu9TAHKjo86Yln9SvZfK6yJ4nR1JxtWQEMGV+F0deCXIsiYxshiWPYabDvOFhZAv
SDDa470P2/uze81ecYlk8LIYW68EJtvo9G/tUdglryipHE3/Q/npGl/kQ4j13JZKvWTr4y1yYtIg
hhvzDQi7Stb5UXpnrvs7UlUdgkdOcipCUNscP/xpa52rz3DL0pqZpz7hhCzxpuseVvxB4LiHPueU
1tmHEQsf7lE/G1rwwUaIyL49PivQXaZTO+IiYBYd9CtTAWyY/Q9Outck2ZlXiGVXaK7X9r16E+2a
Ojp1y0927CVWZ90rPD7KmROEkwbDdIbv1eKDxaSFQlOqjgE68StVtnGRyIMk1ITyuL5Or81Nuwz7
2kuTRYdnUNk+ao8N5typrrC3XtNgq59ECCSczIw/5m8Bg0UbUsye0Fh2PsGF88iYhap3CteK6U2e
ZbMTPGsCwB5g3fUjflh3mtLWZOK/su4BbRDll0Pc4e6Z+sc8tA3qWibGfHURS6+AVKd/EW49z/iV
hqHlRgZeStPkVAjlYmoO2hoE27j7yVTKTvbTftKpRr0Xn6wP/4b+ky1RrLekPYYi7nIr6kl/2Ofl
KUYa961/JwTVcKm4iAfDwJ1rA4wePempuqc6AYc4OsCVeDYodrN1chl+xHZT3OJNflJYmN3a+BQu
nHSZcs6I94bDgkMbwUTreNiI06EdNuTJRukVH2U/dCugVgrT3wr8740aAvNvyoyCMZZdMVu5B98j
Ck0sW+BJ0OawgkyHqFa8QLHpGROvq98QptKrczRVjNMk2LIbnjLy5AlcknyGV2BNAXLfFSHe+9Zb
px+81kRZxdfZWnpH13fGe4Yrjzd8RRivNkwB9L2mo9lcGmolB0pYNuRZWCoawpsyDmvUt8EquE2b
9nf05D0+keg4wRa01+YtgaIabPDGMIlhZ/qh2gW6/vQYwcwIVux8ArA+JD6Dpm0tfU+78ECuWTQv
JSzdDXNLongrJ+SsIrj+GjM0Hx5jeza2ZAHB6lEUaKgHzmlgaYI1d2mAAvElmG1l3FWQIPSd3LlU
JLzhLH1KPpRRFHQChWi/JSJH4lABjKC2xhqVuavsJOdy2GbCvh+vbfESJWc5O2Yl9okQ2fGGsmfh
IQwEnF7yaWeCdoFBYpeh78b+qKRfk75TTchij8lkXJNvKEuoy6iFKBIIdawZhlCyU3bLjhm57JXc
jjmGq3cgYtCHVDet5Wnj97aOzojh4VN9sS7QkzoCU9p1C2BdbARhRWGUl65E/LC6bcaDNsLheLAx
R/q2v+tf/eUP2EfaVy/5rP+H8//9VVLY1fVMEv7jAvz9XGgGy3Skhg/Hz456gGQvw9PH0+Rw+/e1
yddV12iNS+9n1tZczBc7BmNxw0oo8eFa67PfEvM7dIxS+JNRwqgfJknbVvXBFFR6xb8v/X1TnnMI
my2j7b+vSTMGDCscTrr/fs2qVdesKgyLVHj1xDkSsTVGP9KwcO3/vlYv36gStDl//5uIlfvvT///
jb+f++9XTLXL2c2jnqhrFXjr74ey1FTY8ZYX+vvRNihoTJboyF5L63PQb8eSbhwLn27q/I3Cm5X0
yPRq4q1cP2i9CQ6QHONrNA76hJ+XE6E6nI51MF1H5PiEY3PXSL7RzsQ5ntM0/LSU7EVRhU9Z7FtX
TVV1bQFv4DW0JVXBqVmvnX8e81HxwkLCOgf7IcFCt49WyU3h0yVBP3pz2wRuFhc0eUwQrByoMYUW
Oyn43BmCREtjGrTJHTzRVIlPQpQ8s74Ytn1EfYrihKNP59wkMxHgqsGtK9NBtiNkcWIh71VCkljL
m8lUHe7KNs65RprY41tgajyDjEaHS9bK0h73WtANQ/sxRbB4U3FLY3FTaWyznj5QhWCZQOKv1/Uo
O30oaUJAYZRGQJYR/E4NtkVDBqYzddAam4GDMGkYNg8i0U5F+OxjeVfATl2EJD7wQGeV5UbUWgZz
cedyQfK1VgSIHbUK4qWF/lWLIHnNagyZru+PgS7/NiJ0Zj2E4d9ILqnemMCGWILIs/ETZ9pnbjHP
SCNs5QotsTUDZsJown2pGd9g5rnG2ZUWA22pLQkOG54gluZKF8gUneszWc8sZ5zs8h9zzGNnaMDe
opeS/qGBLYaVM3SnKbBHlehOrVp+PURvH4WPqO7zF79IIDyF8hWHp3CNV9pE0BweaXlGvrHYpNmu
0b7GCbWwgE6HPXAqkAhyyZ1mhOIuRensRFn39MWw3JbZPzGG+YB1HE3TmA64ExCSCRaAK6EbScwc
6jaKTzHeqF277DVp/hlVqC2kU1xWkBQKE9LCTNy3kRgfoWG0nuzrX5jlHLFvZChlSjCP8eCaIui1
CZ8oUJltyqE+njKtgtVSLJ70JkUvS21rKPjJ9Tj4tdMMmzu0mAeDKRLh+Kh4EomexJMTZ0kUUZAj
Ezaz2Ez/1UNY70sTD+mZmYgZEUca56wPfwhFeBoqIE9K7Wp8sAWW/9Qs+In1mtFaytmWSIyoiJJw
WmZociX0h9mcdsassEpiqgE1bt4Fk7MAbySyXAGIalUX8M/W2Qzk9FPDNcrByvNpRCSGtz5cZ6O8
iQktQS8Qadf1oKoic8Mg5miLFevWqQFjvzLB+YytLC4z7SzR/cvDxedBsv2eYYQcmHZVBrBzU9jf
+b9BSLqDlLBzq7JiWyiPcYggeh0/ZG3XUdLEPkYNuGMl2Eu2FCykpIliDns+FT1MzzUO1KJPC3fS
9L3OBegrpodZx2PWz0zBgyHE61SG4j/XMSbxFCpZQ9WXl8l1CAhvH3eSCu9LhGTAFkv+mGaSOgkM
ESXDT5b2QKRR8AwLIOXCSKVVISfepGDyG9X4E+GPhUjWnFgmMFWDnqDq73pWMfLvkrd6nh9qchnx
khpaMMSRkAVH6niCQ+xjU4EhVgHwGeGhlWEbcTXUrD0XmDRFyfgtGuL7OHKvC40kYWFKHGjZX01B
b7/zQ5lbOylnU2XkKKiPXJc4q/8oQBOAC9aN6yHL4eBq9cuYCep7wrhRVsAqDWbBQdjjpivsBooI
edQ5cBqz3SV99JF2ZuwgotsrDYFe2TCDWvcApGOALMGHJRJN1dWScLPr4nRfKEvkakXl0EoKhqIV
ntG5MJ3ldnJk3QjsBOc0klGUW9qlOeR3ZobGWBiUDNHsdnON/MYIz7kUyCdR7p613N2LmnXSoYNu
R5E2HsdnGq0mPGUlDagGaD9rBF6KCcN2ujljKJHia+xvsuC/CH4AToEn3g4uYtVq+1CjvogtQHLr
gETaLcynmDCm9LMYAB+FghRP7aYZB0fQ0zuWnjC69e6jNTHKFw3K4UH/SvXsd2p1y9PwVlzrIjP4
zAmJJsNuF2qJLJMph/xNOncFVHNLIn7YVOmXuoGRlhzo3hx00CZwwbVC66EWhArWmMQzXId5lOJb
aarmvGR7L0y/dROg7wFxHvJY36am2xMkBJLX5GtOo4fYvRAk+WiKl+Ut7nwj5KEKdcFTJrzMYmXx
kkkfEVZ1bphr5F5HYDTY7QzAOHA8JIvJiNmyFNMCw3mro5jOAT56XeigQIvrBmf59Uyku9v32jnx
qUbJgSkcMvW2Hbnvjt6k1yzLpk0OzIOBkYd3+myL4QyxYR5S4IrJh2ifMmM0JkJYEhzbgTXYf3vY
cqTx1uc84JE34qa3p2VM3VCIqxH31BLbDFkC3BUBj2a9Zrhckk+xFiZmX7IvAkK02lsqMjTIzMPc
CrOjVrAniqFpYS7Nm7Ls410xIo3WgtQpckpIi/wtdE9M+UvN71YYbgeuTxeWCFEEgkYLA/FkgLIQ
mEwNlalOXKPG1bYUiEQVAQlHGvsYfyFUV/R+PSfsCps3NBzWhAIxBcMkexr8EK1E36+w7S+9IIfC
Z+jaaRqZGaNCn3qw2A58PzLUtczWjxk7QplEwHMpMDS8EwHapTF1Ix+CfB3Kb5LJdBkfm8xpGagV
izEPwsm7lTbEp5kZIOegMf5Qs5ucxw8BA3BpZEMOumZgDk8zIuZLfCmil7yJ0S1xmGS18UZWpvzI
1NOk1BoHebkROgaYk5ig2GqLH644LbtpvemmNjynzvz20+w2YuR2yrq+2Q/BVhnBA2Q9GvaaHMA0
x8F73WdMoWrLxA84+9R8P1z3Iih+EV9GYmh3ytzdJ55AHlbKGqq7cmg8lK2MXkEa8RQyFvNPZufU
bHUB/pTp6jPLALIESGyx4dP4RsywFDFNYaNJP0qiPYoaq9CxFJ1xmA4R4dt2T/9ia1i02qWkenkC
dSFsXmbDIMmywhUWUoMsVXgRkd2TBWh+lED/UDCfoftqnRQL8zAT8lOpjTx6M4IxwAPinlxLkIRz
x/u3Wy2ocfioT74Qvk+jGW50QixI144z9aq24iaYmCZlsjV7ldE7fQ3/R2xAtlUx9cYRPzicPXZq
M1yqlGwwApy8MGJ6JZEcyNWqkCFFGD/ESwskEA4aUgs0Pcd0ZJ2CQZq2Rsf0pY4LOxF6yxVLQPo0
jO1cPepCRjg0nlKZpiNkJBpcG9pvU2z5seACDXraU99xwcq7n83mlsD5sVVvs6yju5VWJeaA+5ni
xJsfmC6oLgrweWNJuzICzFF9nlpp1g5DqAGmVMKSaFWiD6q3kcaUfmzkij7nUgYZgtsJKWmjYYPR
TnBrM1y9ZgPe1XAcLU6JAeynIVF1bU2wIYfuoShKvE3T7AIRYZRrBJcQ6isi4O2ITHFHFGonR+27
6o3K2E4G3q+jGryUcWIHMvZrNVRFkpgIHq3aD8Mqh0NmWfvJol2xtNLrx49cO8oluRRIhR3BMIGA
JjwIIuMtlLRbmxIj0vFeuUwxbEK86ykgk9cpML8ircfgfFIstyEdXWr74JCpbGX5lLxrifCbtFxQ
jTmppfXbUCvf6wqKsZA1z0yOwDXE4hT5lQYJeNwNrFw70+vV1LZchUgTaEpSJE3KTcxEu4z6c1Ay
25O8KjBFHLT7tdVSOREzho1c+GMMpGkJwZefMNnxk0lzKMbcvC1xeTGkUxYK6kpoYSm4qlRCOS4Z
quHLtGz+VnUlsJ1JcFQ0Xrkwe+Oq21pGJawDBf4Xgk1txnpRC6g9GxQilTY91DFDrGhG5ATHjeRY
WrWvxMwpGvO9kDmHh1TwEonZUZEnMIUahm/TJFxqpAWvIqDZEDXv2Rg361AZ4E0OieFpEPOTvd7L
tNByv8c7iwsRYmZv5Bl/muDOiYFS20YEP00jvRVvqNGuI1zd+29xJt1SaHM+6bWt0EAPSMpCaQoc
XUMcig0sNMUpiF3fp9WbleTmh8RzpB1YLXejWHdkC/eYLzpSBmJEF8083yR0lbZjqwj6RTIq5l2N
mxCvg13rZsyAh0xAClISGZ9G2UwS9AqfgWHLSrZemvJQp244dcvEDa4giweOU5nZVjhsSZTwCAME
Vp7C9spM4S6kZBSrmbBRfG4grrHMQMbuI+nyZE0+k0M1L+AlSETVBForahksSMaNRJUrmn7V6YZ2
knYdRACxeHrEQbf589QwMHxzs0DggrHYMcaMhzdNwrYs9CVotdail20eiLvHvVzCtzqreW7ttWIm
pUbtYMRqoUd6M+ajBAOrNcWMr2Db3FcmyfLMXgMhOM7+UixLPJzUpRBymiPPeWabgQW+a33hCYa9
SxvvJaG/xIF85IPPxEbTsAlDg4a9r06GGH8kSpJ4jcYV6jI2vyKHJWgkL7hTVU6vtFBLJq6vuNx3
Hz6pIpHB7Vvpm6j7jBmFdk/KHDrFrAeBnIgzwnbYS1sNrE8EdxnJFeq4lWoLsKGRrIyTJHODphRO
dfjVjdqunki9scyGp8NUgXXqAJUPlFaTtiKYMAztZ9S2g2JsQ9ycU2gMQdh+hyKciprhQNXS9Fjg
6qPa2qKBtj8fuLolwxk36CDstBGAt1DQXOgVqq1pGvETZuJgJbUCTxc+ol7pxBcVhlta2rCMMtB4
y5DiItnvHH1UIKzORHF0Nfy6Tp1zum3MYBXY5KJfml4Hx6WG+KgVqo6oqv43sfVqVjgdsg73lnjC
KLtrYB8NWMLbKr5XpyYJsYufj7MoJ/vchPc3zuXe6trGLmsf7qAfOVrsX5Ma8rUwk1q1wDuaysak
Zs1DTw0gONHWB/x/AnGHIcijVxXIXH1jrHhT+or7GW5UPE8x1AVyz/HxVMhfmzApJWNi4rnOBFfR
0DVMD4U8ejsQSUiJS5hVDcdBwFM/zIXokovh23TBb1AzSrGWv+dqCUOXnGXXN7ihCExxTzyRrYY2
WImuBcSOUoZhWGIa1+CPWUmCfxMJuFnN4MJ8sFRK31JdcfsZVz60FYIS7SkLr0xMZsgW+CaL8j82
yp9wrnBtyunucnKyWQEZtpHYNtatArwmkxKYm4WjRxYNLfnV+aSxCHUeVAOwcKCHP8tsNoizlnj5
CE4IxPeuEel29OEdBRVJyEpdHyaNDxvCqK7wvXUF8kNWs9CG10n/MoMXJA5E1CWrwOosxxjkD7EF
TBkW9Gh6GgOdS6o3HzjKNWv8n3z1SZ4whAYl3YktPI+0Cz9bkaFQjGdAXMR2JA+UVTEgZVNVT5Yc
AyZfQi8iqu+10g0riSw7nBZysr878UvRh9tcg2m0+impC6gA2Eay6iGQDclPaESY1UPVlwugsmLp
YzVaOIkarhyCAxF3rolh92ok0safI/Om1QAiA+AVkVWrQImkE85hdqEho2p6qJpJOea3WRG/zFIK
v+htfjTM1jJJf80tjamm0vxwvpHozexFawOqrHNRdfWGcaY2BqMbVNG7KqrwsrbdwIEaqYh58dT0
OraGQwbDZcrR7beyHSlZ5WkBRYyBV0OtDC5HF9AEwQ7GkJKPJfVfvhyXaxmmeOFTnUw+dsr4625C
NZXc0WR7yyfpM/Wte04iyFpJ/zYrwCe8ZzG1fTelZvBmPWsO1aia4F1Er+mRWEDIqT77QcWYiVVe
1NrsTLo6k1OG2VNM3VLMde72kn9ko4v3Jp7Iq4BMMshQ0mtpVfSG2ShA9UQUp3VPDq/omowtNmCm
dTONgByF2Yf1XzVY6+U2poSqPRYVstRCuakt+18uqfiYBaWHdZbgwVGVS+RPvplmnHPMeEb2vnwU
a1xHet3NanVXF7m+MWAeKKnReb5AEWqi5FT8nF0oE9EjUCWJUYFOnlavD9lRzFbdEjkVrQlFIrs8
tjYKtcUuKNRv4nCscxSXl1lE1DnIyuhaGd3ebKJ4yXIKeSKB9FhzCeBx+6kFs7Ty9qR8DRBPMjb+
NR1hBbc3sclLAHXw35Sc3JdZgaTfg2eE8WddFsbFZBxN1zCt9N544PtNEW5GaF4IONBK4V+udt6g
m5iOzsLZ6OqfgMGbU9RwJYZSwWIaJsZcMqyvcH93lql9IWaFGxgKTtxhYGxw6TuZ46isfAOMVPMn
CrmK4sAQYBT7RPOuJpkdQ2J+Fcy1DJV1xBS/696DQHjEhaHh1UqXHJb5U57mDMP7ZO/7jbieBuSH
SreQLFsi1yZ0/ALxbE4hMWxWmkstmFgxBBlzjiDU3OajE7o9RqCgSfOAqEOvF1PlruGwEhq7l9Dy
iJhW21qUg+3PjCNGTrh1LFnpJpZFw6lkriqh4d96p70oTaa9WwIcKzMuP2J9/BRb4STXhCyU0WXg
zj5KMkNHUSGQPm9grDSswSxV3Th/YgFrbPwaHxnhf+ydx3LkSrZlf6Wtxs/LIN2BQU0YWlBrTmBk
MtOhtf76Xohbr/L27XpW1vMeZBiDITKIgDh+zt5ro2bIz8mAkT9G+p4NnPxbbFlcSEbQlz3XZ1n9
SHVOQUq2Lt3/hbzz738M4aGDpMZQtZDMRt8t4tvL03VFTgKD6mUR0ZP0xsI/P/7xpOWZv+9mlYSJ
cLn/x4+Xl//bx3+/fO5rPtfv+8pjwjjsTDH84r8M8UjAe4uWm8tPlxux4N/qBf/2++7lp8vvLo/+
fvJffveXu5fnBdBmyv6HWQebKcEqTNYyuLik5K+Zlj/xjx8vv73cn21CthjGQ/uw/OKR9UlxvNyw
d+G4/X1fXDByl/vO4rPFRxO9qQyQcjKDbRdGY0FiIzktTchFizzRHpyAVLVyAks62tByPKanWV+5
x9AI3eMcBt4aXi2SleVuW83/fCBZnqKkw+RB2PvfL7g87XJX0BTayWGJP+eVkes4x9HycLJ1RuLg
X4bbc3ne5ZHLTZERJYAkTTzEoJC3iSSYlrXVf7+6tVz3UFg/JocQiSWPEHerRCsQQRE7UThA2Vpo
RapimB+kXIurkumvE7ePbcyApq+hKstCtsfLjTW2CCLCop7RN84oRKDOqKL9HgVai9xz6X7GZnRK
uIA7NROzsGkYFwoolMDG9tGCzYsXUFR+2cGXu5ffZdmAdBtgeb2vdbsuzB57w+WRXufmvAnK/Gc6
0JX//ToyHbmgTp08glIHM3p5h8t7l1os5BHRn/hz4GL+6//743+5vO0fz7k8NLZMUkzQ9DgFl6Nu
+VDJvz7Z5e7lgT+99//48O93KL242fldc/j93D/9n0Xk7aOkPqUmBTDMLE5/XgZIwV2g0JrMAAfh
omXis1NTeyZ3qQUnBT2j93KGYSKidfmZOGa1V1XAVKAIDyqZcsIN4/osuoGpUsIcv9X7Puw3cZse
hEa3UhWgvECsrANffPa18UvCmT32FYN4YPJ0QalcWHG6rLIhFQgp6Ykxs7QCVp5+bo8QYGAQ9X6z
C5h9CEkroCHabpv4TxRgpHIMnNL8CgC7aRjErCbButR9hVmJYX2f1wg/PdYiRG/EVw0Mjzz72etI
bOoSDRS1wLpLpruOFt0auzzqIlk8tZIBQhVCBjFRUvR0yYirA9EbtPgVI9Dvh2o0Hy2V31LeNqsx
NRAiRPE+5RK876VZX7U5DB6TdZkRRMipPPxcRUcwQ8HFLAq6m9FksNQxwTRtxnTdogZPtX/si3Fa
BwmmrVigJXbncubQAooDt/ga7seEUNIrRX1XMFsM4tswmNNVNvtIaMz22yWMbzPHlVpbvgmrdeiQ
nwaI0ZvgqD0MIIbyXxNklS1zkLXWMHp1h6Inb2jei8+uS9JtnTdfBFMlKYm5FPNM9JPkDrY0mmi3
REMd4tcNUINaDNdOjvsBbPzTSjrMsw3NNGcy965EOx4WCAOKW8JSEDim1SsuAxjzHpyTutX6qvLo
k5pJ5HIJXAKeE84PwinGQ6VYO2hmsEkbQeMfxA1zgrpvnyqDuthkZdrmMEymJloxDL4ZEvM82OSV
TFkXb1qvWNjl1ZaswlthOV95tfRt+TiCXZjmiAV6O+5ABuYYY5Ig/6XS6JQGw5J4VYnrMKeHxuUM
plAk2CapdaOhjNhGD9W5oR1QIYGZSg0ONzHfjNb+KROxzzXmCl56TTuAAyac7zIhH8Htjnf0Hi1N
sZa4KMCkq/y9gkdT0Qw5CseYcE0lycH0WAXlvjip4DFxeve+Ta1froWLP0qfNQUKjnpYqIyK+sYA
l9LOr+FeaJNlwmzFeydZdL2y/cEwcFn4DWLjVUvWdoGJz+7SDYh2LAGZOTNcoWYlQq6JkMBCMjUI
4CTGqEjUD93X4Qs0c1TLfrkOh2hbDYDbSOkytwGhl0YSHWhmPluVExwqtpDwbUGrs3CfzaI9p5mP
Bs7jJOpkA7Y6x933xIrt2zK4hl9aHx3SCoGjZEdaAtcGJiwiJN6rtP4wSj5BViKCzYL7sjDvmnBk
6cf27sUGin98ZXfTt5lIcV1H+ASshhYeAaSoadBhJREy8NgN3mCkMkfODZg6RMKsMjzALZmrxUyE
BOljLfQI8YPlGooK45D7GHx1d3JQ2A0Ye5oapBKn8609QOMrRabR1GbVVyZpGzQgVde2BL7noG8z
ae0hfkmarZqd4TFra1SGMUIZti0C5jYUN9T0APxMRLdTfmpVpO8UwYSsqQO2QqS3o21+eLFPkmKR
o7+0kueJvLBdk7AMN0Pl3vRh8KOlhdaZLkgMC3kXYHiYFV18F7Ul+MDZxj0bdBzdY98ji5mu/J7O
FNx8temHYOvO5J2Xqh2eumJgbDk8VU1joC0Nf1p2Z68qmgXb1kXzO5qWSQ3PmzIlRuPSLU7EwfdX
NZ7ptMlaeCextRE9yRedtbaaoEUxSuvDGZuKhCPG6gF0ekasxSnXQws6DzUpQg7i4AWI5RhTBTSg
jNyKK9m42cGyAQu5Irwl7ndAo7WQEJjebYPYaw9w6W9JUUt2DKueuznF1NTfDwQPriyo8VdTaWIv
JGnpOHjdjxhS6hVElO8xBkk41GFOlWa8CKNq2OrE0gkXUmbVTifD9TC2dWrbxx0t/MKmwWOrBQOa
Y7aoxsextdCDO6QJ0f+drXI+tYhryCHIrheRGXuuKvronJRztqlBCtMnvRXGRYAeOZsilhXLDlXv
uhb9/zDOCYGxfNE+IR8OSXoki/QBbYTxXSVoQNJxvE3o2x+HksFKRuiRNcY2puHCJ40qeR8QvKqR
gBjJMN2Q8XU3C/TRE1YLaWFhMmqbJEWk8FM/nUmbTY/Vdhqy+7Q0Oafm/meZNzTzWyy+sn5JPCNC
M1M+SoZaBFFBEZVcmTOhvuVyqMKRh1GWneuBA4ieHdXePH4FRnUzGFMJNIe/PsbxboL5r7wMC3IV
PpHX4ppIdf3qgC4nqxAiQE/m7bLjIIHbMWbGBrX87vLA7MHGq5TzVBD7cfJD943sQL2Na6M7dgvB
ZlhuzCHBTKHz51CE4THMav84OeNbKABVNLk9HU2qPeQl3NTC1Rs3Q04Qo4M6JVVuHip/XltL9zBo
rN24rAEMxbqgYh3pNYW5MxbI5+XG+tdPl7t/fMTlBU0UMZjbXH7Rtxbl3Lh8co/sV0Gi7NFSg0HM
27BBF/maje2pBFK/o3ycaThNSXv0LI8fGaQvUSG5vTZ9AYCk9nc5TMSsfrc12n/TR+d5KekvN47H
rmAtN5e7ofDooLNgWztt3R2T4EM73Tj/8aHsphnmTTs19+GyhycO14M2TsDSc7SwuGQRcaFSFxb8
kt986t+/6z2f66bEYFRbxJRdcNmCPAIaXHaH+jJxb3TXsaD7Cwn7Qq3uIlevDCbOK6di2Lm/kKgv
yFadaNYsubEbG8DR/XITKxcp0+V+tPBY54pujJ/aeyn6BF29Ii7zQmbN6oe+9cyDVBCLvOVmThHy
irYiZMsYFlIVsNhjV+I6qwv3OlQFJwhpWcdpCXq+/FQbwjrCLC9oZtCK1QsjtrLtpRZzWXJw7/IZ
Lj9Jlrpr6SDhCqNz6VbmsW088qz9TR/KgEh5aCZWguhXlyEm+NR0pkNoPzAWKY656VW7MPaAsjXv
80Cdx1ovg9oNlMjyCmMdaIFlRzX2sbRM+9jYAOsJBMNeJVEfkMSKNwl0MqxLX+XQAiDepAE0hRJB
acm0bmoc8jzJnjkxx7wjJyLamZlid/JZ8hLLIX4Ny7rictMtPxEdh5h+tmkM/TcmV+WRt65TGiJ1
7eWnvDexLwkuaFC9SjD0YxyhcOaG/uqhaGdzNzIfPc7LzWX7X+7atBTTjGYOm1sD0Fu+Ayq3f974
IwwVD63AavYFClz4/0crtBGVDruiQ/FSUfD6C2/89055uUvuE4blaQ7WXeM92vbwXpZ46vp50UrG
cOqJCB2/bOzxnPfVYRjL039lTt+ETivGGwsY4ewfaO4A39RceelZA59MdkWySTYKd5jxMX+HLCBi
2oQb5NXwHDf+U/UlnooToykDkSpK7aUWhLkcUxCvcDSpc/g8v4MX+x4J17gKnsOnDK3HTk0QTlfZ
LyCKy0E57mh7MkEs8SUxCpiubIfIVAp3huX0WLftG3HofgSCZMtJfX6EJ10PgF63nbGD6hj2e+Nh
vm1/FNydkA1eOYghQBwxA3y3OHzNNcKc9o3/itBRvPlRfWU8YEZjSJjhBkd4I8/Rl8kqBnuqz4tm
5Az4jcUJ7xTBlFTO9bjDEWI529D9gRgGvG0JaPTJfL8HYLUhPIBx3BU2Y4QWT4JOqdhiO48X0BTp
XD/0nXVGnQa4YIM/FiIBsRbyu+Rylq7ko/wmw+FRfNjH4JF+PLVegx3Lhr17FYRnagZOK9Z7/Drd
Bt8j3vDXAQZ2u9NnMzo4GPi71cBJW7KQ3DrVWjDFQk5+Bj47lyy6r4o39gMc8DPTCaZGZ2KbvnBc
lqs82JjOlrACsparFL0Fxl4AD524qiJGWCvkcYCihjsqMc4bSOL9+zNqi934pasr9+EnaRLthFT+
POHz9iouhnun2vvqUaS7P+Ha76hIyBL6X3mX3RVR3jb/+JvlwXOnLlx+f/j+x98QnhiuQTnhKg9p
qum6ksd/fD5ESGf+8Tfzv8pqJHzENjFqEp4hkKxskl/iVOyTr+6oH6CcpugWtkZwF6n1lO1oK6qz
dz3/YA+hrkWjly5sl0muzW0dUDYdRLpwUmO9C71DkN/B7BxKGKprW+yEbzFjp27YWUj+3iCaoAx8
mX9B99tm2+wdCsc1HtB9+dLfxw/ZU/nS0nFYWev6Z3yEWPuWfjoYXHb9TUr66BU6TIMdFmP93t5N
TCR26p6TGVqDPbIZ7NTIp/Ht2xibph25Tg7hEfCKuzXK0tnBHdW+qGswzCPd7LPsN363/Vn33/Ip
O4PjDX9hTMDQoH7hgHJJ7jqxSlsDTHuPvxBDGt/0rZG/Eke6cp8qvnSsNrCKeYSjGl6DQNaPlOyA
YTY4u/fssi3jxwfEZtUrEgvvptjeYJTAq0tvOGX7HZFEvauIInuffqHV34p7+wUK5tbf6J/zl8TY
be+iJ/LC6hvrzbM30bk7GPtw59zgC3U+mnKFfWqD9b69BwOI4Dl7LSCL4HpB2bRB7ow5kuNU4Qb4
ijer6JC74FqvOMKm2wUB8GQbq5+AySK1oTpYt6tovQdmCeyTCXaIgfDULcaLEz4FcOob84FhpRlS
6ZxpkUMXX+gN7LbI+G6mNVXGWlR7iAwH/kS9te/M7yw7VPvxkyU4H5UL+M49Vu/TyX9nXbmjcttS
m++JpKPpBmjh5t39QEmIQnRzjHfe5j/s+ca/2/GlZZiOVNL3Lef/3PEB2TcouqzhxvL6GzxL4Xo5
x7B7PSv/jXQKsJIRtK4PbDMomzAaPeNIInSvRVdtrv7DhyEI4f86Ck3HQfFsOGQf/PUodON2lLXf
DzeRRa+Qf61xCPPNxCYC0YbDhuvHGp9dDB2DOdht2d5qBrjYLJ/xj0S3l4/z//Mu/kPehe3akt3g
f867QDuuozz6/HPkxT9f9M/IC+X+3XIk72O5jkfxbJI5Mfxs2n/8TXj236VSjnJQG3PC9W3vX6EX
tv93x3Udun2GLSUr7d+hF7b8O+9GNoWSyrMsS8r/l9ALyjP+lz/vao7H/28rxXvyMQzD+8t+7/Wy
KIpJm/t2ru6lj8jFYda2UcRGRQTU6TgHyMPRW1W7dEbqPKxo8cCFyxjCXGU2zhMqIhZA5mQfLHVT
gJA2rXFANkhuDsk/yb5HdsZO3gPeEs9NHW2mXjzPZsfpoSO6Fi8TyRqwnmgnpbLHxj0+KFQ3uvOO
ldE8Shg5XoOpN6eroYrr1JTdRoU3ya95rl/LAKKEKvHz+nSRJj1+DM1d9FK7KESYFc80itCTMYNq
9NdIsDbEZ3+lS/lAr4nTekNgq7Q3vTjgamu4QisZbHWTU+ArRX4TsSSrKLHUcTDAQWkrB+maSwg0
yjo2zKv3noI67AYSUx+juSvT8Q6zAzRNKqxkugQA6k/zWuR06jLAORkvrmrgQWzpAd5I9RmPaUAe
Q/xQGy+p/227/pMd9ddx5D+POIcYOI4kjjQMEvj6HqKgZ6hqW6R/LDd0oDMRw5Rw4V/WWanRN2vc
bq3wVkWIAcsy8okCI6FmFEbAGNc/SnrE67rOnbdYDBpwSUROOUK8JOLzW7YtNzW7/XMQVm+Fu+6c
ND9Nqvk1+qo8l5EkQJc/O+s6VpOUb4hGojurIzWOQXtx6l34g2bYE+fkM2ecdHSbGe13OfTdLhxj
JpVR4L9MdFlfptk8lJOJ8R5VizVkpDgMQUyEgc7WTiLNvRff24kCUuEP24pRzm0/1cHBi2Al2nXX
0j7HvkKySCfgZs4LerbMn8uJLeXrEVt8iCrBdPSpj0YL7zQG9xpjxaEeBa/r0x0eOCeEEMzO/9EF
XPaCOhmOWWO9MOSE1kkfBoVx7R9G4mCJy1h5qaHXmYdSIU5/uoP/NIS4sTVYYE98hYR0bMkyBIIX
TB5+h02csuDiKjzlrr3LGWTW5lAfLTMvSNr0WGpzap8bl+EslVKfJw+FadrQ63vJ7A3/qQ27xBic
4jBOuKhrrMB9jdqrkNljuawzCnP6GkcLnKZFapXf9Wct+2SnlkPNHZ1hneOW+tOyqs5GCh3hkS+w
RIsIPVlrvTgaepOVf7vcONSkGWMVFJr0GpAgRLWPHiI7B7UrrkB04CL4kXjejiFFdRXXi5XIYTWa
1VzU8xrAv+WmvzIsQ3/sslGjz5xeIjZ08Z2q7LXOjGAbpEDAq2YzVi6kRiLPDwOrEClU80d4DuqA
QzTNw+6S3YVbgJgbKjc7XI0ZpA0lJF33EOVx0tMX80u1tpcNw8DyOs7q5yRuYTsyCDISJB9xLwm+
y2OD1HjN8jrHgVoQUXsqjOa+7ghLn2N548lYXpoHVeWKnfRTyvv4TlU4yho3xPGAeviyeGSYNhwt
BxVQm86HtvC39PzawyS725Ag3VVpUTb05YhQa8gIuYA6UjcCeEgnmAc2i/PXoSsS9xi46p5uYUXV
FEltMtUPcUUunzNyHyPC8LY9ZgUE+jjD7YIctmpEOj6En17YdNuGJzEEK4819o79ALxj/jYSfzxa
y00w2yj9HxIG3quhM0Ba0wclNf5oK++m1IpNC30qKeLsMAIBbEY1/dEMqQRwoyyglO8IAvOHWiPx
WJCZ+eeQ2dm2m8w7TazlVcepYLWMWiZlRVukEhRDHUqn3qzuXZMzjVB8S1UEjQKxQ7GyrHh6SD3v
TKMHz3Am5l17KOjv3TksUm48g7FwquYT7lDJzrv1xhqne6mfalqsu9QvIHkPg+KM4K1jbI7HynF2
Mmz4Mtzk25pYmUlJoIs70MhtmzRaV9JARsl0YrkQjbVz3dA9wIubD2eiix7zJAh2QZOQ7lHXTLOM
4qEGdKPNun6Z6oLzVtW8X+7psIFHaGOQtdvXIbfMa8tsnJvZjWqWc0LvCjMx911H+EkeaLZ6IMO1
9g3AjYnpnM0KsGMPdrIu6vuEQEl66Kvea+dPKyxuwjopr7LMxqQw1CRNVL79yqbFBDO1p8kox3NO
D3u0kvYanZ69zWcLCxVSM6RZdsRCO8DhcuUMcbXSvr/2JqvceTFwFnI+2evGgJrVEQNeLhHsGzuT
q7mQ6siO32z9BuRXMxf6TodfDsHrp6Jy0u1Ul+YmHLs7PEYep/yKTJBhImuUY+q6GPVXSa+b/nky
7BPTO7huoY7W0kSR9KNqx6ftUA+oocfktWkd4+wGJPkIuonnokX03c0NNhaP+Z1gJLQJUrCHjW6b
jdXEL3Kivo5taExMwDoijVKiXcLUO/pV+CrdLD/rDjlyGdHGT+iX7cfJs45tQe7O2PvtozshUEyb
2yAvb0O/KA6dMuQuaa1+lYSwlAITQkKWfuc2V5HW5zutEu80RLjo0O8+RYNp7GkAm5wnOoTrnunu
U2wYV2auAW3xXpD2eYBNSJe17HaclAZQp8ldGFl38dz1j3gk5K5o9EO3JBJHcTvdSD/Pr8uae5FB
5GtnRNvA8J80Kmkh7BeyMYOPxmVFGvVJec24t+/j5LG356OpHFpaIyNIczTpzqqo/awnsjEHcQwZ
bG/sJiW+xvEw+mdpRx8MzL1Rx6e2d8jK7EsJDs9uDkrhiR8K/94ZPBuZS1WfmpNv40jEfcGsSNnN
vpj4Vueupowz/T0anafC66BqZ7B3vYm5dQf8U8jsNpE1que+OmtPTee8PHc+/CF8ndaxU+O1IjB0
HdY+qSHauZ3VYhxJbrvR1gfP6fWm7nnSLKnLyNF672ZP35ktTkyr8nFEI5wr2WWD3n7kK0IRIs9U
p+2DmBgkS1O8YavNaEvn2TNpsXBM451OmN4HQ0LSyNjMJ6N+DOcaRaQ1pDdOgHBpos9ORoTz6Bqs
XyNC0W9DYwqvheTU6n1MudZ3FBGEpiYB1GgnBCwb0yXDVMssTXXPvUNeD4OK4mg2UffceQk5iuNg
4UAgEsrhaJu8onrOzLe5M0FoDnw9SAIyBnzXJjNo8mgmvg5LOePiEZb72CXUYIkobhOAyegrrdcI
zI/dyRPTUVy2anTPZRudaJFw8e3a7BzH83WQ9+JYNgu7IvQXl1vCdb/iI9hEpu9KJ7LPQx+6aGv8
szEaUEnd1n6u2L9WJOlNWMv0Z81iBOncgPS6Lt19rAtGizaGsqGIMBs7mXc/9vWtH0/39DTrpzm0
xk2FxRR4ktDHkKGHSE9lPMVbq4zVc21bH5z6ruwygsQ0tsT5Yp7LQvY4qrBsM480sbIwSs+qyn7E
MfgmW6AYmOPOfUvgwcI+S/L+NqRE3EwN3E3kgi2UgN67nTr7wZ98xnATgzNMTfG6dFHE0pIFq5QG
9U40itHVzERNjy5B7owc9qbWMAMS20J6OZmPRcnbJXkT3I9F+9o2yK0Nrcpnwxr5YL0Tfrs9/bu+
9J7rWZGABXB4VGRhxHAgs3HkrF7N5XuDthjdo9CnzE2Znytp0RMovlRW90d03qA9itzd5k31jPT+
Ij+lUwx/PFtHEyd6p7DkOphKRqQR7V8CshVXDzAmY8tCJ5bdS5glxiGwcxqpLtjVZDZ2krMdp6na
ugqMZr6Oup9NRstmgsw7ViGX8zahIO4JrFm2q8DyTIwqRXJQv07oXM+O1izlOtFveyHtg5tNzl6Q
VGvFoTzhIsLrki0tX4wqb2EWnKJUuvfT1GfQQupzgiuD2J0MlZCqxpvCjxGv2MEpr6S3UqogY97X
1i3x6M0m8geYe7gd52A031rWhtWsH/SoAdUvEd1FFiJoRGV8ME22e6yBHLWEDqU5ekKRg9f0Z1g/
BkOSbRoqc0eE76/RLuC1JwvbXA2ved0P68ymODRQp2JIdg7zbF97Zthus8phN0bsMQ9RcNenwX0X
ui5HDhrNEh+QFIC2ioOOEUHnWVLvmfDMW3a0fhW1pAJkesDKO5X7MmgE+NbpHHP5bDjZ36oYCnfs
0e3JC/b8MMrg7rNFI2OZ6CPS1knIyoiJy1XtNQcuEtVRdASL5677FQ6zSeqCRNXuLwgT3SggQgOa
VpTT12Mq76MO9rNfJnvKX28z9gxSUqnPZUUgeWtZBe9MB7/W/r6ZeWdV2b/cAAltZRmEATs5ZP2B
ZpUuzeahjvHLTmHYI9Bu/Q1nSWAeQQz91VYQyHXWrwQVxloG+mbMvO4meKcFMVwlPvLLjCYGblwD
5kfm2Id2UvdRI9r9OMLG1j06JyUZszsMv85Wej2TlX3FlcnaNB06qiBUbxO+M8yA6XMeGLfCAV+d
hdkZFXzH95PsnMXd6POtxWXM3+aO/boY4Ee7CdM7VRvWMa/IeNU9hzoK6uOQJWd/dsJTlxCrlAT0
UeOkuxeKHRPrYYTMfmOX7c+5c6pTb9GebXL5WWuG+4PTV2uVt8ZRzCPpUd7gH0yUAYQlItfCcIne
uXw3Q2tapWWkqfpsqDOFk+5ETERFP/XkhafuVZzEkFoC1157ZT/uaZ8DkpyyuyjsyYAvYGSbEntz
OXvoHfzi5E6CXKzcOgUuU462SoazCgbMMe1mULN/76cxMRsFo4vsAf9w+Cg9HV1XjnlnCBIqy754
EHXB1MHXeHVr4VyPWX/OYgq90GEAEkr/NnTRQeU9gucqIqXXcU5Mwo0CmYCVaFBw2P347NXRKB6H
jjle0vNQYOlNJwEGZSKNDrQ5WXZbgKi1IKWxsYMnx0N0qMiXwMjx0WYNe5B5l9cqfMcnSBen2o6h
ddP0jKDMos5vrAIEnm3U2dbHRAHvliuuCohrQlu6gAiMAgZ7dz8qtA+sKLEwetGucXBj4m+uV2Xd
wdR3SFoqPBw4EZPmwqRA9JqnCVcrIjhAyTL1kbT1obWxDDfa5AnkdmSU+0Zh3Uf98cGlGukNQetH
2RF+F+ruEDbOOmYVeKDPS6J43u2SqRBXiATIlluGrPI5FatxLKhcqjTdjj4enKRRSImT8AXVM2VN
yvFksb23XAJgzQ+JHu/H2SX3oO+/zbF/Cgt4fXGCiW+o3A3Gqp+V4f90U1B9mZn9IDqtPoQzLugy
ltcshpG+yCWzpZbWC2ktoen7z5aPFHEIvP3szxSvZqkhBtNSkUTn5SAP8cnkJwaRRKQ1XfkZAiJn
S7w5dKkPRXSiFAzv8xk0JJcfWgnpW9jeEMU5vQZ6dg8ccyBKKid7yGzv4Bd6OggVn/u+ezHpfTCP
8rkchMWtyyF+EmKwmLWa+WZGkntfCPBCvnXQbtP+4Ib5FijxqlSPITIPBtxbMdCNVqpmj+8hcdT0
x0fKpduIFNy102Mq1rSdJAyzxGGLIkYfVoGs36VCcB4mjt6ENp4EFc8PuYgex57Sc6pFsOvepibu
Wb53RBCSDcHv4g2NNuYX0HcMgVklgnabwDvXbcnZrY3IZCKCLLTApGY0V9CIzUz/58Fb8zVlq1HS
8OvNz2om5/DOUuNrPxRLQlPBpbBDjtLNkHzTYbrpBs+549Tv3qUZXlcz5UIpu/I+aAqPAFEFz1l4
VGTuCHm0jN6tEIdfJtOPDKmTAwqG+U8VXme+HVGpMxpY0CHAsEKbbUsnphm75tY06L94/FkA2ANY
8XAV5poJvION7Mh8Lz70cXuf40S4a4SN0skT2Xq0aXsYftNBJuaPlpFA+OaSSZbkZriv2eXAIzBo
Asdqlz8zzarf1FiTHZzwFQ3WO0dj/x2Q9XL1R1Nq+JF77Uuz3JD1rlAdWp8pOIy60tdpDt1y4oLe
uZyVPSbMyGGKGysJzlGKlzf28l1jd9kT1k6Ofxltu855jAZvcbIB5Yy6Df7Yp6JiQI7MHuaxrMKH
frkJZf4BZyO7dzN2UFZ9UpfkmQHm9no4l11j3kKrUN2xifHajRWqML0EX0z6GtkWri8Moa3EftgU
+NBFwkEq/WxV16VaFYI9rCijL0FgA1raV7Nzbqpu+hwj66PW3a4O3OZqrPPbekCPiW7JQ1O3DtPe
fmYrI48culvXKt/HwNknI73uLLqfuQ5S56AczT372p2BLtvJl6uuuHY+165/V3rhk7QG+wrgDt1n
LZtfTgRXuiCaxTM0S3QqHmy91u0orVUCErIbuhNta4bh7ImkKIFoj8JnPcCGTavnEGHuusCOn6eE
euUVfC4LRxMxIyGHXPeOZxj0iHuNawqOYATiILWlu+0B6yx6v9fBorDWZfHq0hsR1BvukO3AB5y7
fAGdj7yqLNAJRHf4SErCk97YJz+czBjpP9p6W8rmvQ0hjCChfvGD+Af6DmeXCONUTt0AL02tFnus
xdRVNAlFtoW10orNBxcTfkaPguSKcVgnKb7sZed1Qtor4kGZFUmlOCBPNN9e9ISwIw2xaeajgzQ2
s3bOhBpAe/GzUzQHK8UXREObRWYh5rXDhgQING66RsBnpmdZ1Hx9Rh6/d/QHkRDJgBITSfDAH9tm
869UeOcEHBkSIgr2ceMxzfU25oIpKZyy26sGGAH9y6/OG7+UgK+Z0z5ISk6102Ts60y4JxOWrKnl
WrWwRCu6yfVY/ZRR8DHLBs3bmPA9pTdd7BG/MjonagbLr4/Kr/amQ0SIw0TXIWS404RVuVOOGsJU
d0VCl6avHeYNYOg87NfruWg+gsS7VyaITWNm9Y4y7TQxDkEpTJr1sRr6xbQDOl7TNvLjgoDk6FSX
5Q+tKOTwBW5xzUI/VCd/mL+MNMM3oBd3ftyd3CH60s6AmJ70Efp3d7ExmQez8tBskHXrdJyjPGWf
JQ/ZEjlgECKHSMrmJ/by4RaqDdY5/WOwnP6NSmVRm+TXbqR2QzC8KGrulSN0SMObyq6w2bR1Obo4
n7rqIwmIG+mESm7biZZDJWZv6/G3ESysmXzT8Z58jgC+uB56Zn0Y58ICErvQTbSHqtVBuZyo5Jwz
7xB294Lw+ihBXVdd9mHYgqBe8UvEFvK7mT0uXboLLumVgwDbZLTZxIlqDLZzDvt8UsQXuX33HPrj
uKvK5s5XyOQjKz23tvCOVgpfo0BaeZ227AiMNyryNMLDaAquHDmr2YLXOH0BkruB2ROFrD5zB9Rj
M/9v9s5kuXEl27L/UnOkoXMHMKiJ2JOiqD50YwJTdOj7zoGvr+WItHdv3qz30mpeE5ooRUORgPvx
c/Zeu/0jlTXnVjUax1AszlYYDGBVSBIPGmqkuKMajkaGvCAo+qvvCFAW9RPVHbTZR+wzwdY2JmIu
PbownUkaaRP4mM0ANHQxB081lg9lPT9L7CP7TMurOHtuy859khMhCVXxai4tp+3AR2GfuyjCJh/M
kkGHvamMR6d6sDoWXpvo5WGobmBUnhezr3FzAwlMH4oWp7GwQbXE0o8JOItvURPJUzcuX0Pb/Dbo
tPNWcUjiHPON5cbqw+pgmCgtnO4b5Ih8P8bXZIRfQkD6vPciAdK2g46Yd8z9m9BpyZeLvUPH9Zfm
UU42XV6e4CRQ63TB3p2w74Z8fF20GwcQ+iQGIlcoWy53lD92G/4CbPFrzlz3SZiMc4JUPWUDJ8kk
Y1PQXStXwvb3EtYAE3zaVrQESjZfVc3GIJboI0bwJ7v6TjXqyZp9Mh5s+1O2kbgUifEIAu3Uqwox
iWkh/C6Z34WN8xDY9TeuiMJi4hLW9RUbMrob08quZUBFwWApgs7Rv00jRul5WPp7J69PUx+AYvKB
niXNssUX+54G/bNsCHTxG4ZyRU9sniChw5P5Z5mTm0Bn/n2u0HcrBHbbIQGvNLazvPfqfrv03lvX
mBYi/4qcJrPqji0JgY6J+gJcwcExgm9BVZDOaH6t4nHcO/QDjjO6eVTbhnVclpEsBdWFRxSuEiF9
rUP0vC9OU7x69JyRKHXqyzSlOLcZcSLTWwr761Rh4quX+M0aNUDXMshf9zzwnYkdfbVaHzd5Udy8
IjoyliStAWjM3MYQez5GysprSrbTbNCDXWR+oQdfbELaCEthnmqLCi+ogXqGwMoahynh5BMbbdnP
Bmsk50PrNQ2JLFJ1eY5CeZ5jdPtOoNp9regluPxP9TCT56OqnyW66H0lf0w1fIeihmJbQbyhRUrp
35A21PCO9YjbiCxPFFizglnSEatKtBEKkOu4KF5GDTm8Gp572/w68+KIDUVQDY7nRyHj9mwU5vwk
e+9p7Fi3GtXs3VawiclBD0Om9gEH0sZHmR3bw9NsV7Sq2nOY8uda8vQYvR7dEr3TAhVDTvYhYvaG
eKyYTwI3cJ2OBbrH4UvQphji7feuG0GpKu91XKo3HO4vMvV2cJ2OUSaPUTEVp2g0s8d6NLLHlLLw
LMzgJUIsfgH/ds1iOT5gZmYJlsaN2Zesr0XbV/djzyZresnJiw26ZDZHafQI5UdpsDCBAHCzzn9U
RfNIqd1sp9g5+bgyHozMzA5JzV5VJO+ZcGw4AMGuFaH5yD1MAdywb7HRbDq3prrAGw7pQR/oAUWJ
tmc5LwjqMemVi/rBL6fbtHDqZmOda3WSefM0OiZ1oYt7HCOvOR7LRX4VgQBcY+J8MIf8ZSZHQE4g
olzO6Yj3R3870Ib0K1oUFjZA5MTZhFYAHwenn6XARJiaEMlm+6m1EkykSHWCMWNKUYxwlPh4uqMM
g9fMVcM1YMRQtOTATiGMkDavSZ8wrN2AcTpJg/jceYz902ab14xHmth9i4ilZVNjzcicS+pReuGi
WQwmok0KdpFKbssQkog5zA+HWOhDB3CG67wvWNaf8JyytifxcjBVc10Cu91a5L2KhSkA4wNqeC7M
uP+W1pAPsQOA/4Nzslis0Jh1p4cp+DbWEYPMZX6VFRdK5EzYwjhUupn9M58pY7NFh2sY8l2kv4bU
+Tkt7X2NXXKn8qTe+fhj+WVo6vlJyyEWkG0zWd6TF3mnGWhIsdChDZp3+mvFuXdQwdXWqB2wt4RT
qUaUODfc1TtnCn9kHtBztxTGqTEIT1BT9jkUWbVrxLNlsY52E1HWi/+sQijIM+a5+9pXJ3gFLifj
kd5nW31fBmIlnAXF9ej51qa0+0M9OXwalLtdYMa7ZFCfo4UEbgTqUXufyhvot+efgTWDjmkCrNNL
sfEqk3z3Aej0kGD99gYs9o5DpldlpA8jeKDAxpjVjjffDJ94B/cyDElYIKJ6zPrjOITbdlo0ORvQ
J9cvaMq5fzQiPbkS/kxRXW+GgBBKUGIna3Ee5rnyDp4//DQygqLZnD2/3rfSeVgylezAym3RfDBz
cZ5AD3xY2PcQNg9L5+x8hYMuyCX/q3gs/T7+UEtLuMhYY2fOgZGZnOoPfmlicRYKJhUsZLX8MCoM
qeY8/eAXAqvtDMYhbp8rs3wOnpYlmt4YeO2F9Our7MWDYIQ4ZwISqcuBFljWc1Z4Ps3OaqdHe3dx
SvyAnTUHLp+rbNob09pmG/bxs5VEV79BZ2c5qt44wjv3MUqYIk13dhLkGCS6L6FPWOvoTodk4ANa
qEmYtMKLHWlg4xw7M1xb7qpwQdfu0cgAyRbMXsTBX8m7FCUwUAkIObJBLIc4JvUkOIOmnY7GRNL2
bDdEEscfjPwkcJ6vVQY4Oyy9Wx6Kp8ay7w3TeR6ajCLTza+YhBiH2fSChiJ6DdT3ooiSTT3b6DJC
UkNyToAS4OvWCWQJsov7rWQ7Qiw89E79kcWzuGhtE7UrCuahm8ZdNRLGAgxuP3BFHFrTJGGgGXCR
eRPacp/kFImyfut5E6EosUQtPJLjadBi4LSX3Yfx/IHV9FqVU35pCkJuoj6/y3t5jhLrmFocu1yl
kKDk1cWSWNCHpIWTYbkPQxEwN2D+ROZbQOxgiQ8/5vAEYAdrKcOVUJ5g25IONLOz+CRHTci7zbr8
1D9NJnV1W+/WGMGFg9eO1h4x5+8pr1ziOq0lHYkJgBWZDCKenlTfvZuMNpcYLTlW9/u8tl9NGCdI
keP2ajmMKrosABSDKj7t5HOQFOo1zA04YlkKFatM901DbBysnLsoIqQdlyr9gTGiM9uDNy5TXqA3
19dlYBCgS2AbPTizvGTL0Xy+jTJmKBZ9NhyuN85MjMlKUiI3qFfji7IokqLAJQrNzGGcmjI/5J1o
ScJIg13tImnqMhJ1Zry1fGymC9cUEyxNleUxi4arN9EUDZM4IS/xRSD7IEqKba0Ky2sYdzHzIts6
JZRdhYUOF6lGOSKQmrLqZnpZwJYyc/TIl3s7VBfM4BQL/rT3IzrYTjl9TjNjZ+HSjOl8VZ1Gn9BF
/GSZ4+8cJ6j3rtHge8A30OUZ91l7xEvtbZNgIfb+jzBTX4Ywzwi3cAlT9HEJy/acx4Nkl7tEpX+N
Z2icwJhCDNke25YHV3BUZrlL0/DWl+LTJKbIEqjMF31omBua2a3YV2OXQtkb5QmddtYOD9K6j1uz
OCV++6msDF5WqHBvunimbTO6DSmdXT/Mf7rzku5dE6NizX3NUc1Jx+CQR5yRnXocnqRxrBFJHSsb
BH5qwXhgCDMC0CRrWDPO8nCTGc6086SJ6ggdfjl6z6ZLJhIVF6n2Caynqh63EEfIiBL9DTFjcrLD
hOLbJ4YUVqNDX4w7/8V2dOsmLo9O318GKPVdzlBhVDH3iV0DLy/h0aQVr8yzwW/S3iOJCO+ebHDY
4Ws2cbix88IymbsrVLy3oBBvqU27cE77A4KC7ejRNMpH0lA77zOobNhF3/pZfsxMH+4SF/nOlFjP
eZHKnZjpiwSJ/Bb7uQXEq6l2Q9X8QkykDD28hRW9zQUle8NpxKuKNzBgKk+vELIaH+BxH3XmcQiW
U068fMl4mUqrXMRnlgKuN9gkzikTr13cK5f2V3ktypjjJfcTwJ3yI8uIHCzTH9COzu0UeRcH0HUZ
UAQqtquOPuiOM/EJhsz8PjfXrp1HgtEEEaWZiczyRC0G5CUjkEGJ6tqY2b1LT54O80sZVE/OYHf3
Ns6msOUXcCMYLUHkcPgMFHJiz/OP1cDlRNmFK2iuq8/WSJq7ikBTwep1MpLgMDi/IHq4F/N7yfl0
aw6GOIka4aYsYOYB5xxYBNByZfayj2LR3sfk+S6W9StRIQF5yfBqmSHtA+l9DKBTkkJajxaoyEe6
cxC9IhrDDmNhRnvgdxnJHeivtzs1YeVWo/gwiV3RJnAz4sgdE9voTgJ0fjLdcvtJBQ9JX9rkUqX8
3jBH7hInAnCxDPRUfHsXeaipsgQesttDwCGaNav4XOuMXqzV6eS5gIUM3dlyl6fOez9+DRkZXnAr
5odZDU9cRYQl92RrdOF9brQUp55u1jJo6urHZFzkDiQTpE7Od3dZm3xB1W4ZffHWquLW0yfelzhb
Ydi2u5hx3iaS/S6Z0ysfQfOCMupxDmcCNPKY6jR/nqV/HZvyj97zsa4E7SYT5Hj0mSoJ7aUktiXj
qBlFbF8TBtc5zhZqFvrS0MOl1X7v0pzp9Iz/zDyLTggWBnys82I8jZCC6REGDLvjDKwPrtueMHpX
QsaxK30yAFkM5TKgwALSDBgYIBMhcQ1THkqhYFOHcL8K5JqmS7hXbzVc2GD3u1kcZ9gfpyIm/CG1
Bc3lgTV1RHC46b3q28iGf158DScmxXlIae+6dvklY12ktx3eUKMQMGXG85GuQdcWxzxuSpxhIRgU
ST9DksOalunJqtC+BP0N8k9IlJBGMjWC0VoIewiIdhGPzSGzSSFvi5F1mbcbSFaI3Z+Pf/GA2dSx
xMYRp95DQAHlL5DbMvRU29mvabDE3IJzAGQhrU+VF4htNEpWAmFcu6b4GaYpyT97W5l/tNC6VbFA
EmyfxTCPl9Zre+wu1rGtRur7YpEb1rZd4gBRiwKfyBeEMZodnY4VyKqRhG9g7yOYooe4HxEx0kdj
S+UAVyLL47K7yxWXZdHnO0ZAnMZ6KpeFudms0ue6xG7mdOGb3X2u7r1VD5znMxCkpCNsOmECGrsU
KzN82rvaa9BOaM1fmSSkieTDzkytn8tMsCcYLaTKKV7XmT4VlMzpZNS9OBVt/IC+TZI8Y6fgQc32
NQ/Ak4OhsjetyfWyDtRGBISRCrMzRuRtNpJjy1A22ed5E58ESMTGrZszyijCJRqacyp+d5MXz7LA
/tZkQww5Mapa4llimsmxvpIjqBqOh2QTrWJLdoKbuyAhCwgJlI49Huh3K4KSkiutZ5orff3aaUQN
nCfrGOPyFfQuPWmB2whpgN91/WSeW+gc4GXgXuiXE0qPniRPt1n6MrXEGjDDgS4DNeTut/p70apB
AgyeaXY3e0MbAQ1bZ/WNITTqcZkgEtDTQ4ywhCDuxPA0hPVMfAOFTYqyowGOZAb61iz4VOUMY09a
AS3xAAFaBBOODOrm5iII2Fdm8r0mZGKauDmkIchsAQZAAU0IRxD8GLsRe/SIZNySxylNaEx22Hgy
LsSuKJ4H9mEd0oCoVKP6z4ZXkixQEMzux2DkRjfYLj509Cic/9BKDMY03utiDiQKFqg5sX5G7sET
1XGICwLpF+OrRQeC8Ur5BCdUbKehJAba96/o0FPGovbXcgnMM/MiHpqpOiUNA+IYb7YbUcME9gLp
zs0ovIS/lfZzBsV/l7rtb2fmas9ssvjMDQcT1s/n85QlH7JE8mqZDxKU4jTT1x4idU6xeitRMqtD
cxLxrR2Cx1vrY3X0Ph2fwAipJcN54B4cgZ+qdsUps+xfEQxbttkZyV8QEmSVp5oWTnBIXjfuDj4l
eZacz+/mMOt3yAexMQpk2701vTu2RS4Zi1zgjWAS6bsDRwr9MyaOrV16BkRYuAz0pLSWNp4heIPU
R8JYNpt45pLoI0lqaV9/csT94iviS+bCu7IBJnDFh/lc5Uz5/Sp1903fPCOdnnZJ4T0HHAcEJxIA
V4ciIrYlL+lqzjMY9Lojl442I6KrjfXSqep9iV3y8SrjQ3bwh4YkRG+cf67KYY/q47fWmVTs9uCm
wRMHB4qn+VNk2hzQLzhN3eFmBEF0XkxiiaMH1NpkYi99s0mphaNogUoalmrDoNk9l+UGVuZ4Rna6
NwV3wsAWzXjL2oLPQIcpRLtvnfxlvauskG7IZMfdrjbji+GGjw7/9m69LFfV8/qw6OD3PLxFChtE
bzx5DT4TOuImbhFNnPLn99wKxj1Fx5fJc/FwNljtZwF9wsCGbYVYDaeusM5DiO5uNu9ZthEm61fb
VqhXGn2lmKGZXtw5IrkqpTeu5KR3h/mP2HK6M1Rr/gmB5aXGTQC7jS1mChvClzmuNFX4UTrGNZRp
cnRYk+RYPOf4E8gtX4D55/DQdvUY/QzKiX2uTakxEDijGiWiC/iAm9rGsW/01Z2650w7x00tt+/j
yD3a+FBNyfBnIlyqF1F4aBYX5aVTnALqKRpzCt7OQG5i2G+D42r3bgf1gwY5+77A6iXZ0NcbMHJY
Esg/YJJp0KxOIncTjXqRs7OXwSLn3YAAnz0Mlhg2YN0QhiXR85gxUA3GPEL+sfcQ+xAC03G7QUIq
yCbkjPoXO9T/xU+q7U3/4i4KTEf4WG8cunIWvhftPvqLnTQKpoGDuWpRqKc/FwHLJxVQCUrJMGmO
MaylI9ev7QtwXUtt00JhajbLz4A23n/0top/ezGuY/nCdh2Po4gt9Iv9y4vJ43GWwuyqo2kin/aE
2+7zuUBylJlXu25eOJEQvwtk1kB9RSsoxjzaO+WWKJYF3XIVwZd5ybi17r0kK++1EppW83MdZ9mD
pFNWjt02deeY7pMKd1Psl1vPjo2bSzmZApraMq1zzn1e9FuMBR2sSA8RZc+k00p6Et79dD77JYXT
lBWHxHJBBfU2mTXLg/bR/2Jy/80cTf9oQVtEl4vUiC1n4IZnHmsWZbjpjcF9W9n4c7RBE2w+gZ5g
dZ9GcYLNUB6EjnhxBfVPlLNtRi5ZEVNq7bkcjT8IoBMOhnrdRZkacH2KYWERg5r3azP5sgSUlpIc
SqQjOFSIh0qlP54Gtz+FZi3hq9QfdjsV9xADq0vicLCZw/LZqFufDGvQMAglrYfS5zqv24RlUqgO
QK/eMRffuZl6vliq8D5IjeidJkoeMTPn1O3sfZE+TJ5HF6ZjKoHk1jnkeYigrSJI0wQ6zFQ7Dw42
S+mOxk9/QPxg7SvD/MjFUjwbwn92m3y5VjSjt33t2rsmqUc80qDGkGfpXnT7DZhSdFGoffFIQAyx
7Ny4p3P4g63COsPFZn6f0kScrIIAuxDnrUeClFeyCJJ3oK4oBeHauOIG8KH6puIsuvOf2CXKT4QG
Cclp8ZGppfgMED1ufbt+T0KV3RtMKVG1uVz3YXYfuwsbPa3FqrDtV9vA55QvKajH6ejVBI+haiNf
fHSXL0VQtZukzn85tW0fTLIQ7vGjzOins/Y98PqvVg6eqx1phU1zbl5d2RYavfcIxtS8phLOIbwP
viy5oK6O3ZNLXleEuvtN3nC9eAsdQab9phow5EWerbbr31z/DtZyOkZzGf/+g6ZngKMYZzK0JF0J
5GfZ2dVI5QEvG+HWNiWpSHCPI6M7xSJQz52CV+dayNxUR8vHf3dT9AMlg2io/u6mirwFzWz+Us1V
c60CCXoyS03uSnqpC5UUKhDIfdyT5Us3XdAOFY9mAUeglg78U3/Gyo9zH6wtkrBenqRFULBttD8b
IyYU0OvYASq6GLi9oIBVrftMvYmqOrzlDZf+MITofmMQBFEVYofijb31U0he1pT5V0DAOoGMVEhB
s/AZ/TmJMH4Agd/tGHiHuPZGoGlWnda3jHTHaJzefJQ0wuqjXZfRpUOZKS5Jau7zEONL5vckUuQo
fD2Z0gucPaC9VXv07dG9D6PhpYN+elWjZI5pKQJ1AM32kAa3/rDQyqvAdPKetfvQJUhR0MiBmIqG
Job9p6Ai5NTFcek8pNKczk5V7fKsGi6p0649pp4zYoEbu4KT2KtpungBolKG0+0ewWhy8OTyjRZv
C7U0zUE+ECqc+8lWRLRl/sNG4f3b2uwJ6bq+z1JvYov920aRtRYJSJ1ZHVEUgPDHT+haZXo27SK9
F5NNlnaa/Wy5jnHM5EgGfFCxjP4zMprM5N4ejZvVcFAqSaV4Z9byi27if3iJqwP8L2iE30bsQLq4
eF3fsf++l/mtpMmHBuqoiEPZdVFrbSafAR5aL/ti5uSFDEWR/gxZyt0MuiwUNKpT4RiPYzptLfMp
L2m9x7QPoYXAlRhbBTQMsVpSwX9Dl2TR6GZeRc+wvuso6Gl1wnv/D2801uG/7cjkg/lBIH3XDJxA
/B3wYCClN2dVIRuD+OZG4hED3p3k8AG/Q5BnW5zraryPWAPpYTWHRJFKJun87Vl9JvTt9ZvbJmRj
qU/GSajmqsZAr1vgCfufX6n7NxQF7zfud9v0A9vynODf3m9siEZYhS1K+FQihCJeY9vVpjza/rSF
dodDppu+q6h9anq//ejldzUzivdk14I5wdjhhwVhAACMVTgah6oIvpSNdynKWQEoKMDqZWz1om0C
CmzbvlNhwYGlrMV5dPGQCQagd3XhgZeYAO8GRXGwOVN8CaX6OS43Y/bVU03YFNwU9xglgcQti9Tf
7GnvZB7CCDr7Cd2kY2syyVvfmv9vyP8Phnyb0gRUwn9vyL+1PyGZ/NWO/8+/8k87vmXJf7hSUpUC
ZdbCFtzu/7TjW7b7DyEBnnimJaVp6RujrNo+/t//y5X/sCU/CxzHtsFBBryGrhrWH1n/CILA9TzH
xzftAgz7f7HjW6wm/3p7msJ1eAkUp6ZN5WzaGlPxlxo16zD1TEOQPJbhV187kFfbpsyB23fTfMQe
xywNr4jThOclgG8KX/eNAeOPyMSm6icudn3t3f3zwddgsDB17pUE0INS6nE9Vvw+WzjZpW/AwKYr
7Erok5Dqa29vKeOKfpssev1QeQNJ8+RCbntw78HYNmyqFjifGDFpmkt5kAoRcxER7NVlI3lxXZEd
B2e8hI77PcV6+NgMORQbJ3gvfXpJhC03MvQeJXm0iB8fh6ZJ8EYWZMa4D5bCJmp3xVUM6KjL0fmW
SBoG4WJcELNJtGREAjZAsGgta3wx7KryvH41aBCttNU7fnN9kpM3ZyxrrCTiIUNAcTFiaAZjBwNe
hd/NlfaU+/OuqhEE04ueCBJV1h2yHqyt4bAvrUlcav0QjMo5Ozke2Ki9NGFEyK/blhtyhn0j/U2I
WvFaax9qBUatX1klwJysz/jI+AzKiKlKj+iNGMboki1EVi4DxRF8q+1KK1t/h0BKedSNuD7zYTet
v5zJ/3ZntDWNQIzIsFXy18lJ79PYzC9MT4ftXPmcotrMO/v4XraDad8SCO0EdhDV16qzZcyEkEQw
moouJrd6NEfGvSMV0qRlyxQc54RKKQr97lAKbZG2+orQowG9hZq89oJSweaASDef/sTeLiIy2b3R
OjnBX9/6v30Sf346VZK5O6MdfjkuRMB6Do8W2hcyMlB3tD0xpOuDog5H4yF+ml41IwieunMkU6iE
DAHOUt8M61d/PigDD5RNGCIKUrF3NMRsfVh/ob89XfujrQYdtPgbUUvoaMKM7uP595eLIgk7z/JN
Ytl/rF26tQW4fvXn09VMvHgtZqGC/AaNVFtRdetXfz6sF8P6dJkVQmwBv2K9I9eb0VuY6dzFGvq9
fnO9OtjuPpwiobDQF/H61v358Of3nBi7PEEHK0BtxcTlC42s3zb/lWe3/iRfppBjm/aW6w7E2oZY
H1ae3XqfF0lL84MkD04nXpzsKDhxkzspfeXVWP6X53m2l3P/5K7wPl9TEWNXI/3a/JPg2gE4eEV0
sub+FRr07fiwAIV+WJ+uD3aQdsycoAdChk8t2HtWeKihHhyjusdeo4mDwQofVCuHcEUSNppOWIIp
bMEV+hUa4MomdDWBPeE7zuuM8mc/9RpzuL4oeGmaf2jqm239hqVXwvXB+a+v1qeB5ikGLdlomrA4
679ga+oiTpsrGwTTjtI6ZZrMKDWjESBqtANvufB782BqgmPQgJhdwDviJw2gX0N8dJc33tkMBKRL
y4yJ3njGpzmcZ274fRiLj1rTI1vPffVTvPTrS1zx8bFWYCMRR+mvF7T1B+NvLKUmVJLxIq0Ha0pf
Z6IMuKPpcWfLUxc0zA4nt94NY/eQLupbj2MIdyXyIHO8TyJk5nqnw3sf/iADllZ1U0PPpP1ghy0j
J7iaUTa8mxom5k9w0EBvFprBuQDjDPZD0OZnBFr3FHcMrxr+RJP0x2iB4zlMaXBHzNq19r3y4AP7
VHSiLOCfkQsF1FEYRTpNBlVotRm8cykADXUgrm+swfwjnImgqqzC3qhhAHJURXvO8tnZLgd5l4xJ
d4j47SAu1O4ORSSdMXu8ZXGJZAGCKTdRcq9xvOR/FSIqrkNFoIOmnjKm2SJZT05zb18twKh+jNIW
XQkhnAWuoSlltIzlYW8xZDiicb4QvDGc6b6nwEFiPNHZ/K40iXXWTFYfOGvm6FQScK2G5rYumuDq
aJar0lTXZnwKfSNG/D2+JQseN3yxNw71PWllMGGpnTEQaU6sBBhLHplz8TRDtuTUh8udMHWSV8ui
YO4crhlG4DBsFx8I9aehqbSV5tPSJ2kOnWbWMu/pd5yl4XZAxdVcW+E2/cYhyUq1SbjBKc7cHXrJ
dkAttMlTnxnTgKS71bxcR5Nz/SL7OVtYS6Ngfh3y+Za3cnrNXcfeLfCQ+8rBWlrRdDEBFM7oaLaB
ZQ9HGxPkvqn5R4l+fuwXWpF88IQ/lZnxoMCiLU70I55zSBq5QWZOiDe+DIs3VfeKmTUtJtx1X6u1
g7IY+BE5rcayjx7nvL44PclkSxthYG2Nh0FmJtGqTA2HYgQoITL1MqVttxfuMONXZTDpD9bVr0W9
RaILjos66VuuG3ALBximvkO+t2Pc2b7vfJn8TTxcqsBkLlbaJ6SyW9NMfmRRjJaG0QymN+M6MK+z
5mZG7e2zRXMSxg8R/9ExQNyay+Rtx7phAF7SNXHyYGdrljMv5ofnziQW28QVoz3r3OWHVTqPHhjo
Ehx0lvOeItz92gfdH34z3eHKvk5VcXYxQjMhZxoap9HDpCnTdu6hZOZWjTPuzjhGAwT+4J4ut2DY
AeRwrphgisg4cUB5y+b0NAjjPLTK2nMoHbY5ASp2imZx0lw2bHHvlQy+57Y+p5oRzQJTGA9Lv8N0
mgKFlNyTVrGg6jbznYjpOQ/z8BgstrHDvCOpDKbvkY4Iz/IwPS454Qn9KZbWl0nzu2tA3krC8PQC
+06qt55w5C3yiF9Z64mnsn1t5/i+DiIYjGBiTm2GiIG6FHsnUWbSTTWHwknuQkFUSu0fW8NWj3YW
vPBCH4k5ol2NJP6agntJ5uiE4flnOjsfi6aWy8a8Z0yKFk0TzSOH4MsYFRVWLXrvYBz7AoANjBnj
WoQw0X3g6KbT/Kortoh2NON9lUvSjy3G3A5yTyTPHANb75sCt54ibN1jf70m2BmQhMVyozIc+kDa
HU1rH8rsyfayZyaf2CbG/pVGi9PFt1xz3mOA7+1Kfhcw4KcMGnymufC2JsS3Pqx4ln7YUT78+KZG
sj+q7suk2fL1LdGkeamZ85qLdCQH9eBkg3H1AdML8dWZ4dS3mliPiIutiLu+1zT7Aqz95FHKmC7B
kxaVNzSWURPwCaP5XEDix6DxY83IHzQtPwebb3nBl1hz9NH0cX6gHU9C93AcavNiKPRKAbCwHckL
Pxgx9CfeiBxu4K0G1R9oZv/i0xSArOCl4ooRj2hGTffXnH8jg/g/VWh/nDUFQOlIYMxItk4ImHUv
UmcGsJdq4OJjq9MELJ0roIPfiMBcNpOERVvo9AGPGAJakyMgRlCJaUyBNmGKx8FBfbI+X7/Cdc0c
V/94YhzazQYlmT6+rA/Upqh6/+spW2K5n7ryXbm4qUbSi2mfQzs0p5RUcE3XXR+mFfv7r08rIt5O
DCNLm3rPYTfZNssM9rU170ZNBCCdPrl4g4c8vUEts4azMB3KOSXRo8Rp3B5iN3pTZf7mIBveky8/
75qMyquxagSHefwd8zGgKf2wkPrz+yFVigrY92mUlnxKRLF0DCGJ2LW7BCJWbPesobDXcv1gCbBP
CN+ArzDbLufxM4uMeefY6MCmcTys32agQgiDPR4LU8ITavDMRgvzBv2QmKLfCqfQlxc2Jt+3f8z5
0u188o2oBpNanEbzPGh81Z8Pva7K7ajw9LHuKnUpvD7U+K5AvZXo/WUAhLhhdO7oqXfvipl4C/08
yMN5j9Lt5guf2TugDX5Z/aUDq/6c6qp8fWppVUK4d3VlPxGoAMpMf8naRUa5SWGIrTFX1fIAOOIS
Jq71IpzqHUXJeGQXQVGkzOhKlMZ1cQv31Y3CTer4j0ZRcXFXpK+mXvJjiJ2MmW/lXWac7PTBSS0O
+1Q9kGasHsIYgzn5cvtcePOZPpe5s0izRUswBBhXRgtRbmh+TUrKJ0t+TyKQ4y5NfLTzntgIfYnE
SUVu/VTImzXSJC+pF8pYfg6VK+4J9kQHmEQPZVBzNC2woWcGIYRSTh0iGPtTceTyJlKZ79ka6hej
qTaF0X6x+jR6lb6B9K1G8sxp3GCuU4q3MZSoJGysOu74a87D6tpbPc74nPFvps+LpsPE2hUjt7Rn
tbd4iNrbJMmmVWaFTTIVF648hK0xS6ZMLNjqBRkECF1FtHWNWF3tYH5SeXdFEvHABxEcq1ykj671
0+na7MFtTmm5YMSKa7l1SrLomBkAdCXGbF90XrXvAnR4jZaDpguMK0uGmzGzhm1XKfVUDKiYbWTy
41Rw/ueCwTdo9Ju6wfsEXGZnmksBIgB/t2oJLC7d9iGYk44upOr2hJ2yn6skvXYy9vfm1P7EkH9B
10XYzoY0of7ad85yVLP72CV+dXFy5CGpwUmmYFTqCidCn8ESHAVcy9T3TAXM5cKqgCPKN19nnc+M
AcumH9r9aOwl36c2o18DXZcxgmuuGtSnMyI1A6n64xR4Hx6W4nhAPTdjOjEmAfhVYeb0M/XZBtFX
o5ydxx4150Ppgoz1SlJITCckAMf9kfQLjDrC6JB1m8OTY4JZnYXaFlQtCJya/8PemTU3jmRZ+heh
DJtjeSUJ7qREhZYIvcAkhQL74o4dv74/sLq6crJtemxsXqfMUqbIypBIEHC/fu8537n2RpmfStFT
z0HN0dsqmFwsZ4OFIdXIWKkYtaJhtwz5ADkbcfpDm7RnMeGMZUZ90kmN2RPH+tUuzL8JNAFH0jSF
f5ojbu9ynFaSaPaeTXrgC6fm6eyO5lGnogh68MIYlw1wevnPyUs5nlR8rrkYCeLpcPF1Q0haWZM2
jLnhj5Hq43Jz1f0ujj2ghpJXk1DBlywzu2aecPxlyzhfQSDIOLCaNB32nUzfKoeD7Jy1Z/QdWhbe
7Eh/knRp9vzYMsBXJdnlS+5M5e7KCigdnxtezzF7MBOgvUkYnj2ipoKpsI+u0dwyfRzOqnSH8/07
jigM9rSULEpHwRnjRL0qKVM590RrTOH+nlPfhWFnvpnypz5FSmKESAsAn+jwq1JUwr1tHKup39pV
grckZUJpOC6p6FCgU7TluiS7A6Py0SY0DJhJh+A+GlfIFMXOb6uvHKog0lXOOFqUPnT+w4hc6aIb
/Us8hvqTXv7qQB08ornYyr7Qr/A6iWIoPQL21Kehz+jYHdWCW0Q9TAT4fEAb4a9M7HS4M4z8ocmj
4sFjRn3Nm08olihZWws8QetGz/UcHbVcegep+BF5Wv0ejHPeew4hBkz/MBEBY4lUdWWcvkv7yVjF
Sranqm0/3Bxcg9+B4Pc7he/KYNZHNnsd0Ovo9qLSfnc19PHOdlE8lM4r2Y/9Xtjpjw6czdWIBWgu
23i+L7REND1FxGqRtiSGq5EWHO+njFjBcD6iY1nrVTEdEYVzIzDY2sDaf7STIbp0wtxaVVM8xpZ+
ZTf6RRClOpY05l3PNy4JKcJxSzZ7VwvguKgcg8mmC0Egm7bCYltvXdd/YaHJDxhyDhyBv2qh8suE
jmnTOu4IqLB1d4fZB1KSuvBYqsGEkh8TmenhKSx0fLQklhvcMT8zm8Ou6tsLBATjIcl8A0BEbyGt
AClUFZoBAS27h/iqTW2qh3EeMJ/RTR33eZe6X60z7NrGCXimmj1zF4jLMOi4hytS3z9tdJw8Dv2e
UZ1xHI1PSgzoa6iE9rqAAZrG5WF2GM2VHXqhknCyUUvGHTyVvZ+73yll+4tNdY+JolhDTnQuBslq
dSH3JEN9pG4uwDPwKDHGHdd2A9mlrc3wJQNmIA5p4uTXPqvEjfK6Xw8qgwk9EDKg6YyySJf808yo
YEoH7ADqrGQN+c9dR1oIrLqiwAZi8SwXKe48AcGOF3z2aKL5J1cxGCFGrBuTAnZ2qOadpQaQA8G2
zFyu96JMb90Z32TbIsBoXtvcW+BilXH0BWQr1mm77aD+Vcgixzoi2qkD/sRWdiYhK2JyiJY/mWjG
UKy3LX1rERLU7cziMpvCoOmjkcAzF7uoy79GhfKsmPontzVfSS1qT5Zmn/y0a4/kKMCKIv7RdXF6
okcInzu9G6Fgf9jDHJ+GXLI+TUbPMpYUD/1cbwysDBe/wAXFQJGaE0sNDtIZj/ip1Ct1MZoruBcM
9U6I1snrpx9EuuyyJh32tKKw1SNBIxY7TNaws+JrLqi9XTzlW5/jq8Qap4xYW3d18UfpKdIJzx8+
hKqfkqwuAiGxk2OKbRmxh8/zlJFraWhL3kYaX3A/03Dw9TO+qTBgfB8fZsqfdZL4nFrNH5yk/vSz
jrqhwVbGibFZQ7r547fQbpipHIa5DHR4ZhtIOyQre5URWC2NDgxFJPjayXgCDrv1Fbh15DjlC36a
8aGzwgfH/mjTtHuzO6bJ1by48L3myyPizsD33F4JraUTBTbpVDbT1tLt/iaVTpIGObmsMHa4AzWj
bexa0f5sjKeSjS6ShX+O+vhtyn1qRIlNYEBCuXLDSpIqAMjkTsJjn9EvHI7YD8e8CmITlXXVIfGI
hN7DuFr4R8awxxVJp2u5YS1mfrgFg9KpMdn4DankZf1Tl/hZqyHFSMmrRy1C/jfS901P22yfz+FH
EdX1y8SDmPQei+yidtAkIa61FuFaKPcDjKpNgSNgbaQGB9DGq3bCw4Xgt3gm0bBtco62QaFHYt2y
0QTokUZGFsjgsqG39oNf9qdYYdlhm9ewb1nmJblrKujcQjuY2UhJVtt4FmSEIu3prgsDoDBCOGds
hrXHsIbjg+yOSfpEwstCwxoIt+vR3cYJFWomq6sHHSpX4sSANMSmleeHNstvhgZ5BUgliA6/RRca
aRyBsDqsmbZJvLBad0hQK8VRnF9oTOwG29f2vTSbE3Q5QsCbHjUqDGBGQa5xIE7kyxQURQYoTPJg
CYoC5jGvc2lEe6oikqwirsjcJEEye7SOzb4+CBQ8mxReJ9yEud+4g4ZgC9EcpksuNC4lHDjGdNUk
7CAr1E9oGDi9nNyenWguk62dShK9HIh6iatuhm5i68RlmwyCVte7Zi+mIK961vN03ovI0o5p5BOe
Z2LtKoZffQ6xeHYY+YYjkMlV0SGKpFamQdpkP205zjtE39Y5LAofX2zx2QIaW+lwDvZ+r+f0I0lu
LqzynDgUFyHt1Y09wmqsiAQwtFojbIaJ5SFza/0gdIZOJJSyJ0cnrw3zi1PYgQ/p5trqMPYWdUY9
JhwMBRHP9DZR8nClhp/gyoezlxFd7ISWDGwPF1pOVgudPe1JpKl7un/xFJJgX1PpWrfs4kHUdYYb
v2A5jyghZeGpXYLk6mImTol+9eB1yaJjc34J0fmHcPlT66a/Ru6HE4f6ngY+a8FgOW8FrFjIK3p1
TS3zqUb7B94JgsDEmTVAYhjUwFqfyuXL6DdBXnZPfs9JtRxT9SDJhXX97mQL3GUcHrD+uS2EHFnh
KclTCc/bSA+Vj8WqzI1HxHXjD32OlyzrmWjqEWWYYRsmBg4MFnFTuwcNQdA60e1tLRhY9rNKdolH
7eqzdq1lFxIZXcwPY8PzW1Xjp93LZFFpelcUBmutmJKLH3WIZWLD4Kd2X8Mo7BsQnI3PlvwDPMAq
zvWrFlXGlTPvYQbmf5ZOBiZtpjjPD3Ylmgff8MglrNFZlE33QINQnoaIHJY2srOTU1I2Chq3WHm7
i6c2UrPYDDiaEpSabcpMqENNOgGAT629+CMnFjpOj17LTWT1KqPMJEQLLYdL6zBBK4PX13oehHmq
lfQWoFlyQFNcrEzZMjyRfvaQTT1gzqg/5rQDsfzhT/QB1pGcTJ8GhzHQadz/zFcbA8ALA0xiiFk8
wS8z4mnNNAlIfrMCgR2Z9cPnue6dP0mqvvUUxYhfep/x5NKX6Ytr1eLlG1KyUwhd7AKh5quC6kfq
jkV6Gs3pVc18eDeR8r6zAQCvUo5NW1glS8NN1ttEg2crXWMTm1H3WmAp6haSoeUyb54nt95N+H9W
ECniE8TAJ93rgGNWLa91pEyvve65Dn3vTAP3OTLYS/IQQTnkTT9wOgLgSW1pZH1wJrRpnLm5OTpO
b5PodoWgt2vMUrGvFRi7pHdrR9pTg8BCqGka6SGNoOrp6ChJo/m2opEEOQkPBkXiftE9WwDJVk3X
vBHI+QvxVLsOp2HJqMRSOqbB/X10nhQ7a3bfAGpxAydRvh8MSCUeMMwYxwRjt4c5fHVGOwLhKGeW
QIcGsc/k1mXwdKxa+7nOToatjz9twb4zKLvYYkc4/nOWv3S0/jb3u08A7/8uCrtnPDbllm7uv2D+
9TKN7RpsbyFNmEUYhntgyXmlU6b5Xc5KQLjIPQHLwK6/zt1Fg3D/c7pET6RFdLjrkycfdZ3ltJir
hpjy3bZR9Ld+HiR20kPTiG5R52NfivGE3Of27TLGp4YiOkAh2+4SpAl68QG/rKMtqxH49ZAqpAoR
o+PjsHTK9Nx38W8TCdU4xnDEoFpspBUaRJS0w/H+Jc7TawgkbKfRqjk2k0100MjNXTDFOoUZYTGU
NDceFrXqHfkq5sHkzALhBXQT5q80NyLAORDpdd+jjQEyqz6RWodDN5sOhFOONKFnYrAXArur6eBY
Z3Zec/YxkUX+i5Fq5DRiulz5FttfKBsG7QjB1xxBkLQt7+T+xV/+ar40+f797zTLTLfA617+NocO
LaqkjNOIGMOBuELe+f27qi7Hv/zx/n+49ZRulMUkieMhVTCSx+P9O++/vrv/MV4uWIXoFBvANZbk
GBU12A0W9jy4K+9hFYVHMMYc8S1NbPrFbnL/Iti9Douk/+7smD3Oe2QfMPmscyaf9y/3P84mxShi
SX9lF+O597IJ+OCsUwdwMZbXBmcWkOLmLsPI7iKFjNWZrjpDY6YVFLyoFjn3efEOFdhP4iagod/V
/Dqd0+zeL6UGaY7Ebbx2fhpvFZPlY4Ft5Xj/Llu+i8ucsPM2fbj/KwaJ4yF2X//tnrl7Fdq6jzdQ
8izQezw/d6VM5HjHoppKum+wqmZHfvYeTTOE7D1O7wmhzH996a3q3JmG2vVxhmpE9CSn3jvCDAeN
wLdSWJ+4k//p2hrtR+jNxvb/C8RKulPT/0EghpHTRjH1vxeIXT6S8vuv+rD//Bv/qQ9znH8gXhc2
NjLACeiT/60Pc41/oEf0DM9wHdo1wkIE9i99mEtci+eaHvJYYPWmjpLxX/ow6x+6cF2hoyrzUTP6
7v+VPmwRZ/5VgurRkbB0fpCPqQK/16Ie+4s6jJJL19pRm/cdjdEVMlEAlWbLYrkyv4yjeu+etUO0
WbqUB/hQf7lQj/89G8zgDf7tl3sGAjkPOiXvRhh/++XQjSuJAG7eWyNedWzd7SkfrkW1ddod6cCI
qD3n2xj+X3/t4ur4y3vu7FD0CiP9Xv3EBBnD99F2QZevUTSFDTLNLaO3//md/rdIHLAjf32jf5PI
ZthtQ5CE875FTz7fDFzBDf651ZSQVfn6P/8uG6Xg36+rZxisi65pQmg00CH+r2+wybU6ZUYBNxyZ
+RE86s61LdqABONYpcc8Eo1OYIFGXTk+GljcRimNhQEFkSsQgJgZlV85BykNly13LuDAiQV8kHVF
h7YgURWuOFZRvdvOrv4WIttawc/Vt4AUsOHav3vpIz6hjWQNbkkYdGaxZRQtB16ucCbDIE6HhxC+
waZIB6wEkG3JLUnZf5pyA9Jj2/O/TUNCVVvpFLzmE/or6oZF0zKCxlQzC6XlFGzESXwMK3gctnqD
OUyoRzK+WKB119rk/hihCvy4dAlkKbNOsEPOehC60P+iiiE/o7e9oz6wMnHnWR/xRE5pVU4vMN3X
mC8oQnLB9tfjVrYaYBBETghxLOPuMJjtl1X5VzOcM5ITrW9RdJeklu94SV+Gqd40TXPRxPA20XVe
uy1Xdk4NsttAfqCeW3eDhlm/AQQ+iz7InU+Gp9jCJhAbc0+r2+uGFyyZ+IZr9a4jTF7FZrUuE6b2
kwbOvAJRDmBm3BDnKbMvMtW/aSxRFVt8EgyIcUnyo8yI5oTnkcVZzrfKqGDiYOhQ9NFRNcV7TU5w
m46EcBZB2zKQoc41ipzeY2KA+qiSwLar9yWlJk0Ikuymb1JwX2IHIl3E4ECNL4TQx5S/9a4v8cZn
7vxtWcVLVP8ui+aDtiEdbo9OBDot2kroPLK0CNyhfg/HckWYx9YsPXtrOf2LqItvfSCMsW3zzfJz
Cmt80SfxMFWPjiSEOWswJKGOYW7obbyW2sCJafCyXNVq3MwlEI0MK4INjmBOwnLtFvmw6TBdrQpn
JPzOggnIrIgriyNscPQ/tFTH1WH0kGkWlf2tAZPYGW0C3UknBV17DE3iHN00+dNkvIOiYZIQa+05
swzAixaQHzNXP4lbJpSewY1feTn+JaZJXZYxfOS/1mbrG0MzVV/EPQeEl9kl1b9R1WtgicyrgEyu
5xLqkE6CQcoM/kLtuZeOzNax5DW7TXnzDfVkg7tf54ZxrlI/Wvca9a6lM9zMabK1uR6QHmJvB8n9
I7N24OxYYh/SN0nIUDbO8KlMzG31HrrF8kH7INJIdPjwfO+Rn4UxqGWNJyALl6XaocPQ+e2w8uPh
EtXmbXLpvS63b2kycwhl9WWkQLIA2NyiKUWpEmFRaW3vib4OY4CcdxdqRr2q5ozUQaxSeFCyw3Lf
jFP5nBXDFQ4Xh8wcP5HEgAL1HO9nLcCTAOjRfBBPvYlCaFwyLkX3nWuLGT8GRdGhyxvmk2u6KFVQ
0JA46gR9ph6Tks4QZyLkO+2LVioQ2x2X737noZPfsO4y/Izqd9PkfeSJLMhiCINEhSRvLk8cZgVu
mJ0Oh4amSkxuN8+stImR72ECAwwJsoiSjHgVns6MhFWl6d+F0f4wh5QocmM92zypxvKFJDcYZmii
OlstnEKASi7XGOTMO4BVRZuruy3iM9qDE3SmCISaFqMReiWDy4SPO6A+awtSQCVsFNZPmLsIYcKu
OCy3k1dp/WYyWcyihRlRJy+59aoktiLdq/EDFc6NKckWWNtSJ9KAqqbXtq6RCel88nE407Fiyb9/
nhnI/8bIMBOTAiO6bIVsAKBgyJtCJaejeF6A+t9tw0LVg4PZ5Li51nAxSzN88mouBerAF3s2vxW8
3ZXl+/vZcp5ia9o5vDAET1SyEEI4mt2A7O9oJ7xoZoa1N5lIIyXGdfn7I0Rr4VZvvjm8yH56UX7R
bLTwQXe4nfVkpOefji9AmbaRm/zoZhmwqHIzDva3WfE6u2FZY1TxrhLxIsugj2p35Svru0qnF1Nw
N7KWESBu3bAj0p0rboUv//gz8ithriJzeY7xq6xw/YhVo9GwIiBppXsw44RcOmrutAPQQ/hRc+l0
LgUocvq96bmJuazjsriPHMdqF1axix13JXD0oTRzaL+y/6zVNF5UrrFr+mCGTGV+J67G2pkSstk+
9CD35/Z1yvaYsZjl4gZbkLVAhbXp0Pjqfbkkk2SLMW2oSBFPU5Hl0xoay/0NGho8eYi+qBu44UXd
vssmPZakqmH4wXfPncf8oN8kldjReEdhxaMHVSVQKR+4H8Lh0Zvi5trNha39PbainyqjcZ64sH7v
rlm28c6FsuUnDJDHGIOxaQWdyj9nw6k5orKqwfCDsWEw/zIUCrx8btUKjHBAtNK6Gobs5g1q2mM6
B9lBys96cJtbOpX9uvKVAd7E2TG5OytQuWsjVhNtgeKmSh4Kkh8eaRpdu7C5SPBwq2HBVyw7X9zm
Fwukta1VtH/Ic2CPPvER4gTuq6PKgN95w0s9usUWz+68ylKsee3o/2mjkjQBdgDUsYxTSrjPHm+h
RU6xiTHJQpQVa40nFr1sCZWzhfzDCDR1Ej1gldV2dU1n3uO4jZkwhHJ/UsMz4XJMPIDSmgomngOo
0xu9n0qCg+iWbOuYNGTJ4GWB1YGyUtBIoyYPdMGPYlP93Yg5qAv7MU0BaSXteM74p2qRJ01hu6/N
3qSTo208UeygypK2AIV3SFssd47kLoXVXBYm7EAQMXZH5mmSkAgGxMZxuZVlNfCrRjCcnOkb8Dxl
XDN7UXN3oDkRVEPkw+QdbzEEL9ZY+2MM4c1keYRyZGigBoAWglDAm4pLj8uZo7lI/WyhSkoGlTPM
pjz/1KqsY0ee2SugZqzijj7+FDPuwMOfYj1F7brkqTQmr6gf2kMq0bb42sBQ2L11TvhpTwjgslZ7
11roxrE2cTWmnog8nJsS+C0xqoCdzCet9w7KbxndmATLNrVYldq4dVMKON4K4k2FnlLvZm+v2eps
zvLBGpzy1MzZa6Sx+PQjE0sLLV5twzPq9T1D3WJLC2ZTlwkTThetiNPAo5ZGQZ9/Fsm+94av2QUh
Sq9g5fXCCHoBWb7tn722s4Fuaxt2h4qbSPdW/HOcLPZ0ZQ+kcje/We2Gk9OPZ3o6RtCOaJ+8oXtO
ja5aE2/0UUk2oH++CEDv4HTE3p4eTG0++2PybhQ+oWP6gIYEXQnPB+OIuKow8Sa+ucagv001/U2L
QoJ023oPoU3fzzXdbbSp5WpE/memrdpVHEJXWWw/T1byZMUuvvy2j47KtMuNauFSW35YkpZA+VP3
ltqNo3e1aVWUWMsVe28qQ5gcKVwv4R7Gyv0MPVtscg3Mdo0jZB5/9y4PVRgbNdEE+YEFmKKgDSHh
oJ5fxVGt71uzeoJQS5Ukm6+GRzOo6t9JwQ0R9/GXTV4Pw1x3wvqDrJYp/can4t2kUxsGY00c5vh7
1nsjQPTWU2hVrNtzxtPCkguqboGW8+LvdxQLReLStfREyLjeSXEVbkNXEcrC6hFNZ2OoHTSEUCg8
2yz3XAly4pHkr2IDkkIahcl5xFyUi99RzofdOFUaCMK2RDbnARaFZN0g7hmBhwH6CCUAkeQza2lq
jUXCCYT2ku07WkD7HYSChJ9ELyYEPdiSWiMdBdC4Yac3GmujmfpLAlNhIXoHOacvSE2See0gPooC
j7SkC8ZQ5bFIJpYBAX0Y0VHIFr5NG4fqaiDNRrERD2NGaCNsEsMsrVVNQsMmK8gxsjrISnXEjo4Y
kts43bRkyHP0IVJIN1+FiQCqxd+BX8pL1kZ1BUFAklLMyBmZZr9G4PFU6225ABWe8fjGO6JcSYrr
KFvMRlZbqEP9usX/HGesikWfAmixznaSfcYl6U+0ljvXJOUqJypttO2rU4nfHQfWtSvx1ivB9Mbj
uKVs93cRmX9KRtFAdSht6yolFMXkc3Xsxt/B+z84Ykk/0FOmS1n3Rqjrk1u7GI4ql+sSxowjFHcB
HcGbIlYHsNYQoCllitL9EQp0gsA/Rl2cvlh6DvneHIi8mLOrKBF2Y+teJ57FyMzs5amhtGjRVuiy
5bCJMIGaEj5jjeqfmQOHDYTGsdPhe9IXD8tiLHBDnEJjv84b72eb4XZQtvYjqd0nsyZ5M9OKZpdb
s7MaAFnaNIL7CA60VA1F7FTDFEqZ5onkYonwR0hcghBPDRGC6zgkkKDsaTvDAGEGuw4ZwfdRykSj
csVGzG1J/ND86c5tjDHL2Q5+b8Mcgx8WTymrTb+z7DdEKO3HmPs/HGtqD1RWoPJH4NZcNWeT+i5L
+CDOFMKgyEaea4zu4HUZ/ye0DOJuQEjcYEwDS4jAQjefhWk/4Mv5tFU+bVy4TV0eXRmxDIdSUW3n
qE7o9H56QvgsijxnRqMTkgn/Bc9DQ8ICo5Qgb4egSlNo+CB+Di1jwpVnK8KBnZFTXNOeR6RqgZ3C
83RAGs5Fj/B3AivNaZPb08+ATEdqO7hCw0y73GkMuTFF6TtLmgG/ezvEnBiVAR5+YLVcz5wx9ATO
cTf2h1mj1o8lSFY+qrhChegY+xJF+9px6T009BvKDEYwCZEa5KW21GfsLBlj1frSAsRa+c60M8OF
Es44DcYCQox4WzMfwu1r/SpJwVBGnx37gph1LX4fyKBNvsgyPdpUNSBu5Edla5wLRjgQhk0mcUh7
l2Azb9xpvWQCkRU30P3f2TQdSMvFgKmIEohh7bP+c//SL0TUXTICiuJ1hbFoqupblWgfNeJZEC4c
vgqdYIDJBkkJqdChzEE57D+1cd9sHozKQQyh1G8dLMiqrHN6BaVBInMitzPBXBskyj4KjScSO2yU
qwzXzCr7TK2IGIXSHtaTXc9rfs0PgiBnYsXQoIZBTwIjmCU856HrnVSp73rxSu5ZuZsdEW9Do0AI
SAssmbg/Q5z1RZmIYElgQDWyJUbhu2jqJ2QtP9wyfC1RoKxBO3Nkj0sHXwuLqqtBK8ePU8S2OiSi
eqtbwWySYdgWAb9JPwoMMcIssCKgGLz5VCNeyCNeAVf3PCrr1iT2xSKSZ6105pTwkZFLW+PBtnk1
uePtbWETECUIwYnSixbSSUn52KhqrUem6bzKaEIVy8BUoQ7fIUxxsTAiQ83li87cbj3GKaP8FAk7
IpFNVBePTmOzMtNNCqaa413bl/4G2RVE/oFFEGY48L3+sbVAtjQOi3inO6/ANNqtUUL/UJ1auzYZ
fsR3H5JHTff6/RS3uOLS7o8TO3KD+aKsaNDVXC6ziaiR3M7b5GQgYixJdxyOUBBJA01wOCJ4Cjd5
kcHAq1Dn0H0m3Djxt8v5LhNSBZN8M+lgrJ00hhzL8pam3i5Eb8C0mncg62vn8jjGUx6fGV2jrrSJ
JdTNp3xofi7hWJuFAoroeLpmrvJZUDpYLImzm9xs3sbC3nQGbOShaSZErSxhMWKkrLSbjRWjDc7G
/jK248ipLYagR0twPxXTsJ2Matxrllr7Fn+qGEa/IXA7d3IYtrOGyNKG5naqUAI46eyvLL3WDr1I
n9xIKw6VKW6WtKxTSREEEILwbd096kQra2Pa8MyB24hhWiL4p/NrRVGxlqgG96hjm800W59xo56H
pn4w3RiiXqhAeU3TCRoKCBCwEzzOmHBQch26IT/0pgnzo0LyPBNbFCHUqQt212LS16qHs+bJEwsO
B/tlr3Y6Hy4Ox7Q05tTk+2zYookpdUOMZZmrMzKa5VuFmKzobGrNmJUdVzTbnkI1B96ASs4NH8mb
2hRDw4RN50GqzfyscjqZ4Gcf8B29hSk4G8ck+jmfMD37GsWyi14TNfKyLqYv/fLifYNOsUO6T6Oq
iDQOso/QUOSBsmm1SvEWVrMVmGO4Vo76XRfarzzjPmuyMT/OGbtCLvxgWC6gibjAaCgrjMrb1uD7
o2yyN4MP67N0U7XuWXuNOGRmVvqvnmg0GLhcU4ITmgCQ0xahyAY07DGf1Il41lus0TVsfHbMYayo
WLJNSqeNK4P/wnF5fDIUPxMuwMpvLJhomrOO02nB28GPW+6vtrOSnW5708ooZB4M3Dm5pjUc374c
sHIknpuvKDIuCSCiJkrAp6uIo9Evh3DtM5y3fBp3o1IH0hv0YzvQfCznlGfFyP+UjrOkwKbdlsja
BgFO2xLywj3PzT2e6Pj+Fp2kKZjzyjBSXph0PvSp2jojIbylATmdGN5Hu9Y+y2yTkE6yMfUaUhUC
siFS+Z6tyDhG7472x5xrf+fmLMBRA1EwrmJ/J9KoWFk9QwV3xRHI3OXTFF8MOJekLGLNSPhv6Pbe
EgRCms0Bwp8NXPJ+9rscWd8nX6a78qWax6BwazTzApKTdLEDyHEJt0VsOXZiRABFclDjFmfhI4vh
9IMLSnOuwpUW3sKSdIwSmH5iDejL9BjfXgik1lUQ9JVDJ8ivlgUoGujSgoJcfrLees+NNwEeklxe
M/saBjCP/lTckuljbny4uykEco3wjNggL4VdNNFI3wCPRkjQbCCTQhpsuksTEIckhlX5MJheTUns
EM0wVC9Da2urSDEOCA12CQOhiZ+bzlYZzsOg0YBu9QMB0OuiL56135DNSVBqUSfns4uqCEI4cSJt
bRHvjt1d9Oik6xpxsfyQ4jCpDLi+5EjeiPDTCWHup96V4mrr4zWffQHFFzEIXDXvzRqtk0P2EGox
FKctNBaHNrZs8C3wvA+8C69SHxlhZ3QEWU7pjXarJqhU/xvncr5KjPzqkEJLpCmFe4rPp3oanbPl
TBot/lELWlFQIkJaWLUqXMKWzlEdIrnqjGetxtriNcBBl0NGrBkbXcQ3VNgHgdiVzgBiED2z3kIg
6LaUH545MbTptBsV6kdtAlPrprc08s7MCW4Lv8ckgraG0wwPTn2AfK2RulV7ByAJRtfqg8bgWzJa
z7NmPw9YxpJ2uGjMHFeZhZwngl604Y7/aJz5h62Vv2yk+5tMUycyyMjTFRDnNL8OHK1+yus4B03h
rrJZaMFETDF9rJ+tbNNVnfjngnuBYIrqy9Lw42BQhhpq8WV6LQzjXU4elwUgF1NNTokZGfcuTo5N
hxJQSgz2JBDCLmddUAln4Nxd55yv9BCKgC3xFngFBo5ojC+9HwYGx9qc+dCmyF10+Tb6Rtv/gUFq
FRESxzkxIZ9b6jh3vWynampuJGE7J1XOum/NZKMOE4/k2g/DfqfrCjKaV7jrOk2HW9XLveuO79hg
Nxy0Hxr6S0AtPXtdO+MjB0mX/vkewyu9JtO5ZA2mgalx32bh/NQd+OdIiJhdxgt8uIT2OvTs0YhP
+pSTOzRjik7SuqBa0YFyENjcD3l5RBfBBg3d4u6MteRTZdN4bWAJ4LUn8asg2zW1OfvNk8Rm4bo1
MWTVD6O3vBtASwq/CDdG6Uz1wTRrSf5B69+GAlzY99D7n6VnPWomjzlxab/GntWihW/ae8+aGvl9
kA1XuY8GSkRAoSmMZjrTubcecGiurHSip7wcbFtrL0L8jESoXHOLHGi3uAHM5yNMWSDHGENehlPQ
7yhLXMN97o3oScmOBmpPyuKEo28pWKSkRUSCTH4S2q1B+LfRpPs4pmV1Hpg43Bz90Fv6azEQ7tEo
3UHxkrylncS+YOQNKhlrq1UwJytmdStdOS9CDvB27UfaAgnZb054AjmfYY9bSVmbZHxlT73by6vj
dQckamo3N1G6sxHte7N2ySrrOZ7G340mmQ3R9D9R7KmTwJKqjYUPp5ERTMhpHggCuwnWpZWM+CBA
WLFScc08t4Km3mOFFS+FlkQHyxbRXnuTMJQhayCYASxa07+SS5163wsjjR+Qmk8oANgNRucaCbZs
r8uulkYDGLuiFuTiIi0vBDeLIFqr3WdoMvgZcBTxIfrbJMSmOpPh4BEBvrov9CgWcCEO4a2FZwTx
Nvm837oa8WT2Vc+FvsrkUoHGtP0G7U9u2BRCln/WC+9RN8p2U2T9NZkjqAEN8k0yOlZO3b/bo3v1
ep2GwvKcc175Yyk+dzP9VIlBX1nWfzqCwVAdojxqYqhwdQWheop397uhz/1nf3mN1VJuyWzxdNC6
kNVSEdFHJFYFQnJZMRObaIQuuPyacS/CjT0SPH5kzW4WpzW4RYsYbMNzkLcL82im/geyM+2YhMQL
g3bZpxkVQOoSrKUb3bIQIWMLbfodeR/eCC60aCwe3QoTULVg8nmPSQ5+k+5wvNa9gExin1sDwz3N
So7s2p+0H6ajMSWAzku4vq7LM2gVcPvIiXNMzhvmPGAhx2DsS45PnL3+g7DzWHIb27Lov/QcEfBm
CoIk6MkkmW6CSAvvPb7+LagjuutlKaRBKbIkpZIkrj1n77U5OYrC0hzEb+JU0P8ElrHtjK3U6J9T
HVhbpfZFcIMqUmajGY6/vmprmDAMVImG/hCuLC9MnNbMyFTlKBCSf4Z0tOtdVVFlu+d0vCgUJKlk
pN8hAMYbKXaN4SILzNmoSfFgIoWFrTjm29FktfalJxlPMf3KZCt1AjM5oEwhW6J0KkSC1HLoOXDy
PAd/Orce9ke3EoYzuCLUjVYanhox+UpUdplBr8i75fioe3LyXEbKuhKttZKoL3kcDJdJG7lKkjZI
ZWblT4DtRYM2KX4IhDZEOLfeq9bhYZR5+YsifR3RfFPKBggeIWgmZWhqLVvQmwhStzgnSpNh44fl
UxbDQTC5TAlbMaxrJ5Ci55FXzpxso51WcbcrfMsJYy6tbNr7XKOyIJfAuFuch2sj1z96GvCanDBn
izAn6sGHzh4lL0Zenvt5Q5u0k1JUIhse1paAdIQlbbAMNfn43TbdLmqwj6OLOHfcI2Z27wvauDWl
/0+vCA8EdEFaUoDRygFehBQoMhyWiduh7z0RbSu8Gt3KUBqHGxBRmYBcB6MGKKsPDtBHU6XeWzQG
FH6FUouK8Wo10lp1VJw4q8bQXuVQhkIS5xMviut+RulcCst9kZEZN6ZdvSmLGDlyKa8zGae1FgOZ
Bhe7lrzuDSs0UKKWUqwVJ2vqWvcM1j8JCMSlc2JdDApmEdGi/xkqwIRnLxCFsaMBdMDFIAk136c4
ZFpDt1cLNVi2/TIrVDjkXM+KTiXr3gtuklp5DhsfHuBsVDce/82hwXTHQW+LPrW1yIKCbR5AUTS7
IpXekqalgpck+AYYjSBDOMt5pDguc6Or1qlA81PN4r0Sj98yDRGnBWa/laktrdWYRKuAZqclDxSH
6PKvgmGFD7bfyaW1qaE4rnWt4XQEKnOIBAbfhGsu0nOIyn5He1doRdQmRFaAc0M7IUHVMCiUjll/
JdsAu5DGFsrBxlpU9PpMYyofDHUZtKW+bnPr3ENewAo/cAk3dTcTlHjVROBK1F4iGToFQBHLy2zy
KKZwH/JL8k6kxDgVhi9x7bCCevvrF/yT9VaRMiKNURr835eyyACTarURqQ+r+qrMMA79+lb6h/zR
r79bNtWkPP/6F0KRIDUU8IgVuFmAEmpUBIgVz5F6PP9slAJnVyLvTj4pMazZ4ZYRFnJKeqJFpcwH
bIqtZ+F1soUCZY6sZgYslEIa7SEoLFeyMPwTjjJE/skKKuHtQQdCade15R1HUM5oD96zxviKL6Mv
kLcC7XYF7+lUQOqMA2s68x7CrVi0jGttaZhhaxdiZ53AtxQLy/SXoy+HlwyYyjJpgxgBzJemsY6l
omogbCO4LubnXSU29MkUrh5JhHFi7YVeJW+9yVdRUbwAOW6oJPQvUSqRR+11B1EPunVvqinqAGD3
iaUc/EptcG/wDJVwglPSt0TAUTpVZuFxmg5ri/gIJy1mM2WqdYeSNCYULYNbwNx0ZY5MaZStQkvZ
gTaIOVnHDymhfyssGvdBRpgxW9dnPSxrM1JaKW2fmtzb63FxHWMQ0lDWz3pFZGqv92hO6mpHTSpD
b9Z1yybpNGDXxDAHUqxuFHR/C00c5hsWmCS1WcRG/k1pkUO6ljwRA+jgNl+BucE7Dw/Nb6mUlnYu
RTsxnWe6ijzPUobwISMRssPXYQdUDpcSkJ0tXfxNKdJd7uV81VQIl7Ped6I0peUuQtfXR3ZhCylY
H/YmjkkFs/XECcqvm6MCnnM9TVY1l9GsdU1bjeqD1t5R6eBGmsZVEMrFhgJgeApEy+2TRcONdJsL
49eIhfUJQQUZwxKYJH/YZDXajzCg2wz3CXL6TDPNuqZb6pbcrmLClWzUWjbpQeWurQNaX0ROL3UP
RlkrMP8JcficAsVYFYH5UBQ9lYmCLm450poGyZPjPtKAgg/aKkkrEgZlHV5j3X/LUU/ULNgri96d
MeXfkaI9av340QYlsqJQ3WsGZqhGwhwoUoyUlHKuLD0hy4Oj3GY3BrF2BN2BWapKKrcJJvWqn00h
JBRg1i3L4CBSUYpIeJigSecesT9Sb2yyVKeBDXU/obu1rdCjMlU64+BZar/WjISiGRdyt2pADkeU
iwg3F6xt13nWpoQ8su013gbDn3hAS1d2+RwSmXmWvNdbLOJDLCsHsD3mKlY67Zh7dNhx/9Wl6h3R
Q8k4uiPxbEhetsxKJXMnuj0oXLDVN3ntP0jUIR1N0roHKrA4sQRNeFB60+kEjvOmnw7XRqW1XglN
eCtVuFNCVYq31oKi46tGekeyUy1KI+cAHOg0OWmUbySPC5XKDFvomVc99lxjyJmfkcUEZC80gGmP
vsfZdBDb7LEpaSIVg548SiZu57SnLyzCwMOWXUeP9fyPyoRPklBYIpqTYv/RG+kvNRxSwW0gIkgi
y7yzMFGQxwl0R16VLyRE62cvtkheyWUq3MijzApF4q//jYJJPmpeLi6H8LmdnXJFT2/ds0gHrEvh
HESatgl1Mvk8X+2O2ApI58sKZd8G9DHn32/KvlmSPdrRpzK0Qy2BLosMV2p18xGe373Ba8eC/Z4M
Pa6HeG4vCFK8TE3/JZoajeAHKEiqT34Hjg+JTykaVnkfVsu6JanV7HgQwpATExiFH/Qrx1VYVRpl
apy0ZU5vtBKl8SBzLqEwEivLuEnfhHHai6KUnyM9mo2Ix55UjTVMfeM88YqFSN9nfrTFuJ48pLCl
5g4weCLPYj3rMnRRvH6MEsYunim8Uk1HUC1QSqiAymeRY0N2E+ZxGEhVGOjoAowOcENH94Rwe/Ls
G8XJKqzOfrRrqnxal3VPt0aLz0Bk3bbqo+0wa768iUW+6+gnD0qy93KzX0CSI3xGX1LY52THcYpN
oHnFPDu5NNnqZTpWn6YXUXCLj/K8avsJeDk9bSunxQkCeFyjNzrfa+mSLHrkoCzuLCJZV+/Liq2B
mF26fvp68hFiIQQrEAgAETIDxVqiopwxKTUH9qQTGVXmtFc0XT9EHDa5NFkrkwQzjDe9ameUgE/A
yEk67XY15DpbxWW8IlxABo9QDS7DT+OFnYRuKBGxTisQkxTPjRH/EDwtWzUmTmlJoLmtrnOnHzJH
JLV4GUwdN4eIxqIa3TF0lGd/HGRboSjGsj2tlRnjwlVI9sNHAl+nB58ywt4o0bZkYJIOddAHC6UK
Fq0lWlskcYssJ+zXCxKWEp9MobY0nHGgJsCbJLMqaKazMeGfK+B/41Y+1qa+GvtW3SchVM+MjKit
2hFw3oYBJCBxXHc+tkVIqxCyU4SqivIkRMXXmFT3ACEzI2s86cVMWNck5SBMrLhBTdpyzarlAlug
aJlTq22raC96NUWBaMTHbfUnhBaDwXJsiXq6Ze/3lqMOlU0EwJsP9EdG0YKb3EInUQe1B8jO1UM2
To3a5k4N599uCzndCkGHRzVo9wPyso05dtBKzbzcczI7+hO+65bxRmsd36gY5DeudfjMUn1XDdaw
JaIL/n/V1etCJU5hbNrVzIfcaoZQLfsRJV7uv8DLQfZOyXg9tuV5HFK2hkpSXfbQZ1nmGhQo5lz8
cSsDUoksiLjrkwiYnpmsvRiDpuUhrmp0f9uaKZtnUV1qhRtwN4f+pS0gMiEjlWAaBnqxnggEphkZ
jN0eHP6qx6W7G2r99OviyCdpV6kOj6acXCNJfcoFKAg6bY0mVb8IeiVjeNSSZcv7WSWycdAM5LhJ
hhclFrlHl6KMMlzwj1MqF/saiy3MwzFd4tOnrEMMCKcdSq4AE6iRRtGj4nvJNp6yjS7K+s7Sm/0Y
aY2rRtFZy7HSZxD8F0qpthsj7LkLNX4i7fy8lXZTR3+wmDf/X7/36xccMhKYUQtZmlaNFKvTWnNI
k1TcSq/dGQ9BdmJhCgu9ilaqV6YbZRhFiH/8wa+vZJglhKWRQF0OuM5MrJQr9dI1a9D90xzXbuvb
EOAzzetL99wjd7/BiN0QS3bOns3X7sPazxCd4EkSVkBRKeymjvrIdUHFhW5L6rK/mOPBe8Nn3fQX
kHwWWkIB+yInDOBvq8CypRe/WxXryBVdIrSW+ge/ccqvOt+KjF7ivgEs/lG+AKyZXgyi1uIFIjvt
nFlwpOzqbuxBSh4EcSW4j1iqckjzHPBPhMlbN1qE4ruxgYpAzOk1ftcNiCPORCLRenBKfKKfxS2m
0IYPtDjhX9Iv/qOaujVGpeLAggAoT2EfoZWZ7aR6OZIeJTutD/XDbg8oo4kSo2zNMLNMwn+5MQC3
2XuE2rK8PJTvhAO0bpocTOMmCB+8dcR5K+UeA26Il9SY+s9yg7CkoRX5RvjlcFSRaVWLYktEcHxL
r5y61WyD/0lErsjaccFD0m6yx+hReEVKQCkJ28MyX7faUnlUydUhr9BWhsUUfDUH5U6gD0PVJVpX
NVyfZqLd7Upy61e4S6PX7i3tbOUSOOaZNzcu1I9h3T8Vw7Z7Dm7to0REzQKp7QECQgHV8MquhoRo
zY1TWiIX6Y7g/ItFlaDCsLO7mDuoSYRbJNhDZA/dkixRrzlOp7p3IvLb6efQ8KFcCe5mQYA2yK5r
72J/yVc0e4RoSXdrR8A8z2bcZvv0UTppt6xfqPqllV2y072DCrUW8/x2oA9xFS/GTR6JTV5Hwobs
Ro6Xz7jrJHuiNhwthH26Mw8UjrlI3qJNMswjwOfGMbr+Ew27bpV9VYfyRbgM2wSF/jrdTEt1d0c4
uQwOKW/maWZsQAxYSB81R943fOdH8Sh9DpT7bQ1YoxOfKva4V+wQTyzAqbLJAbmEWPjXKDEaNtWj
tQkQX9cLIoNTW1Q20d0UFy032WFrUGRmqjrtDfTIkXs4WgKgDeI2eExmXbXDE6lpsVROvZftaOtf
h7uwjo6ERW6Me5WdtXAD/oYwrifpIp+9DWdTQD7ZE8yP+KvapQuWQWDJc2115avsO3b9Ujv5M1hi
yoBPkOkd4SG0iTHiOxoXvhJqkuA4vCXb6mCci/XbQLLwXlkXS1S5pWM6w1P8iiHkalzQuOTPqp1T
i/aXarwK/WVgLprv6JvUV8QThMMhQjyKYJpcaUfRp39lKVPe6fPNgnoU4Guq3wmyvKPCB4NS082u
1jvExPI1vwsLWibFWr01OxM2CdbW9/pVjJc0Wq2lcCg34py0ZVuLYWE+lxvzSkpf/wEwxoF6fEqv
s6MHKe5ki258TYjLvVErioiPeaIcJN7UlfxRP0dvHm2qpbHWLhOpd08FkRBX7onTt0QwWOKme/Gq
XKxLEG0og3kEljnCkU+Iyzrud9Ou3zEzE5qyDLIlbSJ9G2zzk/7cr4xXb1/t/HXmFt/QBIGnvRPq
Ora2le4Muif844Ru2S25IblLn27XGg/JJaHWhVfZTu7U7Z9FZRGfCDjRODThtHEBoiBGRlrXf/vi
QUWv27Il2gZIbsKcMMAce6Q1ygLySHXDs1Cy1zBoZORgNsZLpI8aZ8+UvMwNn7xdPAZvgoHXaFF/
cGMdluS+o06kGZvYwbJ2pXOA+hgUj6Pv2n1Y8bAZTBmIXramWftgm6fiIsJJyR1yVbNwJ/RrwG0I
oJHX6ct6690hc6nEklcPCCKH6SxcZfqOD9EdPbdAKdhO0nVNGO1hdDHekfFEVXzBqvvhH81DETkA
R5fNXrgOZ2tPbgBNVE4MB6Al2sH7Ak8a7YUVt0R8GMqNHZHciuxZuxln48W/siW8GBvlU9jXLvMv
4lJPwSDFj7YI3OoRzzAplyhFF+LJWmJmWAQv+re/Qybu03y15ReJQn9v05Ho6JG60hHHdbimkWtt
ax+dwgIBsKg4lrU0r1XqVN+gvaBevIo80gdpI53K9i3ap0/QA6jagZkOe7tZcGtDJpM7/E/eEL05
i5/dkvVQ7Nfqpi4df5OOqwhizKMw2RiVwVA36mHgtcy2EcfXHGYWjnNS3V/STV24tJTQVOD+hwF1
oAWLyhqSJGIZGiDudAmAhst2tvSdBmjA0kCafVGwWa+aR+sgietihwlSM+xyPez1tcU0kU7Cc7wk
cJu26jn88g9R7pifIpFxrKlnQFZoF8hJSdfohDkEqR+Z2+zocaa8xfIOHA9mr5wthh0y32CZH7MX
65kzurQvBRhAC9qAwht1fuS43idw+d6Wz7FqV/BkuaY075aITg+B8aHyWBYc4aJf/e6iD9tplzgA
zxY+BqB1efDt7j17km/jc0ob5Z3ST7A1d9kR1kf9EjwW47L+YMpJ+OR3yrvwwKe7krZe4PCBGYQc
cjooF2HthLc4cC3rEvV2K21k2miYrQWeEnPaVp7EcKuby2GjxXuYiK60nhBpPDdug3LXtAtymD/h
mcSDU5OcvSPg0Dh0343oetS+ZGpB6+yxRjC46O7Cy8Qn3S1JqIcqRsoT/aZlNj4kuyTbea7F3d8u
94GrvqvWpT0hTIQJuhhX9Ye3UYSFFa7ah0iDmLeq7wIOjNSGI4VENeXD22FQHIkcp/3s9iet3evB
GjeGvDe+c8Y2mHLNJjBFsrVLy3YvXEfOG+FCe6wuPTL59wzNJUkk9nAWVj6SGpS1BspkW82XTMxs
DUjCTRu3mk6MsPqcFhspcwJxQcMK+UO7S8DmYEUCBf7A3zcEzN0Lqk/jw9DtjHg1aytjm7WKPpIe
rJRsZWpb7uyhfuGkEOV3XT00jVObNy6SAiQP3y6+qofGujaR63EMfY3SjXRhgUL+JId3ioLZQ30K
TxmeSshFS//aPpHPHtN40VijMA45xsbk4FJ8iMYiYNN/1E4DMOdxxa0YZYAODuxYxrBJwZnZqJDC
o/9mvsoHFonkK7p0r7DHCDteKq/5vtwE23bXvKgPBXm2dITRlF4hcYDVIqlpEUwuEXDFsgRW89qQ
Ro+iKN2Bjh6zU2Y4WAADgqNP/nTNP4vXIsC5YXP1C02O5l++BgrezgjdWafqF96y8Rnv4uyMJ34U
BaiGhXHBmbFZGaeKIIItZdJbBmtjV1/pdnpPArnWh+k73+vX/Blgi+eaN5/j1zZ7xIO6UIj/xZt3
KDQoq/ienEhflExWnhKD7VISyYgCZZHcOcc12Zsf2IQXZIeBut4TrxNzKOYBtq9tjK4bWPwDHTev
eNK6i3BOrzhlSGPmOE73OkIq+o7Yc/piYysxRux8jhK26e3EJ3Qr15pbx1ZQ8O/Y3tF0awTT1BWn
hXbRDujoo8dx5XFGfWfgC9su2XJuxfBDXM0iew1Lp/oC6gwmfYlhBOXziCD/MWOp3nou5xYnvcQ7
pXLI9d4SyLUJD+YemBfnETDhxiE4cXLwX5kzya7LtwUWGHXdiHZx1adtEa1mvy3gGXNZWTcPawyj
TdtqRyO1hx11deoUquvh4CtWMTNCXhRX2r/+q8SCxYkqcjCWZLvYXCePngRg6fNFeC2GVzG/dAC9
n6k6g5/2VpygwjUSBYTUHM+G6jao5dp8aIulR1Tjpclouy345KxPHga7aswxngvNRraBMt+Guxna
3atlONVWDWyq7J+jZms3DC10JyXVmc4VLb9V+SS6PEbvwUNS1LPf7QIOfvKKQrAJqerOBM1Rjq/U
bXrx14hsTdbPbbJJ9vlbZ9r+Lrn5x4IrlMVZiaD56ItCwIP6Tn+GiygHVvK6Wfz2KJYhayEW35K4
8sDLls7iq3hRbhQz+LG4o7gjvOD16VAkI2ff5Q4PV9glr9TuuCgkXzVwZh3EoV3f/E9WY+CFKKqa
o/mEYfc9+q5c0D3mBirsByhKzJoedz7OyHZ+sKA7LqjrFft+m9YLGNHL4DON6GFxH3IbG5XMc7WN
yC+Gk2m3z5QK2K/bZ0ofpHUS4cWlwfFP6oPwkq7ED+jCMNBrpuo5Zj1E+MlH3rwRt6J+VN/sWn3p
NNOCpNZ+AwZdWXof3q5+8qtdhJh3A2vJMbYpNrfAKYk7JFpvVb5YOisRM5QP+xsJvaDZ1hYfiIFW
wvGGFQzLS3Vp7og5n8h1JxmAqi8znWtZvBr3wRun6uib1Y8IaR0G9ftIgc+3vzoAuewK6hJ9Nrt8
89ReAmWffJKRsIofwjdvnbqW50C4snbGUcJf+ElvAdGFNT2Cg86XZMIuWI1fhb3ogtxUltZohw6r
v76jdeIEB4bVQD7nhpxWLPBn6TovNrNIjDucsZHOxXyJhdmYrann+cfxLj0/lxJteYeyD01bPOds
jOUrqH9SClbqkYHDQwou8i74wv5qPiQEJn5Ht+6DTUC4SqvsJbuN6Tpnn7h462FjXFmjmBTGJ123
vbIftxFG4RfitzWQVlf+seGl8Z122qixTfF2jBbBhhOx94VyfObaZ4voC/BbyslIRTlpBwfsVeID
q7xvA9imFokH5pYf8zfk6NZ+rm8KdH2W3oN/DZhPtveUfDGGu2eO0ITPlgvxEp5YjmSWHCxnNu2u
+ql+0l7qJ5bH4EHcYSQ4l6v+ibsrEdh7aWXsNvFFXBrPFbOtRFCar1g8WSy1F87W9+61d+nGPBX3
mVbkjOhIt6RbY7d75sLuhXa9L9BJlk69Emn50ex7tLaMpndSuwTKMosYUVjm9DfzeRx2ltMdPRBb
T1G9EtK1JsK/5W5po+p3jSPZLFz9ZocPl7geG6MtvswTaDiW/a749laa7E7qCor10K7E0vXX/EXw
ervxWJxYBdEcWtuRF1utSezeDms+AXDyy5qG4B2PcWDH1IOAhGt4gTYhGyXNreN8fMZL+J5xLAuW
EIg/gWrFgMu4eQos5LNwwS5c41C81c/YKWQuntJFuMN997WmYyq1JHAigu6BXm8FWjPbX1/Fg97h
QC0sp57EyDEqpjTifQxNrz5JtTl9zX6i0BACsMMrGxBfFP76/RgRFpEqJUPFine11BGvXLGP43ny
nDDCMKVMybOQKPXKaDTet14LUHu1jC99M97iOKTjF+EuCTl7oVJGIdq351iMynWS8XqCosPqPDIZ
+vmXCNnNoqWzgcd7UpDB1XtVGjguDSQJ/vplMKtDqxb6OtaDZDvAfVKbGZCXVCCkrC/rK6+tbm8J
rUnmQp5ThEWfsEwLgZvKr1/06Z4Ygr+muUARE4FxsWwAkZG1az4hsqxcUKVM9rLEgkjhWcV7ipKD
Eu04fYpadBPis0/Foi/IJiJ/BetzdexV+VOOxdrOZi6Vbl483u82LGn/lWnr5DNC0xO4f1u4u0t/
/FIK7+A1nswR1m8xjz1HulwzVUT8xzyIVpVd9MopFOeJ7RHGLJEc6wmrBZUZGmde8ajWT6OKenX+
OjSHErVI/SlE0c1Kims11A+NMMWskURcDmRJ6QUl1PFpLARl3aiiS2V9JY3GOR6JshTko8LF0+q8
h0xSr4bH5ciQoeDpIzeWSiEywrt4NHeWfWM+Fu2krWIfNZA3TPd+kk88Dg4wuepRJyo+iQgObKNr
nUocPkyZ7AjLC3D0Ba6nVPs6G+pNi8uKdQbYY2VwdDUGtxeJsq0ETCeYMcY1+LZ1J/rhIlTnLmZt
HMzEGnZdxiHT6igGQg2kDTSpa8uSP0aKxktTNjw7RJzh+JKHf/RparVvFbwrIhFmXUxQh5ZwXICl
CmoRLHUZcBuGZv0//4/4+R25Zg5N+y9sDhBawHu6peLO5If+ALroQyJnnWCSQqzCh8gtMAUd+4Xs
hcRLNHaalutKjbaFAuW1qMb7n3/8v/ku808nA1k0dTpE6g++izFoQ6Pl8KzFuP8GHemItU/pIKKK
IcwCJa/SqXaJeKX//HOlnwGKcPoRUymGReYxIgn5R6amWOvFIA9SRacl9ewKp1ilz7m151HHCz+J
qOnT6oAN76Bb6DlpJ3OzzZWNavXbv7yU+T3+fAKSbMCvVC2LV/TjCUixJo7IQyvXE8EiRKUAFkL4
CnITVeQpOPkF/ckZCMPwHeiedXfNKyGLchLu/PEvw+Fn1Oj8scgSWlTFVDWZJExe6z+AQlroSbKQ
h/TKy5lAHrHBz1iBZCzeArxonmCqf3kSyu8GoIzFw8BiIurqz+jQmI7dVJCg4eoZ5T6jT++GoqGT
5KRF8jriTT5+Q2pei8IDGJOta5yo5cDRHjkALpOEXAQvQmIc2SJWWsJjOOurGt/kxYDGGxxXVfVo
ogGBnwehMeXxFi0t8BJyBBcixGFLqJeXPz/U3z1TWVEMLLIk6cjij3E9+mrBruTXrpmyEergYWzg
63+ZPL8G6c+Ro8jMHU2Ev2UY8n8/rQGn89hYcuV2lXaDTXPpUmPXGxS/G2ZMQQnW6LPLVHTgGCy+
6M3NEGkAW/kgkBJe9IARldTFuSdv29zz7NeFqX5ZzcwsKV6TsjpMIwCNAnKlWHtnsQ2+8yqtVn/+
sOR/0bMYdYTGajKkQMmS1B/BjpamEkkrK1wHLI6mvpFDK9DRONFqGVOeKWTS1CVudDNAexLnsrK5
Iojv0Zd6BI4xhBGCR31L/jLj6l7PzAXFh1Yw9f6Z4NLqL3Pkt2uHotK4Y/MyZP3Xn/9jkii1pedG
yMtlZC1aCaoNhqvFNGOnpLS7x7TUZ0//66CRJkzt0kcAR03GBofb/O21/G72ELppiiqKeoShP4aA
j7BEEsyxcmON7olRkqQ+00bGgJpQKZdrX2M+NWRF6T5tjD5IP//87H47fYnKlQlb0FjDxZ/PDr/J
/47BAUGRU0kyReYuRCQ63sFhRkTd5HY9zzx8WTFAkPnhdPI1MqkrzTiZAZscNvbhy5uBKBNi/0UT
SV+NEVNw9Q9FUsDuSbhlWw32/vHWBd47nIgdNkoKplG3nSlLzYyh+vMbk37/yZq6wW4sq+a/1iU0
qAwgsXJrAm9bSuy6gisQ1dpqADXTRGiJJ8naJBTOI8gvf/7pv9sXGWEz8UwEuKf8WIfVASi7mrIn
jDOnR6A00WNwY9JGBLgb90jLKJD0zV/e8+9WLVWEmETQKqAb4wdOLh7arBuTvnKngWeJ4OZVN/PX
P7+zv/2MH+8s1BoZnygDFpHfYdKrtWqmf1l8fzsmmQySYjEvaHL/HJNWBKtFbpgUZN0rZPMR2EYn
aWCAaXl2GX5hgtRwqZXtAb/MBVMTzXj0w0myTwAQh1V36ET8oaYsOT0ZLWvVoGIQjMFrSM59U6MA
7hRGciuM96Bgbx5nYJRvPBSh9z4Dx0wPlcafPzhpnsr/vdoroqiZisnaYyHZ/7GnqFrRKgKwINdH
nG43bOO2mqRLGRHUIkqZZkad3HF303IAd+MLJV2TgqNvYWXOn1/Kz5xstjRRJCeCw6omS8bPRafU
DdEcC6V0y+xb8Gm2BzL1a6OR6OMSgFM13k4BWBEouz//3H+fTlBNmgjrDN2UScqcP6F/LLyWLzVT
FSelO02BY8jMyZoPe5EXHX40Ft3K+9t5aB7xPz5z3p+pEV8saYr683Rs1WE4jaOJO0w14UegzOYo
+1xU0eOf39lvf44qixIPmNVcnd/5P96Zzh1OsSqDEHlqN5Mnr4UeMwM5xn/+Mea/j72KZPzj5/w4
9gpKonsIR4i+IMZCsAgnwdm2rHVbGJAFkENIX/EhCfNNXkcD63bxokYbo4xuvH1qDd1MgLZmzZWS
LhX0WJISiAT9KNSOA9IHw2w0+TPIBz0KtlIFcNP61IxUa8B+T3rUGn6osBw0EUUvdJ/WMhFVeP7V
T/GByR7X/EjZaGXtr6ZuladBuu/nHEGpI03A8lUE8HkD/HkimGcQNj0XSjyTPfJIevlF+0ESEfKC
OPC5EOMXAyjyRkIh11Nabf7QoFczXyQDpQTYxwJzU984+QYZknTDx0jeV/BCFBU5XC10HW1QL34R
fIsw8ZzYo4NtkEawSCfi5CpNexZXcjSduTSXa48Ka27RAO+I1l5EMeIBcwgew2m6+eHpz49Q+s3G
xIHS0JiCIsow7edpKUkmgWjhNnejFCCAHPTXLskuSi9fzcp6pxrR2eIYX7DzPFlpdK4t0pdErcfq
v89DbTtm6hXz+rMmlUspKO6TkLxKupKwUzeVnSfyehoDCjslwVai/1h1QO+nwGsXmBLXxO58VsTj
6UZ8wdZGl0olT5HEH1sACKpY70nfX7XGIlCxvcoxJdeOiLIIrriQWseqDAgACxaNyjdESbhQhpac
ELyc0SWV1T1ekovcdFcsc371GY3ZRlGkz9GXCEEwjvBgyPIl96vNpHUx0HoM+dg9jy4W0baUmpZl
NSGuwLOwmF+nrPaxUxvtNdClz1/f1+n7Oq8vqG+duoNQISPnaxJrOyieq9EWbCvxrY461xtY0yT1
WZGzDT6LbRIC+g/ks6+pJz+GDRFUd2HKD7hdYO4EwT3o45cqKKZ9E8Dk8XzhoclqYjCNTyIjqeab
1VOOHfEcdxbereyMNS5/4A7KmPIwXP1lhPxmo5AtaKkUnzRUmcaPxcRLoZbKFfk3FRiy3K9GkoJ8
WAgWdci00lZhan2GCNiRZFTIWUQee1wPNEE9pXf/8lrm7fzHAqrIhgpuwoLlYf28olBl6bq+SAkC
o3BWookThHA2qpFUi16u1aWOsL5cXAhF/zYYzYeUi9e6QllDFhahYV1BN9EU/E3fDH/ZxKR/3zoU
bmiirsuSCRXz59pe+WMnBK2eEfRrUA8WChOpLI0XxOX+zhuqFy+doBMacuLWBpytQOg3bSt6f9nU
Zjjyz48Ivi37mWlq/PfzrtiMsdl7Ywte1rxDBEjX+P9SYfmLG4Kpwx6iYSQuAXGikm+qmabRzJ5z
tbOQFScRjkb9Q0t3CXYCyvLDGd7fdMg9AfkTxhKZAFzZQjnrVWSq68L5P6Sd2XLbyJauX2VH3WM3
EjM6uvYFCY4iKVGiJdk3CGow5nnG058Pqn26bJrH6o4TUeGSRIkggETmyrX+9f3A1jmXoMYgN4Ot
hWnz0m2MGS0b8f9+c6KyP1JBMujkNhTlIg6rsNqII3qqILQ2h1qxKb2XZxhUszYuT0WXnuJmQPqj
jsBisvPvR96vEbQ2rabCBAlt2rp+EWdGbU53kwhpR7EoN9Gv5PTDcCJbt8RBatcpyf0oIR76/UGv
jCmidnDXpklgpMrGxRnnVZY1XtvE6yxC8omWMI+q82g0QD/CW91FJ53SI9efk9A8oqJ++/3hP0LA
n582TVY5bQUnD8PQLwMzL4hz3AqKeD3qtUZtsWV0GBix0CBFavU2jI1jS3MA5W2dmrQE2qIjO1G0
2qyXraeyUU/N9LIVRLdDRS9/3ltkTLLzMNyrzR6M3zbMaNE3y8/u1q/TBB+cTQdBu67z8S8iu0In
b200CR+cpntfpRt4tN5CmvBBUH6yO7g2MFSSfgaXiUhIvziUj1TYtWo7WkcRXAOTDg/PXCV6s4fM
P9Iyxo6ytp9+f2N+DZg5PYjpKpDzabK5DLu0HLCmZEUogXh7Oz9ngziBZHDkXHz5uOSRmyw0xfxk
PP4aVmoyW3L1I1jnwBcPgV6RxKhdM1pLTbMd4natadFtYMi735+euHZNsSqEvW1BFlQu07iEXZiV
8d5rL9WPBuavkBnVKeHGUpl9LSR1F2nKMpR1LERDsFjMsqVKp1UzbAJEgUCqdDhwWH1I7mcj60q4
xDUQMvG7pcgGO8KfQ+teUvo0DGn7LekDGgP/QdV75gB3B1P/pmm/CoxyZ0YII0p8NtT0aaW9fB6n
qc/UgYSx0lwcmwWktqEcRWtbBy6h0ehHBgTWgmxmzOtZt6lhumHLSRprIpGkmGxyBqiKE+/Wpwl+
1rXuOAc+uP8A3lqCRkCLh1oV9B73SQSxhpUA1yUeexJmQikdOuMQheRNunSr9D7WaCLvJ4LMB3Ss
xoKMGg4cKAAyU0fb6YNlIBXWQu+AF338OkA8G3YS0CeayEm1goPrum91pW/LyfdhzOSpKd5b+hbe
VrCPQXIEL+T1UL71wP2w+V0D4rLniijOAJ6X+bQN+GTATQ/pLxfWsqfUjLBsDFJ+vqkjTqGxrzHR
DZ30zQ3Ry/n6whi2SYkaDeu7uYvNS5ZCIqFp6o3unIWaV3e//xBXHy4sByhf2ApY/IuJJNEKggfc
edf0dCKp4rTlSJwss/5k03Yl38gItg32vUzqBrm+n0+Wbjc1zYsU+xuVohPaRKsB2cE8XRXtlhDq
BPMAPTj3plb1o98ou9Jtd501fvZBfo1Upgy9oExkkfzk6v/8QcZQpo0YNOtaVHAvGv5x+nJVeeco
GZ71qZWzquKXstAPUyN8Yr387y84V0FjQdcsWb7MyPEYGG3kM5sNkfs2Xe8SfVlSup9M1sqvm2SS
YMyM1BlI3yuXT21fRZjFZcwYRkSJwYbzP4vzGHWWeYwGAeWBOStU63XQGvasqxnlAMlnLRoTpYQi
HtHwwM5hPdqEvFP5LtDspwRmjuJiNtAjD6wEAqfPp+Frsw3uDBo7fIo4v6RlLKO0QPi1EcrOZit1
9VbK8zOXcp4qym6QP531r14nRYV1B/bC+qVyE3ORTIPs13robyXRgESO8nND2hQkpIWyJg5emvhF
A/zSSeCqOiJSo9gGKQKY3w8Mc3oCLqcDbhRFXk2omJNcrHN2owB48opoTZMxXTqA/i3ADxAosZ6M
ArRfNElldXXnE00QEhxtq1rJ1lfT0k4J2prsvfdoXQmSdl0RLoUskKCmfawc+Ke1MSPsen2v2+5+
qJWT1ZPMyBkMspqftTp6tNX6Icmzs93LuxxQ/axCOamVX0tLx4VXQl1LvESqmhSkfRpFca9Ca8rt
YAIPvwcZxXbfStRFphg7eozvW6yTZrlZ3viNCt5CXlLhd1zTBHhqPKUB21yGvYzitJfBWio7n+Ew
i/QA1s63j69NI1l8XOUcXzE4iy+h/Nmqql299yYZVuY/evsuQ/vSraaUQsLKVmArC2zJitptR5HT
mR6IsuvQB/nDWhcNXpDhi8GVDm1xCsv0HHrla+NX+MFpJykgyqw7JuyiLB5gcdyNWtkRltrzqPRf
wxdhgxxpfEQJxnBHh9c6g0UWTZwpMzZQRkvGW8vgsnK9mre4pCbTXKyavCRDwAcvldOt09JJkHn3
dUU9y5Q+WQauBRhC1thG0uBtT9u4n2fF2Gz6MAAgspZqMRN9eu/17hZ7SuEVX7JyOMs5Wh03PtrZ
8MkeR7myBAkmwyloplirXsb7iuCpxsYwW4+ueAPX9gzs/9EU/qKw04cw/9YIda2uh3djaizTEe74
z3Jm7jJXPVtt/YAHLomxnKpfPmWqVlWPgEJx0yX5Hlqq7PrBL+PN75/Va7MrOS1hEO8Tj/2y7W6h
rfall+EWF6JoM9NN0ZDfSbqHMsIjMI+2cmcuVZ8OLVSaQ8qHQ0cy6+TmIa5RR5g+rTP+LXZ4r2Gv
PSeW/IZjaBFaX0QynKNK/mRPdfX2CkFZkloMe7rL1VeT7DAorQrfOp0clNGViIYevTq/keXg6BFs
pXG/GEJvNVh43v3+Yl0LrDn2lHlWhG4zV/88tpjyurrSsCqWME+ZK4xm0Ws7npqVnjm6FD7QWb/1
R/ktj+U38tRLiG2rtHMPutI80Jo/i2oLGTPwaVVO9598uCvhAB+O7QxWtRRuxcWsm7ilBnCeOznW
2TO4seUw6s+hznTp+eaM/elOTsktebp+MDxMvnvv8ZNPcGVfxZ2RbdUy2GBZl2FgbmpBnaRkl4qh
fZjuT2fYa68CYl4/a3b7IMvRY5YYuz6yDgH9ZOg8slB9DqvxDY/vo5RqzymQfUmja9YUnzydV5Zj
oaKqsVWNNemX6nwL3zIdyUOjhG7YV2fvul6c4ooBFHjF0WrSz4rBV3ZhTMiygjuzgrrlciJiZOAp
XY3pmuzAsvRQw8MzmUFedXLDfwj9gR/2nzzO0z2+WHmp18u6iuWwpin2NEP9ULjIx64vZZfkFR3L
TyM6xp7ecLPee1n6WeLbvHa3fzzWxXizpTAKNW1KlNnwsarApcFUQOpihyOCc9FnANgsZI2auvLl
4jDmmUkTjnVjDTYPreHQsn6aiL6JZi496nllPmzkTHsCVJ9QycedBNxSPK5y0eCUjOd6JeUnWmJ9
EPoq1rgzKBI35k3elKcP8jESzYTyI2y+/F1LxXpQiQv1FuxKOG4qX2yK1FykWXs7BG+eYi7sKkVJ
Z24terBJuSh9tq6zYSUX9k1etgc7AfoiDatyrA5SV5wiAD6NRKspDaBxu0/aYaM2dKkVzXf8G09t
xaf00kOPuy26//FBj6mUKDaWRhlN2vPABGET9+Msf7E2fsT2LNNsmC+u/IyVzdeoMtYlyDJpUIc5
IG183VsZkxwVIs2yoB/tg3CJIx+sYFSSdONpWwNNkBl6xTLpUUpjQJkjzSKzWOGDVd+M3hDDQk1Z
R4wCJ5+MEQheYKWpowIUyQu2PMF0glJqWYVeh3Cz7mDTAYrqhhCDiCa6bxKCRNXWAIPEcsxbTNR9
ZImwEvSD35v+CrIQknEy2DNMGJ7dAp11aKurFFsgS8qPYPTo0WHUj1Z6BHXuqDnxmCn3myplKdSh
xkX0C7d4B9nRu017kBlUJ8u1bnSrfG+D7OiV6VGqarQULponjZb27LWyxJMS07eYRtlj2G9gGc5M
A9wthYMnEziSm9PkDaTY9te+zntF7l7G1KoBHKD6+rKWNtOQ6I3iaA/mjWUMNJHyIad5AEj6Cn3r
So3gHrr+rgua58z0euzqh9Xvp8urz48wTcHkoCJbudiwGkVV1IPBhKRUrlMazMh+dzfkOF6gEtIG
Y9GMGLBHn8WK14IU8h/sXhFToFW6OKzuDzBUvIEuMso/QrYPaZSQz08/mYmu5V6pDFNrZOtDGdG+
OI6GOAh4vY2R+GCvm66hJwoSfEK3LtmUDDkd0E3/aJe4gmOLU4jPI4VrMz6LqmlwjcnCXm4c7Twp
krzTqSjQwxEXKE4b9O+dZOz48QGhAJs+C1fW8Z7Jf+EHKF5BIu7kEkCyRfKxwZCnrsu7SMFSyzJu
3EShgqUDS3YxoukgZ84SkfIIVu7ai9O3zKvvG9/DuZPhN7TAFHCbavWSDoWUbL6HUYhHA3HSNc6Q
GSe1AQMXMV02w1QjjKW5UkIr9Yep00kezmo6rtMRwx3fnAvbPCS+jJD/TakihDktDfiTp6ypBvdF
fiytDA27RtOAXI/n6W5mkMHo/+ojxwqNR7ZSUWIAbRjAZ4XHEt4S5F4ikW+u1CFcmCp2PvOGCkfP
EV5AoqYN9xZBKl4FITgFslBVYtaOErYeWQYwjgKEcOwGKyw/cCFAoF7H+TuNVIBJZdjcfQuWH2FE
52lYGkzev31XLAc0/2Zee+AdbDq0BRwKao9ma2wrmSbKuPRmTU+PbRs+jlEOfSOZROL0fAYuB5iw
gr9/Bq+tl4bKFt1G78ZQnZ7RH9bLQK70JI3aFPohNSblS2LEN0MnryKBXc3/16Eut2htDm84A/m4
9k1Iiil84ZQcO5jEeVdLn5zW1SjZYF+FLgU5Gtu5n89LLpQ8K7SS84rWlY+bnpcu/D5bTnF7KIav
wsNejE52cMOfnOa1qIcsDSkpQi32YRchslEiK0hjppeesi8E9CSh5aWuD6Zv34ic+8v3v7+w14+o
k8mfjE1/yTYAp0bdAsdwXYYlDWDlCarMWbjDUxaX7zVrCFSnxe8P+TF1XMZZkz6WXCdqZfNS/DNW
OVR/HBTWYR/7cw2TwxaNI82WNkajcjkba+Ohgs2EF1wXP1jWqYigOJYDMULZTaW+jB7z+iixUFU0
u9JnmtREpMG4sgekDbqUQZ3AecRM9JsI0RuJLpemuHFj5KYxH8tx5bl5PTctnreOrjS8Bsht37Rw
dB2elZsggC9F8baaC/ehjGmMq2HCJba6zhLlS28Xd6mUDjOXTCyCZsevfWjCthQ5Cv4J5GY7uo6n
7vOiApqEABCTsGzO7jOdw/H/GlpQJ3TgeL+/qldHLWNWpRREaRoN6s+jtutdvNJ8O1l3Rf4eD482
tJHIHTfg6w6KtqgbJ6TfcfwskXltAMEDIpFJQlf7ZWdQtdLg54qRrCFUv4cjt88eq/MQ1zh6s2Hq
y/wI9+f0+5O9tvpTeULxLk//fETXP8w8sl1GCJIhH0YsIRm4mrmNTmta+stM34aWuI2z4jTFJ78/
7rUZ74fjXu6fw1GL20yXExqb+5UVM8ZCqzp0ingqs/bw+2PZ17akpEARibEtZVa4SJXXnYWhB6ZM
azUN7/u+7ZwA2Tru52uljGtsXPLvuHLT6UbNeZB9etktmBnkDQU32nUrc6ZXa9V7izPoR4bR34ae
eoRV2ScugFM1RuQniTfPoBer0oDlufrXEI3kQlGQ5fXY7lUwBifbdqGPX+oGpMkYPTA3wu6FPLX0
0w0xLW3RdJtUdGvj3Pb00VxiWKGM7RNtd/YhyuhGKiT2GwL89YydFwnjjFhfSk/YbFS0hJB3dsXK
a3U87uoKNz2MIZFSLVK9+9qOWocJHNseUesr5F4H1/AgOXfAL/E0YQmuYUxEc0+BIRyp/VGL/e0U
Nxel+mQREfcVYwNLhYXn90+aN2KDVZ/CrDlg95AvcGe/6SN90YGfDST/uzSWw0L36y0es/VBL33c
omh+xaH3kyXm2kNjTwbUFB54Wi9FnXGcV+guc/LqOburTH1qwVHUsvak5/oNBd+nGouyT2Z65drg
tdFk0A1hUiq+HE/sLz18C5kgjNg8KADvkd26iiOqeQEJN5jcocRUgqsCe224IZaGiXvogzBc42z/
UDaUNXOFsm+Ca4cSfk/d/Bm9PeZW7TihJaIbWLzwEhqA6mCzFnFLC7DQoUH8/rm40img0WOBzkNh
uiFXefFceNIQo6mMYR65yRL9FB3uMhnvvhQHLeGs8N/KZwFNfdIAfz2SfMz2bBth9pCRIfdoRJTs
etU2zMJ1+oCrHvotWp1WuBbQiQu/HUuP+LFVl66hAo/PIV7WEgYUsTxZQ8v4vgatv/79SX3kly7W
RKJ9XUzBlEX6ZxoxP8xotjFYSa2o8bpXwkVBUh2UmnWqM6wsSqVfCtvNnSwBHZ4o4uTDV2APn9Le
6+ENUqfRKojYBkCttHzrk3nomhAD0TaloylKMH9JzHq9PuZuy2SbW/6uCeKzFBdHP6MxWtdoRK7x
OCnheFd6fwL+eOv39V6n9DVrXXaedWU+dsvET9/riBsFpR6ZW/I+4FZgdrxFk1o3mNag9tGk759c
U/nKDIo2AqkAAjcKO5dVTTl0PYO0UYI+u8RIKaLfrxmYNlx5i/MzGhGubj9mwabzt3YHeiALo3Fv
y7AbOv9NHgrllgIa1e0YYpDqTv6cTYHqTQxnb+RxGeIX/CHTRZfWt9BR4Z7grGjn5DhSg6dFD1rJ
CeGq4tvJwzZAHdet4J7JCkBlmpnrOLI13HZT9lKWus0UHHJUn7zwVPmCm+JvAagB6YtJULTtxDV1
3+lTvH+qCtVHa2hLC7nIUZ5K6r2lB08pMqSZ2mhi1uXESpZk7SL71eyYgo2wefN02XF1opm0XSNk
cwrjG8TSd8/1tr0H+8kLdcdTs+O0nrTmF2wwv01BYR2rT1VZnkTTvCnU+qibP7WBIqj+88aqXJ98
Yv6uazd2XlMg92+g1reOF3Tf966sHmxWA08LoxXZQlrSywLLFNs8YofM9hEiIFNsC/Mrr9djPHFH
B/lbmg2vn4yFa0MBQZoqI1phU3tZVRsoJsRVrSbrPsxisJDqDLzvfeJV/Yr9HNcnsI+tJmHiOc1f
9NlEifhEWXIlaKFB0EJnrk8r+mWCF7vrokimAM3OuH1dnD8aJojh1i64NshJ1/ZQLEb6SGcBrOXP
nuIrsz+pEmo6pHGJEC+z7yk19qZLgnQdNZhI5mm41jIYZiage0ctaK/KaEbaWfqDzjOwTFwfeGi1
dvMM32e/tlZKGh7cplA26jBZALY2EEJ8uWR90za9u4eW6WCYdAosjEOJLVZENcSEZfnXKvYfr/1/
eu/Z3V9TYvWv/+L71yzHeNXz64tv/7XHli2rsu/1f01/9t+/9vMf/euUJfz3219ZvWeHc/JeXf7S
T2/L0f/96Zxzff7pm0WKrmY4Nu/lcP9eNXH98RE4j+k3/6cv/uP9411OQ/7+5x/nN24BNGLanl/r
P/790ubtzz+YwCwi+v/48Qj/fnk6hT//2KRvwTklrf/X2/3wN+/nqv7zD7oZ/2lS3CarZE+tJPTy
/fGP7v2vl6x/TspCDZWhRQPpx0tpVtb+n39o4p8mxRpaJEzUCgaNWX/8o8qa6SXV/KfJCzRWUjFn
VJvWH//30/10H/++r/9Im+QuC9K64q/Z/bHG/bQGsnlh32vYiP0+dsE/r4GNwmZ79NHCQ6ketWYV
s0mnLSpIbnGUwIkM2hJ+2OYBOX+AqViPFp+QVx9Ecoy1UHHUHve3GHWkLweTiDs1tnBgwV8ZwPvK
M8El+JlIeTHMfHBIch9LQoxtG5FvpxK3pM475ZWt+mYSPmLJRuk6TDIPVJov7yopWIyZRK9lWlWb
un+uGzBLckSKvVFb8h7eNrDQLEVJ4c4QsxPsJtnOjlNMDYd215KjXcoZBRM65yi/GwpWoykElSJ8
GRSYAJLWQ+/r2ajC4p/ndXMvlVMzr0ZCB3GG4ya6INllo4vBRMFVGnp4fBePHvNbJvX+ckgEKqcy
viloH+NXilXmdStsaBG3tCLbo98sS2gyoZa+sTx/DeNkbuK4DGc9/94+sb1b6jBLb5osxDdKi2wH
TwMAdom5GpiT5oZE8hkeMpe4N6BlCX3d4RUd2x2AEZ3VKcuTjdye/cZ+j+hCLxRzl8TRqk3Freyh
xC+MEVP2rnjUi9TJ82jN8+TvMbmvD1rY7MqGynYQ+HdJie+fkoFf0fz61tcMejUio8D8T36QHhJf
eMug0gC4J5TD67TZWr5YDEpqH2y3l49TRaG+RcDrPXU9XBo6GSMHae9rQzS57UgaqUUNkcYOYD5A
QUlG834IctzBEs24LeJjFE7NIUxnRhR3GHab3l0V1+YmqaV7SQUpV2TRm1EgOm1HjABtHTJsKHUe
HdfJfdbCE/GFgLIUhGCGChcMkKkesf7C1MMIZafN41c3s+NtaOYrI4V0IbpOcSpTqtaBBU8idRe4
MqhH348bbh34lGDw0pvW4EOnBRnNx6zPDOBfw32tYh+iZl21cU2BLM7Id6Ivqc3gEiapBQUs2KqK
jtvxIHfeIWV9WDTIsxe1bDx0UZY/gTYZKrKcsdc4xBl4Mcg0LrfI6uZpDShr9GkGNQGuWhpgIWx3
sDwJHqM8e6hGoLNu73UbpYLiEZvVHDWKsabFXJmLKC2WgDbQUtN5jbHN1k80qj/+eDD0b2an9aeG
Jcd2oZ+OnjJsQhhTViPhOaVIiLCgZCVZccsiSoCW5ha52KKcI1rYiSxa0igNpSeJO6eTE39HHvIc
jMZTU+HnJwHqNO3mG6nW23BQXfS/LKiIt+8ly9N3RK5mh4VRFPoAFsOYJroWKkeLkYEXhJtusvgd
W2UlNBMv4Np7kWAORRWGNvaYvEpRdEDQO6zSvlwr3O+FQsoa56CBnu1Sx+2EbRRt21Py1RKC8o8I
jUU/aDjIdMPUemncDansrzMt02ctPOAl/W4d0Gn4bvVzOBQ3hB/+OsYOtrHG1xRgvBM0xh7eM4ZU
fZ4vO68+NnrzHsmejdlnrU1OWY6pY2Dvmg2YNRLXsWFq98Ve5XJpeBHM2hThyqjCqqp3ilIdPCFD
qhqgmJOORq66lBP8Qk3XcuhGwhgjZwLCx8haCGtck/vaS6oCX9rIfTZ1zVag05jlIpNATwEsa7od
TWDDpk/7dejR5ix5BgDVlD1Cag7zlp3aDI4UoiZ1r8VM7Xgp4GsT+k4r1Hs5N7/qbuPOvCS56aSn
GML3MmmiJ0lTsKwK/HY+dEMKfVY7SnbBdkMdvOeIVni7z+HJ1oTevpGdsB149lE2LVLR5s6otNaq
L4uzVyiHNvC7RUu1iz4/c121eJX6uG2WXfCOzUKH80U6ZSGtU9JKNPhINVRNkIdekHSQt2m7Hpv7
PkhGep/xzBVl3bFZgBTcpIUT9SFgTFr7beu7JwKXIL75kteJdtSDdwuzs5UBp4Y6SrEIpV5fhfBG
xiSZVaPxbOfhPpPje6mX72u5eNMsGGNBm0BP62hgj1nygqGptyjShFwtLSHnWy+nQxvpRLuwLGrE
frPy4DtMXWtOLh+6KshvG2F+SX0B2VtAAR5zX8J+92sqawHehxLOKrYEGGw890WYr0bhv6tj1u9C
87sYvQm9ukklvGAtQ90M2BiloWiOphojahpvVTcc7zWXOVSJ3EXTNwpXIRxA7ZFrLKogWwWdfvvR
+K6bUAvkmD7uEcHJogLD7GkktXvzwevA0kmyfIucG6mnDr+P9ngSByhCfHksdpU1nmllBeOWR8TI
cnewc33j5ZSu9bzP75M+mATv8UrTmA0MV6aICmWzLNJjp8CmTyqZjaUNFiwt0VNVcv5O36i8KyOF
2T8Ab68YzdnAM3M76HQVJEq4L1w4r66lNCu9wQ8+huQW1m61pPAxkAa2M0xuu5dR1Q/wc6RH1YBM
o9kvLdXNRV1Y+soMlXypJ5MfRpbeSbqxpe8r25KbfIva5iUcwANVWkjJu06HGyYlSCgq63ji44Gq
PwwhRWvJlXNHa1gqmlF0zlAXJzkixJESo13o6rjIRQDuyscMWEnHE3QdadHU8V2esBZKQ2UslUx2
gbCcsHCZnG2Yzuq8D/clBZnQkIxNXyZ4IyOfmNPMgUdBWCdOL74rpGlXVm7sTWiQXmMaziDYho51
PosSFuhijUvlsI5UrOrS3CD6Qkq3CgkTkcdghRjX1i058XEuhueq9BKnBmMV4jCz1wHvJsRPN4Mp
Q7XHplsZW+2AN/uwMVvl7NIfyf64Mfdei8hNqySx0s3Insta/SY8vd8VCR4Kekzlg1zSHg5WYedk
58u33myyZSYmIGPxrc4RLEQVy4iHgmVRQ4DK6vghQGblMBtagq1lLiVPfkA532zBaQ9xvvRbfPF6
uWfOzjFuVKTxJajoLBPkzMkkG6zuNAKLQHtUagGVLg+I35atXT7md7IrrTKLuiCG9yzyudCWFkW2
WYjtfONBCMXA4NXvQNoqRHqzGIpSSBehk+NStqa3Zduhr1zlg4zp2yi+Sk2N+ymGJTM78qggxDEs
L/Q8dgBnrJ66SQXzmkAEmkm0JDStfBv3xTLOVGvGEgGQWA86nCSA4zYyBCiJGCQbw0dLLeTbMNn7
kv0QRFP1PoBWZYhhoRUdXNHqJsELb1sPQYsPV+skPTpRe3gcmeh7IOq9nXVLK8aBWwjohlKoLMss
lJZWRhRo9sWmLtkU1uwAsyQ/RJr8zQ/ybDsQ5YP9RPsYYgQ03Li+DrUVWHRkpg+Kia97n1oB8say
zrbm4GZbeu5yeZHnKaWfBD6eBGLMiEsgT417CjT/FLiURYe2bJ3Yizw4X1qZLbDBnrCNQbPF9LPZ
6plRb7GJL//9/ccPibHFJirv1c6Gs15qVr4FmJJv+dtw4ZmcL5gYFbij1qO+7HqcdKaX06CWl3oj
A8fV8i2rSLH9+Orat9d+1rcAhO0oMIHy8rdQsuCkJ1CR/5/v8vF7biGUcW70Dcm8RsIkZzr6xz86
Pmf43Pz39zUxvONbgJh/eOWHLz9+8+M9PQNoZUFF2fn7ryWMh2aelykY4BFM/fW+/9OzFJ7Pzivv
jDmPwDf6a8Xi76P9dQYfbxWhhIEzDgz475dxCDNmNPJY80qLuO86e6o6w1/yYyiUKkzXjxeyaQR8
fFXFReJ4LsvZ3y+UJdMNwhWAPhooTlFPpQAxMqTApcFCJGuabT/+ccP0JiOYh03IXZ2muh/++fiZ
rcLD91ISlEkajquanjclttJtIxXpNop7aOM0GRKjo6gCAYlXcpzEX6jClHM/YYTWFf5bdtIn4Nf0
5K+vLn4G8mQth3izDSZxC45lOtamdrrVBjQMnZ6Demw9Bvz07Ch6BBRJ/ugqShXaR5Ns3gZYtiiZ
184/jvP3P8N0xKwT/z7sxwuZYS8Rleor7N3TLU0s6RbbSmnpdtGOTGO6/fvnbdvbCAtQXk8+Vo2Z
s+NOOObHH9m+ce+TqVxCtbHh7ngFaOiPV1SzcVSlBXQ0feB8utYfX118qwwDsF/thhGNUXGACyif
gDxcsJIKmtQjJSy3H19ZPLJ/fQuVDoXVVHYyqqGgAGXyj5YX2GDz7V8/Y9w5yL1W0eZuWI5bUg6z
uxAAbEKbgLZ8ku3ZKu4Isvx7HDyW0Q6Zyf4JyOzM2wxLGIWOvmpBLpvrrpmH+vJu3D51yxUlixm9
owOOkjAad5PT7LhxH1Yt/KwdML4VxeCFfkT4sdxhJjBvHAjgw2w1bivHmJWLr9PBdkzORTa7i0rn
CcDtrp9HmyfAuk+WtDRuh1d+0DgcMJ65DzppjuxNJAspeuDBXiW7J/ehjkkfIKdq5hMPdhtsiIKP
fDaxIgQ4rnhvxvb3ClJv4YgtxS2nBqWCFsHB3ii3H2AMUWuG4qHOObvuOSj2WnrLZcGwvBrvMv2V
yzNE8mKkGKY/44bVf+uH29TuFmMAnFbZFtUCjW02LOXJLQc8MMzN22K8M8wNFfl+3NBuQpBz4Nju
Pq7xHyFSR/hG6+1M4C+momDexXRuQKT8DjeRnIUZOxDvZeFYICeTVbRrrBUfA05kCVcdncvSYFHY
hB2nNdJzoEJTgHKw4Au+tbUlZTLa4cH7I6Kr6S68nVDhHUKhOc6J3ARCAsPewx1sXlWdBXdJFkgx
1uJb6y74KUijvJucB8rooatp3laB0W+DeGmmB4L/6WA4cmIrQu/TM2xJ5o+omXP0rFpIsAMm3wJ4
+GrsyLcj69q+8RY2YqQd4UYzTwf6TpmfMCCuFtaDdQvh37qN3TtWrAX/054oqq6Y75QjQBMdBVTs
jPUqehyGefCo3oKBzefuHCaOdp/uFTFv9/5W4kxptp91J3aYAl8j6wX0a7PWudbWyn+R7zAu4IK1
7wXOkN+4Osnw6N4zK85s5RD752YxLv0THsKACl/W1UleLqampl22Ccp9LS3s5B3xgiJtkrl6H81j
SET7EPPTJHrE8RN1Le5He/keFwAncOD8fndfCRZ17tc4P+R7X7mpD+mXON9Jm+8QwUB1fm03PWRg
ZW2Cu9jozBgYmJvznhHdwgYsMPNMVBW1HmDUrfq9/47PLuX7XXhmCDS6tJTNjSZGJ1w0D+0hecux
g34U4caqV4k6B5LOfQofjfxo46UU5SeRrBAdVulX/nzSZuMf0Dna7V8eFNx1wR47WfT9Nyl20G4x
HrllzfwJT83XFS82z+RKvolw3SI0Y7MyB/fJQIpRjn23gUXPx+oeJG2S3nLscGBAOvF3bn8OzI/n
BrCYOGr5nsHlUY4xnWmgcWeth3Tc+4+cHG/JA+FzY83qvh4WBbh3fBKAbUtLBv447lN8n+nv4E2x
4KLDXcOTJgJ4/l1q2cs3Z0ZyVW4g99jSzvf2DMrYRAc617GEEE4z4IyQ3uC0F39cpTTC5+FLkZ/s
/LVR3/xivrInkgSmnGheYX7Q7bzkLQPoi+UL6AuNN9CtB7VcJsquJbhvQaZDpBDdgJnZWXXvWlg8
PPJJQbtYMWeuKNKvMuivOLtT8r31MIptQauIxB3pAOXyfAukMWG4admL+2LFW/jZ2xM2udljVS28
kkDM4dkjF6ij5nEA22HUaW5Ak1PyerXEbFhG5aYZ7+xv1i13GCIc17Wdn3Gju61nh8C/11fDK08w
mgOmJx4TpgU4T/AdzXUC/FBbnNUjJiCAjOZM5RF2XcyefMXtMFftFqMX5mDm2K8MJY6xEtvmlXm1
Z1M0LPijcZt+1/lmwUfZpY/kmeiGIxoDd4qW5/9Qdx7LjWvbGX4Vl+e4hRymCCTBJCpQaYKS1BJy
znh6f2Cfe9v3DFz20FVdbJISRRLYWHuFP1gfVeTIj8J3Q6PunUsFdbL5S9xUXmW3zY5JYVae5436
qN+h5X0LTXG/+g8Q6JU9i5BPMu3n1w7rEo4BfTe6GNtFfe1hGIdecDdvRjwZn4ic8ZETh8IAR8vo
r3wElV/WcI3y0Pd4NafNvEFXef4i+hBKJ6613kXYO/WDnbSXtuvOoYbu4MUOmuy5VzwTLHuX4h6o
NPUZ+h58B2Nrxkf9DqOEZc+qF65qt0UK6b1kcxc2w56TRRtHvtMlVw293LcM8lI7T97f1Efh9D0F
nvjFoetdPgUkaa4kLsf1zycvdFIIu6A2l4Ar3+GnhOrb2ytM5w2nPILx/DDeMbWzhatxj+fFq2lb
7+gJsHWpfDQOUPQxfnFnO7o4y7CLpDG4z01nI+W/YWPHFeK2E6ou0UHaC9cBAXubtaEUF9g2+H4k
hstmttwvnFGWFp8V+0knP1LYsxwa2+R0KBwuUsnUX7+yI359sPLYLgwHr8d9fWT/Mu84S9ik0g9l
J243i5MeDRibPjLC2vbFeKcMO4I7cKLR5dcJCspWvBNOwhWkJ0Fztl+S58n5WnnkjxPmfy6HSTtx
xLnL9+drsfjZQvGp5jrVDpUXoWtgS/dsL5ruauVz9iw/chrLI9tz8GicOo8VrRCjtlZCyOJYGSd2
Pw3cN1sTfzb5QOld5vw5Mn4f8453XLZsZXhBIE69HS3WDIuFmpRXEirps4IvstvXN15MjpKzpPGA
IVSGPnja+MiJJ/hkz4RBac+Vx7zkyDcjBryyuWunN76F8s63gcbNHsqRxTzGa4UNb2W8vzXtMWZD
feeGjicuMKEbPrHscx/5cOO+F1jQFRZsnCAFo62PQju07JM+AiEuUZLFysyHD2AAdsWp21Xuif+8
aloXqT5tWGbZDx+LzZ+3oBRfcB7cVcGl/eKyDnDOIWYvPlv2nJI2eLy1dRo8AQCA2wlHXjnru8l8
XFcpkuXSVmahHxURTVyfpvFEsgAX4JL90Is3yfbCBwM08XZepkf6BxGN1/7KvgmwxKzfGwGHM228
rDLTx/gCnqYdtz0ADn+w8TPFRqP3154+q76zXFXmTMIBcXKjwXrnJDyg44K6DIdYw17Yao80PwZ6
JVHb8nsNZkiDfsiieLcolPB+t2qCujXmwe0F/kenP1WMDzIZ0WjJ0U4f5iNFul1pNqEBiheemhJ2
RON0Do3rZa5fi3wLyzV+xxN2EekGgA1T7BRbDvSt067zDfQ+1oOPlcaaom3i8fEFQxyl3pA2VR7b
qjkc5EdZwqzrjhCFEJk9fk17PKGseG0CVOi0JG9sp5BsULsGK5EMdsOuNtVesCmtU1U+awjU7itO
IgMReHTBpijO1oQ6zLoMzPJUNWtv2LmGLaZZ5jlqNvN8ITMXkeMuTxHLlYxYPSBFAQP1pqJEDoJb
4kkrPSU/RPk3BDLhma0V2UEqypW14Clcp6HL6IecZl1gRwTnePPHL9Ys2zl5NmsX3IDljpdG3bRv
mF6h0N9pQNq2GSrTr3PvizgmcKL7fpegqahu2AOL4gAWp+Ph/WSepZtTDJJJuuJtt1uCXNc8CNem
2bDSylfiFStgEhGBtcVp01unnHQodOPqpKKN76XbcgRzfAsrs7PQAJN9hoJUGGQrE6r5ZrxVRE8Q
n8bhwAem4mBtbSNgOdQ7bK/kbjaaOuZTgZUYpQEJcM/2iVVQ1qCdZGfkKSTCIxuUo5ymeSdjinxs
v6b2Jy8Y/t0z3UM1bXnoILA8Se9YDHiqsUWwCrn2qDkAkzNJjQnI6l5BlCGgy56JCPjQke4CdWd8
Wo1EwR+91TICPh9g3bFPyGLrMUv2WvecbnlhSImKotPDgt0hTV0/f8exfDL2quYmjRfhWdo5uRNn
hwXlj3vBI7f0NBbXjsS28ViAHZj5PD6KJCTKqX1btV8xtTEdstbuQd8xssh04DIOirtnDLG+uOTQ
meciTgyb6XLuoCSfcD0yZiCRwyeq8Ol8off5Qr9pph8fosZq11/dD9uUcbAKD2ss4UQwWW2AcOlI
T2XihsIug5x0Gk80Hxl2tvdijKTqO8Pdes+khelJtBFpIJK65Ks6vi0OHpoXkTM3ns5IbKRdq/uz
YPejLSByzqD2bCoXEfURmyU0cSnD0e9/mbjeXGqcIFHDx2mNJ6IL8jhF/zwy6QYIizkSy6aB23MS
aliz+5nK+xlldu08I6qhuCqRv7Xj6XXCPVHuHJhQvdda37pOFHrrNUfCra7c4xKDSEKXOEhxiDAe
+vsuurPEDwbqfBU93gJlDMmeddcoPV3cpI759GA5mImdb4kJZj8UR1ixceEYD5a2zb/D63xhw8OH
2owPKo4EdHaR5U7DHaoySJntcwH/0eKYKKQhW8GZf4U06R961U0PBdugXbwI/cbCIewp2FF04wXQ
R0rplnq2FxMDO7duZNhzrz20NIYRB6y3eceV1IFArd8x2qZpPKCk2aE7nUfAtFYjLatxtIfgHriq
8itTnPw5eFcFQgZ6c6adPIYn+rvag4XXNkS0isGaX9XbkWHko4Qj1OASxiTM1KyHDq8a6HopyxIe
XQKN7p3TrA5+vDXlIz4ZweO0J/6wFHBPIVVFUVfZ1cYR3GnDoL05zMN9rF3C8QmRf3XwymjeRtGb
wgego4t5lY1mh61gdWkepdbB2P0LFGZ/X7yN73VGKe+yAxMlD5NN/XrEgybAFaE9sivjdzV0dvPJ
/3CP7+Rrd2EQ08JSx/0LmMVwZw3gY51AXe27wG+GCR52uezGnbdaMAM8+CBiAHNPRFtH84oWbYsu
g4e1ybHy9e2859iNoNyD92UzHbVjRHTDGy2UiISDW5AefJjbU7hbnlIvRUPCwpEu5IgMPo7Iof4O
esGtkbI29rsEd8eZeg9rnI9WMC+iwTVV+Ujrv1sbaUPMZDP36ufQxAlUv9Jk8WRaw+JJ1agw9jKr
9qUbNgG2HUzaadwxR7U2IgaR1Fe7aCORowSuLthNdopTmvvYC5PQW3fC4TDnPmMM/T48oD18lftd
nbjpNk1ceJLRHdFUfUtP0wF3HWWXpx6cPDd/sEDAR8eIcOaCKxMO2p3k0vEmKiD4t5uOZcGs80Ox
UUoYCqd5LfyC4Y8bvCFLjQWYui2RsMRNUz32Pr5+9eURArQbHY07gZaCbdyVXnkQZ3t6jHe94EVk
ofIx/5ko7+7qyZ2eYi/b6KMTLq/6W/jeXzvRFaN94tZXlSO+4xO3ToJXNHgE/OswezxVL9IDdO/y
NKfnUj6UOAu1j5xoyIlEDzt3cFwsYqQPbazQmhIkBsnWtjyN2EcQE1GzJOafq86WfcNrX5MXoqj4
xoQs3EocZcWPwYY1Bzw+wPPUA5YO71X8hE0MV7H0UKvw9mzJsBfVN6Ufsi4E/MkRxMZPYqcg685x
zKUbKtpvlE5kh2QIiMuTi+YloI9mcgRGwuv/pYYvJ0mRmxxNr9gvXoifmN84TUrMPEQTQux7gc+C
b52uUM7bC85fTn8cXw0gCOS05kt+jBHQMp0+hrz6ssLisIvMnAEHJa8SDgyzqKoY6TBqMwEG2TM+
Yfeq6c4n2Vrd3kpsKxAjLLyp84t+h+B4Y2xHias1uZJuUqHPr6nsYoBGqg8C3bos0j2tftEv1pod
JAkGJS51Gvs/3QzhNG8+WAW4KpH25lvGNnPyjtp05kC6O0e78RejP6qmwk4N5iZ2eM1wS3o0vO7F
0vdALOz4uYciXOzUE8KAb2v0Dq9ITxCvNtNr+hO/9J84KZa0313pS6N74lowZnDgcQIoxe0xnd/b
n6xCgBfEBHHcOuGam9eY34Q/Op4i+G7RorMxkalBd9oMoOT2SDtApo2CeIOd+YyZwAfRPgABRIZA
lAfRUQGNfa0eo9RptyMTjJ3pk+Q/LvW+dfKHmJWRbGCtAkdFHqMCjHMA/0RzyDpHd+oI22CXvaAd
1I6OqaHXawe/kkLyUh9BoWOLOpvDYcQ8c9rHb5ip0ylS1uoleh6kbS+72uIkD1idwV6erfqteqal
+tUl92RaAt5ml75z8amwsKpCT3bCpgQzckJHurcG1BUxlPTHs/RivvWCva23lPdHLkllMzx2L/ob
avk2I/ENHAOHXUmbANBf0h70Gh7NVO7fHAGqwJ/8LK9Eeo6pelQeJvKJqwEDezilHzJ1b+gtLJHS
ljZwop2g8RgSlIyXX6rP6rP8sk7avqGyp69xB1wAtIBSP2Zc0P3kQB/0SFW+E6jT0L/ji3VWDqyO
eIclkbnFXq66D+kv7Lu9KP0gH/YZX6uXyluzsrvgCXpx2N2FNe6baDTgqRl8163K1bIGA7akLN4U
8tXEM+u7gyDuLLsQ57Hc8CCGCx62VpTo62mhZNwOn52N4zuXD381Yuh2mPBAm8AioG7qDDsiSXhP
enuyznVtP1Wb8pwarwtttI2ITVgx2IA3Hh+sc/jOvCpavSPfxEd6bM8fDID0Ndo+Ry+kUAlnmbc1
MMK9mhcsZEtygBDDDXt4Mc5ITNAXv1OI5KC4aX7ayUamjt/mJ+1l+iXT+H1XHspr4KOzZbzE++mJ
lfhdJ5ehQBkseVbDvfHwpAp8ty+8GK+SbZwD0A2tI5zTvXDu2ZFZCsElw3zLrbfwVksnfM+BLNp3
uDYOsieLr8tBd/Q9yRndjVS+78Zgl6KcZj0ZpXDshPASrvOUMJ+o/W93R2WdBTUzOSTiXZtwLFEA
74aUmRFzn7kXcF3SUOPJRyZAt+esOj5U4Hi2GAgV+2heCkajK6pLbmhJJssIseNfP8nXe38equEA
7kF86sQiR9mW6dzt9beb2692asJfmlMtAm1ZEwf+/fWp3Eh+OO5jkcEOejb175twfXh7LqhGUvTI
1D4QYaJtTjls9NF/+9W/vfL2N7SSWdGfv1Y2QbnJ0vYRmDXgvybyGNTugprx0O0mrNf3uN3VGNjj
k7X+yDTSFvos/MptO0WHP78+/Otj/nnOQnH8rz9xe/L2Ozl8rx1bzebP792e//Pw970IrrHzt5+k
aqSAkGFr+vMDU+l4k9vjciQvQxDPcm9/4r+9/e1rgwgNqZVnLivsXE2ZazqvLCwrR3bOeu3hIla9
GSpM3BpMn5KhRgLYiDZM9sWtrNSnMGfmhWcU/D/lSUoF8lE8DiWo5RXlX6qovjB0motCg93oOEF3
bO16ZD7EofBppt2pVWW8/LotEjZffSfSRhMscLXKCyz10VEYWcD3WnkL9H9mAZVWsLyFI1oILsSJ
uR1ySaJjPKibYZB2YgOsIA0MCw0DYLJR+gKrenL0VvO7uQGDJz5VN6xPOqAnqE5XSLpEwTJ5HMfl
kAekZ2Ltoe7vJtJOTixvUskt6/SS5K9hSJ5Cl2OkeEOd3BfaiVQxyenKrR7VEPaqKL6L2nwDrZnY
pYSX5QPG1N7osUnWEkz98uZaxcKHqC/oGaSbIPwcB4VZUEHdTMCx5LulgUoNRgXPzlKTPb3vTkYv
0QBdaOoExvsEXNSZzOIC1CxEwKLSKI5AR1IBMH1lF9GstzAErFepNHTKcRBOUXYeA+N77ibZTSv5
F0iSkxgar2EKhFXul+2UfknSPhyzr2LEiHosFpKAqAW/2v9EhfnJGLk49KIybEtxQVoijjeVsFtq
oImaRjkNt8gLuuLFwH1O6qR9U897wCR+njNnWYLjFMsPbTNc5lnG/LcBHVXs55SJUIMPutht8i51
mlEnFyPc42TEQZevvbUdzCddXV0aDdnrtWULnfoQ0vPstHcO02cL6E+ysjtJTj4h+kLYhoi1SKEn
q85Y0fXIOWYKHhlV0n+2IQyraUExQ2SPbwC5cMRm3Th2htTYQqNFh2iBNNJJKk8zq7NqRXer6b4O
K/Vrgb3VBNpD3uGyWzX0Qa2ebqqSgTMqvqUQvY+oh+DRli5CwfAgamM7waaytZ6aSl3n1CSWSSLM
flQnv0rsPWVDdMN8vEJ8Iuh1WmUXA4zjIU2OE3iglfLktkJT2bmYVee4Fd8WGHJuLZsClGbqyVx+
nnqpxH1qeU/1hZAiS2Bl2sYFBiC4YAPfqPWZPoWOlIG8jJtkgwTPNyvJk6TuORjND2Qu7gKm0osB
VGMRpytU0MOQxV6j1yB3ByTpJPE0G+GjERX7XFI6Ola0PxBRf5iem5yGTmYNsp8wy6zkDt+zWL0q
vTnZtSZ/1F+iYv3UaT74acnhmlBTiIz5gC5PsBmRX3ateWbzGoJDB5/JFupp8SJtL0XCeRGDDQhf
rI9ZYVbSfSN1JmMM2T5mlX4FTd4AxAR9O9fhaRm0DxQmgfOW5NFMxJbcqj0BnzLHmMtfyZx7M5KC
d6lYmk66nAE/30k1Pq5SM1sbNQx+EPROjmP/qkmEuVqc9lqmr6L9TLejWTJBo1uFk+U/jRE4nTWy
i5sm8ugtSUZBQj78qO3yCNoZ8mlIWRgE8YQLVnLQ9fYl7qkucnnEHxxELxNrhh2ZWade9ZxJubbt
tOVcCcJzxLXJ0dVeY92qMEGjIxOLvhnOzCp1tCj65H0epReIWgvbbRduRYGKOY40yAkz7m8pgvFB
O/pKq580UzrosYxW7CwiT5GRqeLxU34PTfUr6JjzaAwg872CIpZbqzHOwEboGHKA0LjRejI6+UwJ
5DUlZOISzPHeMvv3cmH6qWFrYAvEnl2TBXTMpvgSZfW7VrXXuhjPHPPz0si7moR26hOmpoL4Epo0
vZCTCcb6ki+IWFfVJVaxARAKNobGWHDRy+MfdcJLeELgQtEhR5TRRVaVFGhwRkdeTB1k8dCMB2Hq
CNoAoksX4Qim2PIO2ZdQ4o8QLN2PqtPeqrPaD9X0MyV4O50SfZrNkvhAg6eDEVDyE7+zGqJ/laqA
EYHCGd0jIkE/XSzPF6lj9S8haHUszGhBsAsCeyg3uYlbT5z1iZe09Ws6VaMDOfJOucD5W4QKBEv+
reWy7PzSVcYFdfSWdZ8YR3Gpi/KI0yw2k1K+eAD193J+LwTNOZzq9gy6ekWV0lCXShyY5QB/szFj
WtPlz8iuf6IjUeHhsY661l6diqNKnmXOWBYC2/N4hc/Vkp1ad8A+EVIBOFcx96xmAOyyJ2TVXpgM
Y4t8E2PgVMA7kY551dEEMcH2TnimKQWzL6C4OC4G44s4rSaoquk3ZYCOzyS3YKq1F7ERydjFglXb
dzRCmvRJXOSvcjU2b/s9JOYppFlbaWRPOC4iIJKCIJiRNlMSOukd1WdER8wr8wS8UZANfqGWkjO2
jqLshf6IFSvjJpExQxhYYE2mbIffW3AKaTlaOaBPQ5m/rIzulNjSMspzWrSoijKSPud9GbjR0Ft8
WuYkRTHNZDoSjfaqeOihIm8GVVwQo6MFYGJiGSBHJcXT5MYBxMQGd/sYcJjX9tWXlOq/ubf/J0oZ
TDH+/Z0H9m/ssv8d6+z/FaUM5YT/kVJWjn/jk91e8BefzBL/AZPSgJimKqu70l9cMkv/h67KOroF
Bro6Mk6I//kf/+SSKf/QRDR/V2ltBHdvDMi/uGSq+A9UbiwNfX8Tx5j1Vf8HLhmk6b9xyZDRUzSA
vhgRWiJwUkX5dy7ZnHcdjpWxua+V9IXNGoAIdKYWwwEYvKUjBiBj5ZmJpkCzIgYFG1UavelZRtxU
iT2hnrMt5EeYF8twrMz3iOvYV9ykTeNrjDc2ifMP4LZ4N88WSGSmOYJ0UDMm8PMg7Iw0lp8UcfGm
ylQOldgcY3it5368Bo1Ij6JAzQhq2pMsigqWYGBoWmJeNRb7OIxjULzIAehFwLUzmo9qZVIBdhBS
UuAQYWMew4Z+RzOgfVKl4UZZgfNaoHabsFE8AcUFp5KM2C9SAxXsTH+JoODelXIu02POvCoJlzNU
b8zVqV+DSlXu60L/NvSMhn00fONqRf+40Y6x1U2+arJpTEu4MbKW4W8ADFstFeGgqjO6VN3bGCvC
OUaWbwB672hjsA0Kabqm1PaVop5ktc8/FUs/lG2Mi/0y309BIfpS3/mmktUEyxQr6VJOtsFsYso8
iJsQfxy70QzfrCuMu8DEEyXuxsUrYjVxaguv6IExnjJr8aGpjAVMmSzDPpuXQ5MqOzXz5w6VpVpq
t5O2syI2SyWOPCutYteM5k9dyFAQ7i3Mjsd0JSAUZ3XosYPRM0YtxbvatNdZjqGKByD2MzwspED7
VRcMHttMb/dBhRzVKM9MjAY6cvOY6n6ZXhBklRGwVkZQg2i/SXQPSi/R2bokzUy2WWwclAhtjYFg
OY2mZ4D3pABQfxSFDDgYu0MhNMdkEqwjWd9Gf04xOtku1nTKIFo7SxZ9Qp4b3EYW9+qQyvsu1M6q
VuabQounXVx+g8FhuBWyZaSMlbZi0r8VxsgofCG5Qp/OlYpA82VZOoy1WNBqDzMvUfCGptkA00tr
VzsJzRkG41dRaozFVPZEMQx+SXo87pSVL5CGZuym8UzrVoo7pxKMe62gZTCs3X4t1KSNqQ/vMJym
XaZ2J/xmSioiuB/l2Pm5UPqaEVqHhQngDJyqLIOXcr6rwja815OdwmgLx99yn7LAtjUm8VplvmqC
shzmxqRwlgM/l5HragblNFA2HRPpR22mDGx7H3haQdndILrvtgUTckNtDro0UpGR79B+FpFKrHq/
shpsyDu6ntCZHDXV8Q8xUNUUyy9hQswPh9u3cF4l88BVu2vLZM9kBA0PiB9ycGxIXZkb1wGrbmYa
k5vbrJNG0h3hbkSLkUubHHLFj0YirUgR2TwVbKdanHKU22xT10cUH/WNTukHcxUCqGoyupfCAKQ4
6K5ubrWd1tWbyQCQpw/qNuuz0InHLATkkb52Gd5TxkBaojH3eI8ZoCJTSEeLYr0ZCVzSjN7AUou2
zFhNa9k+0U3GibV4lxYtRqcWfEKUM6iQZWQxMBDK5OVHDUS0BPNDGNOctyb4n5r4beqhr5eC5sgB
5LNgrqHO5198bpNRhuFjVsaMGxSvZ+JOhbJgyXwR1/lxntyyb6NtF79NdNlTZIm8Nh84gQu2PGJ0
zQnaqBl3TFszRpFZB2esaWluPjQlM60FnQVX06f0LDyENWQoVBh9Gc1ytR0Huqn61xBFi5OhcuMF
KAAC0afgn9Ne9lvatE6XIaisJxdEaQZMstIKA69wW3TAk9bG/qgLJkP6Ox0lGOytABRB2RSdPkgT
bxaijVUv1A/5a7U06YaNCpesJKaAgHug1suxlQGXZCXKcsL8Swt1JgspbEs5DDc5bGR31pt3fWL9
qBPfsu4AOEEhfcm/Jwsqclo0i98Ao4RfYKM3Ox+tWBndPi6+ysk6iqDizylGfHYndYIrDozXQYnE
ER+5HEYGiE0JPyuXGaPIWrXphe+FJHsTT1Ftl5MIImb8Tg1IFyjDtaiKKuEze+6mowJYGgsYZyfh
8DjPxySJiElF/qnqwlXAB0jCtgG6DTlYKANuEIaXeurBE1gO2VcAeUFC/tNiiJK14aOVDw/1UGib
ZVIaT1G11Bv6mnlCNDDNhOI1BythDX0B12hF+Q506fA8K2aw7xNaI61sTFgR6uDlKgnD6VbNz6LR
QemVK81T2xbBCAMaSInLVJA2WJ319VEKWpaPxvxiSYz5kko5XLy54dpgmNXBWIecjDacqTI6SBsy
26nSFFe2wOgbtYCbn1XL20judupS7cq49+nk5S4mrjRrW1BgRbSSeduk2w/0b/WBig/GY+0OOpPP
CvJOHIzsCeZUbSwhu5qzmTn4QF1FEUSXGbaRZ1A82+08DW6PrYitywLgMRzWKFWklWdaZme1nAm+
QbcZ9eYU99Ux10P1oDQgdkKmJnrLZaJNZXI3ZjAHQwXdVzyaZaF1ocYz945zOifxbggMoOpIdHtI
RFKP5HK92rFv1Yq5GVkL7BzoYxNoXnbkBV5EGd3HogESQS3cVKjrg9EhQ1HDcpxiqiWzMawtQrFb
IRNixyror0AO7HwtYgOOYR9MlspCMKmPI9k89ZUq75pHIabDFCkK0+s4RIw2qlB1X2pkmqrBGRHM
28HpZstlqqrp0hGnZ1pJCZ69aoVibFtt6kqYjrkGBTobNL9PS2wvRug9fMr8ro1JA6xUcwVa9mEm
PJpxFPpiZ0JQEHQ4Y/2SHaH8bukuhPDD4P5iXwemcG2E38gMUKiS/rED/mCElbwLF0NaALgiSRGG
s+aic9q6QYTC/41e0DfmL7mbadzIfphG9W/Swe2eujIPDLiDhjgVXtYOjxNwqL3ZQ3GsSwOkuSUw
spV12dGiJAVOIHd7vVLek5TebFLQxlQqBUZKle1EWtWa2M/7282S9ZIHtwLTiRFwrDZ8CUtAv//G
BRHz9WxnKOKq61Ag15Z+t8Jq9AkmmBqFoFlji6FOnxYwy8xq27Umc4xa7TDASw32gVSjHhbW+hvR
JA+KzGdHDm6HKUCY24ecaCZyOero1AWxup96jSJxSBlot9cm12l+tiKonOYapB0s0z6jj66Z1V4C
j5aUM73o9VFYmUdYfQwsFRbiHPf1/nZPBgL3+97t4e0mV0m5KhSmemls9reb9l/3ZlkRfCBZzRDE
gKcglZTWgxKIyaEOgtQfiCdFb4JnK9LEKRLQsqsYm92Rv24ktbrcPu4I9GwbgSPRF1hlGWo7v2+U
Eb6U/eexjrA3qAP9ZVpHJOo6yBgqlEh3wXrZT/im2g21DHtrM/i0QTEHWelA6tDw3O1uq3J4UzGb
nNt6E6UXaZDA/q+kGxrdAgDH9W6mYapaL7Xp3k5ruhJwTK2H5vT79vaEpJaXRQfPWcjTW1jrJXkm
N7d7f26UlUNzIzWpYu7q8gJ9fh3oyDAa98oAUUxbb24Pmzn9FqFye3+eSiuIIarVk2cVRfX7sGi3
w3I7Vq2sHTU5DjbyU9F0yz7SGnUfLMyzzSUp2KXk6HC7add7rflTI81qR2M5s5+BJEpDapSywMhl
GibHJNnBBt4Y9n9u0O0b92JmlJvUWq65UAn7KoqEfTauay7m+qzpmi5CD0B8vTEHo/FEvf3OxGUU
nWWsl20Eb+fGGQpWztDt5sYe+n2vUGHv0vZQcZXp3rqVPXS7MaSCcGnq9YbEkdhH04GoDvooqfmm
etyfgwY7mkld6MvToH2wjHHe3H44rBe7UoMy79CRBrm7MN3uV1aYWEKw/UNOatZ3uzGUpNlkLnt7
PHThc2yO4eZ2Um7n4naihlTJN3phPLZKAvsO4ybohfC2EL3Xt7dV+rf1245IG1RonzBG/+fCNugT
kTb7cl8zDL0t5ImoAZJzrttdQ0Jg3g4I+/hfh+p2lKDODwDlkj7yKSd+H4Lbt7x9XzWWl/2fb07Y
LjZmE/k5qrzV0OCFKyq/ygz1zGgqQPZ10r1ERYzgP/QQuSH3VpiSi4v61oahY8oDdNwuAapZXoWi
j/EzKSTQAQuwOrP7FjkrJpDWKRvnV2QdCbBmCJygyJh2NRZ0kRlU3Z+bacURGlJ8aAH1WWrWe/pC
uxNYCkZUkyPH2sMQ0WkEQlkL9VkOg0ujU7sJERu92u/DREKiQNZ9tVUfyq58hA/MjsmkXV1klEZI
3qUcLLxVnKbhlBTFl2RIz2IoDXYm0D4bx/glF5+TCIxEZlav4VC8ykaAVarCJSDlybmJCjzz1Gn1
NdHKOtmME6gSNC0YE8DT1wcFqQoqTwwPCe2IZ/QG+tniwrApzPod/omkPsbwlFRydQgb/LmV0UQj
ObrW0mzAmEg8UU0lR4Ra6ksi+2sodn5vGuj3KWhvzNPFys2nRMlFplTxwfwU6BN4c57v5t4cH7Te
JPsyh32rqqes+Zrke3N5qDKm+kEkgHfN02OkTZ8UJPSuBeEs9MzMZTVP4FZTrZs0JtM8Z0IYGCE9
B4Ez1jwmoXZXZJfZTH/RjEapfUY9scnCj7YnWRFmGv1inyIwNZnOZAw7LakezMZHC2JbY9PhILhd
cri6S2qgABlNEFbVPPOCMT/1JVImSzKcxOkZ75gVn6mfZpKMrkFzjRQyhniBDKvUuUZVXc2MvU6B
qcjUuXHMFPpBV0JzXwfaH602PLW6+T5wEJYIxEE/iixEXUPoNd2bufhQZx3Aulnxqmb5SmVq6iGx
wJKP7b2KjnKiA6xtMguKRga0ZlJceL7XOQhAtSGKb+fad9Mojdsrtd/LkQFCqL/k1YDTLxOm6dBZ
yZYL/qeNO0gxSEu6yFik8qQd6wStAq1k7BWpjlTHqNFrwB0qsX3IKwGoEcNO+qKoSX0ucvqAzILi
4FBwymYwlmZaHGmcoxWKQ2o+H1IGWumAae2gTl9FL50hql6XxnhMJevN0vsAvWxUjMtF80UF/GpV
g5lAM7EQmUSmq6po02wbHf32Mn/gU2JbTNM5xCd3W4BMCdQs20yIbLszMzs6JSsYi8rdiBdX4DSE
4N4zlcQx9cSdNCz0awbdADUOhFwFQK2pYMSV3LrEU/u6zAGcB/yug7Z9bbAhsccW0L+sgwQyzR4A
a2jY3ZQCMI/reFsswltTIFAUSGjoCVCHxm+jbI1NYDKUiOrhQwSr14hC72ky48ZuIRzovYSQUtZd
+tZEPmmVAFmBCOF/sXcezXEraRb9ReiATQDb8o6uRFKkNghSImESHki4Xz8nq83rmYmJidnPotFk
PUksVhWAz9x7LrWykadnUVrPXVAO6wBTPICEYpPZbbB2WrZnvGqAvBnLsUsbz6rr5g3LksPsNQl+
5H5iL2pC7B/AM2Xld9546XoQ9Vvg2rgOCTatLOurR8MIXWW4rymxVizOOlwyYb5WNXaaeEA55Sbo
MtLrLJP5rIqBLdWwdyRe9Bpm3MGUJBf7vnHKxsa4mHZ8ScwS+MJoZo9YrBHZt86+89DWwhleV+zr
mMajusxJ/2XE/01lgdJdDc2ac9S3Y02BfWUX9kRfvFwsF6dRWFBZC/VNLgNGr4aBROt8TF5r7pfW
fC/TrMIy6p6Vz7YfBAaAcrAHyvnj5q2/XbJl2gbxuIF9s55cDDZOgDGuQFwJOIXNr418sFmFGf82
jGuDRILyJU3nx65kGktg+LA3e9c6UcC+ctdAVBcxCJzLCywgWjV/vFTKvKIn+BSmg0cS8QtcImIG
+9x7MEM0VLnBAj8tMJX14A3lgMYvYSzQFw6rvoCUCZJtaEO8NSAvUMh+mq8harHKrN86JtYXLmub
dOLd9OL2m7EHASNTvXFcWR/MKPrRcA06lWHzneQj+6qI22fRfiVMUTA+fgfZXG2M8hKYORGGbv4E
t0Zu5KDjSQvz0rfqwW3yP9xiLh0Xsl1xs3r3b2oIvrilD2tnYjOIy/pkFeYxy/5IT8zbcYGtI0bu
jRk1mXKdtd0FHdOrXdbBn8+5pXEidQL/sA7ZIvoRrgtavMGIT0W0qYLw0RoU8AyDqwxVLd4cc7S5
DAJmbRbj01ethzEyQFGkkS5tem2lV9yLckR+XoDtV2r04VCurNx/zGms131QA2pxR2czuNtWkcw7
rS3X/dVOZI96gxr3VeEdzOWrDTjlCyvchRX8Gwc5wDrgqYF6nFc283O2SurUVMl7ZTbAfRBmN/jc
h5Fl3dLNT5EXCZZ16bJ1phirckp2q+s8uGpJV0ODyEwi8q1MCxaHLa5dhoh6DGR2aLwDlMXxYojg
Mwm9O4MubCNcJJKl+1zKBT1pJn2GpVzQYjU8Rig7VFsfxjTK1nYx3c/x4N45fKrTZdwv2ThfXAdE
uDHbapecJBIgkML5OeUqsTYEIkorZ2G+VPHP1NsWfYf5RCGRq9XK9axrzEc/t3ZO7u88f/wtHflc
qbsO3stqYJOwyVUSrgdl0zOFsHGKhQkcwM8SwyuLr/RxHvaTtZgnxmS4AE28Z/AFsOO24ilN7cek
mBUxlz8l8+1Vp/EBt4M/iHUjS4w+Zf0M5u6ZNSM79pXfI/DPGA7VKq62zILTfYalak4lN//4u5ii
+hyNrrn3I5vwACX0xXAi7Te/4za3lokK79kzilU+Ecg1fKb9ObIbb9tTEiHRjLx15DgvLWG9fo3K
pPflRxgh/GQX0R4IbH1frOmTumlrxfkvE8PEiPDsKcqqjTNQt7Tpk5PzfDp//DMl7pFJ5cUoCM4u
fC2ccD88b0Y+CH6GRvm4mLRXaZ9/gXW7Vg0ywb7rN56Tfda2+7kw8djUvdFzLaLVVHzqgsC4s9MB
oG8FTGVSCNx5T7gMS6Rufky/byjB25m4qAZJ30FSsGJkegXama1RVW09Yu16KzxGAiCKnWfNbln0
KGksXlvLrrbK72qGmc5ROEXByEOd5wkCYSLcB1LMAJoFmbGqilBsACVhisnhAUrUNXQD/cofQHlM
rWwuiQhX0ixqUvKSbpd6H+UwlBvT/N3UfYQYA2Vwndg7JbBx1Wb4MdYlohVMKcWaqdPCghbyQaAH
5sqaL35zPy4MLcIW9nHut/RXM2QBy+nweBFLs6rjuj/dvjebuGfURNf1mndQVNrbHKFIM3W6ff/X
Ia0TLhceV3qj9E/TjEcksQjCqBj8b2b9LxgmPyC99WwBnzecX6dW/6ByKp/YiUw7Ch5+gn7or8OA
vAuTXpCtK/1Ds8kDQDq4oFxMuD9L8R4wygDOEIL8I9+YH6wIXO9LdtQlYRvrLB24r1QaDdPHiBCJ
GB9Poz7wBC6Ijsr97XFTvGe2S1pvIcaTo6aRSQ6F4DJ71maMq/bEyl+xcGMzcvvWFz2otYosDYZl
ZD7qIQeZTEV9QMy4ihu4cay7cNGUC9ZPPRBBmEgTfqON/OuQ92aKHGbBmqQbe1d38oTUX60+p1JL
82dvtNudN0Xj6XZo6nKC/4umIhXGIdKNM0lJI6MtDrev/nqsMsfHfsRP1fq4M0rdgcfRjABDoL36
+/d/PVi2oCK8HB1eNvLWLv22laI+GB7N0TLVCXd3wM2b1svUCkZof8r1OKspA5QLTYb5Ic8QvSm2
W0bG3xOG353qZsGAqb9y9eH2lf4TKKH6g0MW3Kbr3RaKymPg+NrvpdDkOCoLTqZt8SuK1l1TsNmn
Qtj2qdZfDVkTH302nwOJRadIji7JDiCPd34rH26PZTFXzttXpIXZK1MJBpyl+rIcZ4Ie31BNGIl1
cqMB+k/zefvm9rALNO4oeceQueJ11If2X1/9l28peLutrHF93Z6fUU0OH1mg6fzCpqqcvx9uD899
Hx2n6kl1CwYI2gSJ6Ty7t9yEbwEs2hC/OEiKBMA1joUSg+fozot1Evpw+/Z2EE2PX6O9ypo7MZxD
dfLLv//8f3sS+kUSgedjTNPP4/ZfwDwCnaBkTkaw9lHw7DYtbp65Xqukjum5VlVj/iximpXFR3ya
JsAYMkBy3uzjWiAC6oArwmlr9x59Fuq8ipG2MTDN7qL+YtnQ0qYg+5BT/kkNtM4dKPWzXYgNTH+U
7OVL1fMpkfD6kgpmxSJNEmZnZYJd5eWaShCI0UwvYbA8HNKu2FoMKnYO+TE9HU0/ld5eDvxzLbz1
b3Mz0W/ul4icZ7uNzwx9Wx45tqn1UlnDFxhypuBD0K3iDOn3jHaeTSmf3ME/xRpA5g8QQw1cOI1A
KH9TQvy/aOR/4xCj2wC4/z9ziM/wh9VvOf8nEPHf/9I/QcTW30Jypm2wwug87L+kI0H4N8+3yTDx
SGElG8YB4v0P6YgT/s1y4VebCCKEsEnW+gtDLP7mwh92QvjEljCt/5t0xNExKf8JQmybaFcCDwEJ
l0fb/i/pAo6AwB4sMNHHaZsR78sovalBbQi4xFUd3UVhfKItb0+5T+BuDYSFeLbkYE5PqQHUlWCQ
I0GRA1NjinbTBwqTh9WEHYhZI9sN5BNO4W76muFMzqY1kdkPafRkUEwFdBnRb/LIxAEaptFxbMav
1t6lllrQ6fzrLfkHfPnfYcs2+rX/9nvySnmgvVhLuJZ5S1n4t8AByLCzJ+1AHCPWU9o5tZtSWSCj
R2sf6XEhUmVupCHxX6EetMYWj8VV4LJOA0cvF7LCLfO1jJzT4pn1HsVtwWmeQZlsw1Uioi3DO3VS
ofUiep8oHVX9KA3z04UE+3g7gPQDjR9O5jYK4W7CJZjs8ZgaBeyquln3ZVZuAR8WFVmccjwbeXWc
mQofaB+aLfpZLGKRDQOoQwMzpe6HJB8PwM8csrZsn2+Xe6FvAGHPGoKUtL+u9kTimaibK/+4GE9/
PRz60OiXgrSnrHc2XYiDCVoks199SFKCtyIrpBDWa5DbYdD1gBNFT1NaWbvI61kUW6LIdoTSvleH
2re/hgqH0+wyQLvdS0ngeKtM8kgyfVNNFK9ZGfogG4VpnmojZlEtqLIrWZZw/AKP+oTGKPby5bfl
FjPF61MuJ3laxiTYpUV+FfkQneqqgOUinHrryYobvv526c3w3w63x4zaZ7k2+4e6KJN96nSPk/5T
HR8/3WfjVktwZeXUmFXuMH618SP7Fn94Vck5htwCD0Nh9mvY151uX80LN67uJzvFYddbOI+Ex3Yz
LnO0Ms2hjhethRgTdgBkup06TofNaLBKD9JUrAlTJPuFiGVbsga71Z+3SpSIhiez56HFtHcFd85L
KPx2ZSdDvb0dasHWx4mr9DwYqIBU1VFR1ur19tDtEMcT/7FYDNBlztNi6rlmrhSbBn2og29Lj+7z
ki157P6qJWLHil7b40OFtNhHM4N5NEEDgAXWs9hsAJVql3PqhGo7NM65rVrNMavWKHh/BeLdZKK7
nZjJYH/4Z/1bp6jWkbK8VgbDSJhl2bGvXe7nKViSumSLtVAWD+dR759in+a0GvRyqwtfQ5EVu6jM
zFNH79MXiziymYYUOsdixxLoOc5aBztZTtf4iNgoxQkm73JVpPsmjDcwFYID+abjinPj4GfMW4x8
oi8wQ3409WQIuLaf90afX3LTaLHEw9MxWiRuZfRLucraLVGAxhRn0Z5msT05epU3mZTWVoNvGAK1
jt+C/AbgfJUYYtqK6id/3z/eCp1FTBkaLjVtkybH7zUjoU6YbmQhp2gx4Ac2KwwIdrMLFMAEN4Re
LLqzbKp0Y9f9a5v2H8jlDTaSh2kJrGMUTOtS+cNZjUmOu6H5EdfzcGbDzy653hlj+dIUSwBXHBnp
rdaEgbxxi2DrxWO4Enn97oyJs7PZx/mN1wF3SYD3GQ4eLV4iPsUhRhmLK57VlK8MxYrdJPPlOMS/
KxwIp0YfcnzdozkfJYEo65BUjvXtQskNszm4xYDPCMblMhVPna/8TUF3t3JdSGFF+dzmHdqAhKFn
X82E0gQ1jI5p8oB7sDd1ULcYnTOfqsB2jmH8ktSUmRN7XdHL7zDGxD9DI5SRgWls+MoqczcucbYL
7OzC9jRhhBm+Jb67Lsk43kFbf6XrqY7JWNPVRMiIiXVZzV4SnYLUQJmeCWD4DsZNlkenpDFsBnry
eYzhQzTOS2nnp2UOjH2vmvtKNXoKG33N/g83Ln8heW62NTQ0/TGfc7abadvtBRDI0jTFtsnj5RSH
UK1atGfMgdkfd614M8TCs8Rwl/luz+dBwS/o0J+rhPUsJhibYe8u7uzXKDXaA9eJq++8dhaV9pAb
HVMk1ml8IK6DRGtjQ8dZbPykPJltTdO57W22fgaitrCFwJFIc0PWvL9ZGuXdW8jCXAxIaKDMajPD
9eLNGT3pHVLaljUw7W1uOGJdhgtDiBldvN/2Rxcd57l0rvnkEl8qzLsicd5dNFhM76Asf4kZtEFg
wNzvMupVOKihVXp3AsLMXKgG3TlIYxkMeF35G87c+/eWYyRIEdHaRXJZKGnh+xMyt8U+Ve9QzaDp
lDYu8Dn8JKRklxoyelrilvR3fDGb0Bseaj8GQyyPDRL7XSbyrac3gYgVyGUmFqyFHNXX8yEr8A+T
GIRfPJebKm1+2laCxTaEAE56B4snypdkaD/9FqCGEzuwDyYDiIuR9ds0J+hVGkKzvFF3jPM2MMnU
RB5jHapouZtaJkiygeIFyK5zBsb4dTeRWxJyPVoQzRIayCYEdlseNuM6VJi+FqDD1Wy8+CieVktp
GE+i0/89E/ck6p2IFFsHMNoM8TuKYv6/RobY2ej/BH/e6gkZ8od0PvhNvVVSSzA8m/xLYA0KlR6k
gfI9NanMxisCd5QhldMAT4weR2E3P0Sd37k+yHvm7UhY3HbbOhCDuJTtnL56mGxRvJRIO235U4R0
y1LQc6W2J7ZD2z4uFSzsShJLPpho8/GxoP8bfehQy6SeTLPN94aqq7Mafnm995rmrK2wNRC9lvKx
tFyJiqu3EN2HC3kMkA1TNW6rnre/Jh8A46JQu4ZBvmuyqGhA8V8aKrafefXgJdcIH97DGAfvRE60
G+Lu1BY9iWT8hPL6LSduZ+0iGqUXd9y9PdMr+4H/lhGbjLkcz3lSCDJCu9x+LJJx71bRW5IiWKzr
8bkZ6eSZPH3niBmqOcXmHZi7DOAn5MnmFrEK1dnyZuAxpThmNUag7pv5CwsAnZfVR/s+8PB6Kmdb
luwCl9StPqoOzBmGJp1gk4WHqWLnQn4wAp68QxZjUAKrCAFDHPcXP2y4hTy7dmEfRF0QXNDcBWyF
0XM1IeS9YzBaoIpCLBxmPP6aITqMwfwaQBYMJgVOQhmbVhD8nHkLIq3aP/uIZJh3/OkCmH1Eh7+5
HmbtGqqFcKu7PkfVVBpdyTQ5gGginXkb+on48PFMQkFZ4kNlu6eSNIMVczgwnajzaj+Se8o/TNVo
RwqPg1G3xR34kKZnN9YWn6TJAxyjds+6P7zpPypneMIem6zCvHjU8JA8L8pdZ5OCNISulma/dLc6
L87gcVmbaSY7neTcz0XTSCyZ7EvP2TXsX5CGPfkLdsPStw5FaVprKTHfyil8iKMSB7+D6m7KaBgC
MIvlEKxRlnxhVreaWDwtUyA2qrTvjGC8CwSC86pno9Un4c6OFB7FgFpKvkHBXhl+9iF6nPSJ6yCy
6Xc9T3mDNJYhedE9WhV5gfYYe1iiFIrg2lT7yIBuECE6TG0URm3CADhHtmm31c9+/jOXAP/jUtzP
TdiSAIIgM1PNi21Pr9Pkv5V19KOy4VuHPe5whkU7fynaQzi91iVorwlUrjNHe2SPjOuxY7HVWPvt
ESwvdnanrFe2VWycjqhbbY5eja4XrCj0U06nfufNBKiN1sT0oOvvUfQQYJyIXRnk5U5iw4kbnYEB
jsrzurOz5K9NU9/7jruNYhsIpBUvW2Q9F7eMkUKVdnm2GKomYfBVqY+xs1+43+ydkBmF8NR3bQ/H
Zpn4vKawILplAby2GN8EZoy7uEDXPbL9MCCThlV8NuTTQpl9xYRAWdiKTZkuV8tOr1lbRCthxv0m
8X4v5Tv2nQLnC2UQ2w0+h+Ml9uprAoXDyM2XIkIrg1oJDGuO7b3OfjYmiDEx4ISKg+VYZtjB5whf
fF/gMkALs2K6OScx7621nLnv10+RvLe8YxNjZGRD8jla8tqCdN8XuUMn56V3qPHnnSfFo92743Yc
G67DjWNzSSlPjHXZH8XHiYyHwyJCtRt9g8apkdO+qQnNkR5OwsgiNAb5OUM/5LsSJtWcA8WJoNds
HNOqNmk84P8OG7SzGS+1SSEZB9lLQ96q443jsbUeR0k93vI7e7CQ927pQ/uAQiIq72xgkl2aYR3F
TCgRzqkTPimsVSnklQ4rMlj+CQ3Bxlkya1sn3ZtfxQ8Tnv+IQIwG9cK2Tfilp8IllYdrYW8uOWrh
8Jfr1PZdF+OUhsIIYGTBQvFQTs2rXcRs07GCrdvY40rOaIA75pcyDrMTyk2NXWOvhmFV1iDjCfed
6OyMaxKZ7W5q5mBvhG2xW3xiN9vWfZaNfkm5FoogXXdRjZZlYm9edkz/pZarlOKhMpwUeio1sera
+0AhZZ0UFmY7tT9iVIVbx7IfyoWrVyAtcn+8FxKT7sw2+B3F45PPVmwtcq4Sbo7WW8rfmeV7myH1
3j0XMIKZIHMJK0hvFkK7knoXvUrqLSXBPNCcHGKmazg5uSuqHb0ZWxF3uOfiuMRUjrEFbyft7/PS
oRRkvmhM32pOsYOw14lt6zVEpY/04aSS8Xfd5zVy2wPO1nQfjl60ksQrbPssxR0w6qKEHSIErfw3
uvFLWIS/K4TPjqJFrPIq3lTqqLT4KUT2xcsUPtiWc/ZVdrSq7zHv5mfDoOZgkgz17+jEEImLQqBe
yKvfXuSNWynmR4O9MRMAb2t1KMwST4PrFrEX0+Lh+ZyYodrppo4WhA8qdUENohlIs/To2KDqEhMJ
ZxSi4mVohbJNUsL7BZhDx5MpAUpy3/cJkZIT01J05U/oU19KJw3wQ2Jak+zXyvrLEYA/6EUwmNtb
c+f6869h6qBRZT4n/fgrV8GPtCU20ZD3doZCFrw4Q/IqjNg0/vKp4M0RSXk5+ThIIuMt75YDa+AH
onfKtds2P/iHKZtw92y7QL6Z3bgl4yFckwg0bcyAIq+vZLLr+wk3Tv+e5mN5LGJc4LNhbzmNS1pd
auj4IqSP1juatVA7vlf0cmwN2WiWebWpEyzZWSbWswlMoiJJCZc0JtGB5lLkM8CjeMT4T4XthfUA
JifINtVEGCGrsmczLrMdcmq4sBlklAQtWB4t9/p/xTEHEwi6hHj2pKzlrvfemSDycZ3SdT9Dn1G4
Jme1HBMzeatI5VmFRnXGoxsAC1/ldQ7ue6okFQOnA2WBguDGnr8ufE5//ULi3P0ZXAYSdTemL1D4
EMfs2VGHjArqotdNXAIcsTJC+5e7gGmOCJfHiVmT9QJtgK3TN4EsP2ps9Un+ZTALaCbG6WhaMTa6
3qNnhsSNDD3oUW/BA8san9r+Nat8NLLRC2GwM2Jt8HsUkWunjZD/V9ET7mA4Gpg4PdoisKo5nO3g
D6tftI7XcAhRlLD7mCvKjbEUazNjOl/KLlqlOmzDzd0QiJVpDxWqhnHi5vg7JYRmU9mAllwf1VQn
bXp57hPxNE0oW3ndotHkZMNlHXVRxJ7TnZm7gfIwa+I4p0ag6lcOFIXM8dejl8To88NtjZgMlVT9
Gdr8wkaSXiN9RsYDM/ywzs5JpJz9HCWMT2xuSNlrHbuv+WDJ/RQ2l3o0fo9jxz22/5Wiw0vJ4UEK
cNd6WIrmO64hgzJ+YOzG+Z8Wz3P8UAsEnEWPTXsI+WPjwVbRfTtFDOzgjKOY/aVTvYbdIufxm9Ii
MZorCyscNt7EErFZiFaZTHIcghCHvkMfcm7HZTc7vIBU+S+TVSJ/Q6MQcKPkrueuMsF718Ygvnsu
ogtSJDgIaP50KGxQofEfo2/qqoEUrfna9FFMemcEGT4k2sBAydx2hy6sLrZLNQ/qYjqE1vKCavQH
vIqHPnDNTSKSLwxfe1GhBx5n7+rlzaubuE8ZDltPvVae+9CZgqwrZDPUFP6Un11f/ugdzpaBqj8p
7CvUU9AZrO+LCAFUDDMISWq7AKmGzWTn0XtEd2OolFHVRBCngfkcX3470rWYiHWd4qgqdQiN/sHU
55pTfTVt+bPy6SWWiY5r6H+TcmfBjkMsQFf+2Kuu3g5h/9yW9ktk/TCEiw+lMr67fr4L8IPxWVTu
mk8PIZ4Fapu4nX6TKXfwSU5bDxbqkdb4IPmDJXdnkMJbOJ8UbOuRhN6V6uK3RqRHjJQ+TTSLon5I
HztQGpn4tgd5zzqXWZkVfyRO+BjRcerVuSjdb8MoflT6dzbG/kUAXSwUF/IAsTxyTRC2vFNrP0O7
YueVXl6C5wJllIwYjcmVcadjzqt4X5t3U5zaRyerj5IydV22QbRrCUrbofWPCQ8Wu7xOx93UMjhj
vk8HkuuAlJmklE5HpuQ6PGWmktRhKh54LjslXiXRQSuxTlyhV9ABLIz6Xo2ISJackmOVsgVuG1iI
AgUHmTxALWr8EFj3zIe4rNf4CknIcKuNp4NfAhJgJpJgfB0JE+hwmEnHxEQ6MCYnOQbbOpFtOkxG
kiqD/TM5pDZBM5PZnSNIEitKbEaYy/i7QOwFN1JugwoOVz3Sm4siaBkRZFSvJj3d/eg2r3Jn6aAb
MCH2zkzd18CjojEGU6ynOr9vJJwFh6ScXEfmoOsEAadjdCwdqBMMIJB1xE64yJ9dhgrB6K5NlKPC
AXHwY8JNME0CDwWkGT19OuDx/1X1xQsChWqXQIJwqXXXxlMukjurRtI0l22KtnOYLqB+/vRJHK7d
1LX21YyRHHOvfxdR5FNrkWhVhNMxynL33l34IDTBDMrAXc4hUFtCLbI7UgfxAWP7sWfuIVxBC3KL
Eh1gJHWUka9DjdjzQ9Bz4nEdLUQetYdcByClOgppsUDcKMKRAkwc5oi7VcmaVBE49uhLw74kjG1m
UInVWPJ7OwxtIR0oHcAU6SimcHFtoAC4flW0Wdwc0wIemlUxZI+zQdxEFE/PIxryTaVjnpiObyMd
/MQ1Llg1JX+vHoFgl4hlF0HI2aQjowqyo0IdIpVCdcVdc6p1vBRVMpevWUdO+e1nWkx/asYybJG9
k1/nj3nJUnRYhnpXRybRVbgSt1Hmf7bElHV+EL2WgXPvx+pzYvZzbrDtgnhwut00GquwQzcZ2QNJ
JhGp20HbEZ5FjSQIVjkxif/A9ALv354UIU1Ag7ug+MpmDyUveZgrO6AjcCPYYEadPxH25N4JyXyO
8fVOZla+51c59FNeX8eWkxsD4TEdmvHeNJLXqDTSU1BPH33WNJe2BJsZxOjRXB0h5ussMR0qlpAu
NmNBc2Pixkxr5fTgEUw7wWiIY3rlZAOqwNl5SBv00uSYg8uw/OmgfBh7KC0xC2L0yTJ3vs7VgzEQ
BpWZtXpKS3NrtlBURN9sPPOYlK53LNvvNjaQm4XRn7EhTi0jV03jL9jZGRffHNKzH7yRAx/tiZGe
V77RLHeq815G26kewvq+dOwNEnbq8GJvmqwTilgO27Fi1YS6EoHI0HKGPjRB3p+inChPFqcXRrPd
ztFhcR2pcb6ar/GcXdFb3/WkyuEaWiH+fZM6bq4ZeUd9elCs3BjK0q9GR9PVZNTRLkcndJHDwoJS
h9iBysIRQUs/Ic3C86MqlGFoN41FXV1S8BgdjXsuhdBFwLqXOirPIzMv0uF5BFqPTx15eim5ej09
EjolbvEkTL6OOnyv4pTEMvRRSqw5elu4SUfiAVIzBKRSPVvoMUDcoIPOe25/OuAvjug4TOk+LTr8
j65uYAmGDCFK0581W4JdPP+MF3nuY4aoS+2/K8tBB0gMA4JyajtiBkcFe4gKQukAwlhHEaZkEmbo
o+iBoP9biNBtIGTHYbxgxvYZX2bGug4gxyQRzHQpk21rI8tEvXU3EYjg6UjEAEfNOtUxibkOTIQW
cqhIUKz7Jt60+Xg/2gvnZHPvnQwkPqssalA86xBGHV5Z30nWEteOjMbQZwQudDeZyGmzADACmOcH
2LK6L9fgeSYZKLwhg01quncIzNzNQCJkQTKk1BGRTlSdkaO+ocUEtB0xX8GuVRnS45rYJQeXpElP
R05S32Fj1jGUvkUgZaajKRMMw4g+l5gQSp8cisKErlMRT+Czs7OUOzOvk/cRgZc0V8meHDeMsOHH
VONesOvKZpSIglbnZfrtVz4OkPdS2KmmHULUMlxge3guCodw6Ka8SkmDJ3USJ6feQ0A0ZwxSdujw
681G8LMpho8qGZOLZNu9CTO2nTahfjq7ctCZn7NO/zR6ItWZLT1I2uZt00X7IBHmxgG+PDj9fARp
Qjo6fnrevOnZ935JgkZTnTjK+k2dLJ1Cyq3E1qmkvs4ndXRSaVywlnbwXxg6xbTXeaY5waaKgNOa
oNNQJ54yWMw3Q81FoGA8kyk9t18CHI0dzGUZsa4XUyk372TFVT+TweVvd2rbmsi+U1XE9wTsjue+
Bz/catTZKLjTjwDPZXUptOV2SasO3FRjbex0vI6SBEb5jDRw2Waoy8UItRzL37TrzYRwEcuwnwgK
3Io5fJG52x1wqdlA3xMThWq1t22TzY2Z/qZsWDZ9AJnVJntW6hDaVMfRpjqYttYRtRlZtWDgKO51
fC1CY+2S9bAskW0boxnFZWBcCYD1eV0IwPV1FC4Kd4aN0Iba/GkpXPGwpLUNT9+/euTokgpOoC4N
IRdtQoNcwnZd34ZWRqE+6SDeyCaSV/YPrfqOdFDvYhPZ2xlwHZyo52lDCJXwd5St+Lg9VT6koQHT
eR8xlhtjp3tQpvVZzHO+TaXx0KlBran4L4YOEB50lHBDpjB+8I3pEjLcwhpFZ2rvR/KHS3KIW9u/
5EPCeJt8YjIlfDAcJmdT7TbONiZ5zq/cQ6whFsoa3T2BwhCwA+ywgY5AtoCHQLcLN72OR3Z1UHJA
YrL6mZGeXLaKErnP13nrvIdeVf5xRHHyii35LNVdlviAcx219xer2bcGl5eamOaFvGb8r8luIcE5
JcnZG0aovhPuBJvLRYGCZm0sptgMFQqnNgUQPY7XKuLy0wMSJxmxW88dOglM3p9Q3SSmUQuncrbc
SaNjDK8Dp1OSpz2MjrsMC5JSEp8IjQPrjQkCWWwc81oNZ4sMa6XDrNX01upwa1PHXJPzuyXo2bxI
HYFdFMz1cEETFeEG/RlkXUJLiv3Hn41fjIzd01gsT2KU82YYl0+qDYjK7Ueuo7d7jO+g56DR6lhu
+m4MsyR1S5fIbncmvNvR9Y0gwcfs2nRbj5l/T1Iy+FlueBkAt4cpWvAmDP0eVr4N/4fd2u9MA4F8
zOnIFQ1GYrQflsYGhfCDfDhCCJnZNois29Vlfk275REx5fCAuR7Iss/bmTXLJ+vKOx9B49fim0d6
PG5m8Zas8XlDgdNd5zm5YKHc1J7nf2YdIgAVEBFiVvE9aknufXjYaBmtbSadncmo6I67BpTppX8A
oM7bZ3FKk6LUpvxMm2tFZwYbhgTeqrAVAToJoxM/NZxt3gTa1V0f2LqzNLaZapc4J5jzwI2yyvcw
Kx9AfYC2sDEU98RrTZb84ZsnlPH55XYwjKy4eH5EZzHYm6Tms9Ch4aCI7dhKSmJGQiYE2DjUqa1o
5tPCTtkcBWAbAKbZuT/s/Fr8SnGeYVxcnMfQbLhqsldENcAmomvMcz95b3FfnsM8ASmRxA+llxU/
i5z3GpMNa1IAcXHvoSPRm06LfRXmP/tF9idnfmhZEcIoo+CaQ8JmKgb4/MsV1EJB5mXaPDtqBh9d
h8aGSV2hwpPRMfQKPKLDPQFQnLxkQBjGGvWJv3J8OT1KghKdibAKr5oeRJBXe0nWyBI647ahDKSI
+5rKhb0lc8wRFfjWCdkeCIAjkDjIhKgtEkOSmQKFNMGVa41ndCnLPiQ0AApCdh8bwRUtNlPrZTAo
k0MGd73L8Ev0qHumYdyRU9PZxM91/8HeeTRJqmzZ+q+0vTnXwHHAGfQktEotKqsmWJZCK0fz6/sj
qm/fOtn3nbI3f2bHwk6qKIIIcN97r/WtKiWeyhVHsrfr2+uD6SXbGFdA79iEuFVyoukfmfsKWTOV
qJbowhJNHilt+6knzQyp/LqObJj3KrjtzMbGQdWRy4c+ObVpudpgL9YF0tyV8khDc2z/YhPNMBeF
vsdBtGyWT6XL3mlsmYBM4UEVhdhZ6AmmcD7jfX4Na8e5iCgO90zaMT+Z2btyJMr0rMKLAMUOygcA
PzEkn0oGm1NGSlzdi8s4cmMqq/povCYS7QY5qv2OvvNwiAF9rYRNTm4199E+s0Ymb+SthCM773Do
kdD7/fxokw8Lu9m+hF3qQY+Yv6mV3wn5WtlsayvyGIoKIanb5ZekVVB0eH/IKd7Hbp6fQN/dh9QI
Wqh669uQp2GzGgdnrH7aafzdq021q/EIbytPy60TA+bpcsklMJfkG/NpKoXzNct9hDY4XlcF8jPT
8C6NRopShGCGUhd3U0x3CbR1l8/hU8LgMcEVwLaYO2P2AkpouEX8JbBACSeES2hT0RWKTBj2Awi4
lzHsAqQDEVotzULihuBhjusmTw6V4E1vqBaAHDBQizV/0oVqJ0Z3187hfceAjPbd1JB7XiMPLLBZ
sordAtsEtN8153AW+DJZEjqzjzY6oodStVqyqdtkthJ7Y/Iy3EEjRwq2QeQTZCWgxwXbA4PJ7k6X
j2EczDs/juXBxAq4Mabis6uebYvRkNmnlxKzwioo6G7QV/eTo2MX+Zc8E1Tb9ID8dnqk5A+ObcI0
xvIROOhAQLDT+tFTJrVSc6TbgiY6GThnwjkNpU8rnnEENTJS5NSc7uYo80kEeiibgkppjE4Rcr69
L2063EPTMwWl6HXR+4GlnEGIrbPEnDZW1n52U2UcTPDNQRcbdzV2dbJFuO/OOW0zU7lQQqrouXdx
KqlqfpBjExPpEqDCLLEDdA6w+3z2z3kXB4el5T1WSbyPW/ndn6jtM7849ENp7QupT4jVphMU8dfU
SrIdBfx08peH6//JBdrQuhHw1dns8WTBcaS33mzShTBwfbiqMZAm9NBpzJEhdITGSNsJ9m6x2PKp
OBj4xCUb1oh6CnVYAQEYLThWkuVH159fH5qxDnetoV449CVKi3f05ANrIMeguY+Wr67fIm19V/f+
cEgWVVsM2D1avPUymxlScc9YHLftjl0nOZPEhhjRYqvnAU0hApDEManDwPVdjRRXX8X14RUTy3RS
i/qMuN9nT3cYznoX4MXyLd8Hd/T/tdS4cNvpT1pqXyi4dP8j3N28t+//gXyav7x9z3/85//B1Bg3
8XvxVwrfr7/6p5ha/UOhV/a5VH5x89D5/pPEJ/9hSiX4D9209Utp/U85tf0PFL/C9F0Fp88HX/U/
cmrBE/pI1mD3CR+1tW/9P5H4PuqMEZzZUtjScjz02QBJF1DfbzrjeNJDV/JZJz2opwyJGp98h+m5
nmn4TMw+XeEa2yLibj+R4OCM+YC5CgUH0Cozol0SpWI3eaw6vot7HEXKvqhvxrZzYLvmL1yobNoG
a1MixmJ+2y72SKVA99U2W6jomFvMciQ7R9reJ1foz5msczIVgRyBr6k3nWbYqj+puyaqySDSDc63
nKCs8i1z43lXJHaP8NCCqY3ACegWI7LAu8z+0O0gFXPLgayd1pjJVWfuVVH6CL85iDp/rzPZHVyp
n3XdELdCp3xdmjiJevKn2WuIfUgnivYATYTC6H60uBWOHZorMr0IQ+tshloGBIocvztAgfcq5wl0
NeFOmvIdwooSyFM9ni2lGYgjxFTDHZj4A6N1E16PTY5Ez43BHdHDfI4sXW18Dxq1TFyDeYawd+ni
7cDe5a4HyyaIjdrIly5JkBa9kIIOMhniaj50KLlV6DXchOSXKXXsX/RN0Jnhj/LfSNGtD0J0PiBS
IkF3+JTwmaOB9dcPSDIp3Zd9VR3BRjybrUX83vKQKQjijounLpzghkLKuTM7DkqCC5pj779P5m9X
1785FkwEv2v/r4fi26YtJRhKzzLVXw9FGBZNfxzMx8HQVMtV8RmXjtQH8BD3ochfDL/4EcvsT2fg
A6ty+Wc9RH6esrAdWML+cAZmvHxzE7nZEWsyPRPAEnywl1omIvWqbYXeTwZ5yAmaz1WlCYkxmqHY
gww88TLcI/3Z178/DwKjxccT4UnfMy2XC1aZJh6N3y/axBTNkBdNdpQRJwL9sFw3PtaeaWj3Y1na
K6NDKu/Swt66SXoeimxGg4pMLplRJNuAkFDd/ujHyl+77kw+YZntr0/lBsikbQi8TZA8/f1B28tB
/ebcuJ5GBwuIkpaSLnTnvx50yBUQs3vioH0Nd76ZDm2ikMz3BhKvBKKz6Tnxxh7qz65FP6kOuQ7j
gIEbCNGSVt/32p0KtD0t2wajJAQqANFWv2SBvYX7wvYdEzXN3XVWJ1/bEoR1Jpr01OOYYGmdvoKU
uaWFwokQ8ffRGFsMAeDtnEg8snMlbDDzn//wipcPxodXDHiQV8pkwpeQWP/6iscUKEiemqA+W+Ck
Bvs/XcfULsNLpGZxsX219QsEM6aQyQkdk7nGDhUQ4OvCwV+q98qmgO37nP4e7SZTOxQ0NjZ4wI9i
9J97ZnOU17fA8dDqVNwE/ApZa5EF735l0ZDq6vTkpJa5K5zuvS7H+aANxgMl+Td14K3jUCKmCv50
vbA4fXjZjmkqz5Om5/PofbheMqvx0NjayOm1/1z63cApn+90kH2FA9nt658FbvxCWMZ2ZF8NlMxB
9Ln1mpBNcIOkGAFEy4BwndMYvP3DW/Lvjs2yHIGDSAG4/Wgf0jUA5FYj9a+ng6lT7zRn5VvJlGRT
N+4zwEz4dYazvS4HsEAdqlE0HSEVj50RDjmQRklVsKo68aXxQH7OU7oFd/LAxxLaQl8rYsVw4Vmz
/ulIUxG38zz708khBVg593Vo6YMhBnNbIirb0Pm+b5CSbIwwRnhY5SckLV9iGbg3f/+yrf99C3NQ
TVgWfG/X92hJ//WTSI93iEO3So6zC4CTjso9tHUfrkAL43UGM1GTNVe0+6Glwgj4Yp4QMll19Jjk
Mj8UUOhWfzikD+uKxIluSnajJlsZxzLlh0OSsTFYfURKdxT4XKvmfGdGrtzrnMQtvFvHqFXpIezN
s/CVs2k9fRt7dBea3PrTkSyX4W+X6fVIHItZglSeie//w+c1YexqaIPLtI0DgA3fmwgv2eJrIRxj
GNag22iQR+FppvlIAbkpy6g6tHkFEngAP2O33kumBJ0KtDg7RzjbEkjA358te7G1/a9jtF24zKx8
3E2Ws/nbNq1zM2T65citpHFufXzu+OFTekblqyFU8wXR3hya+dkDfXqooq9eP8McHoR568RkE/ry
O35aEmwryBV+8jRaiFX0AOVA5ffCyMJNEDPBLn1ZbNWc9/DqjJeuI6C6nEQD4ZbdnoIsZXjVH8/+
h2VhOfuWr1jTLRcctfnxiuwnK41rrFlHU07QUFtUlnU/nWNF+mzbgE+0W6R6gllCC3QHxRlAxMCe
aOA2JY1FDw95AdA5Mf5wzTgfdhvLgQlWWde1FXU6ISN/PeU9RXM5B4Cah8Tfey19yYY8Atb66dkx
EdeMCb6POJ0fVWBbywmMGEzFgFQQFApaJTPevJVmprtpRvS4DnzPsrKJUBeTdZgzIorp47vekN2Z
jFJ2Xo/Dro+VtVKo+2FPdc/20qbp5sR4L/OKsr9vGGC338dUAk2drY4IQMLR8FYPpZM/dPA6dlNJ
wwohGW04AbHGLwd9iVT7PcBsdU677rYQKQ33nvexTeFxVO078LibUZw41Sjfo+zgE0Pc+aG/N9IZ
4WWJJiGIgxzSXGI8/P3H2vs3NwGUV5RHHhWSb7of3JxsV4MBToxxkGw/DgO8vqwGYT3PvPCsc9x7
O+8fAh/WiQr6Atm1ynbYC6udayHStUKxZ9xtw6EcnSNY840T5Qzr4fpOfVnB3y9+lLasd2hiPgWZ
3xy4ntU69OGqCLaZ2DiHmPh6SfMoDXzaVNUdBDX5uQqeMf0h2xcXrPjZTs/+WxJGBLpqAaWlCILj
RPL6aW4k2w4QbRm0C/ZOy/1hPAPLg+Ex/BwaD+TF4BCtKXE7uSb6qQHtheBafo8aui4w1fA8UC/Y
wDTDxg8PbUrBHxs0dsJAM0as24Ol4JhULpF6A/pXJ2TIVIBl5ohJEtFQq4wyOcl5ZPbu+L9K///7
7v/DeslFoEw+/yaVG3tV9+MbZPpFWzYZZwlLOPjjorlLAYTTXCXNewIOmzjtthzogdSKWS4W8mc3
o8fuqfIhciw6555g3kHYr51CVGZ60W7//iN0vTv/9c6oTNZx9htC8fixKIgNwYfIaOjhLnvheuif
8iCEPGmytiM4ImoInB0oo90QlPMOvCjJXXX5ZYrZJnuTTcIsGnQ5e4z/ZwqwPxwd/YIP921lep4S
lA4OLujFm/37fXtSjdPIEaGq0kLuY0bq67BDTJp4RBeJKlyj6pvOhmync5HHNiOzQz4nYvVr0YuY
Wv/9Adm/KvoPJ8xGKQN1iVKKQ/uwK810hdELptthtDOxcewmfczHhZmgjkVfGG/8aIcovLiAuo/2
efXDz0T1bpefaSCaNMlt/a2jr2gYUX4YYHedZfmD7Ux3DryhQBfvZrsotu8BS43bIarVDmMb1zXY
UuRmCP96Ot0dvqg+arc9BK177YGqRvJdHXkrb5Kx+V5WZXLjJmV1aFoYw4KZdhNipPU4k7soDNV6
9nt7Dzbgq06i6DI6qEPSUgOUTtgFO0Qr2ol337HDOEU+x9kzT2uk+maCNwJtIXV1kvboH+oiPHcZ
T4USuNk5aDJXiRk++u6sjoy9BwQfi0aNaJVTlQREaZXzuI/65idvd0PsXI9lcVLfbQ3lJctgo/fk
L7WLzK3AknQwbRNskXLOZRhbGy+SybNQnznZ0Y1dDI+BKYOdN6C4DNs0XbsU0CxyiozuCstvkIUD
PL1sB9JMHv1Cb2KYw2KjRKXPLKhfgCnMD/aIFMmjJeHMpIbnQ+TADaVzgeYk3ltl9tmzjPFM6EpE
ziD4Lcomkjd7+Tmn581eD168720qlHQ3WFLGM/mMILNYfWFwEgFaAtKEXh5Ee2Ld3LdZMBcUex31
07HNxU+c3+Kxy5J3b54G+kCTsVc4mJl1LGuIq/aMyOXmjZvgbW4ZpO8mzrEZ2uA2W6b0bUErNhkH
3knV74SfCHQToHV0FACS8fwBW/5YryVN0ftK5BgTJPhXgbqM6kbsW8FVPRedcZxlAguMKAIYbt5r
aDGWnarithlGpD4uCYi1yTgWUcFn1c7ZOgmL8sp02riD+hZJhHG4IdMLPaDFYErkWk4v/ZmyGQQo
IxH+csI5TkLOLgB9u46Ksj26evg+eOisQsO1EIdUeJHx/24aFJA0Lwi4bcgH95Aejvj2fWJm5IzR
g00VaeZzt+lrq101VM3bHsMk0gb3LH1Y7PHQYFhsvL2Q+sZMsghRCgBNkaRAhQpjY1lEfYUOQzlZ
5ePBjeWDsPuFwz6yT+2YBc0l3qtkRKOWBXkISa6+n7vlnyCqy8tK88GsrXPUUza2DMyum25dBLjL
OhCcFjEUysXsmBbWnhJHHEu4g6RGWdvQQIxUaYc9oteJrfbsERZVitFdZp8Cq2A62KCVTns/vs8y
pqhzw/Jlq9eS8deDtuBtdym8raA0+xvfmqxX2MEMUcSLMMLxVSxDL0kUFwGlZP4aUSRWYx+KXek2
+zQIgwvSD+oxhebTrqlrx6e+mNwb9kBVkgeIZsk3c0d5B+05vDHzb72J6WeWgbMZU59B8nLQcePf
gUtTCwAlWzWIbtYuVfIutWdI81FYb/wI81GFVcaOwlsxfXMRAkwoQG7SfjZWMiF4TEvGeUZSOBcT
3z7FoBXu47l/lnjlItwql37EsGQaLOW+iV6uYV6CR/XSW+NN4A7tVhSR+WCM3cZaXjg2tWFv9Upv
ZdKNr6pqU+R+80tqiQv7RyDeeaHvlODgUkZFn6J2fkV64KNX862bWdUMccwemmVMcPcw268Law4i
UtSfe5sql9UwjkCjclntqsYpLq4Nl92LU/mpEKG7se2kOE8CgWJpkJFWE1WySvAWNQgi95TunCdF
f8JiYhWnDPIsSyyjFfWtHMjULkJCN3GmohJ0vUcNh+LJNfCL6CkRZ8tJvsDgYKLJ5cpW8nby4i0b
DUr/en6TmltPDYQcox2tieBH3tM1oGr8Lkoyh2rH7ojiMvo7DLGcwtx/6FNwespDWkqZTYVThAcC
EcjtnSSe0uLgeNFzPoz6zizLdiNxo1GP45lKhxsvuOOtzI7WgLHWx9oNn6464upAnGv09i1tkjeL
jUzutM1piOLoJi+yMzCA/ZzVD07ENVhqm+G374zc65t+rZOmOWUDSsqYhFk9vBelfG3Rcd+kSSU2
gKjrHfKVU5wSZ01n/Pb6rGODO9GMVbBNx0FvcX5EO2l9kaPmXjU4oHkyQiEnOL19YVY3c4P8+Yok
wd4FFzc/VcI/4SzgI44/ZaXI0MDzcJ6TRD/gYypXqgH5YQUW/vD+SedusstCm5gEX7u7yUpQs5Uu
ckRt3UW0w71OdWumFNkJEv0MF1IT/+KX5iHEPIDfZNgaQ8b228XnkrnZeYqBFTk0XYNS4n8o6ulm
KPULSBD20Hb/lnXvbU7zhooFpLpKb8cIZVWieYNjmCpD7rgYEgl75H6BmScjQxqSyF2pnUvhuiTI
RblmuzYwVLUZ5WOJYVVjEazz0n6KGClL62z4eEPNWh8To9wORa4uTQ/txPYOsl6kfHN2BIr1Nvue
dYk8krTT6ESAQb0llGCGz8AaXfllSxnZtQe/SM+VevYjqgd/WnLtG8CcMcutaboOZhpFrk47etu+
6lGm5Z0+m+6ieQSsG0TkExZTZR+wLYWrIfUslNXqBQ8ows+ouPFldJpzmlxdUnVYBTF6pMF0ngei
TAxgdybUPqpwx6WO6dalG453hJH4uLBw9fdo+OGHprPxmEliVJucGQoA0nqTQRStvD496cZBFjvO
WPmS+ShB2ew9ZjgrpinRTuUlahdzqI4oGV5VPHwZjE9j7gItjXHSdNO6VoHzlC4DD+7jZIyiVYx9
doaODl4IZ9PMogvPOzRIP9YilNZF5Ful4qe4o83IJdew6Mb4k5FsM9aZ9/ZQ7d20fTcRM4+sxOOU
3xn0v1dUfrSd8LgChdpNCq/MCNphatzXcJjhkDXQCRF7PHg1mUo5An63NQwsIoA5pjHcdW11a3tk
SGj2TjttyXUinSe21Mjy3OHS4dgMsU7vpn7uaMNkX4nvLrqvFUFMsF7pizf259DDRzQG2UHJ9FnT
GllBoH3rBjw6PcvAcUBhseph1bMlXvgoE3hbI2DbJtKzNgknymdvn8agJcw5qbm9Ff5qTAm2YSoA
1lKYMUrUrTliWulNSNyfBjT/rKcpvrWMpTkOxfMwvwnMo9s0BPsp7bLHUAw2dPTydjvUpBQONjSD
zMUBUb0mgyaxaWwQnhvJzlBsJ/AU7ODiAHQ2P8fgMuoUF1mmGzSgBEfTYSVrHEV0JMYLhnUDILvx
JtsFKTK9U9uj+ahh7zeU29l4VIVAa5oiPcKGTC6F3bxEFHBsK+Dus23ve6PchFH11XKx87l5Q47E
3NOAiW76gpZd4u5harfrpo7yrU588Ksu4BUGdzNgTZKS7oCF+4h/1wgZV56XA+NHDbJi6O0A08T/
H2CP6lsUYm0GmXa2sCHT+V+xet3ZsN4BLkwA8UcKpy5CHbg0g/xKvBPMcVNPBhHryDS1kX0TSOr9
8DK5gG2LCce8ZRbsFLr0Fv1xy3KtzXUUfIUd/uh6+VPl6gMC/ZeWfgNxNjQ5iIxsVxJRRwrHosjN
gx9y4yNriMC+jMsF8fi3tBWbHM7nPKPObtEU0Uu0NnCsKU0M/+imobX50pR58ZAr/xBxKyAUHaNt
snQDzV70e11FT5WGrzYFjr5hBMglURMzOs36C5sjluzeIcw78l/c2GTptIo94BeMUMtD38TEEmD7
W8fAgRDo8uX1B9dfuX7562Gh1cQezdNVf/3fIei3sADer79Hoinr2PUXfcaH//0716+n2oyXu9D5
+tWvX8TxBSJ2NC+/vvztn1qeekhVSCJAFIAyNZY87SHZV3XOW/HXZxZtJebt7087NWJDIx5o6vIy
rsd5/b9ff/nrH/vtWUJfPOHQQS4s+hh5znI+TMz8bOQTPEzLsVz//MPx/faUH37nw4n7eGp+Pc/y
tGFXvPgNzagpvMH4wny2NfOj0zT9HVPhQ5+gDhi88d0HDM9etduP2HARqUfzydAeqtuezj7aWSRw
3NGuXGD8vP1wbys2+Ek+vOUR5No0fu/TAtg7bdCmckyMLzstU+D6bfQ6tKRbtqjKt2ZLbk4MB3Rr
jf2nMCr8Gw+yQW0OAVaWqGBpIwwizhEGFmnVrCy7vzfnVLO1MvKjDqJTo6riUjJ7dwm1c1We39v+
cXRVisqXEowCJNqqCJGiK8yfTeSHj4n5VQ9I4kQaq0OhgVgGvhx36jgX7M+NcX6Hk/+QjtEWPdna
Mqtx5SJsrun2bWzF3RSw8w3S/eGYEc650oMJgMx+0NMyhwhg9Kjx0oJjqOLMJERp9tZE+1FKqbbb
Q5XaR9JFyJnhm56IonWQeBHrEe2VcY8Sud7wqjeFTVrCUHkMyO1D6BjkUm01Fds6LGWwrg3ssjU+
9C1pW0w3O5TtEo+N+RTT6t7o2fumYPyuW9tHbR61qLqPLh+dlSe+Z+zZhM3ZaHGmWU5Vw8ch7gsA
5w3CCZu4VyPej0Wnb2hMsO/p8Xbmxm0+1v6doY51PtzQ13g3rSX2uSOXC/lU3lAHRQPpCF77ktiB
ukR+vos1Z8/2p8+V5d+jHWz3OrHo5ObGrh/absNWUUMNSWJ6tOlDhb1gRVSbdxiD6V5m3FBlFp6B
9ex6V98OhZNBihqYY9mfRI+Xi6Sy6FR7acnR0k63k+aiqajvFLbFsL71zACkwmQ7uMQwpI2lqvdB
LsdTCAV5nKeEv/WhBNB9jasxWNuT+QLimQCV2YgPMwi4qKiZ5LgwStNsWln0HgJrgEWvyTR3J31U
HS2PiEnmhJHZIxtmlXesgZPRARszwRNc94uu4RJhPFnkIiKy3jhzGB8qK/4OVKbY5cRaBAS37cdp
QY+0rrqN0FBBr6c2T5Y0OC8OMIpX97y05iZnmlAwV741EoymsfejyRC4GATDokbuoKg6TnfoomSL
dL6olmBkAw01OOEjyaZ4N/hgqTpMnrzxuzQb88gfRat2BJWTL96b0v3S43w6a5TH8xOqweyAN5gG
vt3cTGpd9bHezohxUQvP745kJ1nEw11WBM9pKL8zRZKE9pJtt+CqjBM5RxxkngWH3lMGoI94Qf8i
LPcDx0bD71dbFru3sYMLpxbnOnptqHRtfWcn+KHoHIF+SNMLyP1tpBfaquOxEGsYoVOtz0KWiKDn
r8qkdVZYWztHxKDxW+wIe/kEUgVhIL5J1k353DTpwzIemLphZNV2450dN89pE14c5yuu8oCuqXGv
Z3QtUQ6Ew1uIH9mEw9A0R/hEYX8HTWtaZ7C8eGsr61DXzhfgYNw0JIgGy4FS5iHzX4sBBbJdtW9Q
Vc6tZyGRtOfvZrKIB6cn3HT7+GcXhNYaS+Kp7/xm63rWTz6Aw3oYM/YQiXy1PER37PNRsEsE/YY3
EdAtcJfP0yGwBR9ApCgRYb+4GPwdZTKmxImEESBa+Tb7yh5jbMP4jAPqNLsZdtwWId4yfA4FGTNF
UoL5w1PqEAaTxq++aa8qQTQPZsxkHyfWDT6IfT/DSJI+XVTZH50pfjaAZK2ZKYYbr0b8rgyZ7zX0
mWHrluCTkSnNpAWLcm3ktrftcrJEaFvYdfIzN9SDwkyyagNJvPQst/Fjk9f1LqsbrpEpe8gJfZ8c
YW4ZFtie9b21bbFt2vaSh/Unf8LDlywetW7InytyDMiywBABfw2BVtASCz9XCw4k23nlzH6GJCot
aSZY7da1+GfSqSnvUayFN4Z5G5v4xKuG6YQ9vAfIJjDrQgOeuonR9Ry+Jqn8IeopIOGQ/e08u4gz
2VIANPIe7TbaeYDrR9w0Tu3Zl4YrINLG1wZ+4Wrw3gxdULBg273pWwI9HOfVsyBJ15CEzJqkuQBi
OFrZsDHuzTomv8FCTZ8ubnDIuGComZ1Fge72RqFeo4UmWJv5Z5eNXt1CJRSEmqBhoV02jO4zrJCD
FUAPaLhC0xl+kUv+aRmXhEv6A/Vszpy0TMaDmfQbN0MwHHfBeyTx7aQ2cQVdVpIG53wh+CPZ+W3K
6MPb0xR960m6Pqe++OHCFsQZF5HYQZEYB0S1VgmA3YX+rWI+mdDuIXWJol4hyKsOuSBbiHpDxROs
uK4pdr13wkyMXhwt8YZtfg3Kf5XG6XQZFuqFNZRQo+r2Ubj0NGqZPTfdznANm8wAYrdME6V71utj
lpAfqqOlxGsacWrL9rnyqesVYC7SLBw09m5v7mPJjp+l6mQ2gK2SmDAyQ8f44QpvY5h9RsZl+DNA
x45QxduzFeG2PDDZnhsIGGG7WDfpJq6WDtUggxxOCQunGU3nMckPZdgfK4jvEis1N04Xl8mmSBHi
QeN4QaVNJrYgZQZPyL2QE8gF0uUaGxd3adLN4/Y9YA6HWJnCfbdR90bYyJa0Otdvobyj1E4RWvfL
RWr6ARmp5OYECcQvP4zpt+UrqcJDmkQ5JzbBsGRhdlAkxm6BBxEC4NABoVmhGcPAgiHBoQ5/FHEm
N+SIqG0iKmwXKn1M0PnvO4s0bZxOc2kX3+mLZzWwOmQWFcaOLP4EzexTJ/FEorFmc2TVZ2MxghfV
MZgJiqkR6TuYUO5wP2GgMbwzF9F3p8SmOESpfZoKom1qW9waQx7hLgZkT1bNW2jFO3UKsXAdqHZo
1DXVl7wZx60oqwXwn9zWnnvUSQh7mgHmrvEA67nEO6rk0FZ9ciKKtcQEnZvQB3BVT1HuHyZzehyD
Peo50j6JjnET3VPO4NuMv2Btw9C0jauJ02N11Qqf4mPe+v1G2121zir5WvsDftvmtY4YZ9eR+wnX
tNgZ810nA8Anor0xI7YkMm9vpPTPZmjfY3LiDAwkP7TRncvlT36Ge5s4PZxwZwloXfqdTfMp6NyR
O5uHT1jiaxtZGmvqMT4juBXacd46DaI18sH6kxVeyrF9Zk6QrJXh55i0k8fZum81CRLSQvFUA8Rd
ySnY4MwsVx0m15nUXvSBctuPpAx4Pl5px61vA7OKbpx8eOysnt5nST+Sybtl3OEyeMoXvv7VikPr
lqZ0ERNll1R0U359s+sZr2vEQcIrGSyB7lzlhlGxxFb2SyiYUXWhYayaJhFMZLCNtXNJPpssgb+C
hkkOLtF25eybp+uDFxoj8ju2Tgs7/vrgBnO5iTxodU5nghdfHjCynLzZtA8AqiC+dkv2D7ZNmFzi
NGQGm8UWEHI7NPF5cF/aOGJOYGTzZ9S529TuvIOV+uOpGjUKNLu8XJPGrg//Sh9juXIpHaRaX78H
K8gZ6+SUikT/immLl//D48IQ1RrCdl+CqZJL/OI1iBHEPa/wX1/bXe7hY4Mxi5fT7s5Ol2A9r1qb
zk9bnq45aUVM/YDJAAPMqlXhJ5FmAXL47ZRUWBpw258KOyLQ7fq/138+pvvWgNeAo0hAAC3rJF/5
xQxLazae5JIX0Hxm0IyCfvn59ZfGEcXbKKC9zXbADbptDOA/6QLFKZy1S8bdKvTMaptZmjF6EUFz
l3QjdD+BXowczD1xsS7qRC5MsG5dmH2L85VtBZ8AjAHm8pA2Oe7OW9jUZEFKMAerGeRMXAXx0Q+8
aU876PDrh0v9zhvJoHD8OisbumICF/hUtzbJcG3OK2HY/fArLW4pQhOWis1I22p1TWycYqjGOUws
1L63iZujQa3g0bOLA04UAoMdlwdMhkhmGJe3B53geW4ncYI40K8GQ4nPIFLbo4rTA1pumANp+F67
tbG1Cz6/bZvvuglT2PWBfvbG6jy2ygPpnRMwOzoaML2uP7z+X7Z8qVXFJKX1sUB1DD0jA/ynvfTW
vH58bbKKUU4NlWrp4IiIRNLupXTtiVYapKN0+swdECvqCgEUIpo+w/fsCeQCgBrhWvwMS74998ND
ps5pYL4C1mGaGfR0ec3Xmbp2hWT1Xoz2J0tYrw7k+nULvQMK3GMQ97tpHkEgie7InvhHGbJv/hI6
3RuUMZKvM57aKYo7zxgeUGC+NnDakOu8jC47EI+sqp4sGpyh7caov3pSviO+fBg1IWN+RWYamqVj
roqzQZN/rQZa5kJgCoZqQPyZvYSkQUvpc7aM3JXIy/SmC+ZnirrlW/96aOhHMXQg8K+Y2tX1+5lX
13sjoWZffvbhV+Ns+fBdn/L6Y7Nrva0e5acPv9f7Pfr66zevvzc3xA2btbwpU8JLkeNCEpvsbM2o
4SfenRtiw2i1+/EbXJ94o+k25dUCBmUHsPJyn/BdTRS1cc6TQJ11ZyA7zWC0wMFYMxd8MBp1F8A+
QWQB46W2W5zBvCE5QLq4Dx6lvUzCHGMXpj41LAZQx+ZHjWK00ccA18a28p645CzzZ4ed8K6CmVSM
w9Yp9Y3FzePi4loe4myjUpJM/D55BFpBfsDE5qYo0+QE1/g8NgQFOcCh13rp3REZyhyjar/WyDz3
JZJPTFhELZQC/1X9TNnvsaer944DX8tpzZ1Ao7zJSQvZup31ZCX1iF0/ZNMdsBYr9hgTy/Xedm9t
DUMzqpv7Ea5q3ZgAwwNx1E4EXUsBVkzUeIgoWdgqoriOEJnv6URS67fWf7F3Js1tK+uW/S81xwkk
ekRU1YAEe4qiGkuyJgjLktH3PX59rYRcR37n3Vc3av4GRoAUJZMgkMj8vr3X/mXDRz8msJ2ahE5S
rMcv5VhQojHmjc09fxqeVUEEIHydHyJK261mWT+b1LmxreYOU9LVaoN3w8zVE+hsLwhAOIX9tyHR
dmrSmBjf8GOqTH6nZteaTn9gOfstq4kImQsadSKb3ovGeao0PdhWshHQFPaFq+Nb5IboDUTQrjLd
2TptiK12eGG05yMWB0PXWEuE4SNA6KttInKi3z+nEJ2yhOusHcptXxDvFNpzt0Py9aG8s84azrFj
PQorAFQYgavHO/GI46Q9mmRrrGFch6A07V9lMYDhmDHuNcjWav1IHzNzFXTBNSiLZH4wWKxkpiZ2
InvWLeMnweMBly69D/pq00ZqoVu6saPN+9H9SGqpoNx2NJE6rLu7qM6ulHqZ5bI418PNoGj7runO
+TgXW1MBC6UY/dpQo6uii1dbD69D0F9jxABmyoJyMEKATj6M2MGtKF2Tga6oG9zirDQ3VWKdphLH
vU7zKkFJopkd62RtfAwETWAiXd4VfdaoLignMtkRJnU3YzZ+N3CvrkJ9uMK6v6stahWtea8O/XOY
9i95GGJ+HvcxNXszLvHnTdmrY6M/gwyz0hUuC2MozkWe/+DbJwfXCO4AiP1krkXuWB4etCk5M9Cr
9JXeraY4d9bwMQrjo6MlzwD9Y0wRtDUmQMCou855VuOVbAAOW9rZzqa3jARZbJ9MiE1MM7XK1Smu
evOOBuatF9ar9gh7Kqa8w0A5V8XPSbU4+uHHSKQj/SRzWEOSINdQ/57MshSg0bNo+qfJ1UbWRDFi
ASfgEm2pUIBDQ+D+nfMy2sQEYXOa6mR9qU+tY4VejE6YOry6reTfQS8CWFhgbJ3G5KQTbSkcXA8N
3URKJ4TW+0D70OpIGaDNXA8an5pr9G7xC6TafNZtnSY9bzxpAJ0AI3iMq7YktTCn1V+dwo5Y2lTN
af0/R06S4MEmZ0VkFPt6H0oZOK+kLletYt6Go17tRK5RBiWxakRDLvLB9QYxXvQedygCg3jqkl1f
V2drpLHB4vo2DDSSkUBFYxsyqm81RV4rMM/tRO3KlmOWZsK898ODStKVRU+K0prxcyDFGAlI5U2O
CD0t6Jj7qt2j08T3QzOsAG2KsZQU14IOiELpFycPoxUnIKAwyn9ZtVdqZ89VKnXCh3ho7jpd+eG7
zj1HmOyFkXt7f50IhJ2ycqNMsGnBkStdewvW/FgE5r7QqHwN2obAuCcKTLqt/kL8nHcuHQI7uS+K
6YFk9udygBvmivQIxOUM4rFbKXw9vYn+UVDAEtFPhCFJqt/pCRYVu3XfhKk266gHJBsO+raJVBQ1
Zr8u86jZ5XqByrVBSvIjQEtHdp7/Og9qvxG8j5SrMlSuBJeTyAVkuKJf2elvlCZOs4lFyfDLn+AU
nw3qOnHZWKwyPsoOGVpt+fSubBPAfvMURtY3uhYU0ToqyGAXP9qCVJFeOHfwEHZd9d1XidFjlXVR
M+UmFrijI/dpDGiF0ilEEAc2z5yZNORPSs3dtnDLn0EYUwosfYkjrra944ttQ2F/PbksT43mhWaS
sR5ip9xjVcDm1ffo2jSV2cM4HTStf/db1i9JN19rCzKbH2aqh2yGYnn+S6Usys21v4Otw0WJmmAi
7Ixl8uPc/FQibEddUnO2tO1J9D4nEYL+bZo9ZLXAOFYhaitCgglwf69j6C5TYEc3kVs/Bzk4aBAI
4Iuppq7oJb8JmgJ73E+gezPAziFjiaHQiECYkHkKTjdvVjieMeQ01KCUQGdNPxczdVbVBszdh+rF
lTJ6tfSPgWNenNEyHqoJckiCUq9AXiFQ4xFJEdOnsDZ8SnQ/srwExeunz6TmVM1kthYDXpHOJ/Gv
C6q9zkJsQ3AuHD89EBCkka8XFutLwmkE7efmVyKGfeoieyIxhfFV00rPRsu4mmukVXmXtccI4t92
dMoKwL/76Dtp+dDGCSUUo+l3TDejjdsBATNb8nlzc7qr6OedXaO1z1ZUaVu8JaQkVWZxFplbeoHQ
blwtfQt6ez77+CgOIz2xwbWrcyc3ThG1m1Hw9eLds46a9J1MY3oqRkrkajnn0ABZICaJrCzJGIA6
7dyttGFOaSb21M9urRj13LJxOqBPWuZllenuEtOejlGjowmirB9YA/As8q1uBDGHyBEa6mPcSi7L
Rkwo9xQXpbkxXx0a92AdBulKRPQJTM49S4LVNrVGnIUxmK8e1a9WFcZ55GaIn7yDfFGMsO66Rn1g
rto/2Bil1fnBMRPSO1RTO1ldQb5US/erz4b6sRVjtsUVwSwxjrWdE3PKBa2p3OnFt6Ar4AbIB1Yg
pq2QPfxCARNkmBCeNC4vz9BQdCdNM1/COeS+ajGbKUnDhZbF4bG03DiHff7RGG2007XaOqczzipR
R3uLDt3aqpp5rYaIf2xfv7j2iGyuI6LBSrBFpFSC14Y9GBs4wu1Og8C/amPIoEOPd39yFZrrWctf
62kMzwVd/kml5tK6l9HZDXo5PfBXPC1uoQtXdLpjEEFGLwpkeGSrW4PF39xBwxLnYOIWB74eMaOm
kDmQjArOvI4lQwgmYurUPSmXB8XFYhQynUhjEZ+6seeGBTvdre7bWSc4NBLQ96iZY6KjiTErcP7N
znNC5u5Wh/IOeUzrcZkR7tj6e2WMZ07SakIwumkr7kxRwy/rarC1OGS70qIQr5TUFZumJW26R32B
eAATJYHyEYLKRm+YK5LTlRpXKFcHQeGPGZQCs0B7clTWHouhtyvJ/lKDBkIRKz8gOvjzuIFuDCfe
CCOYCG2pb4Kxsm/CeEx3c1vflrNxnhuQ66Ndf0965d01BgMtKbDJQMpbCrCuTcaBQK/D0tVPTilZ
wjSmfWITR0aYuXszpuky9zmAyR4UlQtup2gCspqYw+kFt80cU0tkKxuzDqKNk02BZDv8Svyh3rdU
85A4jRc79k/y32xy941tcIKVWz2HiMRoa4b1AEDI1x7LKZpunUFh9cn4r8O6GqfwO2yE+6JRVqMI
fIQsCQqviWSCiGmKQe8MmBNDtVEAuUAAtQbnAAu27SQhLHhLY7gqrj5RGpiK+SaOfqa56ZKclFNA
tRr4zfVUwtJGhklSHPB2y7xJ8kqSwLBkBy5FsDo5UngFIKjHEFfgHjOCqvTIrGdcMvG1DYaXymf6
EXbdPg9YsM1DfHZjULB9ZpB62UnLNGxClymTJUClBIkeMJtpw70+srKOMxU7ZBZstWrwj7qVclUS
nHsPznofG+9+4obMwVFcE+dGTTMOr53ZKwefnnQbECtHTx+fUihOTTw6xNwS10mAT7bJqBHKc1zd
dDqlYWLhq9PUim2Vc8OYRucQdmV9UDFfxcTmAh+f71KRXsMqs/YkAcEmIlf+nJulAmTfvuV++E0d
y+9cQvD+FLSeRNi6B1sEsHup5Gla8aTRhdpZXfuWxzGJk2Z0j6pYuk3G8xTDNuwih1Uw84smH55q
AmFma0B1Qs9jtCjOWkSuhJBw11ZMh2SeX6u+7igrmudGxT5glKyoiDZBlwSkBytlfOT8iqjllVcT
6OtIvgkBDSXu89w4dDNSmuAuL8nmtTvz5ABWMREt05Uwn1MUEbrZOzhMegzdufEmZqFs88Shhk5H
YhORduy77dtijV+OWJa3/SaJbkOMSX6DLXT+VhLuK5NbS8c+NRxaL6+LxisMpoipgMKZMLNCYY77
E4UIdWCKFI5BRo1r3vUEqqwXC8Vi9lOH1jxZnOBr3xy7lW2a895E0X8pjfvlVXVbo9B08bSCKUDs
nTMH6cMGBVRYuXzpfsRiGiGC5uzswXJ32DCYFcQOMStNQZwwLBQjj29slb5JZSEcSchWchHH3RRu
o/O74AXaartYM9VAeQum7JG1Pj2zOdzTezklImGyiZumSN7CISDG3KIY3Mxik5jRW24gYkXSArle
eu1Fb2yHgQZuniFh8rkCIKiy7pzbfBduJPllnUmUAAZwTJrI9BSDmPD0VS8HbN7IRjfFBEHPp8Hp
5JjnAvt7SjFuzQrzEQoNdnidvPug8g+pzhFHF3XMMFqtGhywnYVmlgBRoxr5rxOsxtRM9kbZXzud
GRec8J5WFmpJvy43jeuTTSxfaScsaJchNTEJjw0M/3vc+49BOzHS0UNCvsZqtyMwh9TNX3oPjTqr
oOL0Mx2aBAN1jTUEnRXcYIXaFbQYUiuxsCVXUVKL04ZcXwmH/yOpYi8MkUIMGtT/uD9Hpv7DFoxH
EOcvRciMWgWyFWiM8yH9Y+SMXAvmrTIYfEmaeV9xkky8K6dRHkGDEigbT9/bjrUYwSHcrSK+bAOC
WzjFTIwUVGZN48kjQzMS9qDD5K4ZIbmNKDzIsdrZiAv1LJUJueHbcj+ZKxlclR+m+Npr5k8AbShq
XX5lKd/VOpogXjoylxzz/iWc+e5EoYAWKnLs0IhQgLpIavutIfR8Z5VjdopdMEI1BoKma8dtFrLI
dTSm8046KN+ssB2PgzD2lape5sZqbuqqa28Keu4glNODneTjQc6BrXSoruCpWThMxvcuGIxrzzRS
HbUaw1+6UXStvyat7PDMHr223BuGMd7nnfW9CaDMLRul717DkFDwSSnNDXkCZyXoVH9NZa73BIuQ
ExC/53BQkM8Sn3EzjWq092ec4Iyj9zTb+92sqfel2VpbxhLzpHf+CTEK8yH4NyVL/H3lVK9uKrR1
1Yi7EAys107KZrC4ScqTSpVEh7AzXhSSIry4lceP8tqRlHXdNgirMyiC8inPo0usRevu5Jp/Glt7
hcBJPbTOnrRSd0eRn8RA9H3AClUvHdT6ADMQxL2U3YqOMG+hQUfo+PaYGJDByDRhkCs1rdaCDTmy
OBdp/XEhBtDZo5e4Rwma2LgZmD/emQlBIGOApWz2atw9TWajNq0jzqVBuRTMZJA4MGlKreTBaM0c
Gc4HDjvHs3QE2ILV+grwHBdWVU7rogZUOVhPbenULIOYLgWoe/KmeqqZGa+rkTFoGYgor4B/cnUX
BDS3Yz9VTC72tzmXq9HOZu0fwQ+vuPpt+hL07pncVqtqBCmHMuKQ2XT9qaz1YF5vMxVkyeBP1V6F
EiEjYbxeM1B0wAHkf2M07pr+WSgYrn2mZQRuUv9meUjE0rpN6yOuF9S2PTfV5ThZ1osyoE0zhIxm
xDG0vGEI+mQcMdtSh+DbzETQY+rKvR4GioB0FNFE34acAghTxAcEvdHjmvSUwsCN1SGWcAafSetI
IRNXHRUFrtUIvhOI1piaAQOWJhhqEuQ+bdt3zHpoOoQEPzn2gRRCovnK8Fjb4Zs0/7dN+pblnE0I
aRF7CwWys7SdO/1DINqnidMKjxIkld+noFrT9I7xfAMHfhSkWDJiJbC81znQ7+qSuBP3R+cQifAF
F33j5QNGNKgQTEt4UdHauykzWfr6NRTqRP1QMbBTLXM8tWbI9y/ZPDEmW8MNpetpbYODIVGjXZkB
IhP0AY3E2XMEsLqI7J51/EUJMAjaAMWWkbxvtj2iCDT7jM/NxIIv4eVGzZQPgwilSi1+c5vpZimp
YyPRVxmreGQSBSW4ePIUwyLxWw65kl3jl5JykWTX0u5uIgaZlZK9EdJYYSPm05RqtplBVlfGvM/8
JvRMyudkAfE9fo6J3XBURDJs3SF+I28G4KOOWYbIokjr9VMaI6AwB5cUU652Z7plTRJeKrpQBJR3
03PfhxVukSLYpjaw3gzPoTo4spzRfUQUdPbVaKpXp1A/xvEhcAvtlUIFiud8ns+RYcV7U5/rdYBZ
3VMoUBUqbNOiKg6RqXU3+tgfsp7Fn0tq7A0sYhj+MzrrgtgglygL3LwQUnLkm2j7OZ1LkAeryiZA
JRhSj8Q6qOpK/mbmAoBHyvUoz5BadD9bd/qmafkNTIHLUIAD8WuZZsV9V62NA7VvFjmdoK1HnXmQ
Z4+pVgxSzBJVORKMbsJtlkFFJ1KOS4orzgic1xl0mJ3ic7aM5FmOh1wnqA5sgmmit9D2H4ukustn
46Wdwvc0tfbhkDOqxWDZqGoQkUAJH3LwQ8X0Wh+oEOqRrOynTHcNeRFVI/9RU1DYm01phczK26AE
ao7ih9wLph34bsmpnSi+qYzIbgpSPbX3yw3bZ22raidMc0Q2ETTqxTQ8uvjUn7TaeStV55AYLu5A
7QAyGntWW/70G4dzlpNL7czH0aFPTq4VfubczUgfrxiiYY+S88bNlwA8prE0Urj5xW8WZupVMLt7
ee1qcTNvM97OqDiPY8twV6txslKUFvohc8VOTidIpN4aFW5lp7j1Sy4GNcct3VDqNgPjUqDDWy3v
vO5xacfWBCpbeeh6Q6Edj/2NWUQ5uxdNeoOJ2EYBaWPfbF0GuRCv1WhDs+f0X0BUy+USgKfEIHGj
oJ2mtsj3G2BC6DqyjMySYQlw7wbDxpMln+Z6GFd9rQO+5K5S4K/1MsAfhXDX02RcwBRyFAy7ZgCD
sBwZc76Tz6sTUiumro6X9kiFkAzVfsU3adAxnUg58ztv+b/kaxsGOPBIqyIAtbssd0pb1daazpXU
RTc4omSVnptOmBMq4egtGirKIblCt8RisC07TgoHT1Nq1Xx5GfewLkvftEw/1omDfUxysuIo36c2
FUUA9AjsLD727MbTZspOpgOfKpRr+0wBLFuYP82SlYqfcX8OKUHbYenuUoXkR2Y+Tz0Qe6VmccfZ
T+4ZloHFmuvAZucEkpVCwvt8IvqqhqV4ljJFsAnosIEf0dzBkKEM+kOlmdEKeZvFXbyW5QpCOgCe
V/K2yclR4Emfd1g0lM1c4T6D3M8591rwzYFhdb81GGtEpNxBfA2Qsrt0TQ0gneju1n5tqDsBrN4j
3ePBGLqnVq6y0to+tT35OFHAbdpRaZeHwzXG2+2lc/Q2aFz0tWHtOol7tRKmtRUuDgxI9T5A4o/G
ckZSMruUjOX5OCx8pKI3eLe/lrEbLx2FBoGCfSz2PXx+5o18ZaOuPzhVGV/syfhIszcwZuMLbVB1
gk5p5gjxUzS9OJkPcC6nYyXqBPez4Xom0U5rZA3JbUztAVRiSRHGsmUsmUsPvHAeaOes8yHUPP7E
FqMw8iDcd4Ir6GDE6WZwx29JN4WeWyeIcKaGFr/aRmuKhzC4oYeqg/BvlJkRS7OnR0dHE8XFj1uD
0Cmncud93zRXwXs8xTZCtsmsD0Y0VNt6um2oeM3olpzYf3JzUQPnrrfocKxdH+AanEt4GjAjBMRw
rKZuvW31jntswAQIc0MB9z6ft2PVXsEeYWqZkvRe6ChvCoZvjDSEUxpaF980rOCJrsw8MqXz68hq
8X5GwNmhJ/lE+vx30vu/oRPq4GyhNfzXdMLnqaBLHfwZ9P77d36zCVHz/qWaOjQuyeAgoQrCyW82
IbZjfmTDZQFCZeg20JbfaELD/EsVumFxm4bfY5An9Dea0FD/ciF5CFUFGKHaDii5//0//wNqovnH
4z8z0P9B5SH53FSFgZtSaAb/jy65MX8Qb4CfNklNROlFr164wdjcbCsKIuPKBBCb/Tu+zj9QXf/p
f/sHA4jLD+fCwP/m30y/qL5aT8XoIWby70hiAT5sPhfJKbjRd8UjkSDGS7mJPjD9Hoxt1kFlX2Mo
Pg9P4oy28EBTpqAnDUhqAwO7OP3xJV4/QQ1/HhcBF+Q/QiWAcQCLotqm6/A5+PL+CZUQjWDwNsSN
3aiwqOiRHHO5cbGPoQpR7ObInNxel63mQCt5tJt5PCjZhE2ik2jRFg/scdmLAzIBAmjHXqiZwqMk
w5DSRclp2YBriLe+ob5WZT4eiQ4bj0BpgSKghSN9jucwGVhEqk+lV8UkLSXgMimkEjY+O0jyWmnU
WTZOE2Lly2csj3DSJGXcwaVEcC0LEql9Wh73UhS2PGRmfM2datgu3FbLxPRTkHmz1mXM9ddmib6e
7NjaBnNxWSLfl03GaL4rTVSg3f+Ngq9FhLVrtsmI4yC5nhhBQKipWh47Elc4Ll0JyGu00c1KXqxp
D9o+r0p0Wqh2DEWqaKxluzyh5qh3ZqOX0nIxrQen9ndUYLawbqujIVmyCHd+77lyb3nYoERshYZ9
CMFctqjaGilwWzaV3BPE/HqDGlEhVlSEdqpbEwpjoDz9elzg8tyko/9ckQbRVqq2I8YL22qNCovs
jhs1av3t8lQ7K1TmqGpYGyrJ3x0V5QGgiV9OH1cbSz5anlo2Xw9FFcNrkEmqFTfz5eMu4Ny4DRBW
LJ98+VacOjjbDYnmy+ddPuWyRzcDldeyqzpJuQVn8vD1CbWEaReTaz6svcgIVb17L0OlQdyMZM8Z
S07Srw+77AlUSXsuhw1ukeaoqDrJ1nIvqop+1xszgbPgeKGMPS0/SyM/wEWlr3oNPI+lNMp6lJI5
KJ38167WBqSaF0+fD3UJ6512mjwTTNMpj8vecnZopqrtB25jy/PLU3zjWC9czvnATThElUY0I/FJ
HZjpEC6h08DmHAMFLbdLyd6gf4heBubfSpe6xGGw2Q3yqdpEM+KV0Y3GI+xVak2GTYxqPu9t+R6W
07aX7/lzb+7uMpqkmDX+Pl9LjEgLpxwvQgGXovHrm+XdFMtb+ntjRqTuuiUE0uWn1Im54orZ3PdS
4ec7DBV0jtB1yYfLZvx771+9JDXIaKqbSfGMgu+LMOz6GGQJUkMTq8XOwoAsXE7d5acoXOvjPx7i
YCRY1m3wv1LeYZFEzQ0etCY2y6/QbGbZlXYvX39+2WtpKqDD7z9fVYcNV904xUz8OF4DYZ+EfLFZ
9pbnJvRUKHfriAi7noXY8iTMLCRDVK03nz/+45Wt+qH0uORiOWZRc0B2KfdGyCL1y7I70SAn90M+
u2wqTJUht4wN/k9sD18/WH67+nry668tr1EcEHZpTvLicuSTvw+/ZQxIRhTtHkbIcKi4z85rrpGS
/FQ5RNFycQHuQK1aPhr5T78/7/KhYYAkO2yrp8+fGtbMeBfi1scaJ4+MFmq0OvCDEcyV04/VzyRI
bkz5Rz5fu7xqeVwI7fdfXh4uP1ie+/xzf/wOYNxsBwTvJGqN+a1KcHcsL7J/9We+ntMG3ZH56u27
DSwFoEK7DuVp6gyEgQLn+LE8iuVTqjxf03C2vOU5ZuDFcdn72vzzuWzkpmIB9d8pHA102Yhql9fk
c/hrkh/+X/7u8mtfP6F6zO99PV72/vlfyXf49VzQYRhxOQwTq/1a1X4VjGabXt5w9VBsbMLZ9kqu
vhg+qQOL4nfZDPKuV9GKtVNFG8tdjzPdxONJIlxBkWqOKJSqLQiBwag7Bgo2jqne6zHpwbq8D31t
Fh3y18NlL4+qjyYqyw1Ve44nYKV1zkIV6yy3uXxoM3XTEqm10oOu9hbj67JBF5wfvx7+8Zy86y0B
3EmRytPe9tVNbnCw8qFBfzNVLIRpFsUDHGfNNQ5O2hXbpG5fORz9AWnnObbClOwAG6wfd1o16xnT
+wfj1kAA8fl/Ls5dZPH8/coosCAmmU33l7RWyksq8tJkM6GKgEuJsEIj22m1CNn7rBmYsslbZ8jS
5XODhRbnkRXMFMEKItImAIn9z+XY0H3Liz09gvnQaJdUHpHlKC3C9MRubmN3jgljaPBFDOavLtar
U4danV7lj6oJA5xUwd5NINlS2O9EERwl4j3m4m3kDGvRYcsgKcBXpX8fgcHZLs/J00EHubGvx5g3
3Cizexhw0ghuIU1lNx6TpTtLuE8tc91pCmgwD6eilsWwJrN2ZhAeKhMdmUCp+LmZje4We0XC8nXa
G6SHXkoqEKE2P1aUArYoB4/9UN5HgglOIewa8SL1WD+372JYWGuthaGimmaGrZqNHGyPbjb+fvj5
A2rUtHHzBOoxMMBl83kGLLsRXneCd1lu4zvgJmsrFzu0tbXazDU8JwMXE7VIW8NI1BIe3ztDcEtc
Ca1raHmrUWPeanXIXFCTovEw4UKJTPxqRoqghOFwW5Ybsdyl3ej3w1zvxW4GMgV35b0cxTVP9f5I
HkF/XPaqOBup+4c1VCguwoxPQJd+5pv547GrMthRhpNP09huPn/mMHT0Jv6dr6eWV3z+jYxwI742
5O4EWRaE+sqbUCU3aerQjFp2O2A+gBN7UqNRe6RUV11ZVpSvKhPu48uLlr1Rjs/L3tcPltd9/so8
Ru/YuprN8pyNOQZCO8mQZc5IIDcqZWIOn9zlZMfFgpYT7yypTctzNjQe3KT1GdSmeVieWn4YBkN3
XPbw+2Cjx34Kc7EG1eCom3rwwcF15nX0LWPLmcItXQsPaY0Ka7DoL0KbkM+19UfgBPVGA9Z+XJ4y
AX15qg4gopWv+PrB18MBYTdyVQSSlAFXPdFViscJIKhX7VA9X9JdEFN3OAl3Yzqb4Tn/cER2M6CA
4+64azzrMb2w7LgHwIKbYIW+/n5C5zXuWoJVaDn7p8pieu5N9X0znOvoIldJ9LXosPVPnfajp2IX
JrvU2SSEHSdPRnwr4l0GckU5FfGtHYMW45rZ2eLkoOhXYEvl5xzf1UgG03km9db1MlpsysHBSmje
BVAGXS+IDkl2SKZiXY9bn8+1tY752QFfxh17TW5r4JHl8qsK13UL0GJtK691sTL5/A+tfTApYRLE
QbxQljxjziO7MfDCbxbFuDdYlwaZbNpjF6KRo9+z7lYjYYMYWZStBXNd39kqQYQHcq6CaAskoDJu
EQ7E3+r42qhv6Y26LVdn81j+wL1xkQElKzof6/moH811/DqdaVn/otf3g8CtflN4iCoZieimvro7
8rQP2ru4yzfDIXlRvfKp8qik7915BaZj3++p762iq72x0DVdWXTWK/XgeNmN2JdvEQvL9oIioy03
CeKmaAsJFTWCdaa1WXZbFCVD6xXKyvfeQCzf5gfijR/RLxub5E65BB/Te/hU/irOFSk3K3Ndb7KX
HIgdy+xvLaSWi/bYvBjeR7ufT4fu1T/wrqLdvKN/ecc1Zx6L61Ef9/aOdMcJJBdcSBoytjfj/Njl
2caqXtp4H4X3Q7DRKq8mzrHa+7QtnFWa7cAirlxC2h9m4pnatfpuQLUk5vp7UGwRf1sSk+yhZHHr
9QD/gWUtDj57FVMcGI8tKW7NGjlCSaFbrV/r09m+c/lYmPXW+YOF0Qhc4SYCSIUr/VknqDDYoSVn
hARFZn/rtrN/Rupwp3n5TbAdX6mQNu/aGeGzzDRw9wFgmdGbHlKYIe62HfetuwEEQbIofCc4DfkP
vTyp8/Z7m3kxzNBkXxaXYav+LJVNOW826E25Q5A0la+mN/sd1XWPNNQ8Ybqx1ZPPVBje4a0g8P6p
mtYn85G8FuUktqVXPJvvIfdBRNREJyAcvA9Uz/7e5+sJSNSri1eGhlm8Nk6Gse9fp0e3JHh5r56Z
e92lr+JDJbfGWalvdIIQCv+Akx1XZ1Gsmf3siOsr125wSJmjWOtwXJM+FtG1Ix/wOd8R3osmx36y
3vq77Oq8VIfxhrQsdOqALbj8lf7g+N7w0AMYADf3jsL8w+XyERuYQyAnRrFNSWCBayb7EWu8/+24
Fje4De6o6GKydIFa0lH6UG+GH8rP9GpsijWLtEd8me/JI9w3YuU7xMKrln5i8lw9Fyf1juoAOu0N
Djfiqy7FHg3b/ALo/vI03ZsPyl6/xh9Yfwlcxg1geuqvKPes47iFfARqbdrV35BI32l746QeaKjW
TxoG1x80Y5ID8PqVsVFeoFjZW99rV5ScH2mmMhaKNauCeFr1IEAw/tFQYshmAXHXv0L7qBHm8BFB
Wa3Uc+Axpj4b4oi28wGyAh+92GRkMq40Vr+I/FfaFgfrnfs98dA2byyPrstrtjM3CqVs55bOo9ps
aPvuUi844tAYPMtYo7s7c7nFW4p0iMgoknEenulxiBWlryO5plz5WrybL1SWnXFr7sa7n/4+OLPy
3Of7mQs1TdbOtd2rh4GRh0K0i/5thdgeuh3JiQ8c00N7GleEFGKXzzlTAxh0qwBknOrFXNZX96Ui
qRIHaUD/c0sbUefM11YwLfYwpRzOw51PeWcXbJJ1tYu/DzfQylh7kSWKLi13t+YzfaeCcy9b62fH
Cw7V2d9mR+sJTZCzQxm7Rzh6a9NBO8EdLvc69xTkfJ69DihH+kTAbz6m2+Ts/jCuyTcwMbvwDXO6
eRnTDHj43/dFB+MHbnt5T9QZNjIyEfcUj44qHahdqPsX4TCxQTJbHP2C9boh10bdMBB00VjdJtKc
Fyt2mFvvDWtAf1+WnadTATv28leWvUAuSJa9wdTbfP+566qRuonT/kSXDWiBfE26rG7+69/Wk4pZ
TEPMgA3NHgiotU7aojk59q+wyG0WVKHbHbu/N3GNP1XR0/647C0/QO/+quDopo4kG1lDbeBpnmHd
JNqhoXKFqlJIwgEj5bKLRXNeNTBWPNsy6FI0IRPOofILmsz9eAxLm5xYrJMx4y41iHh57GMvPNqE
wk9JMu2t2mU6reYZpVCHAtGy14ZyUfD1uKbouItC9WT1RuqVaQ0SVmQAheQGggiTXrn39RwRacMu
q7urD9YrEpz8KA4E3nRZyapyAQktFsrOD24DS1WPjp0yB7FyMmlCyFydnEsvmxa7JtgqsR1kdeFr
E8gC6NdDDR7sNuzV26XKNspV27JXlw5D7teThiUZNajYoEmyCrTAgKjGbOyXcnArS4LLHrZzKmWI
lfekJ6+FJR5SlaatA8aA2wcee+h15cnvygrKmRBbQ2c87p7Q9g+HAU++Yo7g6P4uIKlO3q2nxJIX
Y4TGPKra+YisIgaDD2pLcyuW6xozz66PPEAXtO/kQ3WIENcxVcLA8WgHjYo5d8R+G87isaydaksP
YDzSBxiPrhj1HYiTfTDLb7w2zOdsKp1Nj5CB1p+s10FGwpvpO6XnFD0rFfl9fW2+nut7FTeFf6Zz
lx0FPEamSl0xSXLdIxo01EQAvGzf2qP6oLQtS3SyC7I2+55RT9aOjUZWkT6Lx1/FZAwar0ROMrAi
m1kpxagfsW2eWPtiVrKqtwlEBNdIBwOjQJvfo2xi5cZGJTwuV4cO6aUlIPZSW16+4GXz9dABL8aH
ZGGoMidfvl4hLcZEyQkWRtIdX06DQ062Q3mnkkXnz40sq5plzZMoWrzMDZmSVK2PZpIUPMKMqNjh
na+Pn48ddcw+adz/3Yz7N804jSSv/2cz7uZHPaU/8vc/u3G/f+l3N86msWbYtorWw1BZH6m0oH53
42z3L3BZUJ9MUjxoq31143T3L5xcgmwiosos1DQkBTUFJ9b/+h+6/ZcMnhG2ZdqGrdqq/v/TjRP/
CQQP7ZKkIQdIvetq1j/jOnK1+z+Enddy40iWhl9lXwAR8OaWnhIlUb7EG0RJVYJNIOES5un3S9ZO
9Gx3xMxFV0sUSbg0x/wGx5K0wJ94GcbNoChYDS6F+MAE/wLUs57gh8Hd99ZX9QY1AR0viyBchQ1B
wOz/ilJxghqDYAnGm/+lJfY3PyRujhkgZQ7FhMsMXf9vkuZ9GVF9X/z5YHTDjQ1Le0VpAHuqfnyY
e/hvrmgBmwV7VyiQ69C8pE9E859PQj+F/y/1zt3RDlmu6/muhZnz/29Y9l5nUuxLp8PcN9neVDOK
TpKtZ5bcFEBE0oO/mjj3EKR/f+ZUnbYecrcr490sOMUyHgHiWM81ABhoJS4guUwAAisvZX9xDRmv
gUWTi6Zh+V806m3P++ep02VEUt5B2oebGWmbhn/rtQ4DTm9qDvqD5wSgzId3FZRyazvOoYwTsc4n
2FWhyG4BoZibxGwJYRu8t5ePzOQqe6M8jxOln+u9XgqFxmNO+OkjpMPxDoUHQM4ZxauyzJfJTtub
DIH1tYo/uEkOMg79bVBxGETnH1EdGanPATGZ8HtLTNBwYrBRH9UOvBkGbqvlQP3KRfQUNWfTIfyd
6xxVJjy5d6F8gjJkY4thFTufAkCc5uN2DoyehKLcQDhHkgdTuKq4w5l7G5sCOEWMkKSlwAGDgFoj
S0eC4VVHd5DPSWKc8R6XyFHwnlKA0LOrbovaWoh6sn0oWi4eQQRIIaW8BLJGHswjfFEC1SUTKYcF
OUcvGtkM0Wx10L2CKce7W3iyfn6WEUXNfhkIoA1d7pWtriRBubeK5FYGztYyzAhwjx9unfJHUgXZ
IU0BtpSxC2TJTr6jpM6Po1CgwEMv3dvxcAGA/KMOgV81eoDHdsjAynAbNSJQZlEuLyOiR1QY0POU
X6XpFhsnDwtk2JJolXoPfBw9bhf2ZQP3YwMLeD0tSF8QceHYlb/Bg2/QNDcOcTQzq2rnFOR4vnWL
PDd+Gq0MMG+rEGHQKlrYbyIUV7sLam5OGj64Lu4uTTfvoYmbmnkGYot2R9EjB9ZJJJQCI2QoEay7
MAHmeCSr0xehBSAMgGdIF54bpgOIu5fGhSkWBuN75+cXqM73EoUMIyouLag3BzrxOhYA7zVatUnZ
LAPwZS0pMZTiA6QA5mSb3I7K32WUwgGx5e+TV1yufxEWj0mN427y3Oe54ZlHg1gPSynXXbHY2wI5
YJWqFrKdgUHo2L26ZjcSArpvRlLAQo/LnarUoXCrGpkCjLob7l0gmdYNDYhAJid6JK+2G9Ka9OC8
DgQYfki8ULeUbsJou9iglIL+ASA6Im0Qqde4i4ODTlGtsRiIgF5paPhoH7qAhsrKPKLfPYFrovqu
4JpcryDJdKW3moFRgVVNIkZq3npMTJWdC/3cFxhR6Cwd3HY8OfmINK0o14bVoNjAo6sLfw3zcm9J
lqXWwCJiRF87BitspMGxgkqxifEirMAGgWqT5w6I4xYfjE3kxXdodHKHQ7fauEWzHWo9MFSQbJET
R1EuEdSR27rceOMCo2EmRzLtaj2lCsP6KFx1E+9PtsO8NHs78OQubkK4Ssb8oJbyLfcs74YG0qdt
oUfWzDOcKFG/tq2/ZuX4TRND0j40HIoX41s1e91aGh5SYbrgY9Zym2OoAMaV0ZvhS4mci3jtxYjg
F7YYW1HNhxZBArzAIh5pSHx/XcZrE5ReB6Fjh2EDsrOw7vE2gIAFLYoeBsYOCfbIeqNpIpIWI7Yf
EuMN+6+vwaP0WrrhqW0AorVkDX2586LhbdA43zCnu3V9NnJgfNRReZnRbNsY4b52ciQlbKnF5Qkl
M417TDhAijv2ypLWHdiZz1awRaC3aFNADaGCSKDssO83+YMKxn6d92y/bsHUvj6RoWdhHsd0CyHk
tzelT+3E9JoRwAldznoqc7HODqGFUHWppQereEGECf7jVPLt6VjshYgh2fGMajv/voLpgt5nHPfc
FFkLOHvtZqpflzH95UKXWcbigvyBRJiEAxGlMKOnG3ICe9sw2Pelmb11YYOEIdvLdZiwN9joiCZP
gH8yZA+ZGgpylhX9zMcUeHHy4zpElpHVrDST766GjoIIDKh2mvoWMNYge0pHzjCQFYSHttiNVvFt
m2xAsmPzGHLKiJZdMMWt8sHzwPYrunFdAldn0g/Q8aG/t5uijjDYUcCD6aSvIF+jK0aZTswbABxf
gIW0yWUqqC/IM5YVLARuWXMNXCdRNX/sURcb3fcOy212hfh4HZjxzOadJcU3Yr8mwIBqO2MOsauX
7hPrMUnbpN00ani+jiInYllxk+WnkxYPbRtuAzRMkdriceKv7Ry7Avymu4jTDCAfNG5a4DM6I/S2
YNLSMrZRCBPQB+uLXUYlqIRi1yqstHl0SHx76MHred4iDSR8a2XOFRgiL+Qc+JsUgBCS5qtKgwiX
kxL6RNbFN2j5hYKleCkB+kbcU6PXX6QaiTDWm6+PPNfk5kPxIJzqItlWVwomooZUK5On4gkDdTEQ
z1pElpISPGoWeeZ7RGusLxeICwn7Tg4jyUJczHIr8rA8/+XGvEfJ5pWG0CoOnXYdDIXcNh6/9jaq
YGx9fopxCJkh5JvOXANh31x3bNxNi80Qpb/ztNt1SNGAG85ACwtnhzPEq+Lq4WWKyzUOMCbG/WSy
TfJMUKG0We8rhCi0CEEAftyZ3nvcxoH0O0z4rvgu5PAh3eAsPLh8dX+akb/OLVaXJS++q+nFrmuk
IZr4gjAca2Igdeh8UvWEbr3Lmhz5e5HAXx0kC5m9iGNlzuuUqGWj75ljJj/RET1cL8Sggt7QEC4N
dqHFJJBuWiwYwLZEA11i7u4CWGWV2TY2uY3SdBX202sIYlEyo70DAJx1THYMiz5Et0z60TbIHxCT
3fsYzkJBCjGFb7SMwxsOOhMTGq3SewcZ70xSHsbvkUB28ry1ihqqUOkGzg3o6JaBpInVNfj92Cvu
WrQ7GuMXSYlidjJVMBrR3Rb7VmJYR9owvScluGX6fDDiU7bYQnJ32lpeooTVrnH4oH2PZAnCW+nC
esa96AaTgoVAfqq24nyN9w2iYsRXjscp5NSHpkCz65iyNmp2Se41aCZrKYuEL3OD+VcSIpLquyyk
PanImkDMW0M//x25hUBpYTogDAkfJ9ah7tpcEhJvq5y2iWu81WP5HYRsrV7E+KkzA/GD6Jt8Y+fJ
CM93tuC5sn/07SGYF7Eyg+SxSzvo5mY77xcdx09utxN9icEkBqTOzEVWdXJIh5nGM6uy4QX+pjDr
XT8j+ie4n0XKAqrmjCZCkTzUvlmtbMGAqTrx1Q3Dk91AEWkyprkTcF9z7x1EfKic5d4ePjq93ua5
dZuFdbB2p2HeD+NbMTiQLNR3XDJ1FpemuTNRsQ5ZkyjRPPQEeqispN+hPr5QaBHQCfDNEYV5X5yH
trzkeXWWxmc5Zc3ajqOHOr/uozWU49Q8BHScXb+4lAPUvapmHzJaisB5ivpGbdpbMUA+zjDTcSdz
l1iM1c6hdN/VhIhFrRlwrD7KrTedATIGzYCl+SmWZMukhCbKTL/Gc/UkztcwKLM/SmDQ6+tinFvh
yzUGuS7iecfmauXmY+z0fKywiHuK9mInMV5l5fcwdK9RK9jhwFmCjwxfpMjOU9VdcklWA6AumLCt
eHWQ00sWwowoYXcWWlM+7oqva+wb+HjnxAZ7uIMaliIGl3hPHFgPJKKe5bcpGfc64C674iMivVlZ
ihDSN+ObbMi+M6u4IF/KeumLRwxX0ALp1rV7Y83tGZG4XT3M7H8hmTbSkhKfgd5d6RB10cv/UmCM
2cA205DOtRG2iIBYH1CXSC1adUg771IINlJ39p/LiIZTzr1WWXmB/kbrrV07js7drTWEn5chi16m
ymGN7LFdnb3LdXdcMP0ggRvuke66aQjBSSiyfpN7Z3rJl6wjqqmD5RcBClqajOZSxC92wiXra5/G
9BShnQRzhycqgNInHZOqzr+vRBiUleFEFMjgc0GW3gIidPypfBAENKcWMsSkg/8k837a1e8hY5FY
av+2Ku1zsZdG8fs69oHCZ/ssziJ4FryjBE9GrLxWA1FMNXTPomnvgkrvL8VC0JL90PGC50YvdOhz
7gbxsOOjaKPvTTgud/jI0WCc1GfdXwoQYuvrY17SR4D4CGXkmNOi7HVOrPBguCU2Jaw9zVBd7I5z
bWlyZI4M9l0W1TvZfZkx3eyMBo2Rf+sUaUNNhQXteVxY7a7jWO/DDe0xc+a0BKQuhH3PagxBgTzO
5oRXZ06INNvDb0LNi+v7w67DbUx45XfvqJjWDQQQICE7f0xh6Gl7cLKlm8yYnhCDco9jf5KmyO6k
LG4NyYNwQQk2/mIcDKP5cDLvtTfDn2kU3WMJdUb1g6jB0jxxv/xVQVjc54zc3UNhssQ06iVbfORo
01HtXbQqmPamzlKy2jbX2KIt48bGCHBaIvgtAFZRuVz7UQRwRweVugZgdaTrNVTytWYrXpNOqGe+
rklXCwEh6N63wot/BPV8GuBSIzJHaGH78avPBkkX1kCCp2CTXGI4aqLO9g3GGXVjz3uJyMYgo2Fj
xvBw4eHhvpDQSi6jb4Xw4qqAUpYXXrGLPrEV6vexYtYMSbybFJ4dSGrT0dfeX0RiHc4xdjJiW9Eu
THbPR6WhmrCWtuafUAhhBDHOg0AdG5UHyDUgyhWK/pnJCJBJ41L6K5h4Kmmx1TWq5nQg6MhNS1Bv
8hDh4yigR1I4lGBH0CppbSLJEOIZY/j3vm7M/PWP1BBOs9JgttFeLNTA6wzVZSrG8DrXrghQZMoq
rIMa9eroQ19PIrYJVg6t/uz1xSEGH1Ejm/AHRVOq7KHB2HRnogR5owjEbgKvBwHuBAPCyDMY7b8w
XyaI2wx5xMNfL/15S3g1kfgLIYb0EB807YwMWGsxNdO/f82/Qcc0dPKvL7t6MlxVLq+vXX+9/vTX
a9gR/OuUri/+9Z6/3vi31/72rZhlUKmiUvN/l0ergm9UXo7T01/HuV5LF8CR63u4wtc/XP+JYTWm
+QyoVRhtd3v98qKPsET+6zqK6FdN/+AI73e+sUygJY5vFNjNCRcVlNZB/aNFl/PGUWPc3Ra6gXH9
PQn8x0HS+4iv/Yu4s/cj6Kem15Ce9DL0Qb/jXo438ZDINT4w0xrVRx/AuovKlx/2KAlp9c7ri9d/
mqZMN06SGwAwHeOGKlhCFlcsSK1NWsslD2+uP7GcBjeZxJsQSbeDZ3XnHuWYHT4+NrYV0r5JKcjc
xDMtaVjgyEyTYXZt81UQ+sqYhOOYwLXrpoHsKwBEATIV3CbS46OZ75m3XCCWF2ji0uGJ/epQR+oQ
pw7ubBU2h5krq1UQua+l4Ue/hnmbz85N26IXleRhh+8pYma2FFvPF9DW8uxO1aTyx8hDfSo08Vtp
8K2Z41jHIIZE7n3l9um912Ggkla09bmRN8xVh0mfEUCgBkc98SUv1KNUdbCyuureCMtuXbURMsD1
NsheEzNBQrc30A0ccha0UGw67IjwrjN2s6Ed+MYT1IYCViYyjHFxljBkUE/AgrdXCykNKoF2kSA2
7S3E4bQCoeg/0l89L4ixQa4eDstgP6MrXdyOZZaw0YW4dTjhb3t2v8IqgIzWGHgVjeJX1A0KFGD/
1Yi9miB0TQ0iG4Yn96hInb18uO8k8JRaTKcknUlXfBZetDuB07ggdULnDrf5jepqklJnnDbj8Is2
s3rqus7ZOvBRye7QC0o5ZfrJNyFE0zq2yuPkjVBic9guSFg8TAKVdQYQ5NkkOIgWBAbqwsVB4IXc
+0CDvDBAG68Oqo3dpk+T8H2ClgIAg9fSmCpFhuntgCtBhwT3COOtL4B9i/mHnSo2aOVI+gSQLcIO
g4gI3MyYAFSYxHyvhGEdglwDXhu0YTS1E90tjpd8QCyJtih03UZRD6UaTuBR4RXSgf4wqd5iYaQu
ltvS76KKO0bPdkYZeiQ+tkdlUbcdT7J3QuRyQ3NlVc1BOoCkhE+SKeP+F2dAvmLFqGrREfWKZFMp
n2wkixdSqzTEmGLvmikoQROYQNr2nEa+FVlxxKaif8kjGw7KEpxA/FWIkqFeW/+kHoc8mkv30uy9
Y9QEG0fRjxs6+UVqeIA1enHZGvGnC1+QZkMZJy60kRo1xLzlUA36RcBl8TzFsdEMw3tF7ZoBhPpY
azbcwmxnm+rg+csmGGt353Vo6Q+edQm9Mlm1iftgjvGu6oyecQ8vunfGN8xMzpQRXv0YgXOHxcJP
m3PtR3fCCl7imJJIG8bEq9lDZ4zzC5aAnySulFR8hKmM+h1doXQNrPUsOyAdkTWimiaBUGQK+EnU
fJZjfrBGrZo7OwMaLP49Kn/ILY6K2dKO3ibBe0o5n5SGPtMlv1OWc2uUAN2y6t6/d9N82GFZ6Nxb
Wn8skfuwi08oLrHOwIupJuOxE4iiDpKCbJcwbGOKNtZ9NaGH3vuUqxJ/XHSXla1ZqUPbBO/zFJQP
Nsq3ujpX+eBPm7r5LSIEkXTSsdiI8lZUEQSOtXGU4QG7TO1mif1z68j20AzObrbTl16KuygHeDdj
tUipz3oYlbqbc2CUGrbqZEULoGRhopbxysvDI5Zd2yVG+3gYkdAboHx30E4XagvH1AOXUphAoso8
vbPH+YhhFpIKojiP6JaydlrDtvbT9vbRUXidoTKB9KWvdnEan80+otiUlOW2n/03GGKvk6bUk73U
ndoaaLb39vg2z9GZSG4TKbxCM8+D+x3ul6z7GS8on+cvSLvtWeoAE42IxlD7q+P3gOYeVDv7vVfU
exvv0PvOTaRQtLantaOMaOURkBR1UmzwFHyWQHwkraB4PvRZvYOOSIeDHFHQ60szeNBSvbghYCI7
OOOY0a0LNrHQmx7LLv1yXLXN4vp+xvA7HGYARujro1fTWOWmsNDgCMv92BCruMNXnk7UJpoaxKOI
TlDXPmHG0RugwkhpnU6JscE0ky4Zai32nazlS+9bF0S0Huht4fvQHzFA/4zoEHp6SKMeujup0EhP
PfKNRgdiDCWvVolTLzEY6j5QQ9tOgXHOZPsAP/IubYqX2WDZiOr6DpMIV9mfqU0YbDftoTKttzGx
HwO/2SVwqT0nmSlreQ2wM8LyLs3up665LfKEPsBwcBX6g9pauK0P2WL/QLnzbJXJCRn+B9unfuAF
FNqX2r5BkwOGsHgMzPLUJsRqELIwnk/yolktVgVqOaVM5WqJjzJ4csi5YOAOZ2RfVlk6bfO21Yyo
W0E9Aj2kN/1o9FdlwXhoWNlQFGfxvsvDH2hlrMnY4fO26iMO/S8k2166jRuhNzJNwWvJ4xgmpLaY
Q+OybEPr1YvTT6/zD1GILV3p0fFKwX2VwTHBB0QaAkAG9qYFOtDQWu6owa9c10LTEOzq1B+N6TLN
qkbmBwp52GyLNNm4U/KTesrT/DQnJTmjidw6FU83hi9YKmBVS/RkCDoULEv9viwbUtXbxaiWzciN
n0tWtix47ELxs1oSnC/OIUUdrNaB1jYXI0c20UmNnx0rWZ/XIEFCgeeDZcFin8s7x/D27V0/gcI3
UDNsc1Mi8Fg8Td78m5rYO6HKppHyq81uw5xhiOspCTqW2XNtFVtX3E5CHPDQoS7a3S5LE+98CyRn
VISP+CZcgtFLybDHw9C6zrZCLnBdWsHZxQJiPZBKUhQVpzjAAcLEldmnvKb5C8hrI7J02+dhsK1K
4MfsSdgSLhsviy/N1PyWuBr7vea/W/i4mta2EYZ3O83mIZe48tRVr7tMctOH02dXNJ9+x65fuQxC
E5Es9tRtIE/CmvATo5+Wzto++TR143eqpNhX6AXhLxmv4gr4bOElH6PBWBsXi8Yq4cGEQfNoqGSD
wzXqRkOPLm+QwrD3m6MR5K/OTH7UCBscrUt6kaLFZEykVKIt39zRCW59i8pxbjxR4X70DcdZ5yUb
vT9Ro7UBMbvzeGPl1tNMkKQrLxDSXSTuY9JByK01BkWH3MBObCrcPavfl2XFb16CIxcuGB9DhbY1
9aVp1U7DpaaBmk480uxc18sHNofYJVTs6XJWJ3cE6GiwY2tYaF2/K5sxMubifYgonBaO7+3wbsJQ
kHIbm+udPTuM+XH4mNN0N5go8wY1qG7cnUlmM+MV0UTuSdm8Gmq+87P0FT29TWDDd8Hpr13143Cb
2x4wetwhZvsBRXsTxC2w1rHG3islh0bN5jtCRHe18eh1rZC/f0Ht8zyK8NWlJucUn+5CfE2s5wdU
pWZBLlyI7DGfmv0YuwfXlh9qeLCAMoXWZ7PQeeW/GVwE8fp6GLWG8bjzPfVs0n1fhRJ3M2R56fFS
FWvQSxce+myOC2kBpg0fwyENI/M/f8sQOHEJ7/FuXbPL0XwW644BYnIIn6/X35bVZOLS2qv0Z6tQ
/fm/jyL9z2oEWES/JaJ3NYnr4WovOuivwN5qVcTxeg6G7czXEcnrX22n2jjZ67Kc9fcmCMXb/F+/
OeYYQxriFGkVrISc1eRUbwsSXFnxEtabFok0Se0Mk9edxYYkU38j+dkxcsRd+Fn/jf9kBNKbkePI
YXV9nSDVaoZtm1OwMD/HQwtG3XHS6//xtjmQVQDH2bcGgxHn14jP67dIK9jpn/V0RPV9k2PR16ru
4IA57rDhemAdWltU7FRvfuuDV/1c0KKkzJuNjxK/EMdBGoRPoAKKz8laiYgSTsXE2UtUHvQ79PFk
KiGqVBt9rl7XlNtFxBcniw764LIdtlJfAI1rp5iO9JInNND01+nz0oc19OVUINf1tfMdjbdPyLb0
p9PQfGjpZFuCigl/hgmy1rdHX56+hf+61IizsieiOepmDaBd3yGCo7FWT+6W9XvX5Iw2XuvogM0B
erX8rN9T0+83/U+TtAW7EDjYatcVf96eJebezOJ1zNcVUQx1uUeSnKAdQkMa7PRL+F+vka5H/ozr
7LPNMpChmCjTWuWX/irToHZtcTYU3ee2/Rzr6qy/Ur8nqrGdf9Dv0OdU1b/T+3+dVMKL+oRh8xz1
oTjE3QhZvSJ5zjvrejj9dT44f77GwZaUFOUJpY0xRZcUDLBf1SfRAtOmiRVWSF7YFBbbZLnpkabd
ID+5wiYQSWSbTkfiZN8BwbbDrMqBwaIU4Mt9mqDYn5Xz+drAlz2MDC98MSaGq/Ca3ZKKlyS3o1sT
f9KBjrkNCjj1c5OxpH3cK4ZimPZ3eRxPe+AI3zLqDtNEN3tBSw0lyRhnQ6/B29cCHpJje/Qzp6DH
ZmM/ki18ar0mGu7BwxUG4TYMVCXu2SQplummiNu8wMRFXEtAUIMBXJPId9URznJqi/ToJOixquol
XkLQOr1F3jTixNKV8JPVo/5PRI29lRompqFgHaChq8SQ2llBRweLTQTRhPTbjFW9y4IvA1OGdevN
7z0aT3RqKFGbGZVvpOG3ngPcwGmDV2fJP5wKO3e/aQHzZ8cR/pOSl9nrn4uEeGjxKLL7SCVtnJk9
w1WkceYxmCrvOOsNC5dFvaJQpdSqgGt4Xy/XcnfoUk036gw7rE0rxMnQ/Ur06bnbgoZJi9OsnTmH
2XCzQwSkeE2NleFNUXgW87nH536V4xqWlAS2vm6ZmT0Iiq4qvlwU67Z1QvZoj5x/9bvGhHHTOuUH
+AlM43siJpr7x7G1DqaggWRnZrE2Y6gC8r2SVoXjVoFEjoQn4Li7xaLR0kNoX7uD+SwRv9vQTLvE
NQy1palC6JANcy7ODij0wLPQzUli50MVUDuoUgrdNrg+uFrOHsYYndiSbTiiqDKP897x62pnT+rW
lKV7lK1522rFz3nM8JfQzUzPRgJbl/DLo6g5zSvyqgYqtjIRkimZ1xnK/AhnUsu2dBt6tMC9lfVz
EhOkXgd6GCBBN1T+trUib+tO8bBDX4IlQ2X7qqPpVwnZEWHRdx70kJdG4JOPe/nOQ1Z/9pzjbPBU
B7SlR2Rm6YdAZPDm8Q5Xmw1tFe/BDG6i2nhb4ukLy09rm0X57nroZgJ/4RdGhjSz9tR1kZjElgf8
V4N8kAuIZHLq+1+kgjqv1MKyTFZgbhoOVlV3+ZKNG4SHb2EFgqww/bdyCtu1HCmcDqW3UxFxy5Ih
VFvP+2zmk0HurVEVYCYO6YujkRkjazR+Uf0EGF4jGfaV17yIilJzOgbGyp7jG8e10fjE7Gbg2Wbv
mKaGq4bqhj+1y66y0mo/Tl9EnNozabb3YBpu+25ZxZP9w7RoTqRjiWgu3ZV5QkF4GKuzk9Zf9Lth
1AAK3CJUdzPEzXno0hMaqt9heRdFhEZN2brr2aDqrOdCPDC2DTG9atrgWvqsAVbhr2xFEmGZ/Smy
jlZCnXBKQW+h+QcCnj7zn3aqbiheUVKi5nwI8tbdkl380bmziPeDEohIPxIeISiWAyE7Cso2aZTi
vqe7x9AdaHUhCpiX2c2Af6JuF12bBm1JX47w44JIGM1fjVzQv5luffYW70mAIKTZQ+OGCTxI+74f
nDeMX+7yytibtBwLVZ+U32zZDnZm7tPzGYdih7fgaamHCjHKXRGfJxN1hzbEOGEBF1c5RGX6IPAj
qa1a76WsL12Jizq2faSioHh0332kWYa2LNUhJrDwNYkd79RYmL91/+wKzFkU6zAHvfUccBPUipEN
jOnTkqO5abEJsxO5B1UknedOCfU3R4W3TV5cYCacHclYwNQF46S0gmoFW2bIg105YnuIvUbaDybu
umz4/RINp64nAzWn9zTpPpDoJcNUIHmy1GuROwUjAwjlxVqoEVVcYTvhujNoZ9U8RSUcrueyw1nv
FwAxBGNzq8KdIoJbj6QaETjqmu14GAeQ+i4SoCcMLHfSs084Bj4ttL4pHTJAfMVFILBGJx5PRtbR
dotWYLcNa+dZdpHWuZjRaB0m9KhBetQ5/rWRjyVm7V1y3/6SQ/dp5vSQnYUYoII+likeQQRdCPFZ
Kwj+tBkbkWoLnhZQnRpx2yX+TQoIrQrFcsRnaDMNLdmDO4S7gJ6UoDnXJt1bAcMh97hzbUBPO+i/
qzx8+QOeGruflfw2xsesPqLDcluUGherW35l5t8tNpB+DetEdRXwM74/fYb+dSoVgBqstNdxUl10
x87XTfaJ5s12nrNv3RT0Q/kGv+a5QIyu1/mGwhR8TSE4W2fSf2TcPFWtAcHAJXDVvbMBlIisox8t
HvLjxAJU5/Q+myhlEUbaeaPKfP+fAc3O3zSRAAJbvuWTmKC6Fzpazul//h0V3NpMNDCw/eEqvYf6
vG6K0vkNw7zasIM+ozTKA+4oI7pIPOYoe16xC/nATapg+l+hgabWlp3Y2DVWqckYDXVbnw2NZAwS
wiLcW1EF4DcvhgNcgYHjnqDWkvh7O+39u9khw4EvnZcD+ZuiHRnpBl6DcAUJ6NOScN/+84V7/4ST
/7lsdK8srj36mxgUMK5aYN/ZH0jTDniX3U+LdRcFgEcNtmYYancFnFRUADa25XmrJrQQrLY05qLO
mRBkcqACCFdq8HezhvmkIAG2dJa+CUJ+Np0OwJboM2y0AGy4Gzzu3nUXpcCGKqRxiwOac7RT8axa
KK18IVCD7FuHTakep4WGIk8Oz+MP1l4DHKqKUlDczGeirI+xZcXWK5zwbVKiFFKk2WQHbHbl7yZb
HlqjdP/LTXP+Jkp1HS1cqO34iGTT3P3bTQuDsAiU4eAQkDkA4BDsXOhRBjokuvZyp/a5t2mLXcGU
V3gEXZdj7VKO01sLCcspqCPsBz3jFUeK+wSfjSs45gprWhYWj8BHwQE7rNsCX8aN8hk0qZk+Uib9
+INmc51XZdPHXUiRNLghGXGnLtrHXk1squmxrXdJSlFaz8D/PGaCf44Zx2PRgIURgmT8BwUBHZXC
jrKkQ4C9s3dYlBkx9kZByjYhkHYGmIHwpwbTm3ZOTTDEc1iD9AytOpsJDQLXaPJ4jh88iUlRE2xZ
/A6Lz1In1LGTQCyvAcPUzI8TSAPs80gkXHGZQ+5MFUUvVSk4oEW5BQwE648Bh3ekRwQl+god8vIU
yBxpRSnhw4ux244B/KMkBEmVTyA8yumAleghX+YrDikfXdhEnTz6YQO2UO9tLrIaey9zj7UGYoUJ
NCmrpA3kUD7KSMH3UQv6s7iYMdijZH4tgCYsQefDB2B3pV2FTbBXNODJeeJ2Hm3AcVMAc48NSKzN
f34ithn8cwELHBvSigMxw/ED82+0EG8wHFnOuD7ktWCFJFjd92E+bWwXzE413vuL76z6PmArbYYb
328wbFDpN3uyHAA2oxT1OmtMndQ4K2TEb9NI3IVe4q+Nmg8ZWfWOcDXFBfpXfxalzjq6/rDqVAMV
2bJ/muPyK8iSC9izHcacL3ZUfocFC4cwnqmzsKG2uMloVFnR4lSFDdtd7g6XRWjBlibmefgfjcZx
ujG1IUOlGSrq5RZZ1ldts6KlfMeHKJi2/dLfIthl7gplb8K28m4ra/RuPeCuReGIQ0ubJOWrT0pM
N3GkWl6BohiPaFCK5qGjVof5Q4kDAgGC9tMwQZODnd3IkXJjiQwHSxvkjfqiMfhB41PsZMHTyLAr
nM3pQaB7zi8NiG1xbbhievy2/C6jZNeHrE2eSxR4RVJd/24TyDmt8Wiq5LuC5WbkDrxdCO46oEyE
PPsGHcy2QrDpyrPQwK028F6WuD3pvDiR2Y8gb49RHb+yUl50akoWjbWorg2lZf9jjLwfMRZfhYcs
Aq4KUEeidk8Z8tQsRFyRQYyw1ArB2/pDA4OI+HE3wv8ODOO3q6ZHDCJvbTPF2jAHQ5/BMsXm5Ndc
JW9Itx+uSNU+/Vknw6dh6+/Cf2QduchKQ4nwhJhIN9G5LRgpS0rHzsQ23ijIRLOmOrV+8FIYIHg1
qktHnB0OEBoMghcjJfqwTI9h4q1i8w++bdB5R6WYdKYYyCPb5pCBIQ0pIgQppQ4NoHNT2k6FSfWw
4nTtTmiJaTjghitfBgs8f9PBwdSpMJHstgMYuesG5zGM6x9X7etg4eBm37xljf3jOsHTViI7XU2P
aa5AAMgEAkxjn2U+YQnWkuN3FB4SOnpZ2L6HyXj2HIPFhrwHWZd875GTh0ZLKCcI/6yItMgKzKf/
Ze88liRHrjX9KmN3DxoAh3As7iZ0ZqQWUVW5gWVVZkJrjae/n3tzZprFtqbZrGdBslgiAwHA3c/5
zy/mpnqqk+phUbqJnlFyT3scdBz+ZphPu8QJXwzA811oWdtW4Dmt2+7eADgZLaCAlfLeUvTHyuAf
pvNVnEw3Q/QO0m8Y+rWN47NltZwezIxyIc+1B8M/7UVybrnJzornVFSW3/Hk3zcSIVs2MbhmMv46
ZJV1HqCnuQYOjlOWPKT2dIXMcjpVdgDQ4xckBK1jeECQBmQxkHtWjpwnZuAenTV+cOktr4zMQ1gc
Ys0s5XSDsvenmy32c7aCJWfjjRGjBVsRsfT+q4wbtqMWhyC/B3FK4HuacbFrfRw66h6n1aRPnEMZ
d/Z2ssW4p0MnwRxhxTDkR68nzWP2yIKryMABJe3pVB0Gd70i9kDSLE8+1kWaGKTS5paEaBe3288q
YgpW2bXIaiLfjfJ6XRNv186mINJlvbVBzY8xbg+xKHGwV8mxa7DexqWT7ZHAPBiDVfPjCKsr1uy4
kpoKoet7vTQkHeJcdZjc7mu2+V3XAGOobEtc67xr3+/++SvlDJChtDZs83G1PPsAfe1Um8LexZ54
wURuvQ76y9QkHvgSVJRpadyCCp5fYquRDwQ+VXE2w1ckUNH22zOUh/nUhKtxTvzUv27XL/1/OvU7
+lco6hiCYhPM3VswoZTChQAob1fI6yfH8QMk0Hg9yVJ8S5ogu5kjMmMFoRjoil1GUwue9F11O9D/
nKppvYt8Pz3laW6hHMEfN8mb4pwbpbGtiH3DWcB1z/FoEx/ZuUd9lfoqBIaJsDK6ryqEwxJWZQv5
IWGkIhcM6GlDt9Uk3GMhx6MdLTHR6cQ79U12QzJXsHUTPs6sSCQzzf5Uq1xTi+HhXljweDsYgmdZ
XJoBep3tRleZ33rnWhUhoVXBp5u7+YjY7NGJ+v40uRJ3GyCVjLqTQct8CVLzsCbYmdj2h5jSbJ8O
dnt2mr49z7H1q4GcfijmajjHNXkwMGSiQ+XhVjKP1pXvlAxzQAnPk42RYRoxNmQvfg4jeSEVKUFk
Z0JnCREdERQ7lPSQQqTnaXl0++Wu7FgucWA92BgoShAT+IOEOp+wnS9X61om1ysXMKxRCTCEsSck
p/GIA+p1NCz90Sw8uuSmwf7UVVL3IcT4cWWIsk0XHKFgOF1DsE+v0iqEe4xyAYxQieNpCzNEJnip
FTwSG08Y/TMiqLynCVnG1vYxssiTmMh1TiRbaVRoxhLMrBnGdda1ZgBnHUqUquphZhnltsUJEHlr
TAwe5Eh8/UCAs/Er8uDrwBe70btWqco+6NUfeey9OgWhPaq6KMal2jEnO2o766jvvo8RbEfJuA8m
d/4mF7apdSZwRekZXOJ7oZX0oDx7TY3OZ2KHYgRVi1sdpjb7SZIjVkYKP7BJafQppBnXtSxGRGuT
Z9zBjzroq9SEaQURrWHxMMc7SI3XVmzdWdi6s0hxsCFrjSjGF10ntQvHxxQVR0y/YupZnG+Mge4M
mMYC8N4Sx/qojk/NIUf8Aqu/Ze/nW6jomac1BP0tuuxtUtRgE9o5ZXr7sjbFm+LDKva5J2CgI2xi
lDjvOiQBCSLIsFoJoAA1n6Jlx6lPKe3xk+oJak6V33Qh1WWPCBHfCpLqGtIp8usUXHEzDHxOD/U5
w66W5JGG1orf0SKZNarNzZvm9o8xnbufHPwcjKDIpqM1TC9rnxCcW2QZQVvxbZtP1cHsDlqzpQnC
c4uMoFVW+LiCQiNTBtgQKb9EHcEp6cA5C0F/28wrBjYeBgQ9yte0UhrUwD7NRnPXmsFL5K7MKu0H
ulu0Id704sLcLfLka21y1iojqMF4yWYQB89DO9Aub6OEodKbzd5emofGd07l4iE0cU+6gfYV23jo
/HvYEvdT0YnD2MHi6v32KtdomtIDBgbpHu2DzkQoogVJBC5SQ3XdEWa45uI5V4BmrdQ1GNcGG7MJ
zlM8ULSIG9eGN0WnP3YoX/jfZAKrXPwy3DAI3aZmkx2aEBTNxlAhFBkDGSQZUfg5xhN1sXoj1liA
RVJGblKbhA01VNVgyxzSn/hj/s0P+mOatN+Rpl1FzFfQFWcT2VETSiIuursqBugqzkz1VEbURR6C
ATGsKxLd4q0zjEOXG9/0B0RuCKGHVSDKGaMdt3tRoh2H/YHdtvmmak+NH4QOlUjjRjtVn3dN+5wx
ukYkQ+1Lgsc+TWnrY6O6IQGvJiDFf8oXcdcY/W3is9BJG8l0npEZJZBqmd9ipE+BadYIZ9I71/aU
mxS45OC+TC5xx9H8zbTAdGyf29FPPJ7ITWx4CPxFC/QZIzD/A3ALPj/prqQ3VOoJeZ9yxAFx9JLg
pldS1ERJkUJTcGkOczrdIhr8iMCPb+UYfRjRbYXmHLT6FcuPr9pYM3iT2bFCvrOb/YqafFofppJr
DZc0Ynrk91tnrO7xZN2x+yB1mQkeM6KfVsk9VFUqB/beW3wyWJu3U7UEP8yi+LJsxAJq3fZW/OjJ
AhPC+jMLsytLASAFyC+6XoyNlvZjBDkV6hpn6t/aH/DhCdaeS8QJKi3pPgqyFq/Xtr4qBIYmveeY
NBqnyWDpBKHj7gxj2sWjQNw4NM7RjWHrijn90oiIhOkQGWFHwk8R7xyG7vq3jXgh18V6lpl8x0Py
Dgxqr+qleBz25ijJJlFQlZYOVdFb6TooJIeMwI6VsHlarz/2sogHPVXpWzBn7zKKP8vYa0Cja5TU
Q7kL/ZBEQ+uwxHTykMTZDjt0E+QMzWKiqBbHuhpocJTmrjOgNI6Nf1CiFdWPq5bEXWivqcn4kIwk
F/gzS0WkltbXp+KdgEEEg0rhofujOubUJnUH8Qy+Hv4YvGjhlFZgWOqlwmfmtbShJiGn1gCcxq1t
VTX7+PLk/YT6BkMFeKURkl8Kv0LhzM6Ev6NgoWYAkadhJvl4JmldDwC0PsdUToMh7C/8SKDSqq7D
seU26Q4T8Zge8SSqsh8tw0H7/OgFd8PaH4vKLjcW3JOrpLMgY3mSKU6SXydLXHK0vA4OPl+je06d
6MpybHcrOj8/pB4OUw7Ef0S6xt24ek99jd2Sq1RlRk/UVyd+LWqXzehBp74la7eFeE6/hp4Ml0Os
qk/OfKhjKK0mbqN7wkTtnqeoFbEmyQW7ogz2yGnn3Oq2VkmjX0x0e/oSnJQddwqbH3i6ok8nD8WY
nftuLjld2ZHSgmaxIWKOG8Ue11EcZGSJErv4YC3khuGSfB7WoLwStemTO4yQCLHGtRaITtHJcQda
o36H1NMo7/WAUze5NoZctfBvBiNjzg763hbVD4HJX1Std93EQtWq29BnXuk283AQPwlyfAmMbt71
DgK1ZCZoMDWJac68jwoZxKEv/Ju6VEldPkB+vZjiqgp/OsS6bSySSvIoPGmbjmUwllvbueSRa26L
iWBNjfgQ44Lmr5P4H/rONeGJEUz07Ktdpq8qM+B/+hmLDlPZPH9IE1hCkqqpUhJDrVnWypN4ba7Y
0V4Cp/mhR27Lwlkn++XHGlg3qbk+jpiEb6DCA4wFmWIplLsmSH9o2EpDzlE8/PTD9X6Gtz1V/kvf
zBcnL4kB9l6mcLxtK/coVf86AFXAGkOzpXwdwsjA5kypvNS42WsQy3Lxup80TPwaJgM3vbjKgHyS
CsI5PlUd550++fB9fugGpsdMMw9KgahXVyaWg9PghFXaUJeyVyfiq1RpcxUMcOjCfpOr8g5TJHuv
l1yhJjJ6qKEGRcP40/esCgTcbI75cskdeveel0ukD4lrfpQD69Iw4sPosXPiF/oWKeRY+nBdzQDa
hzqSZRb9NAhC1CPMP0bSVjttoER5ShM1rMZNaLjPetKrnyFUC2b1KaBzyzC/JWNz8FWqtv/CoImT
RdVIlcnONEjkcvCvr+YZoyI1jDdM43N0xu99OD0ChzFwyCLSAk+Jx/KoATD022C0Sb3X60JjCAYD
FkY+/EDwySORRk+qZoa0me305EIPsHr3PZT9s9YSBUibNwakRndN8buT0QKQuF7i2YDSEMaHknoY
7JFrdQANVXIN2XiKR5EBQTU5jhYki6Ie4OYAJGJjoEDVeb2J1AtZD/TOqpYeBH4K9KBXRls+BFJp
e9l4rZzNl3heJFQGjAfY3hRC80moE09C+UTKnT+oekwQCFFgXaP0gnhDKOxLVVoWpae+y2nsfJuo
O+UM4KMlXtarv3rYeGYmc8nO4BTDuY5qxwqH8+JEX2rWl8TwU9bmrh7To/5ZrprqrjWT1LRtXmj8
v0oDSTRRq9eSJ7/VwmIVYql2fWC7Y94lR40BzbBONN48RxaEU2YSauoC/8zbmlR7THDrQ4r2sJn6
9aBGmFDNmHlJHkvRPiBv/t7R3K5N8Ir0gcEFWAaMevs2y+Pveg01ljUd/LlFsOJX+6ha9rJHYaI8
apQkzpsrXn8ZPWghrVQCfKXm9Y2PHJACFVNwRFtCmaFWphzzN4Ajc6UP1jvFwEDbWuY9id1vM2HR
3IyLHnGsBaYEtfe8xK/Dp7tU3mZ2OHtC/w5dzltJS43/Jk++Y8jblPmX8Mu3pJgekmBBbhlZev7t
+AQUwT3W+klDUt3aNSdn0ZU3izITKEh0PNTz0UEPUDn0DeplJfsX4olCp1TZwows2WEPTcIz+4mq
5xJlhSAK5K9KgahpI64oDrmTAhk3DLWhT6HWxP7Rr7YeqqB9mYTAxilvrVpYjH2u3dl5tCPmZaax
TAcHsfNUOycRVV+aMADFnplp2e8mEfW7t7Y1LBjlxUOyDhQokfeGFuakbhk73XczWA6qnUmUttbp
iofYpzpWw2+166X1sIftX9IcRWIzzfmHwiCngRpSK7g5Py4RXjo4OfBeywxpsInWR9XpNdDvgE50
Dd2ryVOhxOorxOMM7I1pX1PFHrzwZz3B0AGrsySoVHmOZMisOSNh//bRqcITIKvNYZu59luw0C7l
rKukAk+X0fo0GwzOGtyL+HO8BWhDahu9atQZHmRgNC0OanNaiIYMpeZpyb2Gjpfmb+CxBDX62AEv
XQMhMa+FLlZQQj2UpURHG3+pO6o+LRYtHZlSdHQ2PusKky7IaWZ6Vm9cN7spQZBXlxAzDfObNKYq
RLf4GPLkVlVOa0aJRm17yNMEVTEW1IzJ64tpAcOEaEQLa8JNc/3WDAhwCVFFY8NO6doOlv/RetZ7
Rqd06WkKoSlDP0nWmTiHWAYDi++5XBo9hul/yOKpbObBp3WWYLkWDkutB0xazSvpBzjkIqmg2yVk
STlfABMx3lEKB6JAPk0GHgY2Jlt7ZCMpvqCOAu6G/tVgBeApdGCOEty6+KnCJUvRgGSkxmOMTtLm
Ub3uek/M0oSPG9KDnoeQEXJycp+REiWYLjPNWELld3/JCgnEUNykDva4UpbhNTNNzBsNj/Bhg7gx
jkOZuAf6qDttVYDXZbGNF1DeykUsVVBD6vUTCx8BBzAvgYGF2LdrdKNqL8dnHlpH6908ZSFhYS0s
Pv91aTqieOSrBhM0jmF0ZH0Po/2szTHafIFtm3WwPdEDjRnbqAwwV2yFfx3n1aOIeXNWDhvPltGh
e1kdju4sQ5lVyAG5xtfiYICUGUhPG9d9Vvnrm9JYT7MKwyuxwYTsPVqHKjsNyual8KtbY3DwIPGW
dzl9apV62GTQSwLuOWbge0mT6tbJTYxSV8qRo2BF1xVMdkMiXfLV0xGRuFJv85ENvgqBIWP2IRE2
HNeE+2HNHlsDc7Ryp6bvpg/6OKqjbqovPVuyQlaKCjzGqk8NnZFPnrIiD3/pBhrf9Wchhss4zc7W
5vlkWZ4QBc9SDhmXGExtp0Hs5mnG4riBfDvRYPhe9pnV1dWSm5SABI45vqL6KqAedtmPJSne7Zgt
gukcbp0EqQkfypbtQ84wEOkkzd6pIXJNuXdOQnOBUuc8ForxkU/jXdPaK/Oa5M6RcLDaFR5cochT
dUTx7rIqAWf3uHTeRIuHefQK+taAku7MINxpykXvSTpPN7rByxNKQMB+HK6fPoUt3BxUL6WPZewf
U9e1+F40qDHcFheg1ufnzam70zHHFJF7TR6KPbh0S0R72oVsSsTOfJ9doVkMnTW+p323HRIu2W/f
hM1A1oWSu1UnuZqJaeedxGMA0rhkJxuO8WUQda4BFB51Q1XyTZurJFlza1Tjszo3GzjoAPfDGYcq
ZOSqhU+ZDvkWy7yL8l/V8E1voXo/K9O3xKMpEDVcSudbHiTHMAEf8Ma52cxte+szez3Q5r8Zsbu3
ivoxbj5HObzXDXN1mfLMcpuSLYFVh081AkyR3XSOIiex0WirEIrxmhjSLfjrm+ruyig4yWQiuVM8
i9ID5ImOzXpjj7GyB+jAa+AvH5w6OBtGeCys7Kc25SgMdrhCQdNoCDatIn1EoXwJeiqwUFCBSbZz
hX75mAJoTse0xteTTL7DOATcmzca5qwZ9WzREx6D0U9O2hhKM72mhrgKzgFNHFDDv8yDRCuj7BPK
E5VROBDX2GSf2ljI9ThRgkrsOIG/DanzmXb5qzIwUsemWRGTGlTth6y6W0iUH3pcB9vvuHT1t1VS
B+G6U+PtonwbQDkVZ2jsYVt2THZjtfjavnpBonmlB8AWaRhbABoolsEDXoD3IXS/PaIMttoIznsf
Pqv2aZ4p77FxhJ+q5GajrxysqA4LRfEbnOLWywJ7u5bGpwaHbU/JiecReGrYMiGByOry3K0OJnzZ
SjjWylxnjODJMJ9DVDQcRshvW/2SMhgdcTT1tkVH1C6DeOJlYM+qu8/LDYmLAWTR1zfAhDeKq4R6
4aRrP927VcZdUoT7VTLTzD1CstF9ov9qIT5CzBYYNEHRTY6zk2G+732zbLZk2KY/Y0Wpja12H3Q2
I1LqENHKJ0lPe52M9bfeks2O8c428Po7uGYQ4ZWVmOrSZmWJhN6PzPDkh8J8xyLHOsAA/FTwetW9
dA6ca93e9MppTI9Rh8H+cJ2SGA73I3dnFIXKTkJ1NgodTTgByw4/BjH7yBJp2XL+2FfyWUUFcaCG
pKO8XwbzNq7w6R8F/ZnjNte4daqgZv9dLYi0gJpmo6tRVbQmwGUdlZa/Jj+a+7SloSjUF41VBdAP
9wZ+xAV5mjP2x9LqHrV/V7ZyXCfyAG9e0gHaePcxbt17UMO7SsSs5RBX6QXhtM3IaluTnmnZ3otC
x9fK/yiN9l05WqmekcHHK5qWEzlgD8pTpErcmxXQAxCZmnEmJaANnrEt/Y6KEB0mOznbHfvKQ7Ga
L9r7MFeXHxg3s4mbfZOhIe6UGx1OIsUxFNB0uzMg5rtGWYgmc7dxt9KItq8VOD/CUxWxk4iduoXL
mtVc8vgkFZmnqkLBAAUSDK2WyMsLMZdqLKAplKrx1Ct3Ve56qgfT2BMYxbWgesmd4pdQ+Km6y7Je
b4taXvs147rV+1VMDTIZKLpm8bUozyPf+bCT+VE9HkH+ySFmvAn4wDDA4z3kaRiATMxsSAGeB56p
0zwh4eNAZ4yn/timRJtRaWwaVVmp26wrYgWn6/569ln02q1I/e0FdzjY4pTMugPssVdAeZydF7VR
qBMczVHW47w3zCkkCQJ2h8VQuk2QbWHs3YJ+mK7hDV3yD1dFGxmtR8GNTw13YlWltlTwPV6X9x4p
3prluQ4wrttGPumTZITlg92RSSnPfD+tqUR4RX94GBYWa3HthBGebWxRw21WDj/UXqPPfjdc7wTE
oz08UWc5KCu2ATrOxo6SrxAfjI1rJmerxtswKevvffW8CPdFO0ipotcT61teBmcUeMp+UOBuH0Xf
+juzi3/UhvioH50DIdfurq15oKqq0IeNIVGDLssBSiR5z5SqCr2w7zrMEjbOOF6l5XSFTOoeiv6l
I/N0g7r+pZye4oJJMpKIl8a2BYNEQqIpbHR9S9S0scXYP+nc16olIFCjDpYFGOC6KBvtSPzBgvz/
jsb/0dGYPPE/Ma527/37//os+4SJ7Hvx+d//dfvede+/4qH7ZI75r7bG+l/+09bYC/6BXbAEY3Nw
IvaUa+7/djUW/3DZPyFZ+sJ2bP7G/w0Ztf8hMS/2pYcnOI66gj/6p62xY/2D9OQgMKGkKsNjbJJ/
CxX9u5DR312NJQwZM4CEaLm4iv6b8W0gFqw6aqM+me10VznmjgxiFZosDoaseM0kMvI/3aS/iO/8
q0+0TdMR0NUE1IffSLV56ZTOOlOgkxuHX8FmlfWr7aHpoBuYwnj4D7TM3ylw6gvyQYEwHdiJjlTO
v39y9o0wVGWaktUnKz9gUQiR3l8u9Zq9e816+ftv9hcfBUvYdsiN9fh2Nmmyf/4oLIMtKqm1Pim0
IcuzL8VZTcRe4ZV//0m/2xXzpfgkVzqWzzvwb0+t95A9xy5HX2hMwT6QbBdEVMOLJefxP9w/i3f+
X1yd1Wd5VsA5Gbh4b1vqW//5BtbYuFQx30pkLXI8YV5k0+5q6Z0RBkCLbMyRFuvKantEvEtzYC5y
J6IGF9fy9u+/9e8EW30lth3YPE3Lc+Rv99eHHGaQPVmj8TMOZhbeeoOSSs8Xy1gukPafOsf/DDEX
+fuP1d/wjxjaq4///i/WhboDwvOAnG14ve5vd8Cw3Er4VsUrZGTMFvor2x9hOk9PTT8/MZ2GEhHd
pOV6SSUx6ZWRvLdOy6QBG77EaUEhpfeSetnL/8tlOQJXdN93PFRq//pgvLYa7BxN8al3OiCh3D15
Pp/Wi4khkOw/qOUQ3PEbKU2VgsD7Kn9csqLBUnV8li7G0dTJZFm9//2F/eVjggrM9kRtwPbyr9e1
DinebfDHT7ANWqysbVSow7hbFsrCyWFFMGT17f5HbVfNf9hbrN9JyPpR/emz1Z//6WWVMnBGA/b9
icr+HjMe6g8wcgJ+URK182U2Ob/NdD5NnvczSV7LNuz/w9vyV5sAhvP/59v/9lSmrIhRAXIFa0zH
gOb54s3puzbQTtkS/v5W26b173ebfGopeS9xDLJtTQH+0zeuwsKVBeL5U2XWBygYZ49pzmSqSbcJ
NuNgooP0dcyZMuJVullivMBzOT25rTj1wQjrwVzOkn+z5Ms5CHl3hBFcz1NwqDvzUkcJaqPxDh/y
J0cMT1WKLXT1TZVVQZK+exYM3m6cL2t+CNB/1tFx8IoChw9+jvr7g6dcHCmFp+pYLeJ5WdDSViAI
nbyB3ERMGS8oySXwRVHsbMRwV64tOUGuxbviggCN0IhYUPM4PTmOdzXaTEqtmNyYhOwMmjeeaHmr
0X/DYa7ULO9TNz8kDX5CkbgOq/mqwjYexQz0z6x86P15YlYCTa0oBqFAv6uiiU5LKA5dul76xjw5
3Uc2pO+5b54zgb/0GBxo32EjTuPeDtIv1SKq7lm9T3bAK4yRjqBqfBRu90uqrVjdGTNDYx7b3aGe
wJBm+5fh41lnKnJ1nCiV6S12ROFm4ntZs3eCk/KS9wO8S2Rl3E+9efTefMZlhza/rYnwXYp3i890
Wm6QzY43BYx8p2V5shJqb3N4nwy+nFwHuFqkJI19zIyA92DqyRetLEbDhc9jqQgAXYoKnhgbmLr9
oUvNn2V7uzJeXMzI4XYXX7hDHoIWRoMf3dowuqDIFdhYkhoTjvUv0gY2zsxXNSa2HnypLmMy3qXB
5yxrlCByusQT54S9YjIQsC/WwXUTW/dQAMhtcriSUK6Ps0CFxCEcyPEpQEhcFFAGs5F/H3TB/jFT
7qeYPb8HLregDBvG4B/NOJ8dM39XH1GuVMpwVGmTh4P6vGRp3jpoHIGRvyMpO7vqTlH83M01FjyZ
ecHTcadgqazCPyct3kcfdoiYLw1ZLxugMVlFj6Ii9IdR9VOKQywUCt6pyCXqKhoes6Lih4sOPg6m
PwwYwoIW8WYssTwLZHx2vLyBCLFcVq5oW8b9oakTY9s1qRIaw4xcmnsvGj9lwsfZgofVesFybLK7
6rOw9taD62ON1JfeNevqRl+9DzN3M1vjkzp304Z0uuRdiaWwWnifIJFOi3MT9ACxM2M8vJoFaTP0
ErzKkzqchendQVZtceQqTqnFs0k4645Yn2IdNl5Em9aHrq26qyxdXq2kbG8gemLxkMcD/4X6kMFw
2NaHxgxn3g9hw+9K7/XrCFnoK1ULd1XNCnqa78KOHv2+JH3A56P1VqLMMCcPbmXOWqlObLdMM6aL
iDmnsClEvhNiOWugt4iqEAw+iN/7kTrCySoWZ5Adl+W5W6kJ9bY1qqM+VtPMmVeojhziynIP7tRy
QYBZ7bZVZP5isjHigmKudLNMeZ+2Q4bpfFUTy4O0mFlzhOVH9uq32bvROKcm6d9cSEsLa2DkdbEi
2C0G5GMTCrBH+hRG/ZTAs0Q0CJwvjvovBMRpMUXkA8YLnV0GvYfLwoiMWy74KItPCTmHdq0h7nD4
NrZywZUEwAi6nr9iau8gXG7ns9kmBlF24a2JMG8TrMZwnMyTG4z7ufXBf0UyHyYyRcgvINfQbWfU
F0O1W2b7AhmO1eVVNT+o2Xj9sADHstL/YOVZ2PDUPfmRIG67ioTuXXi7upF7A2eBeRbY+x7wTVbO
dF3bHVyReLoWornye3bRrlbHZIXgzoDRdfBM44W1hULHU25wdLV2393CsME4NC6LbVQ7zyCBUF7n
mmT2On3FigqNZekU+yDnxuUW+VsG6yrHRB0R/nLRxDv9QurixRvSL3UcmEX+hbrkZJjcGra4vse8
cOnNjyY0n9O4RBpgPU5hcF4YyQCgV5jwS7It9CNaevxKiuNcYGWnXv6hmHAEvhYKAzMSXqgyLd8t
K1uw6gPk6cBtlwZlrctrHc9jtcdQ5XMA+9m7lYc4JViuJnizViDKQwJktMkxjAZECZmnRO1rM3BH
oi45SFgVfWD4u7axfnpD5+7ClUhXK8h6MEImG16KrgaaJ8kvkXHEKpOpy8z40rUNmA2ISpN6xZlj
9mIE7dG1P3HxMMfZYcJ+N0Lgx7V9rXY1cWj2QrDwinkDIqtl11iyhy0cXCVlKTYxnBAG9PGWhWwz
KKtuy9pjGjVStsvls5E91sjsWwtnJhDXp2cCzhUNN2nMMP3IRbwd5FwfhMuHjWzmTUpYH7koexRL
DLbVs6ty1tC4ohB1Lug77+eZ16UvWmzdAvsdz2bI+WZiQEBuYPUzcYtzHrvvW+/8wzvbYVRfYr7k
OACZuibCXv5XkLo0SQFqqMXAaTaD3Fbn8GEql/gml1kbE2wBCbA3yJqjlg2HON0On0TjzjjrbSuE
PpvUqZ7K3ruUswrTDofntYSwofZy17tbTTfZuohIt9Ekvvsldhp6C3IHdPqpVezjGtKDbzNMqn/V
nXsBnf7MZ5atkOarP/nmbi1TAhRWLCOrJACjI8KDiyEWE2ehm4b2gBlAcU2j2e+EE2EvA9jdDwOu
qra766MSO646wcG+H3ZeivrX4VwkPNOrTmrC59sEBgYUBgNrGaHV7N4MZRJvyme7l+Nz2TCLsQHo
7VX+Worp0fLl9DON5DbOvOuI4dAbeRGmf+h6Y3pJK+dmHEV9ovlOdumUfJfdSBB4kE43hiTeMsnD
o6jSs92MxwYbhduomTH4x3p129uRs3PyeNkqiTwMAnAoJNfH0tibiXUJYAt5wI5be85fE45SHCkg
REBvWhqiXAMzP5rN2ux5oRNc/8vk2BWygnZjmDsvaZbdYi97ojWu2ljcIhN8LicP65833ZM7vPbQ
7/b94CvLO4tcixlPC3FTJozdWtd+gBpS7qyqus88BBCuIU81nvdMfInVzONinyzyYiVLdYWB3K7J
+nUbFcODaTF/c31ydOwuOjtFc26coTkMHtwMr1/GPSwG7Gea/sOYvLuhxPdjtvtDgpvMca6Lswtt
i0WRPQW4/rvFheRmPHVUyYBSnOrV7HCUhNIBj8rbEzYtmUbHX67/q585Psxhsg5QXMmUqO5bYWFy
5ZTbxGirrZXuTEm9Nc7Od8dgbrZE7OSEqFBoRTQmjehZ+h7rfwmIES0yWKNVfPQFHxhgh4TG1FU+
PxwBoz0gPyMeaJv6vJfL3g1alIdLgMphSWr4f8MuajMTC64KzNBDTILDl3uKIbNM/tLcxNA1sT8d
OJHmw7B041EG7T3z9YzRT73syt7ZWX3m7zt/caljxx9dwkpb12nEm6yljJL5rpQJCkgb1Y2syUP1
4/akPGTUtK3pJhVqigvGNGDca2BqhEUqpL04XHZebaJ4YIKFfDTYW0b4k1kMr5PiyTjq072+P/Yu
XpCuB5Ohxbs1GPOjPulKUdFkohrHlBMJyRw5V2uLKicCJ2A7C45hWT7ZjWMfV8TxiYzEaQhgDHMq
HCFc4MVox7cB9BzYC695SGb7MnY/88YID0sEi5bQE8yzSJYlggjLcRTp9njAB5aiqE+io4PQVvbe
i/Sz5ED35h3CZLz1lu41wCZtu5ANsYkTZY2ApZ1pUxusgzzJOaJALCnTrUHgosZLABOQ4t2yx+M4
BJhvYvQhA+uClA4boIUy3aBMdhMVu1Dn7+rA/ANdQgJBjGeWUP+kAMIb1jpsMOcbYk8YtLCNPFUU
ZP46Mmsn3dloON9t6izPpDPDsR6HKzbBJA4QMlG2ZrHYR/Wi7DK/5T2ajJBuJh37+tDCKZoDj0Gc
j/2BNXOlggc0GcjHvHmr78kq5EtVVg/sSd8qGd3pUrdPaTOxMpo3HRFKNj7TxCr0TxaOSvZnv/C9
YQO+B/VRVcoIgy5ljumFzRDcK83xmJgt+crGD5e9g00w3My4CuxXgTiY/xAZguNyy3SoZeg5QnbF
fCm8N/IY/mDJb9UTXJqiGQ42pV1bUmio1ASLEcMJ1rxs25tY7h0a00OdEB/jMPwfnYGfT3XBQJRt
g2SHEOV56CPVIyAINgePMVXN1qCwlkHdhViiCxkS/zXs0p/4DWGz0RKwKrJ32+H+TyvZ2gV9GjZ6
6XXDE+tVqEhOR3K0S25ulT/443yHYvy5kN4dVlxftQM1N+33o2zuqlAtMXe9uJzT2zppoFzWHf4T
zTO+v8V+wsCiNnF0JZIzP1gSizzSI85ihLHuO8UhIkJoHybwFRzo+PSXPqEyCNA0Gkq8KBai6s7i
2ozZnS6p+vIRki2hwjRfcKDwc+xIYFs5UFVb6vXBm91jBJ/wTKH26Dc0Grps0wbrOS3ynaxDnOdg
T+vLHiTu6ZVFyLpFt4DA82QL8x4DlGrnkRfKxFgx0jz/OckDlSEABbYYn0QRTJsitk6RmJ7EtJyT
luJ48LnxVPY0aBhuMogMAqweh/Epa6h7ijy6jorq1quIQHCxykXkc9HPYFBzXMyoSZ1Q16D21bJS
vYXqj814+eZAWxmKocI/LIHaFwbWxhcwaHSXLHJ4L75xZ7r/w955LLmObOv5VW7cOVqZCSRMhK4G
Rc+qYtltJ4jaDgnv7dPrA7s7Tnfvo24ppKEmiCqWIQkCmWv96zeUWq4ArF64D8k04OJaX4Rqy22w
traFm9+vxRTnCZ702qxWyXLb63degv7IKudzodSdW3NPtHp+gv9853nzbZZ2DwoYYpYLMZf8ZVrw
G+u/XvEPHQ04eb1zyC6o+hk7d66RwjaPAZCerdxj2fufqzU0rpLTncQhinFn/GavLfoYUZKFH67w
2/XFy3XPqRyuV5UDVCRsUtia/ejcYjuW/KWV5uC8QX8CeV77XWTDLRd8GruXEDnNjZyQ2cmnScYu
EMx0j8an31j6wRogHhNFtS4YPUO0jGBEwWrjTXDeY7vhIuX0WDWNjp+1dxQaFMH0er1PZVW/XNHk
OmKla/Rny3cBzxTtZerMt+u+DPmWMJfiezNwT69N/VBSsveSaQWuCXcORJQOY99NF+KBV0f+jhIj
2HV0wlzBK23DjplOH6TA22W9a5cVHWPg+A1zNb25XvO+XaMXvN5oe386E6LwOZ1oQNaFFuepePjW
1AOmOv1+/VTN0h/dUr9NmXlL5FfEG6Q8uCk88IJlxnqYYY6SETRvl5i3vUIQQ8vdE03Ts/Ze0958
xd15KUBVGldF7OqnsGfJgNfIuhw+Tcv0cX2brrViyiyKVedetA+Y6eGVfwUu+1bRTWLFWSTvFHdH
7QJUjMjjdnhxmu11NmB3DH7DDn5MGNpQcOTyvrZQp1bZc01SwzKSLGa4/bHZp7k3xQlxsrW50iUl
VDLkwudEAHoNxcfZTYilz+g7VsBHR7CqHFANd+RVm9Y6Meo5SIpEb720rwe8fwCnbuKVklWLmLyj
2RzdzL1M64i6rRkwMbDYueP06LnZvLsCC+Y109gkEN3XbuqRCy+KacC7ICfJjAtcQvFUxH6vlUDf
k9dra3D2FNQjx8nninjYAQ6oTX8ZMrUfwE5cvfbWXJUKgzfIlAc4Q3TrV/iM2IrATvH8C+9HaC5z
y6oecHISxdvkLU7N+AXwcFc3pMD0IWwFSeGXy/xjN8j76/3QkV7SuA2dPV77OxjTW3zbv+mFWJ60
nnnmtNtHE6GK/gfbVUe/W7jEr7cfPAA7xK7g2mqH8GCw4zpLMMahpGebJ8SvGBiFa3vPfj/U0Q83
YuHW2bLrR9oi2FqnZuyfsxHDu0ph5Av4fzNLJ0JOMhHIsjaSoLDXTitaobJsYmUoKkRXXe5viTIO
ucsgdawYaW6x68aAboXGA5ZuNTGsBm5E9Vag6h8qHII7wweiMy7JelEspCB3OVN0E1dH2lMLpS0x
5myhhxoSIvQL/NTqOX5p3RqHodNoo3dp0szCFxfuqF0+GfzLsIBEah22F5Xwv2uW1yF510Wos4aW
JSbT5HE0g7xce89icZGU+WabtZyizsvfNd18NyYwouawtzZZl5Mxp703T+ZUDJfIdi7OlP+4ojSW
xZtuSEqpK9x/XezE8fIQG23Y2lAe/LrZUSqSYkjOfaxpjQONQViSUJ6iSPMMbINgheTykHRik/jf
/ZSWt4HuhYskFqQrIFZVUDsbm3OXBnC0CPUa0T09lklOfj1LydU9rQqYIRlZfHAm90c/YcLpkwxV
giKgtYSq/JjPbCHJAqK0lB/bpXuoLFrvsExpojLNgsr2hs0yXlKo+q89M2b3QM7r3pa6lNGd536v
cQqGsUNxtEJTSnNjknSD2q58AGW4YVhNEGfbb5so2OM7lvArsJacPn9b3Vr8eY87eH9/vZdbS9Gj
VsvDtZq7vlFKr3lbaYe1mSYPZDYP1g/d7vinjnUYIhU/RTCVW7/6EjBgPGT1vZzFJ2JFwBsYAoQR
Thoxqh2b+HcgB5yFoDltXIfqeqxPZRFhBsFVP6XPdYopsUWCyJYr5NAW8yd0bhR3XnxZgqfRg+Ze
mbC7tTP60M5V5Gzct+ylLKUNhLAiPye8tbMznYRf0RQ087fQ9j5YBKztac8POsLkzAnmHhJl/rGq
EU1XMNnxKV3ZS/NKiM4LqE31V8IV3T1Robg0ntDQfFoi38OvlV437FrYhFF1KlIPs1k3GbYYmCEJ
j9X9JIb+ZRb5uzwd4Bdq0rZW+qQV7Bc9PROiZe084LtNLAiII8gQ7lZpNe9bpBCTPpchdj/lYqOg
trMEPz3nFku5bT+pfi+G+jKk2XhjZUO1TxV+Si7iZjik/RpFnLX7TFI2JP300GJMdEeaNsx1WMAk
BgAqheFwjJLxtelt95THqIsot2mP3qC5kB/rv9Pou3QOy6utrM9dGawYaZQcl4qkzkqkH+DZIdqG
9HQnMVOBNFY8EtAZSWzOxbNb993+qkHPW7c7p+sBZ7oathm6ELWGcqyHUHLoP2ElIc9cC+5vB116
5y6ZKf9FYAF0oHXYD3P1lNWkgFwPLp6ABM8gZIqi8tRGFf8+Kx7wJot282ARVoqS00j88BsDXuyu
pg6yjjoQQla7EJLh1i0RNbdZ9rUVljr3ufhUVAwUoLfLXY6jyU05Ep5+PcRp+Clo5mCn7FqfJ9/8
8XB9LEH6vDN1+iUmoWTOyvnE2XTOJGw65+tXf/nWNr19iDSBwCXuOo7TTzs3wNjSKhJx/tehGqMM
QLFKdkMdAuHUU9zCHkLOHhKibA39EbstTLlNPdb5jccqYMd3aWS/oOfDsDzo95M9TTth4rurm8X1
0JuU2JF2va8A/Hf/+kES8kRZCqIhLVuerwfgfvXrV/1qpwM7iZ9444pNCuVwt8b1Y2AJhnuVeG5T
KZ5LbHv2aQE0aEL3ZKCL36Uqfme7TX3ndDiPjlacHy1Sqc58Ss9lF21ykgdfhNvc8ePp4kpiFuw0
S05BhsWIHxfxhpxYjP6Lxn7S0lJPsRHVzk0wBQoCqI+d1O3eoSJY5REBinv0XFxQ67cA7TUiyWhz
/W4atdyB8FuEZJAJ0Pe8nGicq+fFzqtn/J49oHFwiutjJNZSfvTuo2M9TGTUPaFWAhSDRAbv0RFl
9hBvJ1rD1Y/KDKD7i5M6bES4hrS95QJ/r1/qwnyTUwTTcTUBKVZPkOtXw/op/OEx4bb7IXI+Ir02
SCrDfjsq75MlyMKZgrS+xWkius2xPYFEdh7Ww/WraTAvAGfLTVuxg3utmM6Rm/1IGLTvUsaG5+tD
14NIg9++rRoMJwm6zpBN5AQ/MWdQYJJnbXAjkE/pwFWuyg5hSOZc5qegCwemTRz8ef7KduTcuN4S
vuC5WY7Ni4YaGDblfCQvYKfWu9hb785uDsQBVcBdnbcRlx8iAKvo9iDuaH4lj6hIUf9rseumi9c3
6eoHiQ10g7VCzFKzNfVanza7uZPYiK23OPoHvGa7itS4WGA4FWMXmPTnIXUJGyGooTtn60JThuUh
TvvgYGPmK3FCDA3WsEh1BD3lIZvUxfjJjlGiOobdvvJSfw83G4tJieOROwT4Y/CvXKHRbeT+Q590
Bv9DuWziZSI2dbGgK7rF1xqn4PN8cHrBS3Ca/ky8Zs+6hgkOJSFfCt8h0MaPkh1QxLQpwhgh6SKc
8/Wr64FE69++jXWl9nngs3P2J2JH0LcV9XA2rsOTjOa3r66P6egdqQ3LCfSYcNBwAh438YIuGAny
jUJcuIPs7uD13H5GaHKrY48teh4eKxN/zEzdQgZutqZq5qOMuncq9fjkpxszzwLxrJ0BPIzRXRj7
Z4W/2YaQ2+quCjQgnRudHFoekjtQDVbiS+g7h8S7bRNxNOX0Oair94vuPqQTFaMk4HykLqXzVcl5
VpTw0Wy/0wmS+T5uElYS8yAKMAyMC8A9nM9CNeAEQ/utpijvmqw/QByudj9sDIZjiU3aOPr6ZGbl
7qQHjQwNje961bZM0fgFXvsx0fmX1vW/0JjgSog8TvfRFzJI32angfbfPheRZllfNPOQaR9Z5rS+
AaHGAym+PrfEZPACXnVOyUxxi8adwkihucVqEpBlUw3RPmZBxhWLtQ3Pe2l7l8yw2jXu5zizPzUL
/6Qh7Nqf2ObGHktLA9Qodf4hIsaMmYb/qoLoC1qfLwgEwL2e4tSF/hlRwWlN+73gpI1a8m6xz0ut
GMYp5r1u3uz1shpNzJ26IwLuI6vQfSoMvk+S8RR824Pq+0dVV4j2p34+Lll3kzeWsyMwD2F9zAa3
IC9gFjfcNE84WI47qtnmbnFBwBlF/UA9MP2K8jhWT4Ylfse8DbM2AlnyOngNLqfMlJ0JmjzzujDo
FNmWxzxsnqQYkNXSPl0RvSSIfqxQEKY7NFQChMXPiQJXIZkOq3WLHt83AZmeWqxscmCILqSBtDea
RkdZ9C1Ogude6zWPqJZ2tpu+xYF4sSkWwQ7pmUmd28REsvoDuACUfKpGqAQ9sFAWZ2+q9q2bo1MH
57/n2zgrxexPVLBA0BVAawqYCtrS+Qu/qF2WyOlb4KvVm7CY6VUqKcxOYsY+MSPxqvwLlR4JKHXG
dpaDT6xQU8BArYfpHpgE3zGqbgAK/GzztTO4nsoImNFZFX/jKVrTWyl5Vli4vUyJy5RZ01z2If02
JPBxmH+4NhdBn1ATCu8YlxpGOGhPmbhy39afcBd4m8h321jjCh1kewzJZ0r+ZJv31h3c+N3fnxS5
Erp+OilwSKXn6JX/+FdeXoRVkw8kcmxy+b6HTtSktKzrS4pJLpXe7TIeo4Bk7AlZ9N8/t/o3zy2F
q3hSCQGK4Kk/E75aZ9A5UH92rNaJdx7Sf/FE0rzXwAyW0pdSzc8ubJF5ku99T50CTNnXLoyx6HMY
kFPTQAWnjmCk3OFxE5wmB8jn71+l+xMpDCdZ4enA90Vg2wwN//wqiwYPe5JhuWx8XqXpaBD9th1v
WIZpJlHaQHCRxCC4COwQvL+tlLF6TH+sZI445lPMcZOFkeHvSzpiuAZv9trL+RnsT68s3hA4vmHs
9INrYu8oirIoMRgCxhS3j1cKYiTWvn2FA7vaudQfkxnL4CmiKbzyNGgTUEWX7tbL8MQeaORVmlWH
hA03WqZbXPJ5MtuQhjIwipua7H5KHFyikJrnengmwOg7LjYPnwI3e14bNnCeN7cZn7OmXZUYH9QK
MsZufdIF9S2WgQujx8aeX7LJHP/+XEv7J3IsJ1tLhdrBwx3yJ8JqNcWl5QN9oNFPET4JZwdHle53
5Zs060rmtCsrKq9OYDTDDXZoCArQpV7k4OyJAS3ZDkCUfY/AKSurWrzV4vHYDtYhW3fueQTPWfLM
Q4sYgZ80wfDshAyAK1neLW2Q7wex/MgXa2Bxw0HbrWfcDNbPxIBY2JHZ5OYtai2IcBK8GmXO2zpQ
LGJAsmRk7ScvhARlUsTtnKpLAYjaiTpWHugbMEOJTmrjsoXuku5xNAymUnLCEG1nH72FjpiZ9luu
sHZABLWpZlaeJvTwO/GoCtefm4zDdd7aW9+zZKz2YA6W7BDkFt1XBD7rlCHPFZUCAhjsFIwo3nrF
ODK3xYF8BUZemGEW0UCum+2to5EYx7tCvKPQA68C8XGA5lLV3FmAXHAYeNc66J6vWHtllRfHS0+m
sr6XavUvwsBoW4b6kxwo90JnYTCS0mAJeGVt1G4axr1kPo8HK1eENyd1tWdckmDLVJ2qN2Un83mE
NrVJM/1e80MmBOeoHL84oyEDo9iHTn9PLu2pWkkCxCNxCQTuEd/Nz9EajLm+1PoUlea7NU7PuB8O
D7ObYUK0WtoN/fTeDjVkDTQ36dg1ZwRB7/7hcv03O4rEAEkKlAA6ICngz0tD1MMxcaw2PdrrW153
A4/HqOGCb1Z3W3gJTStqLxg5MX556/BuHZiVK5POWWlUdZf9A3/3Z8Z3YGO0ozT3EWbGSv3lJRGp
NrpVLONjRuJRlSePlM+nFfrORvSrzXwKV8ZZOQ7vV+oVuuq3UNQfbF//w7n5N4u7HcC3VkgkHCiR
f6We93GPfX5RxsdujS6aeu4qtL0JiYkwW7oNTPGvDa3asOivbsP8JYJy3q74hrvyx+BTbNp5KXCw
8l9FH78qx8w7kLAQh/HpH5i4wU80+cARrDkw5AMpbeevPFwKbIcx+GiOU5qEW5x48B6Nt2JoE7Q/
ah1m09YvGTY8mo8NB8Nbo8Lx7Amn2Sn+EID6bk7jcdfHfr6DP+Ft1IpGxVjD+rYTb8FZbUyNIeaV
ffAegS6EBzHmNI8FwTTVELSnMZ3e5XNS4ioBK1blWPyFqbMNLB28D+iFlHhWzYuVZs3uiolHVszu
0yxHldpbkL5gN4wAa9mHSnfpMasLYnT62Oy5LTYdzMp3bq6ILA4urpmX+2BYbuKZuYVl4zXvVO45
abhtbIzmUJVJrDsD60NTtRmmPAPgaiA+zhlkXcs+rpjjlSpagKn5gfVqGOAStH5jlHkcXBbkpShe
sPtm1bTzmegc6xQI/YgZ7g9div7g2scwyZojWQMA2uWUkOzcmI271Hd1UFXP2YyHopuyWuVzNx2b
OP7ejXH5a/Xx/6VR/ySNovCF1/7fftcd/SyNgnD2HestVp5fFVOrkEL9+le/yaL84Bc8RtE+aeeq
5kDG9LsuKvCuCieB9kkAx2iX5yqw0zX/9Z9O8IsNfIDBuEYForjd/qWLsn9BU2yTt2kLXwf85/8T
XRRP8+eqVgSQqITyqAl5fUJdq94/EOuJZAvyzuE+LYRVGgwIKm/gxiVBB3hjbinkbt2qs7+HExme
6GE8ctVvGrhp3mudqDwi4Mge9TfsuErrnRO6tf9+BHBpf0QzOqS3xbMH69uQ+DStydI258VeCC2Z
MAtIMdRHklND1fasZFsyrGhfGu3NTIp0276PFaPhHcug6Y9T3dUpcd/sk/vAz4bwqzb9FK32kJG6
rcyQPaSWb1fEtVnEOg2lBTrviH4yd30Q1OVtXcS0IoLsu+oBD3dScNj/tKKRHEIGqQkCya3os+Iz
fZFlYaMYpTjlMoEoNwEbGilpaxKgOMDvk9/VPCHUbltrnkg8wMT6BnvfziUFha6JIX/fundzhrec
eegLqH/WbuyyoG15tgQ35JPB+w8DmiTTsXyDPpRGJ+iSqDhEmwnvhpI4ZYpk8rE5hMZ5dkYXbam9
1ExOSo+wC3tWlbVvMI74QkYFBH/LCTJz30FHRS+QeURjHBHWZ/khXwzO4NSQQfipyFtonCJskf63
2s6x0I7lfA7GyU62SIH1GsHiESbaL8Yjsmj0a/uFXwyqb66ZzLsoGMneIguiPbRp3abbpGmqeN9p
2iXU5Xb3GZ1BD/cgGMNLvib3Kib9r4XUBoRLF9GuTsAS8YUVpQ+ZdSL0zVHOU0HVON9IZug1tWLJ
gLmtQ+9d71XhuC+GqpueAiRAcmMw1Eu2Ss1CnhusQ3P0t3aaEj/ZKqfC7xny4eMytTrexURZk+6I
cYi7ZULNEAnCSsmgp0dSNkOzGbCGgv3kQ2Ab7RZWIpYK7L1dGhQUmUFO1l/ceBSsQxzFuMhHrs36
rDAa2jhVhZhvW7gDBVkftCNbs/KY+yT+WBPdlmWW3oWizaNLBItBHZO4XTcU5bbiUlU4FCZOpZLD
iBC7vs+6NorurSmavPdEIuAYOtc0WOeQFcV2Nn3k9ku6i0XFpwIhJG2xsx/BzzEFJYxMDfEZqbn1
scLC5GXwbPtZ4k67s8JYb9rUGR+FN0d33AHIj3E4epDo3AzvM4u/ZUwAX0k7Hw9jocxBqzH+Ug9u
BF9M6ducARL7jhOiu8uLg6qmbudhMY5FAGTsGwToDWzEzr51Glnfx1Et8DEo7AcrXaxtEFvTa8bA
/wBZryQKsCZu0ghYc+EIe0ICwYW1k58azBJe3DoKt02n502eyOQY9bY6iTDS7wXO+Fi8B7G+tIv9
3clHiCskW14ca3CeKA3Dp3EAQy2kLJ4I64s4H60hXGxon9A49F+GTFanXsT2i4G+GN+kxFbe+9nE
L2a1ewCzkR9z/AKONuTPkztzq2SMC/Z2EJfH1E8YB+WY3BzbOEqPFiORXWO50R0kfihOdSkTNuDW
f2iWpPhcTKTA130QPbpu4x36JsGyl5J9D57v75Z5ao6Mctuj01fFE7N4d4tArLm3uRQPg8UADE8o
/TjgTv6mYvyx6r6skJtU3aOP0mwP1WLeZ14yPCxJlJ2Ig8tYG6gONTENj0J3CssT4+SXFNh5a5JE
/MhFUrw0fd5eJDOc4MZdRbbMMXJ1ojW0Pohqae875JwMw+bZHRAMpdWjsTPvKRhCCILzhFGqnXtE
AMPUzwdY70SiOsuNNdjtzhZkZamE27yXCAQXZmB7N7QlTIkQllM3V/MxjDD8UbTvh5QQy53f6jUU
qLYT5rqetxmB+b72UiVcIYLlVvTmBU6Ae2km3V7I2ix3IZ/PUcWVPoU5EYeqwiSRWDQLv0fbPtex
XCeMGIz54OH3VqIydqu5OPgdjrphHnhEdENRbUbcibAri+8ErdQ+R2i085RdHUYfNAAGLMp1z20u
ftOpLQMSA78tm+9N78PFU4Kya5kmjC9IkwxKalG0aDiT5txjruOqbcatRDyl491nOdxcv+2Tw+Qn
+paCvr7v0kEcFBSUJ3KhmgvngAgsm6RA0sDL8gAUB325kqijZuyTgtBXh7nBDh/9WLUXeRJjTOWY
vRXJ4lQrmDbSDbuLNxNhqbO5P5sUobzJNExs1s3dFHk2VItBEioyhPe9jIb9bMOfYUOAC8odvXei
JTyQcluS4ybS+25u1DdA2eaik5bZlqeZ5PtlfvCZpG2qlHxeK4fZh8v9hOk9tqoJ6kf4t3a9s72e
T3yeh5OxRrDCvF/z7uH/MsoRGPgmwQcPM/135CGoBwvJzJYN0zuMQcKkuescQCryXrm9WUS7Odxl
HbtFpc28r1GL/zCOiG4lwXh7a7GaZx+f7Buhe7lLxhamLjQ7uFiLvU0X/M/z2XVvcgjgZ0yCm20y
kJnhA23srD4fLpKVg+g7HM+xHwg3y0TUcIIpDmZtHgIBgUhUWwZdVYka5RhHqO7iIkrOQ1u192tf
us2l3W9NTObLFIT21i4XLod+gI6zZONyG5Vutm64WGx4wbTNXYhbWrrLqU/GcOciZ9h4XZZsvSBp
dpPkzsidYmbmAoV5Iv6LKLCm2XdJUkAIHYHJEjoAA1TCBjKWt1gwga1HeAxOleQqzZNom034b6QE
MsU3o+6SXTII9tBG4JAw9/2zZQGP6nzB7U+W7qmb425vaYY6Yb2Em6hhmWntwDp6AfEBOkD8FBdu
z0xgnQo5c9q+lU1VbxMxOIcCh1u8maZ+9DZWXZknwJ7qlPm+gUrpt82Hqi+XvT0u1cUBb8kwiqDZ
3Sbwccj3SVEB3k+x02HqxEwBIZt0fX2c5DQudz4nCWlXTc/6OpHaYPbUl023dZpqvGdTz8qNLQ1F
nOug3rzJa9Xj1OkEssb+qRlmHVYkcOJrKu56z3e+RMvgKBria2n//7oLOnwvV9+E9r+v//grrO0m
jkz3P/78LdYFvz3v2lP86Zvd1Xrhqf8Oaex722f8Kf8o+l6uv/m/+8Pf2pF/6m+Ql4Ps/6/7m8v3
8T8+lU36p/bm1z/6rb3x5C8+IKTPaZXkZ/l0I7+3N17wi+cKthQncNadRfGj39sb/QvYJcQI4dId
MLWi8/nd9kH837Q3PwultQtIoW1bC2Bp1/0LIi0HCKhCwJmYRZQ9QMjtnleUIukN86ocaYoMcSaD
9tVH4Q98ZSJmSWTd/eGkPf46IviPos8fy7jo2v/6T/kT+MWrgMUuOE2ci6sBxh/l2gOUi4XwMEJU
s6DeVzp8odwmkmKWF80ofj/nzX3jepvBkAkaSWuHFPPHPFXmYHBKhSNOmvTfvyT1kz2FxlJ7FVIL
MKfgJ6gewZ7yKl8UJzVXgMO0NbQ/i4TW6X3Lu0Q8cqcfie7rDrYdfXE0zpa9dt2txNOZMvU5LDys
XouxP9haQ0zMMJL1ggUOncDY2RPWeKjsGo4ahIcdJGm9Lb3miI72OCrJdCya/gFF+9m+AIMvgZ8b
xTEOBtL5C5xXW6KdyrYh2TNAFGtDx935pmx2FanAdoWyRK3hpG06qaOsHAoSbOrtjcvc/86fitcY
iulDofwPoRLB7u/P9l+bbOw4XHLhwK9w6OAmWa/3P14AXdslzcjg8dRF43M4uth8iuxUCnc+RCLA
KjswiCjs+pMOeqb6miGaghmW0Xdt7DBdHnLrIRIwcv7hdf10YbqSm5BX5UBy5oNaBzp/aP4TgZRR
tU1wdFKiuQpvY1OCbRDlEbpMAG2nO5T0YO+LLBKSSsb31So2LFFu3SyarLwcNfHfvyS9fkx/mrJ5
WthXWJbgx0D560v+w0uaWymw6p+Go53gQquT0Lp1GyBA5Vv3bMLNSxbep8qOnuqRUW0h3d2s0TIs
jhtT10EHFWE1XQqnxI4bj4TtMGUMM+zoVJSL+NCM0Q0K9eZ+geiOia3lbXTqvFL6S7wFxdnpSeGR
SXMvp4fE1/o0WSV56bD4QPes3exP9g7A4AuxoSB6VjDt27K8c1pYjkCAJ22Xn0xHsu+0mj5liYSw
1F5sJvT7smzmC5QzhpQ/4gQrMBATiiGvGrYopchE7WEuuUFD1DW9KAqxES8J5b/+/elVzs/3iafx
SWK5driQIS395QQXkC6iJO/6o7pSI3NSrqMQfCQIblViN6ekRv2W1v7wOIXTBZ/x5RZLgeIRXeqj
BaBy43ZkHhbSim6Dofne5N6MwJQTNPffRlPy3mnbcNRfwlsTel+rOokPcTwHnF+1ZVXCx9Czqk9h
l26M8QNMAFV7gPntnUflPKa+eg1mggxN64mL1XC4fpWujnKd2z8OgVuj2ptdiBTSPFwPmQkuMvTL
01jKcNe75a3XFs98jP0l66bp2HZavg4UW08mfKCz7x8L+LMHkS7ydSGTOm0b84ABN9PcWVg7Lp5l
20ZbV5WQF7s8OVRCNxtJ/CYqsbbem6gsGLUkJ4em7b4LqvRe6S8zBqsMfyVOAgw09wuGXifwu61w
UfFyc8fQGxpArLl1GE9H2+QulWV359KbXboa31kJLRGaUPSUJx9QHcN2c2B1GLnMt1dmMPmYGCLM
F/xIHn1dW9uhQt0gVRHcjaZuTs5KJMzEhGF/WckTG3uy7USO8bIzl7fSXyOqTdzeYfFLStYyny3j
TASSVfss7+0jopi3Yhje+VXpQ9XiM3Iz02xqY8utN2KIbNvikzaBPEeobzAj1fqO9u9k54Q4EmIF
PIBpLLvqKai9GI28f5t3uY3mLo2fQmuIn0QSQEgRNbnqZX2wrFq+9IUXsjKj6HMnZy8V7bWueI+1
X8yX0eJqUc6MT3M23ykv8Uhud+onNJzJqbQbCFdV9zmG2HrXTrLYzgHwW+85eHno6TyjHgUqY5dP
rCjf+RSFPEmWIP7n0OKQfwxHc0kXL9wHhLZsTClZZv3pORmL4mxpGT9MAr5LMjgVggUS1wqXlLPB
2MtjWcTiMUTtE8dJfKrn/m1qCOXsc2t6HLr8fZCmt0vf2VTek/3siNp6iEeHeoPvbEe8FsvESZZl
8DDPDHKqNoDRSasQBd7D9aAREZ6AOg3WLjzGpANq1vpVqnkf3TACKqyPGZoDvA7xtM5VuZCPxq/Y
AS2l9gvyLxBj7WmuMWWL2uipWQ9ZvvgnbhJk2Ou3iO74gW2me6dxD9eHHFGYaDPKc2vnpFpg+nBQ
Ko1e0sJ4hyh1xIYFxnq+HkSiMdmdl4tYf8P4oj9m6/TfrvBRtt3H66FjWnWenfnr9bu88QnWYqXD
u5C1uR0qUDaTvVwP0xB+8hevAH6wMbzsu1Wenwg0Sp2za7DjPi/MKQHv8CXQqKAJj/J2bLDLnVUV
56S3A7SxgKj52I4vNoFYsozeV0XuHQ3QMg6+qBFLBjPob5mviqAlI6lFGN4vqtxMYV198ms6P/fb
GKcxw14uYqZbCEL0e2iXwYa+2DtJx8R4hzuESSHszphUPTIDzjz12c/t4XFgHNzP73u3wyyjx7Xd
NEc3wXaQcfIRfh8e7bR7CUG7twR+nSbui53VOgy1x+ykM01S9djpXZyjj27C4Cb2GgINHXyjI28Z
N7O/ipBrctuznKyHaBQTWoJUnkQV/0Bml++DanRYueChZCPrRKN84i4OV9a5gSmcN1P4ZLL8c2f3
Zu+w+B5z0jMQk/gXkHNDpimjWTHkB1ElWMzM6l3Suegf5rZ+dE3xhFTlFSKeuxujwCfacM2ZA7kF
CAnMjiiy+8ygsbyezcxZrNMCh5fxsH2qgCRv4uSDhov6KDp3y6Q7+nV9WhgsvM5cy0370Yce/sRO
dcntZbwNYtiw0p9evGvugb6d6EMOS8ajlO4EyttTdR7H6bPTOuBocXvpFfkV/cgiQSLz1lmCYNNW
I5T/BFkc5jVHiQvAwD/4FGXLC167zt1VkwuAWR7SAgUPzkA7AYx5rsl5lm2zCYzMb/n8Hv0oHm+7
yHv0qoXQTby2d/WMlplUnaPOyLK0pA8sjDa3QJML3ylE3OETJ7HkeKFOMcQ4yxTTprHkF2EVDfUq
88cEQcJY9OVtMoDGT3Fn7iZbAiCRLOhEO1sWy0X2w21RJtaHZTnOQe5AmTXQUOOMqXpcXVDcFnsa
suzgMe3YE3F5XkYg73T4EJcYbvpT+CqI+15zCl5SArac3ghsJ6T1Puojgo8mwKh+8LazjpZHv35q
dCLPIeDn/n9Sd17LjmpZFv0iKvCwXyVkQNLxJk++EOku3m/s1/eAvFV5b3ZX9Uu/dEQGATIcpUCw
91pzjunUU82f1xdCZlxurMNycacWfQPmHW4EWn6vYucMRL7cEkJvojAe/awprKB2gQDUEXfWuca+
Fq/jgEI5ThItuB2ZVrB0g7NXozKtvqngmeBH1OnZ6Otbk+vVnSp+wEQYAkxdnxjUWH5mtT+SFOtW
o9p0ZKW4x1nsBNa8tAcciYQgUns4944xPdnmoiEsMLkdu5g7F4SfJ1VO7QMGWsr6pW1+oa1afyRO
/DZkoxUYXeviK6OdTco54hN0er7ZRy0IoQDjU41bP7dWUETmq4191wzo4JII1QZOPKUrzmVmP4Db
qU6K8GqKaz4t2plOEr5ch8YFwsOw9bcPr8ioe6x7cauiWgnUJkl2BB6oe9kn6k0UZC1GhXaMxcsw
NC2XgSHxDTlx93fN+Gwl6UcTzwp1Rej/q21VaeW9mcYk/RAzQoofsbMi7cMjPoN90w/GWRjNfd6S
BTthAeiU2q+GejgP0w+yYasbal0g32H7B20NAgOop/mpVZP52Pha2ihHN8J6nleUW7mplQeTg7cX
GuV0O0JaEmeO43Udl8I+RAE1wNWPZ/4LWVIUXqZUiq+nnE3rPmQYlihhtObEGeQbPdGMYkkRKumR
hKpP4DwtEeqXyNe5rgiIMPYV9cohDGvlmg8y95YWTzOhZygCat2TaCNT+wfhKstDjAo4cRwfYY57
ajEy5ebsBj0WW1xbLvY3ahWYYUHsY6l/6YlgUxoXB3jbXMbRc4jJwRqCwTeCSD/11Xu4IBmSZCHo
PZ3LZAlJyW3IYlkhWFw32iNIy/S1n9U/6GHY5Go5KYy8gg83G1+GQVn2C2Duo6ZQH49JoMXhPNQX
YgYNfH/8dCXdQUgD6Z3dOYxNjSI9K/GUYWdms+8HaBs6R9we3EssuUcNVjY990XhZwryhWa0b24Z
jySeWoAJZhsFcZHqnqNnxSctDh+UMR1+GE7nU3u4uW097fEGZ2RElPZFd4V1EV2/pmLpwcQ0bnsk
GUf74uoU2JrFoO+aJ3XLGcdr6+1dfX1pBxqh5speyctkvLZ9VHu9mqFTKeR4oXcYITFkmmS2OptK
+J0o2Pw4jrV6TKzic8uE7AK9Orpua9vCwaPjjarTw83GCbRrVDKbBY7shgCsYHtJl2QB/V/lNC3i
D0fqiTeo851ipWhCFFv/uShzjl6DbcRLVm+Cw/QLnPEu9SwV54KLhUFdvQyKSjNEqR7N5gGmkv1A
LBZpX2H9pOa6dW6o4NDcwCCxPdYD4qBKOrinrjYUhtJrKMcct08V0V2ulM3DthVquhbYLhLobTM6
0+rExRBJwo3sIjlQ6CQiZDVzZLZuPKJ+AWSQk20YL3OPd1ymfmPMMVwlbbpTSQXs1ah5jvgb3Dae
HHzMICua4myafJyWbtvVFdkrLiTnqkmyZ83R8Uy1jo5qFGtPcjWlxLa2Nzs+YCiFSVaIygxMjw6U
piBy9evPxy0Peu2cmW5UV5frL9o1C8W2otxrnVCDeVHVYFyqhYSKddupkY86JsVgGiYrhWa5KLNL
b6fI5z1B0ksAIeLJ6F1K7MZEEm88jcHAwK4fpyXYFlXu9vhK/7WNAB8UWTQtB53vmVvmbP9ItG4+
2NrZdhoyCRrrMYfhGDj8iC6My4GoZjEF/lp4vCO9OOgBaGg0d3q4REc9sT4pKvwHkHalx7jBn0o7
pbrv5oc+Kq56n39qK/tr2NJSUBDVqCJd2wXJdajUhAMbPapjeieW5K5tmY5I/YURHjix/m4iwWz1
m7JvegC70civkruAawGFSOfpM0mloD/09F0B8KEtqrFP0+TFLpl6tYZvMEZD4GXuO4kovS3EN2sx
vziLcx7d4VUp8eYPy0eh2sAMSiSz0QucnoR2SFqdyklhBugSBjB2817rxjNpoI8MTt7j9Q6Tm+Np
ro6dqjde3UDCSX2ag3obP2RA/E8S2JgKDQZ2H53scMSsldMNVkyQT07ndRgu1E79UvVPjPNJUGzg
pNPfn3Za62h+aoRIGofpPOC1PuWDop1zm99UoyWXRK3aver2P0zFoe1nZV+mDFmB6rjvemVLH3j6
FDJCd6Pc9im17ecBNz81pcBZL5fbgrxdxEz2WYPBRD8SG0LfnRrseeCe1ANO90c7mYitarO9XmnE
FZS1u0eAfRzJLSFiWVG8GsVoaitPihF3x6oZ6H5V+ddJ9Azi1/JOQdxI5r6pukDAabvJrukm4dnz
IsiHiEA1JEQRcutEBMl0qCq0P0K+auJGS29RuG8rGgMBmTVfsg8jrYsHmufNHoxQcVwryGW9yO9c
OO65DMW72tAF7aYIo+/oNGfygv4YLRI4wtTSj9okrDc0BHcAbfwqkYIKqK0FZR6bzK9i49UW9ae2
X8PyaqbApgih6osxvepkkHVN7Txmzjr6KlvSiKr6nUNyU/LwDbkiDt62gZSCFyPHHHDqRihQ9pAj
/6PrjWnAeGLSnl1MoPBIqUknQswW3ym5IAtVb+9klm9EpbeBy0+ZMGtP58E91DW3LzesWw8PV7sP
2zA+y1wBn6I+ieWux3xz6py6fkwSKobtRKZBZq8CEnrfNY3/QYOlAbbzOuS1zmTpVdWkelVHNDqc
wmuuSsOXqP8ZPVy3Zk78fNvsNQWDBSzEzyWFo93owuvRJzpCrcb1y1LvjVxzHmIK1KViP7ipP5iz
+qVWyd1YIse8pLmYz6lafm4YS52ywQWRZ9/Io01IG9IIj9NiEnoGYR2B/shDTlAn5gIlwcRKlbq5
r5rkmag/YH2he+WoEfuDBugSwig4uBkl5bQqPKdf7IuZ8ev3nSlrjhpKEFIbuW9Eiv4q0ML4DBSu
FXQsLyPO4khU1KNLX/y1SssjPaM3RyAmLDFBYHLpGwrVcJKWJAX7NGaPIAO5bk1RFWDstTTytxOS
N9EbQRPqOacxRDf3Q9XdZUpR72ME00k2M6ZN1DBkWtScx64BT1jCqqc2McpswpW0IF6sJyPQ+or7
Jhk2R6iZr67l1sFaul7wsbLaaQmueYDVu0TWn92epPlJBXUjjgq5h7ABO1cLaoIaghg0Mq1i08ub
r+6Sf00pRhB+E07lbtAtN9i2Sww4E1wgH+hWFdT6VAXtutg2t4WpLUQP/dunw9r+66tHOpVH7GHP
rl6etHrco1f5cDJUa52ZY5SyFfNYzGV2HppCnGkf7hsqU5iBXPJ5IQFjtgNlFjtNsC2GdCbK83vM
HNxQYUsq8hrmfeLnCsA0+76v6db0yfBYYgnLROoGZWHk+7wuvszFRJKd0RF7SvhEsOj3XSF6ZpqK
e3AyDFmaHY9HDMTLU9gU5Y5Mw+KojZAjTy0gm+fEGV5b1TVOeP/LQMUMFUyk7hHuol+wc3vkiIrR
ee5b2ipicN/VqaheRDhXL4tTw2Gedskw+kplZ8FouPNdPMPKsRylI2qqxluBWqoZ8iBUY/UcSbzW
Y9dTyZhLf0FhQkVbFjocQ+JHXbCAFFfN54kLV11nAaHs3znYmL0HxfJJCnWBGqUSB9z8SQeyejfG
i3HKhV0zUdynycLdGFUyM8DZ9IbKpawLG5GKHe579AQ3t6rKS9OXJ8GZ7ClqKXgV6XsGceN7tTvo
7pJ9souivYQlxQaSbkqvo192zfLyztAq5a0W7pZH5/o5ErdHgVhrbT/Ib2SWnhyCRyH1mc9wuND+
qmF5DuO4fKvK8AIxRPnSh1TvgMIPd1MR53fcopkooWepGYx/iWpqPBjXKmcyP4YofrRJD/9R4IAb
8MrqXGPu89AYrggBoH+q87kxO/trURoo/qXFcVUppKMZehITDZ0BViKcHc3xqqjLfF2B5+cU5nLu
Q7GclpJLx2zkBvcW2VGaW9A8jikouelEiaMLuhIvr4x7+y5qopx6YKV5io2ZyWmx1c2dIGwV0qjR
dGcmlLYP1RZ3uVPeZwghXii2BREFBcYoYr5YzOBmo4qfWxmuvN167zS04/pCOncSy9duwrpxbs1e
Hsy5fIHrVOOdZxYcrZncqTtUJ1OVe5vAYK9nZP44Rbc5tZxb2lbchxT7W+t2s2+he5Lyjhx4bZrw
LVoqakyDCG5HaKY/phMyxXpwbmNb3Ny0TIhhxD3hwL2kOwlYYJhvg5b2j3phf8mgm8WIFokSm6eH
dOXN6TE3KdRLsIn6p77jZtxFqoumevneNcVwNkMTjwTF1R19q/II6ys6t218TNso3jm4x2+GS7xx
OvbMEkBbjmQTn/t+/ohjyRB9bMk/X8tS2OBOtI3sJ0390hgm5ouq4hYm3U82TH3Mo7ER5MkCV7qu
j70O+i2cgK1k0bLSeMuzPo/PHK3Zt0vBHCgbFmgAPcyeNc5dOL1+yiJ1OWqcYFwiMPGlAk4z1eGu
4vWx0b5vdNuBNlID4pjwcnmlzGldJ+3D6Yv70urax3gpeyrQkbwpqzDN5JbWQoE+WfPHLMY7UQr1
GmXyYPH1BnNSfsoXd7wMtn1J9RSWzjy+R6VSPaB+vToxlh5jhOOjTrRsstm+BwdDVBjuE/SE3f1C
aTty6NiY+DqPC1qsi0xArNgZlXTre2NMB5K7UjLikZsZqTmjJCEDJwQpK5BVMj7GFTgazgk7SORN
o/ymjnN8WRQr8SBpV+fhjBQ6ITN46m9Yn7eEWuegLLexca0TPCpETHUdH7bKQVcUthdKcmNFVJ5b
Zyz9IRuAArqNdp4zvg7TNAkwcp2P9nXmomyF8n7WhzaYh+wZ9l1CiGStXzL0J3ZDWtc04/DN4rq6
hcoenJ0eCB2+FKCvYzwz8Ywp6I19r57wEpEt19f1O1d7RuFowRYDuZ9c/DlJgh7LAuwies0Mkjq0
SW2o3qMWZIhL5+kh7rgcGq1UrmDS2KkePYwWxQCyP2+uGWrnvuuzo8Yk5BDRlUDYz/fHwNa+xJXb
X/pKvI6TaE6N3mIxxi356pizx4WHNyHnxJbbC2IJ1FS/TGH6YzBy+1jnqQLU6QlTYv9pmNVPveQO
65RLeYo1DrGZm9qpxu/qRz0AzJj+/FzQGtNS2zhVzlCDxlCHO3uiB1wz8EuleV2i2vHFVL2ZWhpf
rW7NsSshxuQ1+qMZwzsnoZI9uuyC0CMSbXAshSc1BvSJx3nCvcn8/9LJGHeemO1LxZgRd43jZYMu
T8xwm5ul4CufYqqmVqXdkth+I5ChP3OteqNVAaShrJruOK1DC62l4Qs3ifqSztmnu/iAxTyS9Ib5
4cDdAYc+PHwKJ6F2Grj1BiZpbkFtZsPJTOarxnDjaqyLROeKjHToEo6MCGsVBkpPWyog3u0Gn0J7
GYtcnsJUSQhZXKndxSXCybzvRuUPIIp4t/qwfjFMd0D3mp0s90O1ZuulI+7nZaHoDxDzI1EHeSMz
o71afXh2RizM2pISM4Ywizpd8iLxu941DbLZwZUZIMKiuBSkI13iKCfUsgXo0WhgM5DlMkEsVpkj
Q75YJecafXo/eWjXfwDfzY99bJkY+XPXF/KtiEiTT7Q03NtO1sGq4cZOuVVntSWiMkiyuj6ElCx2
6JKngA8IC6yjK0A2snZEHUfRz0lnIgSViAwf6kItRlsglH0H/nvAQl+hpdhZCfeXRUfpyR2xHu9i
y9WOaU4jfihx2xt4Cku8XzMdbVpMOfSeG/lli+CSnHXOfdu03b1cF9tlJ+cXjA4lOzvTPU1LxuqN
dMs7R6dNbU5ad7Omex1b+9lNucKnkHPon2nZfbyuOYnyI6uYdJdyRE2Za/RGBYGQbc5jYXmzq6G7
mml+chnGXlp7sjAgZbkfpwUzhTimy+owAxUGgQk5t0lTJdbPDFPu3JENN2tKz2Oh3jJoCaIri4sg
wt2HrTacue4t6N4BwM1cm095tXyJHYN0Q7cQz72W3ErZAgQyEKXFiPkP6qI99B0Tf/D8NRqUbNp3
CcAfs62UYM0LJB0x9rJRXOrSKteuufMmSmKkihorlRG9tFK7JOM0XyKr15H7Oj0EO6C5sdme5rAa
D0qsX2L6Rh+TGnkI6+xdy5D0ToNudTMnVI6NNRxMCijBwFCPnF/tazY2xyUp6B4wCC1dqn8YqVt6
mzqVHSCY+LmLphMvpGidIOPvR8au1ymnnjAUQFO0trlvVKC1VktiqV5/mQb1B7yhbxakzHMouvkF
YtSF0sJLUhvJmXRivArr+bCdGaFak9qlygN5vRXIviL08wiuMyc3Z3yXvZotEnOXcgZYJLN9LJmZ
znjL4GvNMGQpldGH+jzEUttr3Dd2NOPba5RqLzTAVS8v6ecMzN2OVLaY9tHuJOKxe8Kkb/pNRaUi
nXDLDm01vSHF/IEgm4fyXD0xztRfl55Ra7noy2m7CBsVXaXEZUxnTfLbiCzlhohTPc0DxsW5pLPZ
prpy6smmuy2d8xZXlXwpVWHeYkN/y5pHAryjZ2y7yYtoCU6My0Q7xalAJiDUNjDHGuwy4g1uX+vC
QNb0cw3S7Z+b8QwJ0ElIICwsyS0hSYVvmMJZ9lmfN8G2KMvxXYND5k1IMEyR1AGeCjr3aq7+czWj
re2P841icxVsC2udqYl12rWtYShco2ElBXB+8ukuhTQUuJidgGQXTohfeluHXQzwojWgR+tK7odJ
WATlChTaFsJN8OXazUWTjep3Rv89k0WDinhmB6iey0AqTRlsa6RR2lzD7ffUseIcNpqsgp+r07qa
RDof1OFqFHdW4dFXrgONm1awrItt89fCIjGDvDt6tYmVVcG2g22HP3f1r8daU3iLEwF4YAK27PMs
Dw/WNL5tL8u2x7YdQMXhI20f4bcdZjXiLLxabw010qCyRw4EOW5N8HN7fTCKQR+PiDKIOzUQU+dl
ic+cST69uyrY1n5thrHCQJUo6N8e377+3x77tfnr/QZtHpzV/9pzHmFCpj/YM7TnAMa/juK2rSg1
RyLpooCTX6VxiQF8Y7Xg9LSNvbQKBBnkFIyjKygdPm8vUMyvQu9qf3Im3ONCK/7crwOqfUUN8ndC
MmLoDPPMtqYBljuoqfz266HtcXd92bbWCbc7zU7l/9rd9vjPfVYThT+zRj+30W82SE66InC2tW2x
PQFwRdnlWW/igH3GyzH7so6p4CJZPgiFX1QOpCdgXEQunpH722GOt9Pt12HNs+Ow/qi2XxL4xibY
FsO6Ztoz5rUliQ9KNE4BTtAp0CnPU9Rj89die6yIF2aGEN/TDLTMTuYFCP71PxKl/Ei2xewQpBBl
7YRcxC1fRTogdUIvkFs0kNG5AMBC1xTjGsjao2PX9Q4lN4UBFXxr4ZwMYaHYcl+wtrakrtuntCgn
btH2kcyK70USv2rAoY2MEuw4HWZa+TtK55DpIw3ZwXxigKZfXIspvpZp+5kZ3o7W4Wue6PeFnrpH
+KTfwWRjMtC6V7viDxZy7Szym1bK6t2dDX8oOxPiTxydOsO4mZxu0HQR6kUN6iNretMb617qKd4Z
MzrGy1psTsJrmNlx4PABd8Dz5+4rtTh65TRGdwjAsjrkyLBDNBm7rpPzQeIGKmYyb2wqd3Geg3dl
pO2HtnELTbPdGT28BnrDPd6/zk7vAThfzBnoIdW6QTb0SHu4el3/bubwVubw1IevGsnxHjz/b7X1
LgFa7ispAKxl37haE3Aw8v+JklOquOi1mvnbstC9NwsON41ZF+74LqqtV30kOFQ9qV2RAt6R31xJ
n2UWDmlMmKixnmUL5gQ6OLHOZIHbeEKMdGz1ANJ7IlGVUD301IBuUZh8hjAGbLrPNfJASfVBbIE3
8TAUzC3D8CFx6SdGGFzi0gx3Tu1AG/eM3Oz3dHMoyLiufgSZ6ZtSWWMWdbh6FYZB8L3PORkimsE3
1zETC0J98JWoB9vTzTFmGrzSpdA+KvukC6ZZRsEQv27DYwejNZF3JalGh6rIYAf29c5lXONJMoOY
0+adm3oMv2gEkrVsGhok8gLoRtP0dKyoSup6chOt8TxLXQCglT3gneyJEtWN/3u3q+cERXHCvMpJ
+PZaaMSptei72i7f+HX+oUlPrjjmtKPBzQDfNyNOLk0DZrWY9DCM+LQMxE/bvfqVCUTHT1bXWo9z
O/UYH4L+o8CFS13W77M0SmrSydekxuGPJtpDIUnm7QrNNwrtaXas76EdehZhIZlS7lvJd9y3BPuG
eoFDsSzCUzuZZxOR115FuXNUlSY7ylhOr3re68dJUbCIjY1+KuNS9dqmGs5pNIm9GUvzZQL3Woxq
eVkA5OxccoBeFuA3j3TVoSMybdgeijKxa4HpP6nlTJLoZIlD1ywfeqhbt2KRju+kK1jIBE2wRLrj
R9bkELMaY8UJQ/VIXxFBpxW+TKiLfcEkcQdyjx+okTgUDywCHCpTB5rLiNPEiWba5fIcEy9QtXDc
lTlkxKNy2gg0fuha0CsZtNH2g9MNL9M0p3cDuSfcKIaXbSHhsk0doSXVNQnZU9oY8KwMwRwrHF8c
HBy4RyJuhcsPwC19oCdj8pAYiguY5GjUoc61ChS24yzrz0RJnqKYzHbTuBIXD/TIGi7NYtEjkL1C
rNMTSQHO06Qlxzlfhge118kvab/FaiF4CgbtNBvlvW3Klom6NvqulhlcNVrENgRDeRq+r0Mh2lNl
dsadxsxuqEp5Qfj9hfFOdgRDSgUToQXDRXO8OulbUacuo/+xPYQdYHF9fEHogettWGHSrmDohA90
ydVbY7vmzdJn81ZiDt5N6BqOtjLb/JJTsMtYmyn7O3usItrV1MzHZiA/AS/hdKBctWZ/vRvTYN8M
6RLSOxTnBa+aB9148jCC116byFWtXsT4jeSPOdefUVZAwqM8Dw20eLXHywyT5dmC+kaS/HsBvfca
irm+pYr2tKluGgiFVVKBDVna82Dz5/+zslj7b4gigFGWg5UYDput4oT9u3B7GfRUJA55HJnmZgQi
0PSWMOV3aAZfXUSLz1PRtV5LCJK1ijsmsi3+l4+gr1iqv2nHXYLx8MXDxQE2pxq/ydlFGMs+RdB/
LhTkTmGv3zvwMj1ljBPCwtyPXGd8jiCgPopqiO9MEe2FDkhXqSE/dI1RoIyL4ssqNgWbXdwPbvQC
y2vxma6qd6sKdKtG/ecvbsvL/P1TO6qKewIdvonq/e9fHG6G3EgrUi4zIe1DbmmuHw3hnWYsyN6r
3DxZg1t506D5ICPiE9Om7GMxzpoJfnOcr2Fnii/Todbc+Kutq28VxRyKP9YPBCqWyfWLITDVmIeu
gkkHaH35X2Bhq4/nv33rQsdF4Aqb/8YmOP+bYp98mFEj4iWNSobuplJ5iez4T1gtTbZZ9VFlwESL
uuG45M4nEpS4PJi3FB79odIr84C2/zq6X60sbfEsup/EWgFpUpiz5fiQTnV9mupq3HdFbOHBNO9M
mf8Z//l/be66Jd/aqqv+kH+3c20WrV9er/9PFjBapphR/r0F7JYABeAfNOe/ucB+vu+fkAv3H5q6
GpsQpGs2PjDSG/8M/xXaP2xa9QbivH/ZvwzsX6pqkFdr8deFLjAn/Wn/MtR/aI5wNCHQI+m2gz3k
n/63h5+/mf+U+qvr2u92EmFZQqyfzDYM0DXWb86bxEkaK6tpxuQ0nc5ilJ97k9yJQnJTLqcwcLFS
CmVYTkQ4uBgtSz+aZsJgJI2zVtcRpyHNZHD6kLWGvJDfdy9CNO+2Un/JpwoxpUZCU4FGt4qWKsiK
jB5pNP4xkB+PxLy+p4RW7YFJEGoP63ZnpPs5mpnhtP0BWdidkX5SEXBkOoxiyAWQ7lonP420QXbS
+KPV84UgStJ8qENerIc+mpeDWnefCXOkiNw3znFG8ezhF4n7b1GMqFW65rNdTsO+Jc3RA8NFQZHU
ylENSR4c5Gnqa1z4aovawU1Irl8V6GkGDXFRyvKYEsgglDCns2xlDxNj5b25DN0pmRIs/7k6B1oR
fVNaTQTkVBkvUlLIwXX8ERtpcrddVJ0QkobUEKA7UzhfIT6Mh3YYVC49hW8W1MsPZVfrhzZVlEMn
SBYSTqSes2nlc1MmOImmiw+WQYkvhI+YzLm8oWq7zUJ2eHWG24yP91xl9akIk/Ehj5dnrqCMtNMs
e3bVryScodAvhx8tQlSq9x+jCa2nEMu0V7SwP81po3nN6CG6XI5j1Tk7CuVUkm3yWOBjonaYX7S6
nE+ia9kRxMIGJvoa0Rl6KeMRF6Hxw+JwQGtcKKdqyip/aQilo69zxZIKuYwdG65iHJKq/UK+1H57
9SzjO6taxGVKnoowv7ih2QRKzUhIZYdp0VgUt0TmjTRAMTKkFQp6RZznNgtCobcnFwgZtS4tmHGF
XRwkQcdRJt+G2EpRCbMg2u7PRRcn2V82t2e3120v+Z82tyfopamnyTKv25ZC42Zf0KnZt2lPWMhv
f2PbX709s60uhSmOTWQ//fYxzJQZC2FA7w2BksGvT/Hro0AtnYluaOj3rP+Df/vxtvduz5qZgRBD
Zdq4vePXE9tmlEZD9fOZv3y+n69USJaxc4SmUQYq8tcL/7L660MQBwJHg87pRPWZ5JtKJUKHRafp
0qO3RneUu9t1jECdm0NBW3vO4HILC4BENL2UxdXOhuwvC2U2s6uj5zxGPNE+ys3WE+tj02gS8BBS
eR0/tvdsj/buss5S9OUAKDmwxu4dY3d1aHQ9amm50QWeh2usNLdkqkgGE5xKmloo11COynVbM+IC
l0io0sHSJ3nJnSkYxbj4VCfHA6W4XUm5fKeit8NDf8VYaZCcxkJYiX5lPh/pqHXwKL/TUjRO2/O6
pE3GZICYIAVbkoJoUIXBcxxwHFyjyCaTbV2TOejOjtBW2lOELnCAQfReFz21yMNlcBaqfIe/HqMd
eTB6CjPT+oq5Db+1Isa8kBnnTZa6KVBj+Jc7Lc6qo7l+7wv4WsKgapdkIyJuKJ6GKTWKurPQ3uau
et1etS1UO2fYvb7JcGPcXGP2CRhbxcUz/zKiz6CgQcWK8XJJGRFj3Cp67WCg4BFqzgVNK6lFBoy9
8lsWUieDFlIcS1Wrb4WTvZW1xDbTMJ/pGuAxc1Xg7evJ8jCWaro6tjNd5zR2TwIFB0Oz6VqtiynV
mftqrSDri1fo7QMoE+NScKUPRiu+ix+wC9kYMaRGDFmFETGpkNuX8TVdF8OUGkGHRFSdQHznqFPd
jhTD0mGHQwKRwCYv7WaUn22MpldoD+porjEnDMnGUsErg8jkqobtcu3SIvOXOgzihYe2x5cxanaq
6abHbTNdT/pt7WtjBoZwK+BG/qi4MXhgmERGwyEoaejIXVbjoTWpP9SSUopKcpGWDDgtaMEwHeGT
RIuSnofVQiyfgUjTay7M64wG2Sfv72xWElWJRczDodym6KjpsBGjnFtPrNZQpqO9NqhaN8xvjVnh
oe5ITu7MuT1umxAG0QfBYiR7aS5uUrSVNzoQJ8Hc7O0upDefYoCKCkwAOaNPxyU1NBswQEcdWKW0
zv0+m7s9qksBgC7S7h2rOCF9z98TpYRrGqb3uk1Sk567ZbDSZyl0bmXktYgNXwOXU5iOiIZHBrvo
ng+NNEAop+trsNBRyl7Xfj74a3t7Y7oVl7fnf3v5tqlzeI7C6O+3Pw3v3NnVSWLvf3vDX3b9c7Us
8tcu1ONj9euTbH9v+/NLUayE5zGs95GdNPu/fIi/vL4tyZzTozLaR6j4qF81NCS2hbtWU39tZnra
Br89tj3bD2ZMe4einXvSFQ36Z6jaxzJy7gzkb8qcTweScfnB2V8BbX2VYdR4aC2/2ovzWZva4dan
SJCyIclP6fLJWjv4fK9+Ptn8gEwKIqawdPoc5snUteHchpnjoedY+8tUNaSZH6YlIQQ4z2e/qLV3
YD6+DTInIUEMn4i702NSuyynfhrs8hwzg5LaOCGZHfg/Q+5W6oNGucrLLLIm60ojR4/oVzSc48HG
q4G+qCIJkr6uX+TWlZ6oPNNo6Zyw8jQtEGmHwwKeFsoyMGPmYHudZPeVbe2QOpNtEOmfRjwwHgAS
B7/eoWhpNDo60O1Gdi+kP2Vl+B5D6txxX5YEMkGjGs1mAmrj3hGId8yA1+7jQvlc1DQ7+8QS+2hy
zw2aA6+zNEQ13ZJ4LuVrHJrcarkQEq5qQxSpNDSOqq+0LuqSoRPkkeB3o5NECmQV+hkWJIYoMLXC
ZvLjhK6mjlnP0xsgKkaUks3kGn5sDTO8NXU6aISxAB1vwDl2ROE1Ymo8gojeAcpP+zC3SNAznEeF
49AmXXoOSRTZFahj+I0QqzbC4Ga+TpjYQFrzbJ36iPJIZnxPrCo+FuqzrU3pSmG8zQqcVr3oPtlR
F3p2aA7kYpKjNQsRhHnR+vXa+UoURexBcb/UugOrbSEIWi7EiC5DdInVtjuOnJ6MxeyHGaLstcza
z+Wb0+e2twAGHpUKR67af+rsMPPE5HwdHRWO5VR7mQQmUAMzNwQ4Oxe7tqePCoOKiYwrNVsDCuvP
uprGnrjhQ32gOkvNG8efr81wz0ckigDH9jlTdKwEOLrCH/F/sXce25Fj23b9F/WhAXeAg4Y6QCAc
GfRkkuxgMA3hPQ7c12uC9+lWvqrSraG+OsykiwBhjtl7rbkUhTDsxWQoWgFJlpTv2OZzxqxLtyn+
9CtjHYvLwO2IMUWHD++xaYBmxd6jplfQnO1a755RQiceaLSh/qT+ZsDGVFCfMVlM1QeiOOQ3en3s
BCEvSzlco4G/hi2WXCp8YxCumN0IOSScG2RySu/c6rwrK6WgbEJEbg3rfV6X5d6xer9L8u6SonDT
pYOuAf+fj+MQiXGj33ba+FiqszvC3POY4AIo9J0vIo8rRY+bOIpnomBU2NozEsKMpLTIKg4pyTyQ
PDoIPwTt0JXXkMhSWc7j+RpBIklNjgcRg389iVU4fjZa98XOaLeCCzuOnW4dFSEHCOjSs0sfQFTu
hVp5u8PA0JlDEdYGgUALxyjGY19RYTQkAdVlnKmjsqajkYfKomKlF0DKLf04ZtHyghT52bHSj3kr
3M9FHu9KXByHQt0gFANSPTCsiJS8skomWMYdUp+WRWCx0LxnKAAvWd6TbtwUXhh3bX6AsOtknFsc
kQGrsAMxe1YQlZuIHxfiVZbfOgbqoRZrfJDq1Ro0lRbMNiGNXZrxWMavkSqoO/bzK34klMPTcEOf
X16rGefqUN0KXRIxUWDiNKbBPDqzp33MSVfskXb70YpJCJ0mzagG+IVoER4RPgh4DcO6iHNw4qCO
zQSfgtkQemZ6nB+1LOFiZdrBo7i813WKxeSLmmEV9ZdtiQM5KnBEURB5DIe/HnoH/UxCSnkM1Edf
1p1qNEK5dyl2gi7Xxr0x1Lhppvghcjx5VatNi+lyP2qODKD5kKGLHgGRq7zTWMlXs5sH84eMN+Ct
Jr2jYAyB9JWykPISlrws5SuzORNp552k/mlGOMpTt0QeEMf4L3OEMZXKbg0MZGzCObWmcaj6AimA
21Q7jauRCeyiNEt/EhyeDd+lRW62PTt0atP5nR0ryABUigESqpQo8NrYlnYR0UBeGthRzR1sjZcO
hLEJMW6nUVLfab1uXQyFe8ZzxhMhyJv2cHpIVvetGjsRpLbcVGqMeF8926HNXo2qQ5gQFWfJ+mmN
W1AqsU2H0R6wApTEQXsQ1EQn3f2o2T9jdZZrFD32nHQ/visd5K7REkvCde3PhBKGb6LXA6Kh4OE5
Z0aqCfHcG73EU1ckyQ0ov3dT64iqMEI2yMixivatq5iU7GH4xNeINoUT7TOuoi/ZtqOJOV0SLRkZ
ctKnDnd/yOLhzhonYG56+SMymAE9C3FTh0yxFRjaJvyHKCVCNxP3sadhhCHeuphQqIxqV3tE5ikS
AIKyR8RpVLARwQdYsrzVU/kAAOsS6w/xpC76bobRi2k2RmEAK7pgONHtt9gsXibBZXAMWqEU7bMi
fhHr6BwqZ4KpVz007DxbgZWmEg19IOgKMdknmWEQqOJGWbhUzrtdqiGoRw+fT4+GJvlhZjUpBvZE
3HqbXkVYaREpe3jOaqwkFvV8566H9q6wnJCMgV/MXoxmf9fIGr5d6zxWUr/Pq81DnaAixkv8s6ji
45RSxx1mAM7wwR5s7ZdEvar62HtA5Ykcit0QcqSDhZyxEeNrl7GwkMvdhNbpNJfxR6W4vbScbmqZ
YLpji0OZ2zcbkAl1OvqL2cESbtJfU2u/0WLLST1lGM/o6odQWwV3yhUpTaQ2xiYXUXOPntTw1Y95
tcMqkvmNqD+IypuD2tnU0Fny5qbiw6q+dNoUtkwLjXBF0SZ+bsr1Z7I2eUhkpdor6rVoRY0jGr1j
ZK63dc11TcjFitk2BKmY34eqJElOLtmxHygjzA9pOwRGXP2g9YRQ5iDbhlfVjguujaGFLSIGjTFx
ROyRdTejxMPQJ+O6K3MbNqoNagCAS+rref1eUaOp9Pxhmap3TeAcxrWwW8alO8C0I0Qijp+hOC7B
15LLzDf1QMcEbWTsTott77sKJP6pJ89uGx9sQ+6rSVygHQJ6bTVQs2KEuOy0tMPSvZfTDq10rOB1
noZdv36rKzxPo8MWaNZ7opAaaA5y8bEJW1ejC5kfzGNgTx4xgh1iIdAG3q7vIuAF8+0yfQpr6PZz
SacRj4a9l6QthfR8vikVk07e2Y+V0l/wG1rw6NnCZ+piYMNFgXgWlj6d3vN8JXbR6TjNHWogW16Z
84ROcIu7W+z2lSwLgHTC/YV/7leMy472KymI5OLAUu3rLExARuyL6Kb27Ol2KSl1aB5ywdpm95nI
9GTLk91IeZRxzjJCZmQwO9Nw3d1n/arvIF8Yu0LW651abQgmE+FprVwQtdNvhxD3fLT0+r1xwngt
8GpPGRkNKA5o1s1BCdK98lxxqCl1oDMrGiAsQ8T6GhqIa8e3kwXUr6ErU3bOY6rsTxMMAzGa9H7N
gQ4bQ/EYeJneX7Ouq3Pje8KiCfdJHjZuR5BR68JjYFO691N7Xi8qBiHP039O6RlHYByTJZsPk3K/
5RGe1twsx51a6fHlFhL1fFfC/jnXa4fKuZxSGonkuGvxMxpUyxer7HCSFMnOdco3TSyPA0o4ZtpW
B6LXvVEMd07kR2cDpErzh6IysxPmmp4GxF/T0pI1s3g7o7NkgJ+pACeNtxA7ZqIwviomRS0G5duQ
ozougQuI3gfsQrZN016bUhxVFtV+jOtimZ3NvIqHlM4J92F7N5rJA7qFcidRfAco85/0+NoxqvEM
8BOPDF7L0gRDWBKYFLie0oEnemxeMIxHsIzgMKhvfdSHxjBtl4IdDhmGN25PJRBb/q1TwtVYwYXm
sbhD9nUlyuGC27imPq4unCcE79GtmdjAbgf5bZl7sQPJhX9jesgb+6XF189TgiSz0vKHwkBJkDSL
CIvQSEmDSd5RG4HecItxl2ftoQZaTGnjsMzTQ5pF8thoyQWJLkErKnN25H6W2bmXhyU397rVVyfl
mtPegnPjO504tcaY3ShV3RT9lgnHaNE0C7s5K0J2T5U/wUdovtLnzgKgtEmITgDa0YbSSHKLpTQJ
d55m/mwczUU3noD0oPjfdKySV4ERvDl1My/nJs0V0l9JNlDj+DEE+pHa9TcnGZrzvNmqsEZUlNZ/
WsWjakm1tOJYHgaZP6Rmk4ZL58qwZHLYNfGvslHTdbvFIqDTUlkzk3sD0kA2ks0XeZ7hhI6Hq1iV
WPvT44yvSHMwyVFNpIQ1HCV18pBdjxPkrInt0iaAx6HJppDbRyh7MexbcHfJugc0R2BJdItj7pJj
9kBUVEJYnacnMxvvcHbIIFq0LChg1rte3O8cHU5q3p9qfKQe6QRAAHB30KdOlitZJ4MPuBZTpGFe
b+x/cAgoUpa+M9hBm4JlPiXSGKrLgW0l2pT4M9LHgrhKd8dIngJDVUjnXZYboDrOrSJmyIbGdRiZ
C+l4o45tPQLgFSrKrCeqt0/Y9OB3N67KsTvRa6BNoYMQj4HuI9bft0v2ZJAexBQ+PMxuirhq69j3
yqEWhy3f51hHV+IzipjelXseVV+hP1lYBFcy9gnU1Q062a4J4CD2xBK6qV2Gy9QwBTYZ4ncRBcQd
mYFitgSGpBNpL365uplekWH4lmbE36LjGBI7Azkt3pG0Mn4gFCaMnDQB1/1Y4qZAA6hYB7sAK2CD
edSbiVbGArUAa9btAtbMCj0qslAVrxO4BuepiypCZRXaj2bQzb1g6MeS+hbHM0uVSr7EUac4xyjU
cbyCyVJsnvUKzrZq2kPcJ/eNQTO7SGke6ZBC1/bdomRt9C9dgZjdVn19WVNt4RK95guZYHGnfe8o
Uhj6bFH3btuQHQlBgXtZtu6DVggks4k4D9XcUAYkWz7P7V/eGr8s/UAzHaAB7STcn6Y1fdRNX+4T
PXshVzDOhvjSJRWxPQX+yZW1eVh1LxWufeYTCjmgpPaD3e5FQShxPFeGn5eZ3LWrHh3GqXwCWabC
GYe0b+rVt96iBrzOZrjm60+2gqsw9bCiadQsxX3CFaPGnTHP31kTS+hBpwYxAzJTngMIIPvMZ/t2
LMenTpvc0HVoeRgDVjWeyowN1xhaH31EpLLWOsTxwYTdraQ7BvaSPhXszE6G7T2o1TxX7nxIpXnp
dCTj9P8aVvLsVdMXikYgeWz9haooscH2gEmfh5R65I4UFi2oINSR2ZheAb/Jv68juDvcDFiqcMwg
/4u8fUpEcqY02OmJDZ57PeLaU/6ggV7zBu5Mj5bqQXen/ZTZL5MTC+7Qnl1Zsn6u4M3DQUPP2ZIa
2P6I4vFgJdOjxIai4pkAZzUfwImcO9m+RjPYZPzFXpBY3uYD9T5L5c77phXvEPMM4GVwgnrCsQOa
J7fcFkOIqdD2EXuCwipJ/em32VEu2h1ATg8v0PeCOMRONk/WqKf7FB2NrxqDUnR+D5nwaSrwHRp9
X1Kzd7+1Zk4TElCbXxqhq8fsgdfvhl0b4dx2V8kmDkOtNVJftU0/0quwsJ3sekmUj7mZnc5U3zbc
IjzXnhsUU5xQPcb1b1lNmDSGFTDZ9ujqqNpSYwEiA/TuiAKfkOYyOsfucrI6hLu1DrbW/gmn+akr
1G0BDn3zOnygia98Y5GIzazAzYb+Qnlyp8V9cdTKx7H/nrUgOVrLei+hoTWYWXZGik/cwmR/cuaf
rDGzR9eh2ygg+azw6oAHUwVsiGctp3BMsjAXgk1bClM5pgqGWHTst67or5UQEtiXRPm5+Lbavqfy
Ut2ZHo3nxNaWXdJNHBojdiNHeUOYvXEUOCQOhW79zGOYzEZX/BxyWuBJq6KdKxyajCqiccXyEhej
RhqgpuAbMKDttAGHKHAXxDoI5vFlXABVdvDkWB8akzw0Mj7wAPnG5qtD/J6eABrtZWqnsLhTbo12
eV4GdJf064v90snTkLbZ2R6zHdQielC1bA+J4ohrQnLxiRjpta1d+mykq9KV6DT766WieNi5eX1w
KR2frZHqS299q6MJQkwl6D843U3K8lUUtMeVZgeDNt1pqeEeeWKoGgw5qQEZc+bUdTjRBrXDPrgn
9JJAIcsbDrXh3Q2F/uYI4GhGUu/HEUCR5SB79Ra/ILgK7Jic/UpXUNvGQ0k+FDury6qfTFy+t1Pr
3aDoiygLkhfcUAsbqRQcFgBggVX0F5AAcTB7WRsuwhn3dQLCTFQ3Y/UzXYjIEdMJVv3A3+QF7qhM
phP7R+pAkEnqR6u4m0DLUCTXWM9G0HEaDdyqhuYzaMVSBRpVBk17kGRO9jb7UKMnKT6HPjND6NB1
6IB1cqg0r+KGmljUF9YltZ0n1+3wKA3q0C1Ft2vG1Q3atNCPCnG0N187EeXOUYl6ZzXGfSWXK7HZ
fprZHU9pMYOJaatdY1N6FCBMdL2hGj2yRJ/T0Eqr+zU3P+hNmT4UnnqZoXHaNfvQlCr0JJDN69+7
xIsfGJs/3SSiiOLR6M+IYtwXbJTCzjilpIvcpWV9XWOKyDesH0k45z7SypOx5t3RtMY7Ov89XRzy
M7IMv40eORRyCgrVY4trP668iz6P3xLCj0NSxTnBuZIhoj6HSnqCPJ8ahMlNbeo6McJFelp7SqqL
9h65/R4p1fjqLs4BBsF0l+IpD2xol/tFr5cAR1QKBsFVh1om63nS8GXRHlAHZnHKn/384XIn0JA4
Dnoycn/06B1QQgeOeS2syfDjpX5W/zY7qM34LcqJxuOX+eHr86//dZsX4o+vff2KjDWZ+18/8/X5
Hz/9x9dSutjBKkh6//plvPcpsuMV0LomzcffXuZf7/q3LwkfghTqpYfU+XVoX6/ObEgT+o83+tdv
ull1NdT4l2n4sqeMouOYy5gF7/Yn/nF8/3qdajCuMbR4+99etuvUFXum9PDnV/76/F8/+PWX9FJ8
JFM0hl8vnVB64lT8+13+eKuvE/f1aVJWSeBW0RJ8ffrHGUW+Vh1SwGo4BJ4xsVFs8KhVplnzXpid
tkt0p94hrgEAq2DbjoXGzmVkxpxNk50knMDBNIxdObIpZs18f+NYjr6Ts+mBS8kOjm4buxjMCys2
9VwwwmUECthG/IMtP0bfGhc5U+wUZs7CMF8W/uTRvjcHNOAK7NuyUbUqHACqPS4WehZBxMRIjkWl
IzAhc0Co/EbXt5bJgvp+0VyiQeNro1quxjb7sbUwugV/cQZArbHWj7zHNKbwEU+mffDQkvgsMVyx
1yrtxioB6hSrwfwEpB2jyZAFFCgQ5kZ3usWAmrkoBCyRctdDzZUr+lUe2Gr1bp2YIbLCf7vWAqGe
d+5aUrpSywbI5RzwSmU+ZBN47+sYOA7u3IagvWkov68dp7emxWU1bhjrsCI8q38eKrPz45x2jbsB
I6xiPjGxHbVGHiikGX7iLB8Wtbxl0l7R6WhBbM7XSHMCi5qtP0odSmvaHRqyUcIksfaiX96Q5bBz
GPag6WMEXtnenvsoTCfSs3S7eSkL52c9WfNubJefk1sObBBtBm6AkX4WMwcamAjCcX1NYvOpLlje
Noxku3Fs8l39TelUQecV56QRmqaOD1tLxXHawm+AB3u+7GigQ0YAogaNrAXLuCOYOIpSY9ctVAZs
q8KNMzCaIswnxMY1jNMw2Z6/auq1ncwNtZQ/TRHrCqfJApo9b2th+hTSXNpR3fdlF6vi+8Kkhs+v
lPuhAjiROkiWO3OX2uKxpcTZzh1QJJeuPAEANwxjoTcjXhCDpgVZSTKwQ26svkb3TR8JemRrHc69
8zJZYDAlku9KK9r9sOz5Lm0mj2xWT9W3w+q9ECB0FvnwUc4pBCy6lnai3vRZOcQdFDZaHtfdf2me
nAZ+7W/qw/+S+P3OUjc3wd7valnaRaawLFvaFksldH18/ze1aRKRAZAqilPLQtOlHDXv7OZ0FlKj
uCt01B2pHT2JprVCraxgXAxJBMGOqnCpapS+1qnvzAM9FFgIMcZfAD/evT0vYErc8jbnRqjd/pGh
IP6HA/+LPno7cHTRJq1VYTnU/f/7ga9p1QEeaphxJpmfNEcg16Cc588unTOFGnbXZ5KefpGAzUhS
mNVe/U/H8Dcnj/qHYxmbFBK59p+OIW3h5c1JCRRGDcttU5inHEP3iZWfgSvD1Y419Pt9xO5Aa1ky
KP3s3K5J1bz954to/VkyzLlAKroFA5g66Q7On1jteb0sdpe78Uk1EYRK2dknNdCe1xkEpz57Hde4
PtSF8/RlDYe7QyAHxZaxsU8NNoHL6A3tNQt6v6vkdIkRzDBfFczoRjKFdswwjSLUuERkyEdAJuUw
EeGh9SbAGvrhnUZPuioifFjkbzlyHI8zPOLcq10wL3xItw9Dsb7+5z/7b+7dLWUN9LZrYJH5CwZe
Ac9MhjGJT45hgvskwz7MvHwJjdjdN8KEfrF212M7sbcc16Mwm1M5V/T3C6il7XxdldgxSn2yj4Yo
x1O0QWhhluAXaaLxUKyJeVTm9Kii2tp/Hfn/l0c/Lc2v//U/PjDBVagQ6Nn/GH6XOVvok3mG/u/y
6JdfXYlH5G9+54+ADNtFeozOCng1HBE8C/8ljXZJ8uMp2DILMEwYDA//VkjbW0AGX5b2pqz70k7/
n3wM839yDxke38FIrwvb/X8RSG/P+2+DqYk6Gqm1ywEymtogV/77mAQUR61pTVE5drwfUrk4Ru/X
TfiSxRS6fzsxfzNyW9uL/fZmtnQM7v0toAH+NOfjTw99pMbWtOo4QtNq5HtTguZ0x9kKjNbCorAG
nf6zZ6Os8rDVl4tXyddWm09FqbN3GMv30i3PdQGNH+jJtJsGmmsUYHd2DjdJVulzKvWnpqAPgs3i
Ki0EEFYTna9C+dXZOZTimZZAJmgbx5JtE64u6DN1OGrd3X/+Q92/ZGvwhwqHPjvSdp71Pxs6Eqco
ZiunU00v9jgPsmeFJeGWpgJOCQZtg2oOCssftl58svU5NnN3p6dVGQxR1YREfu3jqDziavos7fK6
KMZpJ/MIOkgnwrxi5FiQaoXA6X2zJl27K41vuUpo0h0wq9onEz3O6Ng9/jDbDJFxXdCfX4oMqbVu
IWOC/6WZOs0tDE6pY6szI4fEj0inIwB0o0MISXZFB3tMc4H1CJvDHkaJKxEXi+/hjPPdeHhdWgc0
YdwCVDaeK2qnflwhH5dedsxYdLGys2gbuOmnkS1H5HwEnnIBkt7KdyZVlPVXW7R3uR5/OjlSyDVP
HwnLQ0SDdp0/S+4Qxr4RBEzjyRs/xlZkQekU0+4frtWf/QHbTemSgGIIglV5Qv90U+qd3eBmXb1j
kmz62TZ6yqz8nfBCyhLzJpClU0hDWwWxnQlWi7qf1x1iLkccew2VQqTglxTJMc5p57j55hpwnZCq
t7nD63ZuEiwxopWvLK1IjUZFg5pz8TPELTTj4kPXUADqwFrtJQSWbwTUiA3n8Skyrw8a+mV+C6zP
pydNLX/Uwg7RT7ja3nfAgfPZ6lqi1atru64lplKRwYdSmyDximjsFwosdyU8LoT4my5qvMbe+96L
6i7ql35PewuC2GI6KN6LG2I2bpU5XAvKZnN5pmJFFO4IRoEfoGDHVSQiVGDq9u51Y9Lh3Rpc/Cy7
9bxl59rF09znnxKtOhfqofS4Y/7hOv3N2MGGyiM7RxI6bP7JXNbbllKLO3m0VJtp1+krheJYLHtq
g+zIHgc7/4e52vi7h5gce0sQ3iK3SPv/PjSK0egRCvKO1myB2XXuVgmbE6tLzw5NfWtS4GQaONIU
yk6+cAenxH8Rd2MiIqok4rb4s4fX3iJMUv+wfPq7e9YDpcndgknGs5g3fl8Cm0ZfVaW22SbNa6+n
0gPmoCRcgoOg2ysCVTsjYpXyH67B37ytrRtbKq1EdW7Zf7oGHnYYWSD7PZai+JyFfNIbxgNZZ589
NUWq9ECf+38KLCEg/K+XXph8GaU009Rf5qgsBuIy8eAe9QGlYhrf4rHv/GRCUdxQunMbA7HOmA+B
TWif+5RneGfamf5W7eqfhuHRI2Ib6jEt8diVFycjDDZjkIkQDh1SXqYwvANmbUje2QIcQ9+6KwXi
n8Ip7+ye7W+xpN+qTruvbOdcjZzqxY0LHCNo8XnfsJhxXVKI3mfNNHBv3iEtByntbMEiRXkiEKgn
3pl83drx6/d4MTcaU1wSYjK3gUsLv63peziy+zHoz3kDrywiuM6LWlLuo7nw19Z9H1DZ5IIjm3I3
3+UtoLjIy/EwSftzVuLKiEzyWFNs+U05hzIvlA971wHdsWwDTzGvUOSZDBBCBPPCZWvaPXIr9NAz
zV2rWCjPU50ytp9lavU9pPvuwJzTalh3CAx5smMePHrlFBpb65WdDBkx2+ywsMWbWrayprfXZZIf
O6oaNegsf7Y3WWJXBv95KCBF4q8+T13H5ylc05WO54nt2f1tDxiZUBoTmvPH2KNeMFn7rBpvqQit
By3qa0qp91JnS5eg0LcsLOjJ4F7WaYUJ0canZYb2MYbFCOw8AaiKsEE/AkZWPhlWak/e4mPDWiUQ
04TaB+kKYKr4ujaNZ5VtMugybwNQSwzoO9ymAH1swvKqFoOyJn7QvKY7WJIp1pfAcyUxLxCkdL92
iYQ1KKBYq2QGiZN9Ui6fyCzPrpnqO1t432v91CXTg1eD4UlHeLdb+JaZ292lXu2fudbjI46Wp7lB
ociYFdbcToTwps36aOnJNayIB0lqig+4y8LlnpNEa9DfVsW0N22XwlvlUt738pAYy51APBasiiVW
bJBKRQwaKZ7gsauKaL5R+4b5B0gZ/ibK2c/9Wr9FtRIB/oFvHUAFvyzSxyzT8EbFATpgbZdF7rUs
ELQ6sMrbVSFaQmk6Du4979sHkesdY9WdkBiBF6f7hNT+SH0SF0+Z7px8unQY2XaSM+QWnCr7ZZjQ
Gczt+FC14nNpgc1i3t4D/WFr13jZjmC58hRlyX3CwjpwxbDloBt7KJ1IDFaT34VtNkcms9M67zhX
u2LBrqdrgrOXroSDWh4ABBZfTX6aZ/R1gt8NTEpNLM0kgCoKzMNSbKtTPPMGrbooA0ANwmQn4bqQ
yzve9j35xyM7ezIYu12bWTUwFDSJVcstAXsl4faHKDdlFktAC1Yruc5g9XLzqquEfiJnB4seic2k
vAyhtBuQT0b5igISGlGbvKxx8ZiJ9orq5ClzEhMBGoT1LE3oWbXk1ls7gCL7CRVNYnMz0IdDMIDZ
IRMzCpbi2OrABYlFAg6xePde7FCPQpgb41MhaLl7Lnlc/dGw7pPJ1U5jn18RpLyiNTs7OS/DVOIc
msh+Ea24cfQ2D3sj0RiGrEOlM7u0c8soSP42oLcpkAK2Rp0+V/l8lRkoyKdat/y6aJ5ns3V3q1eA
vJypd5TKOLil2ZE5xlya5BhFPBJR96Qba3GOwLKCQk3nE9vI6t7WaXO1JtYtkkGaINoHvMB7Fq3o
rHOce5bJ6mkuW9+IxrfRrB5inetfdrp+BZL4TITUyRxZoQpWK7VocO0o7dGKGJmxFt96NjDBHhRd
kaX3GTUvv5fTQ69R2ATqiuJDQ87Q9VuZj6d6IJsYdvsaUMJ9s3hs/BmzJ/ULikxThowCn2heHtq2
fusgNvl9ama+Uy6o4aMGNEFhfXjDOUrUz5bR5oTnQqPpAs1KRDd03xEOitP9fvISutYgK4jxpZPR
7R18Dw0RFXk5/mrdlh2/Hh0Z2W76+Uo57dvQqievN99z+5y36xlaF7QjD3FXTiQB8OwKF6SL/F6I
nRoiFt3DQeTtzToP2KTwC/nZSDl5weHXJOVzV4yubxbeRy7bmJbS/FjQzge9QFKeVcKNqUfaNQz1
FT2F26EriP1CTAK8Bm9NPhsHzbTzvU530S2K67GKniaNSsdcI9rryRVrzOItqzg7if3S6FN5XcKr
QMUC74ql7TfPZDYh7Se/b2hefanhfTyV93bskKDG7iDPkqM2oy1QCyGmVupntGuQpkKrLGyQOLzm
s5z6nt3H+IDSF1Q9D3NTI3tr7eHZ9ap7bWhuc2vIdpUcNzIoMg00qi32KXrX7rPL/ua0VqVN34vk
wBVVBpD4KD/0Up3kkCBW8mzq1kn2EaGD7T1AaOggqTvfVzFNpTVGfmSh9cTwYiTZk9sykmadc97c
/QwKOENIQgFmkyPT3nhhwrXdcFQWyGXZ0RCYnhsI0n5vgodBanNW9MUmmKv5ouHD5Vrl3vJdS995
yvsQsxHyTs97Ub13PxvM1bGXP/dNd4CWx+Un+9K/p6dKyakHctembohrtYZo2nZBM6q9XgLlluz8
WEdCtlE98jbrtfHsN2n7ZkNIoqyZN9NRXQmnOjdW/MMyKVvHP0rbmgHCbd2GeXweGrCxA+DfXQM+
xYz6b7rm/YhKdHENyuMl0l5yB58yxU5UHMHYhjhnj0q3X8dueSoZXvylkLeZS09gcIujN3rw79hG
5sVZee4nfcKNZd5xoGP9bfIsjX64EYKOu6mt5DWKX3vzqqjoqFLIr1Fke/Ch6VEPFMW+fnda0niX
Mr31qxcSWyPoP7I0mAxyxxOBFAaVkRtP3xJnMv1OAxg9ZhqlA4Ldj51anzVV7NNpTI6VV0BU4/sV
sKJlyD8FRANwnzkGgsX4Vq/YAFpdhGZrI3a0+/PKGEctAhdmKuUVhJvPeXsz+v88anHxkjTwStDA
QkyKnxNCPGZc4vTW3wYNBW3kvpqxQbQBqstUfygnkm40d8DwrK0ecTUM8VVXlm95rR0M5txpIVga
vMccCkigBNsbv5IMk5ZaPqrBuZsmdFIuVYST1syvgxtfUyA/j9W49yoN0b7QngEq2qcZSh56JySX
LHhCw17tHdNAsVOufZc3V+ZQnWzaasCu9rK39xFt9IOuJf22AYQpuH2gtz/4mPTG3eCIe5ar6762
rDmQ+VIGatWo68zgrSEEbEEzSAmQqI/nr//98SHeChRllqudrjZw6kbzBMtxWCqcZI4AWW5tNDun
Zf09rPXNQg7BOWmH9Uw8N/IdGlzbuUQtP5iQ6Yv50Ir4aEuPQIkSiWiBfcIAqpe31Usny3SPCn84
Y1Vg5iBeyU9c7J95ZhxIpb80Qr/olbWrJhPp4mBeMjPhDi2fucWZdukt+wPMQnQ1rEYE8eitVhJp
ZA6IPRAS90bux1r+CyTH3bSWaINk9YuWycVFmIXR3V+X+C6KZrJcUGJ7bnKHP/256vPHNk+v6F/8
6qb5KjUJvpbmh1So189y235SDvdVWf8yi/jOHLZ0NrKuatcl5g8xNquMy6gc5nX1PKviF2souoXb
MsVOoPOsTH0Uw6ROiPIiExhAOYPpwLsAg4SQ6ZXv7PuWs9DVcp4sVYWjS5uydsDW+gIGNuFuNoCz
YjxvpI6vvuzWwXbMGYqeql++4O7DRrrLudB5L67ikkdUS2u8SIuMzl8fqqkgCinNb1h3R/to8xWu
imGMcPcDRZr23Om5B+kePbDfdvUTNLUf/cBa5evqfv3v616B0mzs0iVinW0BuD1EX1y6DbX29T9p
K4syj1PSKSQUrPOeHJMQRVis303yH4LcSU5pp7/FGdWfaaxeIhkdgOKho8vyz2wErETpxy5qQgYr
cW0O8TOmTHQfjsfx6uKIGZtwAx1KkIF2QS7Ud+JhYuM6DgoPR35Cj862C81k0LJ0C2xrCICiixCJ
8E97mU5fNcwhwx+C5QDtJclitcGGLRX7tVOv7NpYHumaTqL4BcUG60Gxtxg3w8lhexJxeroh+9xi
Ebg62q95pCHZdfwBg6n5opkRIqwlixuWmGeX7WXnRv+bvfNqbhxJs+gvwgSQ8K8kQQPKqySV9IJQ
OXgkvPv1exLds9U9ayb2fV8YpMqIEmEy73fvuZyIyyKCxvmVq9u6kv62TWLE8LF2ajxrJe5SiVF5
23KvI/8380ZcWmN/qUUJkVt9uzQyXwxjCcA9cnwg4W0yl1b6X4CkfjQrIZgsx32pF9n3Lsp/YcwO
aETHGsXPh9U/0fH9T3ExY+rTkyDt9adMkASjSKS4uMs9ZhN67yR3VyK4+Da5HgZgrDVAvft6jtfj
UNX7kRTmwXD85OAI6m/GlNszS7gsrT+pJXy22+oM1NbdtyaQ2WL4LJ2FAMsoLgUS+Q2pomIovEMZ
CQbLFSMZR0xnFz21/+wkOyh1xDD5dQ6N0jGdVQRlchwN1IO2Lwly2jPO/SUlKOvZyAjI0R4h0n1G
vO4y25zjg5IVJ8nUJprmx95tQY6hCFTTcq0NykeiEaHCybq3yKtP7oLCAbDo1cCcvrca1eiQT1fc
b9Gh6LlrT60VSHqeMOD5qtfPFftc4005Wv8wjxfZXQeDk3v7eKA/w1VOFdQ9++j5IJhvw1jTuZVl
KIOTLe8zH3tfrtMVQQPg02rNE5GxmtMjN+80ky4NG+EkbVhNe773hNsqAXWFKtHzW3EzVIzCSd/T
IX3UIrTe7ajL5yQoDR0ALzzY3TTD4jD0X+vK+iEZ/xBC8paDZzXjisMrYYuFvphE3pciw6yXqT9j
19ZwQFG4I7YPwEzUllopMfijH9vW+l7UaEM+eEWEpJ8pLU+V9ZyMMqO+2D9uv9I0ayZsSnslVC4x
56gNdHX732T+ydqW9OI6JjduqXRcDRYsVORSHeAB4Yzncp6J2aLOj5K9XEl8azfohQADASeWAPBt
UednonxINtwogpUDHlgdn+smbleIcSjbE0N+SmBzFB7NKatA5oM4l2vJemHKSJUiDMsaEx0R6x7R
iXq3GFf20E8QRZfsI7ZQYQztBjJVTvRIhkVpPUUeBDrke27HiXttJgOHhkY3TzZ6R8o/AeRZVX/2
o+ek69JTAu+Zd49Y054pG8SImME9KyZ2Cqs/X4yUVK5mf40ZPbArqIOmisI+zr8pxgUkzIaKGW/9
VeovvTqA7QRhTfPzD9z70KFxE64V3yRHNzNa/XGq3VNpos7pGbISxqQMXQjJggMP/cLeV/l1m8kU
WvYLeYWPefK+pIW4K1b7sYMQEbCAIqfXB249sNwh1bQdY6tF2Bb+wdGgsIhTt1W8heax64g1JjL/
pa9caYf21uRSudPTEtrdYqOGGeIqhEXy8AQcoznBJfQxdRWHUu/Q1WjFW8B1AA7ho/Nl9z2Kolul
4kb5Td8sT8kYv1FyaFPTJbRD4QNeHDulo7EKjkcPOiND6IXzmZ+w+9lgCNwvaXKlvgXmIDO+c2Yh
kPrZRM+bw3UF3AL6A6M2hrqEaX3iwVP6RGrrs23GkFvsAacDEej4xle9TbpqcNKxXnNYUWJnQa8U
PW21+FdlepHNGUwh7ZKghKiEimu6oZgUvKWURenddJYoUgb4zR0ids/UrZEnowJCyM25L1mMxTFx
Yue9NQBrxcXygq/1bJTu5+hp39uttcrAECRYwTUmw2uWhbTeIkXZ5r5lf1OL7K1WHVgpZViuPWmk
GnOQg8VNXhrsayoDCkih/FROdwfN5mz34ktD9I9etju9Ke7MJX0cVAtXQR3XSiZ5FwH58VVTV0Nl
l0F1V0+FF2W2AFxHPaOdjuNR9XxFqvHLoPqLDjKIOJSBab7VnJBssyveN/+g6dzreqytHKjyOi8s
U5z+MbXQM3cEJJe1XAIMJz+jVTTeXo+aNUBnTnaRCS59e4j1hiDn79ctvowCZnSodRKMeGO0J5Py
s1a1oBmqD821uIaMM3yUDnsr15LmYHJd2s0rpWo0DS7Es0hthdtrn0pqwxRyh0+xRF00q5uIgSwm
kYpZHTlixAIqDGGAVtS4OVNhYvsCA9TnuckRoZ7W4APC7dn2kOd4ZVPu3UHRLyLcHjC8JOxxc1Zr
Kt3y+w/WhE4OdnJBnKETtpJ8ZGw+x4OZ3tSHuJkaAJ5aLsXeQhY5U4QT4GNRW+PuQo+EZ191n28k
uWtDWM/08PeD7WNzNa1hDoAoVVfNav8Az/2/KeHfmBIEeENGPv+zKUEx2ySbiL+6Ev78R/8Etvn/
0H3bt1zhKDvVf1oSfPsf7AoEIwn3N67N0v/hGIZiOjL4wb6kvvk/cW0OJDdLMJsxIC6CfrH+L24E
gRnq78MeWrRcYeBNsnF2wZL8V49AazhZMzRxEgqu4Z4VE1ipespTgH4XiejDJS9s9KvotL3aHlgL
Bgh+2Vln43IZjR8bt3x78OTSrYza4WvrRBD2er/e0UvKlTUhhdMXDpNq+dHrUcJCG1y8QUo9Mcuf
DkOEmOP8Vm+Y642kCBcVWmzZwvPPsxtiEgdKRQ6jMxj3UUnpD1G85obWbPbiE3WYOM+DxcBt5w3r
87gY5P7X9TpQ78yCwPEvbG+Y5yK7gN84wDujSMIx7AOhQuA2Ys7v8zxwJjdUsdE3yhmqZpn2wCOo
FOMfV9G3jonkIZYRF0ss5CkVfB15I2dtAH0AI6AdY6mQ04WzMweaGAWDpB0lBWMwa3QG9bFvnpPL
yCWL2Q0QGa/h5NeAyZs6F/Eu6o+Fn2OtjOeTIaL7OU4+DYBCwCSzaj/X+k9TIDoyMABGJIKOLWPQ
OWRUuZCClfa4U0uriYNCJcTq8aXWS8h0EcUAnliOlBzXJhS6LM5+OZn7lEO0uvSAFdLRYjphukDd
4gevXi5IrmTgnDqMc3hZFqQOQwzjyVuDzluT+5hIXBogeSumAVM9Vix0+03R7RRhskxEHAXkQB9c
zTXIAwCF9vMONAWjvdQgEzTmvGPAs8i2UQ6KNxuoy5hGEPNZWMqnjDX3ZwfUt5l+zn4aXcpIx8/u
9EgstIh1BRpPIYtne8Jp4tFNIGFgH5qewIcfJ/gEfDkHdMtTgthm0bHsW+6a2gRDRSvoMH9cKHA9
FzXIhNy1vvhl24ZRr12s0aNMoNYu/GqubiONa8zdaVxL4jrAoA4TTNs9U4yHdORtYmcmPHpCrVGt
HgTM3LZzjv5AkRBLNvAqllsd4pp08hpXy4W0aBrkrfG4roxaJPLFF09zg2phRiPUSqYpdPyiPSsL
XfDLzPP4Qj7inREjyUUdPkPhEYkwqLCYlFejozUPMyuqRiFPYzMnNIgQcCgel6TweQf6cr8SKgXt
YL8Qr+DdCzvUM6VOmPRSjHN/0YSx702zfXLijOpgsNMs7kkQoY9fIBAsT7XTQ663fhTs3z+S7tI1
9nWwytBaPGZBANaokMNJ5H2J1+rdqAaDBpXUOidpBHNRPsUApo8AfylBrnQEmWG5MFYnkbaccFmW
R5v74al0D3SM8eklYLN7nUpaP5HsLBdxNIjljinr27So7yR6Vd8AT+yXTjtNjBpbVXHzYM7OUdjO
EbEKyz2BFby6Kn0pEv1EMe+5dgUZRonVsdbJ0Dk5kW/cuTUI83HAEiQYRtksoG6Fkd6Dl5EB6PrU
nO7K5aWnDO1k18xRGb2LUoufTf76beZlOMG9d5e1ZzcNzcHQ3BtZWg9oagOKtT9ea2F/0wkfp6us
Tw7tYvubtB7xE/Oc3gbdv8TYpmiG2w05pVlx2T1GBolEZ93HMUZKKBf9Xq/Gal8MWnGKSuIUpf2A
N3G9H7vuqzYmb4hegN4suQRr18hLG3lH6EiIwPIbEAO2Y5CPobEFIl6XAD4sKC5f/4xJ4ZBPRB7W
ydVOcUBc8FfC0mzw6x8RaPY7WuG4NjFaYAiBV7mdXdoGlzU5CB2fTgTCZN/A5951GHWGqsGYga7Z
A4PbF+4EIyc92ys+c6swruvq3JushwgU03iTD903AN7yKH3/Z9pYX9nVtBdRpVg5RH1vLOwRk3lt
DomgkcScgOFbFsMCLm2HJXUoixkIhCzL52ItpMDq9RyxWD/rpRwDkIS3JqN+YiEmdyJQbynJnqaa
+qOXl6Fox3MHVf+BHUtrRufM1eWpJuoNKS8+ijpe7rCN9+srZXT9Pup0KIer92Oiu10KbhHgK2+S
qXloXFxXmSx+UP75Pau87BqN6I9SQ8VNlje3z70AKY/BACpwu/QRAfL1s03V7LQlO9Ehj5xqMi4s
3BkTt2kxnXN9+rXMUgZGbt1Onb8ckV8OBSLRfqxWjTrKtqG4NH/UrecGN9IPd0LYY1nugt2cUp8q
b5u7pgVyYV/o08/eL8fHKhufSJAzMfUZx1emz4IY+75l6B9pC/I3vwXEEOpyPswYrhjkwYqJjNBw
4n1fF6iQUewfXIDPO58O+V0/jt9L+y0u4/hZT6qz7DquKuXd4gPk0dfFIG+lv5rd42C2ReDQQcIk
bKhpFMet4H8zvBUcCyzP2IMPsqTmsw7R/k4k6BBpk597gk5HV7lJ5rjj9Guw78jmQ1uArpq0S+59
H2VSJwKwxztsBokzv5Cw/JpaNXPvFI//BLuI4+NDYp/Ba9G/9zjYaR+g8ZZSwIn5SHbsDHl0Yapz
8uOfsw0KsoyETqYFeyq16ulX0xUZsxbtB0ktIBs2FYltZoIp8wg+gqto7lKi2bAtovR28ovAnsaL
B4z1QRpTeYkrPlaX+s+hUhG/DLeIU6MH5d0Y2taaBe6oJJ6a0W7JYqNoVDK7I1XLvfbebpKQ3p9+
V8CiC3VR4Aw32WvHfn0DVqGhRqU7Ny1t0RgNnaMr9VeiEF9NdDiGttQaocUzFcUOI3PzO0VqFPza
d1pXExAVNHth1WHCzvW8ruDYD9oT3uuHicNob3dXve04jdNO+84c3rQm7YuvZ/exOcZQ/vo7HeZm
v9K8lKZLkKSewkuuX/Oak9cS8Fvo2iSqVnVfuevYxwqGJEMabmauDYoRw5i26xF1BtMAL6V78b2k
hapDV4jcrgq1lhSqLink7bFLUKLYHUdHJfy7j2hVpc2Lm4atbfxMaaJuohUNUWuyk+3GbIiJFSyd
p1/suFwDu2QSjw0D6C/A5AdDOdU0u3iZiZ2rUISxd4Ue3RHXZJ/pewAE3DW/yQEJHqjT6ffJV80w
v/IuqdUGIk+sQYtfO7slgu6frNg1T8PIIrKVFV52RNK8tLOQ00vl6yb0eLledNibewghQOZKuACT
Z95YuDF2Xp5yF6xjCjJSysrqSeSPshZEORhn6o5/ZLN+LFcjZh3qQNEBHNAZ2BxHxAu2JHfg3cVV
nyNaRGzrR+v58uzAtlrBk98O9heOTwxGk47mRg/jgcFPqI0UMJcTE0xu3hwZZn9oBME8xMOKpdmZ
SHBy9eGcYwpgo9lq4ic+yg69kNEG8e/D3HaHucqnSxPPh7ga7V02WcuxhgHKPSc5zAAiAxPqErvS
NVhQ9Ri9cOksXB/bTndv1tbHLDhWUquldqHMgMhQWenBfsS3NH4hqUcJxMDtcXvZEEVl7MfZ2JNL
OzNXfcgGFqeLbV96To7DkDGUzQr5jG+0gtOXrjeTrq7fhe/ta6seT67TxlwF5VNj2ijueXHMx7F5
LeMunJ0alb/pUfmsDlSvXsFAZ8Fu20m3X5pD0zxqOoUCReUmRztfEU7YpnROk12dyn0w2GPsIw2c
u8lHzkiMOq46jTgI5St1t6rkOL03y/Wt1izKsBFsrgadv+LQeJ08exPIV9exNYLLzLIjFA0f4iJI
1vzbnGEGKhJAWM48lWhb4moZvXPDQuTeT0Z4ID71i46/ABQoyPkOza1Dod5919zEs9MEeWeeyHqw
/3CBewmne4NKp8wQxXWhfefS6vJZzmYUGIkJAQhETW9I52bK1znocmY8Lv85KAHhiadZDO9dSodH
4r4vUpLWyhPALtLGSyLifTZxGZ0N4IY+AiAG1cNqpgnv9LZFZ7nT8TGhUJZ7O145zLouWOMPGCNL
2Pb7LGIHw8bha+tZ2akT3FZFP564NH5P29J6LIzy2pZk11gvXcx+LvdtjUHLsutzHCawHE9JPH7H
HendAl1imIOAxighetay8Ufhd81xtlNKdLQnuvP618R2ylOa/Oi0WT8OTTvfrGt2JUx+FUuItM5Y
cXj3CXKQsLnXVz+9Bf8LikpTck9UoZ6PtJevX0c+tc8lg18z59WvmP6k8ZbPfNmTKQD20AAl6V3O
6cRrKKYQ4ojZL8VvcyRmyKFkX1x9Uj48EV9aJz3X3hDTvBVhRI6978Ih5zxh2thFDlfGZuxe4hos
o434Y3CSJlXrH8TCcbT6T24yUISrYbpoVu4DrndhJLScLK970nQw5/7sW59lhjUtk0GaadUPkakq
coNTu24aVrhK8Ss5k9kDB/GUE6CegQan9y1S+ZceZu1usPn5a0NrQwoxir0mqIHTTDtoGantWYdX
e8x/2InI1IGiMeQpdxmQLN197UzPQwo/hu1+fKLBknYh+pS6ktvqIvv7eVrfTSrcZ10MNyNUs2Mq
etaz9BYVslILq67ag/jldDRWsolA35JueRSjOe0Z3ryWbmsdHTb3M7bcY2svECvIRc9j7RyJ3M2n
oYyBgTriDSZ6HiQRcr9WUFzjG987zys4T8tfGbCLpM3SW2Mc7wWbbVaZuUb6S3SXMRq/+LnhMN3p
10OSq0i+6R5i1gU3lZhYjJU0AzFiYGkp49u67n7CpnECJokB2D4gSfyyM1Mrgtwz9MNSowD4Vd3c
NvTbU3X72rpxGmClnY6z5aCeU3Fx60EywiSCH8OXUB9BDRauFZAe26Vd+tY6bQoYHjybpovnpAcK
2Y1uSOwUB7zrstbRWGLROs2gAuBnbYw/u9R46ebYujARM9v4qke0+vY1Wxg9iHedRrJg5GJS+4N9
GkT+ZC3WVVhLc5zSrgzQINR4CuyFMVfyqudd6C4Dk4FcZ3MujQYGGvH3uhfM16sXIdOfK9XBh9Kk
Zxd2I0ZXcpFe9ikEeYE+6m9ikq9Uh3K26aCOwH/V1h2WCYPL0dlZXEd1Xu8bd+PP8CNUMRPVutHf
HPSBpI5Z3C81nMT2XmM2MeV2AIgItI0xPFSOEGGjayLkOuWWlOvwelXpiu3Z9lCjGw/MqD2nA9Km
PTK4hoGgJSBh1UNjN0Yo1cP2kos3jdiq6h1orwjrrWa9mCxuR21yR31IdhJWYrNq8x8AkkaX7bt1
6i1sDzVgCCYH+Dr/+Sb0Hv+PXYgu+MM4odwT27P/7mU30TNWad3FVe9NL2097NxPqVfGZXuxfXkW
wJTysf2ptwYwAJA3wJ9WFk7qzW7PzDG9x4GpYZGNUKi3r2nY5jjs40uhfkllPEBLUc/MrLIYTBj0
Sg2ZhzA/jCoS7GbhkDz0PYBoVxkRFk3vYeRUAS2pXSjVw/bMR5/741nLx7T9jZ4FgAioy8VWOlnU
SCk7B5pJH1LfO2Cew5pN3BE+3apcIab6dzQYsQHlYwLxRH5jjA8SB2e4KjvK9jAD88HU/J9fHLmj
cJSQ22Sv+6C1+UTTujuyjOSZrx5+f41kjHauIMk4czRR62b8+VBoI9RejymKo+Q213iKG0oXUf8k
mHxwAfUwpgcxt3X4+8FQXpfN8AIQiVSQHuMFkE56Mfxm5/daXp8XVVDHDJvhPmt0DmhgLptTpyqB
R7HwgpXUKuNOrhsHcuYK+4NCmJXOFOaciRfDeWceNIU6iL5Tw3hgxs4ejuph+7onc0ZReTpibPRW
ey/7Sq2Al2EMGQWPYVP4UEE0jPHAvd+N7HayWrpeZ7voznWaDaHmehmolmmlzLvuw98PhaBZNXdA
R8i5ety+zvfPQh8fCzNpnbINEzuVNnRhXekJKt7EMAT84imWbmjS8wHxMAFc2VEJ+PuhUt+0s3rG
09sXH0z1PxgQIsJU/YeNehfDUqicmXrdassAk8el+xificQxEGQWdmANxmTscpl0JwYbOtukSlnA
vJipW9K/+iDSiGrnXNMN62OcGwpEqb8JkB++iwZ1luHlZcq12wi0sde62O0iBbLL+2pnazTETRQc
70c7evdc+Rgn7WnUR/s4ZMZzY/pvS1lNAdwqLc2Sk2yA6S20dlhG098mvcVU3XF+ZNozgZEmoOje
32OOel3s+MYkEHEcWK3jWZz8Y7kQhpzpwOU8LkdUukwUd4VmwcyLd7pidoI9ZdPAvDKib9gjK1Yy
4DGL19jDm2fR702q4dgPviKqxBBk2uJZ1p4JS67/xZJuuAw2q1Itf01zq8HKwPUSlFex2NjcOQQd
JZczGdjBUMV15rnDfSb5bz3Noyojhlo/Q0Qsm4lCrhZPbjGNOx3r5DyYP3pzwprks59w4GZkQnu3
dI4LuTgup1a1N6OZntKpMXeO73xqxWtXuuvBbh2stgUbLuGpVESOl3RyL52fEQ3OWthSRevculV7
ybORnt3xlh7YJWwk2zOLnwwaTDM8dANwI818aeBJyoHFcjlpb9KsKF+T64mIMbvMajwZVEaQR8E3
YTPhfx+pmtmZBOKLsKzat9QuhhDtHm1DExdy/++DyV2VxJMbyGoWl3h6zfqp/YKStcN6QigZcJ9f
TGrbWTzOse0eKJI54s3OgKIZc+Aaw9fR9ljuNQhQvfPJwKb45hA6gkeFTcdNvvWrm+7qVfMhKPBh
UPs3Y1muvvELfxNFFniFC0YKS5trylM8ih/AsJ7TKYbuAmkwjh7WyF0O84DuSY7u1PsIIMgSu9mZ
0xP2IVb6lscVHHAd9Vt+gPx+X03nSAfAbo80ypnSZfRtTdm+jVugRHP8EzImDkwW5MwWlLo2Pq4N
XCtD5FgxB3Z2eu3uDFncLFbG+LTzX9ghzLsFTvzUs0ZIuw+0go9pzqwDFXhyDyqVzZLJrSRJ5QP4
IIyydaefTY9pyJK8jC00gM5tEarQV/ddlVxL46F9WgU/eE6KnCX4+2p6/dGpF4MNqbItNlBZ5USI
JM/wZ+ELb285tTi6bItCecyxsW2/WzTb4KZ4kiWI7NmcX3WjtI7x2H9EmEYPmq3jMXA5zLosQbnI
WPhIDcNw9R7zwbAPtw8EQqxj1uvINuwYaVS8tBVW72pZVQBBDaHK6Mu68E4j0NhHw8VrbtjJLSfX
To0yCnfoMVUQVxhL92KaRQ1TB+6GWw7Zk/VQQxg8mKRAlbSVoMWYod54n4rQeqPqVdme2/e1wOhl
ZxFsW6S+BQolOamPxfK0MKrxTxhYPGLM8sDfjUcj0r/Csf5A2Ma1E0NSnepL7RnxlWsrBDFK0xd+
2JZCM21ma5eAiMV0TJSQe+/JhgelmLVfEgYrbE1+QGlPdxGT8R1jc3vH3esAQNk5eoX23bZK2Fej
/qudCBWss/Eq02k9JkKV5VjlF2fCX+zkgLLAWwyBS8PasYzwGS0j+jMEQK5ZipOK0L1zkrK+n/Ez
VwvRTOdlynvxoJ+7JugkR15UN/ZFyi7GRIVfspMv1UzEwe2pHmhguMVec25sq8K6Yo+YDKszVeU+
fvk4C8BVB2bM7RQzzLs3JOPR65cbYdp3XLDwoadsboQ58L2RJtlc3iXFqz2mxJXb5lWoQnjNxCPq
xyCLjHR9nVTpWx+B2V5W+9IK544KTiRaQe9Qu5wLxcxK/de8TltV+iROBt5n9JDytCzp7ZjHMNZY
flpFHbjJ8i2m0fqUwUfdFaPzhYXnm56YGjLWfHJ97v8yaYOx7yHClPFtmrZdoPtvQ7Rke7uni5S/
8pow/EcIC/XJZDNS+8Q4Fvd5wqSzLvrJEguGVuYxbPjsmq2y/JTF+EYuaittATwzfqZSeatb4wkS
qfKN0ulIo/y+lPF0M+rDfVcWPxEDrdEBTg9FaLRUwUaEjtvJKL1k6mvbH2wPqXKZlqpzI8NFja4J
a3FllbI9NA2L04GLrlcmyGILDGZiI3d4AXe63z6VZYdNhkRTM4XFCDTRkawZtgfqcgjAqJdL1EeK
KZHC/Y2MQ02wrlG5HsFoZdDG6xJZ8YnU6t6DqjikehykaJKM6azowPiz2UWM/GILH4lrdfO5iPLb
Eq/Vxffr+2TmNu5nhmfsqZecQ6yCl1zXF1b46RzO/kTKBOH2UEjWr9wkO1YoLGLpCqTpqpOX7esN
VJhTObVs6r3HBvk+WAfGk2n+NEW9AxS19EMTxnpIHnTu7TSsxYBSWOLD9xllXVyPhZDTkfQoentS
xrFKWS/rYNGL8kpUrbiuxlBerXhCEWF7FS9pTUTB6YlTxIDPfUdxZESXAd1g2emoh+3Z9jBlBVuq
7SkcLxnCWEv0/FrBPbrOqsOpyIyf9WDV4UJmY19YLOAWiHkBatmPWKdKpNecJrRV/fn2kq1evcPa
eG6XCf1DfUZuRKvoH8/GdTrRBnDTzG5z8ABg7tc2yw9wOBYE+xQUJZu/faq+lTVXaOcYDld+HdCP
HvUy1U6m5ZTnLLJBGrIM/P1gViwVO5Ei5W5Ptz9ZoEJHgv0CzRvlNekhX2GZu6uS+j3femD0mZxD
nra3WjW5x798rXe625GqEE5Udn7OSvibuCoDVY5uQ/3T7Rnz6P4yVK9T5pghV04zLEewADvyiMrP
sNW5bw+G2iKsq5UT4Y/6g2+WaDNqF7GVuG/Ptgc7m8ndT5JGp6lLr2LUTlmFTg1k24T7IFb8TDR/
0wGe+i1anjm7lAA0HmqzWtZbdLLshNtyjKml/vbgpoN/FJS4UIkgwj71fsoFlZTb+sVlND+YCctw
lnBVyrEj1TLcjTuXbcuMbKA8HQzsiKjOHcU4Q+26e8MhzfO7v3175sN3OhsxW9iK+pjdwj8OgJT+
sujjDLeO9e3BV23r2zOz8Ym0uhyjtPh5xzkd7nIz6v8wkDjUzRS5U58PCzB+fT9hezn3jrUf1R6x
VLtF3zbZz8TouNsHEavGnmKrqu9a14GtjM6esEhjiM+SvJaQRD3yfFeCgteeERACZTlrp9W2Vb33
ip7q1+c/qGVxLcfTsFig36G/lXX0FPl+ddy+z7RV8Uxbp1DXRWQqzOmx97C3uS4mqhJcDWH1njc7
WqB+oV1uGyGNrokxl1+3HgF4WFhdUpt1K6Td/dbtvvWnN8p+v720CDjQGN5ferXJIwSLh87EnDat
FhdKU+0F/aQhlGjhvh87qqP6hMGTNyIKm8M3RyxP2Zp1R6G2ovQ31iGdGApFoV7P8Yjm2ab8LkY5
XAnDppcaWWGz4MzVnJAeVm9RquOz7Uz6PrmRbm89ab4CQ20v2zsFQ8SGyBT9rdvxEY70CjFGoaSX
3eWB4ax/jPkmUqd5PHHO23+5DCmH0vZ0e9BzuJTqezOqagDg8iC6mTf6+/U4mt2+stZHrKUfSYyt
fEq8UzcuHGZCHV0cIca6T1bI9rO6uKivtZbT7FymEIftJ7bcAcTa9nsgLvR1helyyGbKWtSvI7mp
MOOE2MydsO+6vZwoNPvjZFS/hXFpyIotDXM6tS1vS+9bBCOwUPJI1ywxMR6kFPUqWtIf41yOAXFx
iStxrqiUjrq94Y7IA+ptbafK9nJ7WNUfTEMyHEYfzX175/OiNUfTVMwA+y62CtwlfLqZa6tPZUn2
tXnMqcfajdNwGcsyDx2TU76EcIyC/pU7mLbLnLKAs9Y+guctmvrZHEBQ+vlwZ1QElt04ooEMPN6M
1rKjfOt2TPUHVhCIkVy5RNEXh3YEZJY2VP7ByBpOjZFwDmqhkPxWRT1+r9E1d9Ivn7xafKWp/t0p
vLumNvwDO0oYdjWwWde2b4qMtDfVnNzO9T6k3+HaufW7Ml8fGlt/0my84yUAu/2S4DHoyg+i4rAJ
R1EGRZ3uqyRi4oqyOJpefmpS62VYriaN9RKKlBT2dEjFcJdNxYfsCi621u0wgduGR/odOb57GtEq
R4IKLTHjpyLSzz3rMS+m2IBV4cVttP7geoBo28K5RaZ/8LIIzOqj4UY09Vo0lsxOej8rfjK4l4qq
B/jugo0xi1QWKj0pkFZ+54xcKc5jUSZSnP9Ch53bZaLdk7gi89wwSFka2yEAX12ouRmIkD/YbmR9
TyKg8exPuMtL1qgjDnNv0l9jS7v3ES4C7P75BZL/L8NnXd8k4+PcUAfTSc0/bicjovNAbA4iYdXq
p8nxTttVxG9Ftu63p/kci0uzXLAh4ChYeuPeKFbt6CeVH84ludvNwPj/Xs9/4/U0bU/RD/5nr+fb
J22erD9k9Ve355//7E+3J97Nf/jgEgjte75p2zCj/smgAq7wD5duXIEX8C+OT+yhumBgS47MMXgE
BfKn4xMyFcAfw/SxgbqWZfDu/g8FvcbfAVTY/LGaGj6OTwcnEM7Pf6GsrBSFDVo3OI8M7dND1ebL
petj7k36tI8HMhIlECHLE+pygovSQQepdNhFcjLKsMN2d2Stcs6KQb/VivzXX36T/w2xSph/c6Nu
747yYN/VKU0AyWb/C2gFXcEqXNS1R2pyd80qrVuA+LRBepoNENd4lFb0ZDPKZMAAvWCRZGGVU/Y8
xEyV3BJsP9uwDikIWwgoz5toJW2sL0h/pjEl90OUHkuuKnJlfW7K6Nu/eft/B7b8+fa5d+ue57gO
n//fMRlt3OfYlwzrkWxH/Q7MOQPNAL0+d5l51KslmPEl/gNeRVwe70us9w89IYnScZMbM7HSG9Kp
dBV61Z0rgdXDIu693njx6/aSSs07VCV6ZCqa9jKO3ZNwRXeN2HbKiDm7WevuDZCax3/zM6lf+W+I
mPqZXGERBsEi4HMM/uvPJMwUxG9WmI8c6NWp7XQXDx42DH0CJihoHnIBQtzkHB+4BKguiWSjhbaR
LDczRjP47M2LN9PBQc7nCJzZuLO8LyJlmiuy3HpiAYLihQlgZh8e/O9vfSMG/Ze3zrkD/8/grPpX
bE9VV9GAGi8ejZqggaNlTzg3p7Jp2XOTNHfjMblWa4MPbVGBzWL+qDu29tPRtrWRamrDD2TbpyeS
bvPRJL2jKqXSE1OKfcOPcKUT61ZTkGK8DIgSbZXcqxZiGL36NbF8Ivmu4ranOQV50qUTuiWO4/wH
YWe23Daybdsvygg0ie4+su9JUZJl+wUhWzaaRN8DX38H6HPLVd771omKQJEUKVNoEplrzTnmfI+Z
cT+cksSfNKnhrcsI4Ykiim9DRyLair7Id455tQLsyAnBGLvJn3Cs+v6q9EkhavEYcysILlFoQ7Od
NwqPcUf727Ipx1dKO48DM0ErEs1GpywlfU0iYMrHr7j5qPz20Vsn8vYcC4IaGSqGLYokc+HGOtxW
remuj0e96m4qRhOlmaK+m4aR4x3x94C8iRAixbvvuRXa6sWeZLWsBqWvhU5deYwpZw21Vq3w+HyM
BKLt8UV9NjIitKfBlRBEip2V1tXu34/3DAr8j1PVNpmMoLDXtf/gJbkIb9rBCY0nMXecnRa3sVtV
Wx9WN3NQuUcvc+lNMnZQqb+GkWUi5kGiRpgfGGfD188hupSWZayuyGlNWv2pF7TOMZSaHqlqU+Wd
PSvz3v6Xr/1PCf6vKwy5hQeNjSGZ//9z1LCF5sSDNWuEEYswcId32vVX08HEbtjAZsvMiDnwM3WP
CI2zxPMdCfVce+8Ano2jrUU/3SCvdj3K4H2dIsRhYbE2S8KeAPVH23//urP54M+9DNLUpMyieQwL
f47RHesnhZ1ef0qxwt1QAizdcXakJaewhXziuuT/oZE8uJlE35+pkx7Er5Fym18zlO/D/wl+5P/l
ZvEH3vCx3+CqavAANL4NBoZ/7jd/dBpuTRylNuswbOsE1r4hqrERgc6gIdF+Sjtc+hgTo0mdQRh7
y6Y3jOtjV451s4nGPrlUWYPxmgZUgCs4NvZFSbBChQ5rhaCC3GjEbGGWEQZCndeIunsH7eCCPeDQ
+zqrIl+fkQUleb2CEqeIk8+xIsfv3/e58V9OEdMEZW1aumPh05iPyd/4S5jocq/UfO0J9Pt32ZLa
3WMhX0wVegUSLe8jHks7d58EIjn49UPylSLGWacguzYik+T0GAb96E7VPnSQwzQpmsWJSuQEg2BV
iux/Y+/a/3kjB7mKqf/xn2MZf3AuKZFrEeVV46mqGxf+e0SfhsSMyWm/F3j2rq4l0dckaIBbhx5/
izD3mFax3NesJ1pl3XTsemuZD98tt3NPhFADDsc6Ai+tA4TPQaHNoPahEV/7CQuEYXfm3pVvdhPA
LQtN+AJ5WMD7hd3T1tRzPFuu0qION5VmlotOd1JiWcf0hAnf9IL8iF78rjTDPTWY+9dzk2onBkQG
iogEWAKX0u323BUAZgxTsyLi5ZbVgfVTxHQuo0JnRUtDNMaAntM+1L3AfKUkURF9kcsDOl3qWOlw
9m1THFIKv3L+o4yK+vO/nyhyHiv+uOUhZ3TYDdIyPQaUf54oJPL5rTt6+hMlkITkmKm7U3bJj5NT
VTvEK8NdeF2/jJhfnJDZwi7sx72dj4RYi7SCdSv9TVvLw+TqWwmzvG1xy1top2gIB90+pthEEwPn
dPDaghzyTfpgRdniXMCTD4iauWE2ymd0596G+vAVtov94rpimWTGcTJb4+zmBa6A0e/PoLY2cy5r
4WLq6MrJXBKtsklDwjMG7oOLPnaKdQolinQDlNT/vqd0Jtv/saeg27nw7dhf1oOC97dLSqB76wix
1Z+GInujeIxcsw0/K4S4xxqa98q1CZf1+wrRfJSmR+RHi7DFE6LkUFCITgBMFeM5M2nU/fs3exAw
/34Mbc1iTGPhAKIWWPOf3yxtAgMgz1g/9YWZH+Ne1Tewssg01KtfCvdUOeI0CJA4+PArnPdJtsVE
aS1cuxDLx+lbmKrbWXMgHyV/wmxdoI1R22mn0ffOk0FSa+DbCR2EQmxko6KNqie1atpwXGcm3DCp
3Xvzrbe5L4p+IgKmsOWOrsw7kdz9Hg8TieYRcmYLqIwkpHoguncscUaFJdVqWcPOr+eT36RDjHzb
XKYYhQZITAtydMMNYaMVZSBlLUOEzhsz1QYUriaeTX28KPUeq7E9UZXGqgNgyxRw53MDHpOubyif
ETVeAJbygr5ahhClEDVAHyOwDdF4lAcg7elo/PshIWXV++N0YbmkcUGZjGrA22x8d/8YgSdXebCg
xuBJqD6/pGLqNlIQjGllIb4ecbKs8iPyh2bjTCPxK3F0wP4SvjSTqPa9pZJl6HxzhwraxthK3DDO
hMC8oLvB1HtPTAgckL4ZGzJh4cjG9hziw9oG/MV69HrtktfRpsWBetP0L01T6nflD69NZ2vnNr+B
tL5qnQhW7DBtG8bV96hFbU7kFOHAiF3vfWfYz2kjDspEkmOQALLO5HroomHjckkvTNSV52zkT+qk
zlyVWIvWCzSisLT4SBB4QCDo3YnA8Ewhs6SOyA2bVn3sUggvQsoRNu63rVYV2ipFrUev1+lJdlHD
6dcjo30aUknrYDDXQeT7Jz2i3aWw3VkwAtJclQtTVM7WSVA40dJY1BZRQ4U76GBejbs39f4TWlgb
NaRNUF5Txm9671S7mIo2eB8q5MqXi2rCH5ImU72FrIvQ3omuAfzURRkXyITj2tnya03E93FNCBha
C050NKEW+dYaZfQFiCH9UiafoSXrNAIaLFw1LSZ7MMDriPHkFTppbyiXPOYD1QyTgBiBmSBu48sI
lXMx+J69Nof0+0Sm/S6rQv5O+taDbE8UjaksLtM2qLDGhCUq21on7Bk9DUabbJFqDWkAOuJtq/sR
o0g7an19QS6CA9n1h1UFfstGiPMke84eDi9VwdT50GPhb6EGEvfbl0uLkLdLTP3xRrTEV8iHBChl
4SYm++ppJOKJe4a+71z7Jiv/cxWH043+4AbdeLRCWyYR3YiNKNAulwoTEV2gD5kgxh6cKV6gjdVe
cKZDuNCmI4ctwh2VH5gY6zvTIqM8qdUlEgBG4gJ5uaaS4piMNp1wRAZD4TXnYsX6x996WXiCkPfD
1bE+e1UdnxPYxNzATWK0/Rq7OsaMS4IKdkrbiiBINz0a4LsoZ4CB9LnfeqU3Lqa6T89+UZ/byEGu
KN3hidhEfFDYXbqMP8uOAO67CTYeqHvFJopITMqtnKJpn1bg7lp71fmswoIJva6uLn3yM0+4wNBj
ejtdKy8e39lnypUH9XAeqcyuWkvalCmzHN0uM3AGZEA2wrSPdAjabV8R6MhL1TWcgvoqE0AVk2mw
WwEcHKukCNa5JQvwlUhr6Mh8InGPEwNVOqUB4b4NSBR8KPQFhLOFmqR2S5pGu43T2N/ivZXhhIsa
dlIdAzhoU4h1KcXZpQqj4FJ0YCNyaZ3S0H5vfdJSLWeirDnYVAk73Pk5BjTfIoSSUEC8Mw75XEbl
fR9DxLid+XXwXbFFh+/jPWlayuuc+ethJjuZU8BYGzY/nCYeLt68cQqNUGeXohBrO+foh7DauiH5
GLEJ3aamny2G/i13/aUoJ/mCS/NcVT5NbmISiIDDk6WH1ae0VMazHRjHUBAwG2lbh9oD1WGDfhun
7bdomj6AmDnbfIK+oRNieZoKbKUTI6WuV8OxsF7DgrWQAve1TEHlSG9ybo+5TBBHV6rn0cV3qksQ
+tCii9TfBor0FkoZzO+6Us7Rf/Y6rIm97emEQdV0bm0+fC1pciY4K5+lkmvMVPW6M6fPVohklgw+
b6GTKrkqOyd/6eW1iB2sN6V+ZZzCrUAgbm0Qc+6Etb9xVLcybWgPjW3zsW6odpA+f4SNbu5bQmlN
1PaL2mvlq64br4I8vfXgooYdIwssHf3b6vC3h6zeeb6FDpb9aq50s+7w0Qf5s9fixt6VUXnaPNqV
VuZO2nqam5a/nmvYhfyIxMk/+pXhIM6GUzubYcaKtTNR7Pem8mhzFWjbM8n5MTDKrh3X+PDp7R+k
ybzIxkyzgpg7HqJ54wTTiIyFZErb6HalTmrjzJQKe7J9DCPdx4EYaft2779eRvUIpAOPzKwKreZN
OncQW2AiVEzgbCdlSoeYPr/Dkh7mE1wJ9L100x+bcJYRCo1Nk4TfbTr0G5jwEBK8GtgEbatNnyWv
gQxeK5sum0sM88JDQbt+dOiSMeEGBJ5qZXZ6dHSw1LK0Ap5TTOOzETJQpwa8UtEfsnaw4HbSPY3m
JuVj88fTqQdROwkgHURUxeteosHp6uyTgQCMyQHdpMfm0S/6/bQahdx1Nfy0v7qqjxbS4+njUUDT
AU7K/OMY/WOlw8oznexaDfpznMhgL5rZ3ESc/LZnsF8ZIfIhNDsr5HfTNrfzF11SByU/q151arxp
tKFXwm3gaeRi7eg/tMI+9z06J1OzbNa0JJQo1+4XTTlhEwtK7F3SBqFYzsp4UL1uH+eXxHtpCHnY
BA7B18JI3nuv3k59ZC0YKxEfdcpe+X2xcWDWLsIC6G1okdc85hhJkyjDDJ+yo6hXHPpK+yk88e7B
VY6Ew+UZssJVgKiquF9XTbADJIT0rMNVwxTnBNQu25O6tndL7v0JukziTd8zAf2V3t6qmTAV1Rap
6iLvsKskj7U64q5EPNtWhGbUbyhnBoW1SnXarQgQjpSGdlDuMjg/c0pYNOsD1Lzh9rX3gqrePl7C
iZYdHu97PHq89vu9vz77//3x79+ACWkE+Q4D8M9/M60ZUhe//xnk8RFhUsPxb79bPd5jlF0CWMY5
oI/mI79/eTHPivyw/FHVc5TY4wc5wxMCia7hiEys9R6/4fGT3597fJXHUxUUBnP+YKUHI/jiCo9z
kg2bGMDdMSdwh6uPBZKbNx9x7G/FMHtGQT6viEic4doPlci8Qe5XQQ7TzKUVNwz4o77BCNQsM90t
sY/qBiBbAM8xuRxHzVbuSnkdKw5pUAwrjO9hjAU40kILEHhpHRTt+myRkS2wIWjouXddruTHjx+b
lnXQwXXQSxol0hMvMyMEKPOnuQtaB0iNxyqOp+3jfY+XHpvH09TK5E5Aba3nX/J43Urc/3lUJPAy
4eB4uCn4RY8PMJNPuBPTeUiL0d1ZdFxjVzR7XNvTwaq4eUKdIAKHNt3STSdrF38OeoBoqeWuKT/R
Vg4smLCPh+DlAWfQX6Gl/njhsUErUWjreBZukPEdEyxmeqsHVe+x8VAS/oLsPZ6GM3PPISYaBdfM
4Hts3L8e/X7t8bnHux+v/f412HDB/dQzbrnXAFCS70wRwZgvCQViZ5rn7C/A9aKNQQ+ACVBKdMHv
TVbaSGt/P8fF9/cf//H08b5mlmX8/kQwhu64/P38v32E6QAKDR3GT9hS6/j17jQF8frr4QQbgAbp
X/92HSkIvNxyLNkyyhv+znej//flf7/t9z8q8DH/7Ts9fvDH+x7dsN+v/e0Pf/zkj4/0XinWk3n2
zOJWUT5t5K+dNLSOqaPAmr9q4eO5fYbTAjYxVWm6e+yZQnUZRA8NDF7qWLvHMft9RB9P0RGzAEsf
XeFfjx8v/37r49HjQEd5h2jq15u6ThfjMnPSaWvG0a7TDOb9/eQV67qFkMJCvJ2HOXRf1rR+nAHD
hA7u8zCPh+RIMtrY0KLWetmz8IH/i9I83avZCJDNroLHpqrdmbT313Pfwgsr6nAmpdvIJCeLFQYn
1+OXkqKRHwgmCKhL+Nj2UjI7RbWJNBeT3tx9fByXionvxijzl4JV3Z4IcFJY5gM8NeSIEir312H/
fXQer/3tEBWP0/TXXv/90FcFp03Utl/x6313REQXi9TN45hPeAZadOxe6WRPeGyOgy96QHTWcM8V
wI5FwYpLczeuqN0N6HBna/t+C6GGHqZUvVojJyLtvGnqbedhZ82ZSiKln6ozLYjzUBrlm3UTtm+e
3AwehBXsAQ7vAy3AWJQDKGxD/duk1/JS5toL5vNobzSXVmnVkXDXp9KtjB2Flm9k/dbWeJGOStaS
IZh7Hl2iuqzWsAxsssXCl6kSM+9dvsQ9Zmq7dL/hx4dkmsTYz2A/rLENMShH3ldYYfolb3sH953p
77VRHBN/1nzY2lcvdO1NhzBh17j6F0sFGIExaLSgMpZ5MMOep3JTtVlP4oM/bLKeBb2Q43s0DV8z
FO7g1alAaQCCVnSYDOYGCIirWrHCV46BoDsnjlAfvk80gDc9cXFbP6iDG7b8cNbiS7i8wfjJsnMH
EYbzkfnpuNHq1tv5FpnjjubdyyyI7k49lVvoG69dKiHapW6y0sciWJlj7q7jtLfejY6CmQkQYFsH
0b7nYrgGOdUqBNcIg6P87MXamzVKi1us70FChULEbr9kgFCWUZV9FxmW4q7AeptkMEfwLDAglUc5
wTRNIkJeYrvDOaGeiHBNXxBim0yL5LfBGDUCwHeaaeXHnKDZjSe0HAXluG3tzmXu0sV73w1QKCpu
hTGxgbVJzYDj8X1yzEvnFdZxdqxmyIs3dId+pjl1SqVBdtdqssitEjrYIaUPdEpbN/tEmBFBfC9D
XbnvSRCJRWC0xk7Pg2TrlJj7hvakbEYRqO3lzahHUPS1vk1q3TvhyVi4jRiYZ/vTusy7azfCwif9
ebxHYbWzkPQIx2qfjAbL32CO9ChTVx2DJqo51WIWetzohOtcJukH+yymiRlnuMHCZNs2Tw2+jlXb
SfeUdMWnoHP0vQSvV3Y+FpqRGqJmQcOsfEXOUTdax6EXX9tdouQT3GHvlIRYAmAddcdI/yaEIHq3
o50w1sid5NR4RP4gMDdta+vdSAiYDLT1RlRgSHSZHuVu/ZF6QYTRXv9E/4YZLCv0ja7j452s/DKU
nFgj7BwzrbKjXjnPYYGaK32faDl/arxvRjHexyjzn/RIfjVLOdyCwSfnZxzPtPDSi+XEDGKe1u2r
fNbH5/WnaqisZ9xJZ9JP41OtDd8zjP2LoA3t8yjgUxEiNB484AsTzfUXF3dpr8XDOkuJ40Ug/6k3
3WLP+nSPKEIjWZVgTgmLyYm6fUHfxM6z6ojY1SMnM+bbsYMBRUqxS8bpNS6S6gVTR+wbw02Zm8AO
6icYzMsqtxlerYRSMV1RPXGYIiXGMp7GYVtFUtvStIGnA4V8EYpAO7mhPccF0j8oszE4ehCtMgua
kcF9tVKNtTKRnhybyXsbOiM5yXpCrGu000qbqBGOMBpWpi/NI/OoAe+lEe9IfVjCr1z6AIWWVhp/
Hnu+Oat9ELpV81ngH0IimPhnElh/jE32OSycDW/JNqbhc3ZrbXEsh7a9Iz14NiqDegJPV8BUTbot
szrM+TazqS9Z4V7aUNX70RFfNFbFl6bAujKS9lCYdnRQyZSeaLt+N7T8hbiAlyYY3U1QODuys89x
WnzORXWxrWrYaoS3Cm/4ojVKX+VIadaxBwVjbj/q5g8t3veArt/1z4afTWcREiZV7dHI6y/R+DVy
THOfd/Jrb7T2ro27e2PFPy1iLXZDQt+ECFBgReGqYy37UtOhxtNEJHg63t2o1NbdYNtLaWfTc99R
YTTn+FDTrrfYNkDCxuJVN7SdA143iY2X0HRXA+2Ak1Ua4OVdotpTQd7m6HbacQy0PV6ETWeNbxPE
r3URAP+wugwPWl56a8951jAUnoKsodAfDoBAO5fYF1aA2JKDbUw9CowBUPSoP+HbFmerXcF/LJ6N
2qWkZSK9R8pHUJbenoA+58C8nlzKdS3JiUzl7HVP92BI+vGzWSucP8mpNuPwmfSMB8+/PJR1hUQx
68NXYfrdkwPwIpoww42T3T514/fIkNU3AbZhVZRTtGgUJy3VSCAjMe4HxxnGJRbTnhqQKp7Ghnua
m9QFxh8afVwQFZ6Sp66Bev54xTeD6oje84eKvWQHX2oJ6szeEp17IiJQ7KaaOZQxRSGZ91wwRU4A
KmQP8M5dcQZi3W56q+e6IMiG0rCKX0esdFUAWIGk8vja+G3FaY0nv/cqNkN2HYh3OsAEqtacE8va
No5tzY3BsYt6VTTjh201lzHX5zzr6B1MtwNzZh62U2rRRJBwfTOpZOpVeZukGSjdj4ge2mY3MYe6
OXazJV0st/bDDB7TOhSTGNbEM5rshSvlz2xs+08FgAulQdWXfhLd64QcoTrC1J/H0y301PscYXCu
O3heNX3qQ/NEEtt4tEs8VAz0W9ouLOWlsy2xfVDvhk/dUBU1bIzzdv9KaYXTVzTTorLMZW4GUNSJ
KGWu1L9TnNe2ScwSHiSed5ZkG4MDMPC/qAFoy1NQfOGfnPY9e2Ez6uQD25VEkx6S7SKwIFHzJ5hC
UjLFRuLMnBtQuYrphbAq8Mw+njal3oKk8enoIUgNe6PeVDakHGAA3abwQ1CvdUg4gJF8ljJ57XrJ
5JUSK3lQDQCq3mY+MLwoC+6eCsja6PvgOlRUP0mIwf8qTAeLQ7LrzZHk4UhQXEH5rdnvNO/0i+a0
W3akmab9FzMjn8y2gh9BRWcup8/0NCDxxTAFBdm7IeUmGi7D2xlwKncRYRm1zvDPFIazYpyuOuS8
g8dauW+c+jrpVr22g+FTxKqZCvIUvfh2e8Y9aM2R9dN2Gj1Q2HJnxt5HVGJA1TouVyz6xTp26gt+
4Wo1jOY6rqXzpsmfzOpIgTB6Z5VZGadLW/ygmXO3WkP7MEVEIdmz37h7QfQanZWO7/WpSJzXcEqn
9zCwfayIeIxqs2TOSDD5USobbqlRiq3ngK0WYPv2eB24hWqftDL75sAG86IaJ3cE/nyUk6DMBnBr
ImD1VNjpVbcd5vWoR9ZR0ka7WrHSqJhLn1iKE6vkPIl6nnkR2tz6LVFououlMat2M0oGOlVEl00v
8k2CbnrT44wMA4njaSAuIEx7BBCxYqGsYvuLFyRf3XCG6yd2eer1btX3AySFBiwC7Gi0xqok+SEw
b26Wujcr67e+QwUj6aMjLcEdpWzqKnL6UnoptlEGg5p2DInWlOFyQLTgCRv/ULbmPUYzg5XTbnal
gDOf2yrZ06zi08OMh2KyHyYENpBzeUKUQL1Y4iiNXwsHaEijNcm6cTSESJ57KwZvxD6ufSFJCYKN
zg0F/3SWDR2ptczpiYw2oeANH6WlXwcIPj3hhzHEoyPO6Bsq0CsQAHell9leQUlaNmm9In3AuZVx
/qUgPDtqC7HVdIN4GJiKi5ju27aGJr5gWhWjiWi6fain93gU3d4DQAkayP3JhMc8iorAqsqT037Q
+73Nve1qgODE+cWsAsY7Jdzh3a5pwEjRRq+Wpq4pqR3D4DNtsutpE1VEH6nGobpkWlz0AIZAh+L0
gW7gqq9WMTo/stp/l/mXyNSGux1r16Q1v8A79K6OV7xlYD0OjSHRjBf1yHyzJ/Mttqyd0NtjrvoC
VyhSvzDTiacrWQFzY0Fu2aUXtFiHcP6dKS68pYF32tNfuqTYmcJP6bRN7qEJLVpfmntXjL/JSBYc
1jD43yPaOcSF6VYrOsyBcnDXqG1/Uhu/Yz1lZ+UOh48cObsgi34K9C855EymR/WB0O1tFQfThWRz
P6qGG5BFJ0i/lLLXb0b40IyXBWlP+XSFw20vcCT6a1dQxzfB0OmNifuzuY0NiTnK8g+5fLbLRJ71
pgGfHej52UBynoAHVLALzp4PM7lANbVJdFCfnh4uYezM7jjkmUGUwAEXIRwlgUg2NCC9xIBEhwFL
ah52xaqaJ+NKDJdvnUn/pp0p1w630ZSAeJc0v9nz913HWy5pUJ86t99pbo1fz85zvH2AC4Nowjke
RqvHOY5MdgXgoNj3Uf9zBqOF+sweVZJuP82aBdb1bh0NzCk1eSyJ04AjMGH5mDQmRzmmCdSjtp/q
93ARfApdcaJLk1+C4asoEGq6VCJvCKJj2Mrc7x8bhdj1jKv8jWw/gNShkZ6m1NqlLjZ2+vmETsYo
kRIXOJgc0x3Lm5eaVIRGfa4riVTS00kNsAt/I2fmat+zBnm0nXKjO8S9b55jv/z0P6UBWDr7QIlj
zouDOvG+DpihOk9W4UGZYXobs3BeKW42O+W5H3T8dwwG7RF29FOpFDTS2MaaFI/HkXx27nKWOEuv
xxVQEiWqD+Iu+/EH6+t6J0brmzFkyQoSULjrw1xfsCY6kkT1mQafu3dV6CHI1T7yqejRBmVioxGv
CSYXJyvXza7ockA6tajn1oq/0owGla5s12YmqQvl1OBllUC36EtcrV5a7ikBY0poeBoWg0RHMGrQ
JrAW51Ll6zrLCWKg8bFlRVwtUi6uJWWb5JjlEMUJ7bvZSSpWs9CmrejdZFEJ7xWo0Rp9AuqrdQ0B
m0aE+WblHxoxPM6Y96eG1dieefgb50x9rM17Q1XjSSnvIgqqNMB10k0basNtJE2maUJ7yWkaYauX
8snyxJH6AvzMODsnjbkB8m7ubM2PGaPdcDMVJJ6EsLqWBpXXgxGLdtklNfN5ZF2bIEsb8P7RG2R/
dQZTAfUtAGlEgQuQeggvLhzB+aLD7LfCYZ5ZoPo98stgVnGJjeUIv81G7VYZoE7nAknS1B9F1Pnn
oQhuRtBdAVF5n4YGMlSSafqR+y5Qi4IAkojVooYw8JBJnSlpItOdh1BwbToJOjmrJZeDkLE0IVa9
UcQZibFI18IE55uPs4PTuMsx/pH39FiDOhu2yrfak5cqb2fRKFtmjf5T4ADH/oXZDz/6FV5IvQKy
eJg4S5dD5QIjt2mfq7m5HfqJfhHpThFidSpoeSGEJLyB/tBwyB2vv4VTjHV2P4qwv/a1/VoU4mwD
nd9IR29WraftEXeM5yb25KIBT3Mm4PMqykpb2vOCJCB9+JJO7dvUhhsHN9pHT0wajFVj4cvWeO0Z
Ekn3il66qqHx2zmXsjbKr17abSqZfDcML2A9bjyXFlxSkpy1reGRXZaabfrU2sxISMch8oYIgNwj
52N0YbYgPrkhvzT3PqARJynCNZMx8jAae2Y4joSLlMQgoqWclwx9G4GLcGoDAZ3TnY2B7NAsN9aO
b/s70uEltSwa532VTZyRI6v1eVIS63p8CArWCLQv6bQX1a4MEV9OEWLHwuxfTItwO582Pw0DnOhD
jBejUQd/CPH/+e5KGi0GshYfV1tiYagbGdG/0949ZlAwk9jHqvjcwaM/tJYR33WTZkixdiVww4cl
wXVZvICrILehCLJVFwTfpKXgyMT3gOHiEorsZzqSo2myJHfVgJQn9NL12CG4rFsCs90Ju1bFUm9J
H0VsuiTCcVmrpZP18cklMWYMgXDko4/zXwfSUb+KOPMAZEViTwveRM00OQtc9s3hEW9Tp9I5qGZk
mkY2x4bkA52Gk9xwRWcIJblQK3p5ZCUb2UDrivCVINbao6ZcwjBQNyW3oBlCInwYZvtRSlgxIdzZ
rnxWieMiAj+btPB36LzxZmVy86u+ptX32GNGXRH8dh0nlguVgBQ6Zf7bWFTFOjDcYDbywzPsb9yN
opOonc+PEgywW7m0QkPfqS9mnuh0cxEEwajhcoMxRxOx01Z1oNqtqH5ElZVQTu3lLeu6Dyu1j17i
9+s61lDqk7O0dAbr2aqhgJW5hWyiJBnHzr2nztNJoigq1qwmfJVeFT/5s5/MMnpNMwCDNSXTpWlV
rCQLi8lRRxWlnyUcoa99bXRsZC5QTmS35Pal5sC5E2b21Wi1QzTKzTBVQDAQca/sKZs2IvTLneHk
lP8cZtamWSR3Eqpf3S66ezNYDF7csJYdExBb69KN5uVyk6fWZaid9ljQRNAuMvfJqyrMHy0Si5Oe
WivC8LBGe6gnIq3idPPsfhmnwJ6hZPsoU9yWtCsH/nU7A0TceYLRoXGsC+scqi49xsq/9pm2Ac1j
vffF2SAy/QSvC9pzjPvEiicSWnEMp1rL+VRNJTyAyGfOnf94iOH9wf2WFZARF9Sq4kVokSoFuJzb
Gxf81QambRmv1jD0PyczBwZpMZs2Zbfr9G9MuKJrA+ZsaVZDcjbd/NbZEcXGPCH4Nkeeqrial1Sb
Z9QmabG9e7ICPbtTtzWWxDRhuHbD1yYuoy3tZtQDkeWeEBx9gVtbHUuAmaieZbSuEh9ORT2zMcsa
xYM70Pqo7JPt28tRg5RLhx3ScKvR2fbo7UM5fxlpSSDVnWONgEDFpW2tUBW3u1rTT1NSyLOPLBq3
N37Z5zEJi70Vwr2mrAR6YS49xkFJzHxzM9RAlR6O/IYUx88li+FTbItPnU//xUXzeQxUca2jWbwI
0NowaXpmvR4ceu9eOLFzfGygGHHO1ek9cXwT5ab8EbJGRTiMem7RiwyK4oVZcn7KlD28qQgSsE9c
jh5ib8iU91JI7znhQjgGtbe2a2++qhXFuCGhxKXC5ooSrr4ahbv1fC1hjF9rLmVXgcnG8ZKfpddp
RNVM3Mjq4myqVDvSZGn241QxIQHTd7DQ/OtKnEr4XK/REKun6ptRl9ssytUrd2f9lGFXXVTllujR
+FlDWQ8LFbg+MtDx7OnVEshlvR3qhHCwupq2j9qCXt1Zoogd7NBoOwHxJ2A3WmhuFe20jyEU4bHs
GO2VKZ6zhmdGiyG30b3zmKq9yCMHyX0FvEE3vkZl6671FNJh7hL2A6F5FrcYi55JrSOzYYfHgRpW
aJhLBamdgk20G+M0ZwjS/R0+ZORCI6z/MYV73NlZNvMrbMKkymetNodtr4ebJjSde+aMW7NBq5e7
+iXN1NdmmhU0XVHfM4Jdsx62esxa7VjklruPMwqFepQ3x1IAvxoM7RpmUE+pxK3lxBR8NPWbGfLn
Z3Qol4jb003pxjYQZEeuTGbEWzS61YEQviKEFeSVtnEaE/FN9B2gW7eYYBlXIJmjT8TMDDvgjSME
d7ujsBqd/UyFpOJ0/5e981hyXMmy7b/0HNegxaAnJKgZWucEFhF5A1o5NL6+F5xVL7LyZXVbz3tC
A7UCHO7n7L12e85cWK/B2OXXIv3wysKPXT1/J3y6XxnIV3D8wGVMW0gaugGjSUsYjeyYiM8RE4cy
aMYrOCQQhu1LWmbBMWuUR6NqiXIFUr/wgoNdLcDkjN58J8a+uA3Gr4Km/KaPWF1Q8plu7ShIbsaU
1ESneBVqBQ0PyxjSPBUZTTz3aGSL9oocNH3TW6wfdPhAQ29dYTqyrmBmfeZhnR1Kd1JuaPY/eBmt
D8p14nocVviVVzPFoAfOOaCi6tw5NfomaLCHK7g09713T907fVCUr2xqyx09w35tLkudoUrPI5WR
KxhqKHHCmL2NmOKznRo3iVmWN57m5NdZ83S5ovfsF0iyiQBEsGebhXNSDASrgDLMzSWZh8XZY6wP
7CRa2J+NliTJvpuq1SBIJpKGC31gBqU3rChpFZW7BfU8J7Z7rntaVnqolGeSMF+6gUqeqqm3JQ2r
Jups0tprGLiVJqhE6Xu5UuQroPpNlL3TtPy/CeO9a7UIbG1nB/WjWzvqFLBGp3g3JuOtFbLiDIM7
EWnjDZ+AGbo7EaKlQ94MyHxA87sr+bPWzGk0H3Woc0Uwx/ucJ/127JBwkLltb02RvoXLeOI4QE3r
VrkLG9j8aj+Ne3SMis800tmDCCCpurvLQLJd0TdQdvUAb6Je2o5Vw2l/IP/DM6sVTSxmrAXTYiQx
5OB2nBwodrkrBf/FqmhBP/UNRE3FpvjEeZgMNzRZDmi7oDnVVudtmgrZXN/jN+M7oUkEjet2FORC
iEv9EiRXD58UMNP9ZE7RNhhAO2uVcFZmjJzf0FvjXA3aqVLn5IZ1csVSALiRG5HGSG5aiVkUPpdo
Le2Rgn5PpZsa695yhunRTMzkLmTICqEq9qozPQyNxSPU2EVXpq37apmexdqGiKYzxQWMRgkQ2qmc
XD8QHbocLDSTFumPjsE3RcKbm0Ajc4My7+BWf9tGah4U5sXXBfhWCnF+qsT2DwOPomMT+toZLQNT
5560ZfDEu97tQSPWChB1UU02kz8t9aFXir1ewnGDjNOj5sNFG1lopBf7ZEyJkCbWsQzh8vXUM9bA
HhFJtEl7rJBb0NO0ryu3BcvLgussbP0lsH+Mod0+82cRweAO9CvEsLKMDnUBzLGVpkIEi0z9CfDi
h6nXw3Xg7vTca1g/swCqAo/5h53fzxGG5FHsCqur3nRH2Qx5/JDrQ7FROru9ncv8YNbJugTysJad
uTTjUK80AH+tNvHv6THRhbWuXetmcnKmx85EgD6VmccAmU03ZTQi0LKHN4v4n3PiBb5eGnuFldI5
Mz8U5Li7sCPkfiprTpud49PBDNdTZkentoSoqGhp8Jwv8eYR7pFCA3ZY1POwARJCNSREwZzNZkgO
qFHtCpLhwFqeuqkfbh9DxEoniyiNPHlm6lT7iJkTTsiC0Ed73ruBQatEsQ2yG/InpNLjySOv8DTR
KRobyzh2Q1pfCQQrO8+dPxziBU+qbuQnuUUYeHEaUu05rImVl9leEtQkt0bQ2/NIfFeXZM2Vo1DY
tjHathY6ASJzprWuIxtz43CBEpb3A/YhOsn8zUUfIUtMPMIJnQK/QjprjxPIOwCz2NhFSKQyEBtY
1bTvpb2soL36MCefCLFuajOw3xrWK5GnvRFF0N0bGeHnzgCeqR2qVWUrzslIF1MB0UXAGuYrvW+H
OyP5gSzRemjNdGdOHvmMagcO8lRWTUe8kE4iZPtVxvlrxMx/R/uBqi7qdU7KM1iiPj/SMmP+lccE
34yvppozzEXuSCAKaYbIvN+lPoIMBcrTQ1xfzSZkQJTSqMuHgkKmS06lG/WPkZfoZyVipKQM9d7x
QRK0eivUFF9aa9WEkXIYC9Ve9CrtqTfN51wb75HneX6YlJ9JPOcEGCv+pFvakh18ZRJd7zct7l3P
7PwE3iUgrP4kaBediG4+V10IAa7CxmuWzLqNtsOu4ZVHesZPIb73I9Mk22/pclM95ezQOoQ+Laoe
EgOv42oytvFChSHJvKIduEQudnmzrvDRbdB3u9smX8KQBkNZTwQ76U712GVuvQldRolCDTCe051a
J8XUEoeQAzceKZgLT6OsOLQBtnSggQ0cQVp7pXUXxzacTc86JFdoIIMnowHwZzHaA9FCkRI7GbXR
YnpHGl7vVesYKop9RSmLab+uABZT9Sc4jX/nNboozpu7nM5L3gEdn2w3xnVJTXe24OMXU7lHWDXs
ByQIBSDftu73xqCqeyX/wOhCTk8Z30QUZFc4S5p909ibxgY02SXO57BvSrEZ5gGaoS5u3GgQvrAU
iP8d9U/AEiSYp70BnRr6W8T556bu26vExLacl685JbUVdiKH8aWqVnrltNshYJXnIJqYvKLe7L2s
xfdiO+OWUIkRRV+eXY1F9zkmGnXJID0Yk/NUa7RIaoLYV6MJ4MUk6HTTVpDG6FtgESTuyXY97YoF
yp0INHGsLPEWGuq1Xjb5bWvpWwN45VXjardTF80UarPAZyCcjlGIoV4tVPph9J9Y/y2ax+FaMeGV
iLm5l36C1tQekWiWhxaCzTXZLw+JKPv9XNjPrblknVbOhEuFfI6BM0UepfVGmTwPuw0BQi5dp7Wd
acaZwKn3UNTtKe7BSc6odqQJ7P+IKP8DEUXXHBc33L8nolyVRftevP+KQ/nHc/6JQ1HNvxjp7cWW
qumU6X/BoUBKUS1Nc7Dro/XVVN4J/0wb/ed/mAsTBQe7qtuY1EyCW76ZKOZfBqp/7Hg64j3b/t8x
UXRD4wP8Yga1ELQDOYB/ZBiWq7uYQv/V3VfNZYqKZIpu7GmJZBIGBiZAPpw4iQtV1MNcMBFhknVC
TkXKYx//cBsXwjUaP+wfEYKr6NQBo90iJkv8rvhyF0Zo1Vpvutvem5VI1k6PsW/qOVho6q6BpcEJ
qp1nOv13aNGIfQC5wlCJyyqd2o95zjalk8wbLUbHnwrjLUqRCunFzjbz9iZLJ/UuYmFOAtoqVVg3
Z/h+VxanaS0zxw1yBgNAqAYZ7pYY6GfFyl+MSYl35RdkQXRlYifcBfrekaoRIVXe1dmIBT7IdiFP
43wELBZ8+CsJZ0jdnOnnaBK+wK+3doUJj6In6NWEqzDRhQz7d5ox6V2OhQ17D+MyGMCzo7PI6CMT
dQVVjqybQp9kMnyoXvyzZu5X9Fm59Syqxr1Pl5EwexdJ0Qh6mgihDQ3BlMp7Oe70ilOeldpHNUJp
EFG5XZnYcy2QTCsTwc8ZiVUVLlFgCul0DOYuEqqUhFHSShJ9uqWRVWSjdVMX4BRQSPmtGbrr2PAe
lBgDwizU27Yv6SgrRbue06ikP/cAfVIAs7DwpZnZqyYAddSYG7SOOC0mn+GW/CW4ABXBXTRWtkbS
vMFIwapCMWlTUGfTPToVVY3X1cUAtqRV55BOtrEN+TLkF8jQSw4w4n9gz7qHn2Fu9SRX14XJCRzy
GwkK8xytWTbe1EMkTggMvpJUYXzOXdOHGR61nrmfel5jTsWzU2F4zJ3c86NMfw9La8STR/RgEiE/
TKPCV7My2GPXXf7YkWDpmrkCmdNjjIzXKJb4nhHDd+yQzoalNJ+9DxaXMDpT5wed3kWyGlqrfmrR
411HdQhN3Kje85aYLgWYFip3QDeaWJKPZns7GmdDR08WVlAvMW9QpQW0lelfHqqNA4q9VzWGDS1G
5lmL3Gwsk9g3hE5SiR3ipeOU+JkqLfOkAjOYHZXFzqQwfqa1uMBw9TuvTAs/YqZJY/U5iLzshG6J
ULsYihiuAF9JcoxmjUZ1Ea3bGN+PDfiXKNnU5qdF8SdqO18VN87iyAlhw6xa5Ig5x7ej+ZbjEqQC
ZCASZnrA1vkC3zFaVRZxQbEVsHYvUp/z1zvakp/0mtS1OmvMUgmuW3CVzTQiopmsv51ivDLUgtfG
wA11tetWFILZ1bEerfuGNPUFzb7VlnW2V1V7pS6XRQAsHLKJqdtHGlU54sQOTmXMt4Lp6EhRzRc9
HUf0NRsRE64QREwe5iLv/C7b86/l5MSi8VBrQV64S+YX6ShMjBF6GVtG4HXgWD/5xQvoo7p2Sofb
FkOn0Fz+25YkGZR9zLxMlELmRoR7g5x05l2lfkrj4Z0ggW3ZdCOKT3KlZ7vJ17ZKKw2LFnTqvhwO
hBu+Vl50rZau8KMlPKsnaoH5C5I/k/6870IkoXgcrTPiSqa2ASJEiWtXeSTtdcGACtYDRZe9hqXG
HlaMxq7umKYTTq4kNM2aCUHBysio8hOl0W6hYry7Rn6fZtE72eI3BeiqG8Wh9jcExCTV4XSXdNNV
9BTTncNk6lOSbtcjsSboMVjWN+UWyROLvEhbtVNH38ac0CCOvtJBVM/wcSZ6emwX9mrRgQdixTgR
BZXNgzjGUOqPmYdPDv5ktvNC9fR9k3wEFCpVZ7Irn3O5b3niL9fJQROI2PCHYRvp8TGC0pVb2mDc
zor90yB2NYkMbSfBhxI7So4r6MEFdSgvUmHnGyzjX7QAaAnXTjPupsa70UxWgm1aotcaLY4FF81S
MzcHLHb9qg8Gb11H5nlmoPbtiAh7l4XsdUQXWJ1V1jOwEklGw0LiSnOB3JQXTSXAhfOVSBfHqSAv
KAtDBlt8HN+3ae2o+UXE6h9HMBQ+TqMDJFJA/YyEySzuceof6Qf121CfH0u3WMjk7vVszfuoiTMq
Ht2NjFaWF9USt2yG0aFrcqqHQksJ8jixX6VHMn9u7TB8aYMcNkrYAthCUkVai9u63sEgiSdbiSrM
9yLVN622/HOWhjq9DR9GpLLqWt7WLF7HDK/DYWifcmjpwGt8N22mfZjHexty0XYc3fcWc06bGPWJ
1s0XIl9ro7hEhKCmurEWY5/EqsroXNW5LopqPpiGUpR7iYp09E8P4MSeHvaiu50JLsUHEaIQPcoL
JOD4LfOGDyw3tZbhEd1gu6mZou8VAvbq1lZXzoiza0hZNFZmyYgbKgi3u+XnbxfDhoEj4WjeOdb4
wMqyJ1f1GDH7X8V2RKCkpp4RJhNf5/Q/KNKV27zFXYUJb6tm2j4v6F/kw+J3NBGQ9wFEp8seYKjd
uG7NPsY/h19DvtP3xW+36WEn/AZdK8B+SDObePEv5U0yrmfUkmv5K4kY9Vce13/L3+b7Qtoiv69e
tpJcbEmVu+9pBoKo5mImDhRtHrTnZC7xsbAApk8uyPAwB3usdrlHZe1fbZpGEFuU9fXXIh0zuTvM
i801NKmc1ar+pU86LsCwC9Qi2A0uUfIfEV5SZVwcSfXy+47LLu8u5qDvqwhYMejIe0ZnFCjkl0fm
0lYyS4+UM6XlPx4h7xOKCWahiRI0feb++5X6os99W0dELV/NWA4/uXV5mctbLJ9Abv3yNvJ6l3dP
LoWL7W+Pky9z+Tjfb/X9GHlbCYDZnBQ33NFa+/Hbnf/2qrzjt9e8fNTL28n7LzfI3+yXr/HLpnwU
AT8zMxAUn+dMKOXl5/x+6V8e/sdv8uf7//jQP31oJ8cXBpib6FIm5rXRRCdWwdGpnLSRtEFV2wUC
u6S8I5i0ihzU5TF5uOQzl8umvG7lTxwkHPKR9eA0Wb0FGkcVNVscUH/ebCqmeACbdLyQhBZrhE74
xrikpjgLaBs3Lbhk+VR5XV5oUdHDnoD4qvVU1CtESn7VjN3KrE/FsHwJc6Zy1egUwziN0rbtvRpF
eL61FwDuJInAJiciYq6qGyfHkb24BqW/yl12OXl1jFWE/N/X5Y3SfiW3fntKOWTtvm+ZFi1+RHmB
3rq8bOkpEhQzYR7gLWZB+SKlNOvJzR56AOkeyynkYuGTm7/cCtPttYDZSXtwqo8s+42NW9ZvNqVj
8NtQb7tEyQ5tv1hbE9dTNmOqP8V99B7qNuug5WiUF9JOlzAZXlmBl2z0KfsoJh3hAykD6jyeUrNC
tul1e2lD00bo2r23RlDU+lEZbqR/zmh/EkGSYwDnVVmY5peXDsCJuKZzsOPh5zx4tzUiz5X8HkFq
PwRLrsrFfSZvkz8DY69z4Hnfnw/7DDwQgq1W379ihVwzJSrDYERx6akHFhpVmVfETOm111RjU80E
/1weYi5/sDCy12rUrI0qMgyl0kWqKmMN/As1TmDcjyLZMSUY/RbPRp5k416a7/QOXBzZlwi/MwLj
ffkpvbS9FgY+EfkR5OcK7Bgti34zG0XL7M24uzzw//218mrRdZ8JYp8V8bY4McsEeax8l245Q/WL
gxATIF9NXk8l6VvL91WZTuj9mkGlIwo5aLLaYrjqoDftZbySu8x9hoV6wL7wVSHYvfy/8p9o5Ev/
6x8Tu8bfWY8TaPKET+y0x1HiGOuErNWMVVaAg5RzacVPJv8ZuVuHao9TmeVFgEVdfht5n7yQlsHv
q/Leyw697L9/uiofLB/y379UW/Qjc48recjJfU1+GHn1Yu38vi63LjfOcTqRKuhkl/8rpAOxVyFB
yYfIt2WtyZEsN+EvcahdNuXxLT8cM79/HoC0SJlKfH/ksCoQfjFPVLzuUfo0k6WYGymBMm/kYULZ
pCS6ejJ/0MytdkRXpmQER5G6kQ+/bAbLgYKu1eqYU6C7AqW/7Kly6/vi+7ZpJsxl0vRNBTTitzFI
frG2X6yrcvMXw+vl01fzeGMlV2PZZltUMTdNOc1bCJRIrOuMFAfb/HDlBzHFkfRL9SB/7G8H9Pdv
/32bU1Lepy2sXGzV8g757n96rrzt+2+UV3973G/PjYunLiUETv4WcuDsnEgUe3ldHnn84ml7ktcv
Hx4QCoUUBRCDfC35n/6yX87v1LIhVMsfXqe/d7EY/2KX/vOmfInLUDWCyNy7VeZny+RNOtDlWCKv
yi152/dVeZu9zIL/V4+TDx6Cz0ETxUG+vzxQermDfh8zF8f2ZWeWt3qY42aSif553Mmty6Pk5u/X
f3nVXx71+xv8/ixFI46xtR+1WaVRvPyc8jQit+Rz/3Tb90PkvRenvNz8vpB/zfdVuSWf929ftdJc
DuTvp8gH/vZWf7rtt1f97Z3CZcAf1Y3oANfLYxb6DynBaOLlsf59MbtGRWLaMqf+vlFufd82XwIV
lsfUrcHRfnmkHG7li38/9Jd75CbBLj2mOZ0heZmPIEyDYvB9oPxy/bIpD6lfbpXX5eN/PTwxuo3A
4DragpT0mBzXn7iIbV01b7MZMokdAlwrKm/X1hTfvOEpHQtjjZdYfWI4od82Vs4ddeESIFJXP1W4
Bk2kUqtZs6e3wiz2dm0oT7oW4C7Vy9rXg/4hTap4WwpEzCok0ENM9ppqW/fFmBAGYqADhm9fnWds
o74TtskhN1GfOzHlRuokpPCQheT2eb0bHKp12PzgXCwG/9+/8GV4mqF6dcuiajGUuZJaIk+v8sT6
fXHx639fv5xy5fU/Pfy32+SpW952eYc/Pe/yDgOWXEyIqkoPWU7plgtX0ha+r3vLCorULtz28kZ5
fVgOrsuNf7z/t6djBpt8x3YQ+bQLA0I+PXedIrmRj+zTGtHjWN/JOya5EPvzZhxm4drKyk8tFvaa
mGGI/xPC7KHtOG1CF0yG6BNNY6dU/NHYbxPTQY73StayieFe7CnYOdAyjGzNOurYu6353FRYDtDx
uaN3bRSkMLlJ9WMhQ+tNbhGZYN0Ho/pJT9JaxwzPm5ipP91DHBPNDKLHjAtAycXc+B1hDb4SKo2P
PrDB1pUTbJa01DWpM+5apTuJH3YYWUTCMDNEfNLyFrdhpob7YIDbnE2gyuKZNC3MAPhqCIT0AuiM
mpWegK7lWCL5Jtji/Lh0LF9Rgme7697CaIQQmeW6jw7YH6mzUeXDPl1QCF/V6FSwCU5i5TlAOp1x
NKgUTNd9FFKlQPpByTAvt0EaopmgaDFVbFmdQSwR/p+wwQBjNkEGgLD8qeDXMRV4aHPf7qBXfiEQ
hQql6PGmQvwbZ9ZzZpsTSjiW4Mj1bvsoeSflPtw70EIpDmBKCF46u8bEjOY1iSHE2fyqyJLX+ocB
aeO6m0CswM5FMWptHRGgR8qLnwi+F5rrYmgZQXtrebeZ0uIWwIJ3w7rv0/Ei5aiWjrt3MK3MS1CE
NkCQznosfw5gqaagYUpobzPbCcpslNEhplIqNxmwDDx/doNmqCzsfSZMfKg9CWmjKrZDmTL9pIng
uUQ6alUEFA/xXY90F97OLtdM4RuIS1FmGQ9DWbtwR2sTpGXhi7p58ubAQEMTeliavYdkbCdM/018
l1jdaxQluxTm7COk4Ho1u9oj4VKo2mFdrhig4DhqwVUxI7rrcNbiIMK/S1LHqRAAPopes9ZIt3au
V79P+WI+nlOdAC7TJVw+b86ORnyXrRRvnQv+AHAR2SJo4xeLEDW9p3zS3ll9sqo0M21bNP1+DETA
1x0pOheUmTognrnWf9hDBnfMRBKQKfa5Noat4VSE0TL64+5i1KPeRAYGuFhYoVNWnEUX7iJT6w5w
5UD1HuguKhvAp28E643blAJr3WE9ujFbZAmZTa8C1SaxgouzH4NkptmPJqSEuSl+okGLPiZD/Uiq
sXgQfZocC6tsfbvUfHY57bqdqJXTbyGvdTh5c+w+DJl2dgZWKoFZEYEQnkdRNPvB4rxS0mHr9DLc
Td3foRMXt5A+frrasIeshsNSlDTnECFNIlrr9vCA+Ppjtgv9ipEipYJAdCOnobd0BLagw3HdiLp+
BeWMHs/Dx0rqPItDsH9oglZpF73PLUlcnpEdvZIASRz9r+VWL0nWSu3mhz3QSkgm8EIOZMRWP9uD
/kNx0ZiVSgyRh5zK5n6qPovaiu4Qn+PLrGA5hY2g2AStujeEOANWa8mDGhA12ewk1IinGKmSpzif
WhBB/FDy9Ma2yGy1Daw4JeQaQ3Uep9DMfa3Ry00Jdxrfib72GkYMXWWfTVRt1S+9xAyRxbqqvJ85
pbZ8HHZVMIFYj4o7p05PlGPJ1XQOKSnZqZa9eDFnw37lgkbAiSSUBzfkPTyxL3XqnoVl7UwjvdNd
fAwivub0Z6NSWtk1zmj+R9TUD6Uq9E9MyTiaXgayZ3zTjdTtkAXrJuOHVLTsNCTEuQrezocmolv9
iwdrZJtN02bUGfyZYN7mVn4ayCLeGMoMy6XKo71rYucGeuOguzCQITvWc2+V6rEOXuaZ9lHmbIy8
ecZJTH6M5wxkUegnVygpRZDgTg9iIgWCZOt2beMPcwUXcimSqwo/QqldufhcScwer81RCfzYbDhD
TJyXEJHOaxoAhCpQ9qh78WWWpr2vexxOEYnhARLpHgE0K3gsEOZcHFoh8LsMXXGoTVaEto6NS9E4
ykPw/atMn4Yd1qjtVA8DGM22xlgpjG1F0yYmbmIfd4gek0Vkw8jPEYgwmieF3ZY8bUYXx6QpO5qt
73pvVUvPVBe0gkDWfClh+xnO/bxujbt+MMjGLHsMdULfjmaK0h9pemFF4ZUxI79Xq5rIzTQ9dYpx
NKb3uqmU60yf2V2i7GpQcF+ZiDgPNOVWpUVIIeGjuwxHMYUCsoFytL19DyeoFc3JDR1yLKn3vzA+
nmwvD9ehyo4Kjpq0DQYrXVMWjWR6T2Xeb3NyFlR+MT81vGRnpNGPRCuvExfPXNrQsWtFOa+o5V/p
Sn87t8nJEwxvXWB/sGLeNTXFWi+GxU/1zkpsZJQpZyMFyqVu67AFavc6UJUYB8EM4rzX6FbZ450V
W9GO4EG+VjnvjaLwTketohcMg3pEKvqUafy6MOWxDAdEpBnxi9oM7iZ7DwK6+srcZduR7EWy3Lp9
PD33ql2te1LOszQ+6pZ9h597R2MujUJjS/GIRAcdbu3AIV67CE6npXszdj/obnOABrxQaeZkbWUg
Y3LtKZ2i9i4MsJXopY7EbDh0Gb9QweAivDE5aSq8YiXYiOo8jI13H8bhcMCNj9YNRpRdxMwG+tWQ
l6UfeMM+UfFU0FEG/U3kn3U72TBK2sFIfc5QR6SV7XrImI/3Vop+Oy4RbebjBjc4Q98cP3Q6mKQp
t5lNQ6hfTQXUV01pwo0OxnzV1PVToN06c3adDsh4nR+GN6dg/HpKWyQyGwtOU7XHpfAD062IoFRY
Mb6kelSWpmV3snpdXVfpyVRgjaTOLjTANuiZItZ93LzNA5RyYcyPhHjdxk3Nz1CkA3mbiKE4d+1A
BGCycK03EmOJf65Og4IRLxvxThpYsvdxPzy7TbTXnKIGBy3Gte2kMye5Q+Cghy7dqDt4Ni4UL2TC
HEcOUaK3oM9XUDYYJ8EUadV8nxhbKsNZpJgIxdVrbODjdTCQwZPSfNLhPq/E9E6lLVj1VvSzKmay
w51gQ7+WXyLWttGhBMTJH9TfzLnqV8YDKgkXtoOlYD/jhJrhyyThgglmNR85K9EJ7moOwRj2ed68
9qgvSPut3lwLl3fnaLASXGw9ES6x9A2lCehd6hJnQhTuiSP1tpHVW/sxdD+iPH20cqCQCGLUVesQ
89tkI9MkzXqInJec9Q/taPSGIqvsjVbF59xC+fnDCaN6F3eUg0FOAR8fzuiIf8CfsrdNybwF3MRa
YzQt8Qjcx31zcsrZOThBSNce0Ws8MShD1Mr8SXPo+g79WutW5Gff6oaRHIahe3Yn90vUtgZAwwY5
38P1iyYoTi4ymzpC3N5OO9wyQzQjX0i76hArt54OfJi0PMqGujjoTlexOO3gKI32QW8868zigjVD
3lNdPo78VfsMe9tWeS0GnYl66ZUnPaaZnrvE51kEUjA6OO6BEf0pn13fpkx1UsVtOqowPHIoT535
FRRBv4qRAMUJ8qHcvAJtiv+wIplG6b0tPn3f7sh6LS1oYUMQXKtNr6/C+uAsvcKYfuccd8OuSGrh
qxFe8TBWY+KdlhGIwc9ohttuHI8e8yBmVdlubiYoOUHIfu8B5SauHqpjh9GiVfdjkpt3OcHew4pG
aLT3lOitmMQ1gE1x3RYTUpJIKETnaVtRFVvAGGB1WEBrrlpcp2DGzXZZmsCoTib3R57rNAiNtF1X
tluz97tPyCP9iRnAGFT3CVYVQpR2Zk98XWeMIJODBgKsPZyzYt6EtCX9xNafCfP86cxh5ldWwmLB
ARlVWUa+zvJkx7LhtS6xEnVoDjLVbjCBLOCXgdOnNtd7rxC7EeXk2nM2iECHoz53T4QROsciue1U
XPWea0dreA/vRe6cnZgCkOXVRJpOqCw6zepP+kgOVR8eso69cNDb+drL8gf8Bp+Waw2vpeu91CLD
wmhkP4kSgYOK1Q2KT7UfDfavzMTTYunPmXBeGpQ9NEi1TRva2WK49aPCKNZK2wxbwDMtXu9wrxXJ
c9Wa+UND5qWfZ/l6nBE7JbHyVCQ4axsMGUE55XikqKIX2vxiR6LeqGO2jVz+S9tK2HPKxg/FNG8w
1URbm/mAmAgodRGmrUtqdxrEIcUgJWcYVrUBmKea8NrgvXQAt61xXGi70PHwMS80yox4eni6RIua
THR0zHTrkEQD3xGJsunDO53zDWL+gT4MjIqWIFqWGSsMexFiFSSasx5uSwuFaYzOdEUinos3uV+A
d066gXd8xOWcHMUw7XFAthz6FSaEluJz5p5Tdclt6lrrJWe5lIS08ktUaWtMkRmx0rx6XyOCUdt8
b8SWChweBY3A82AnTe+Td2vCDRM3bULgeMbig5EsS5uj5UzWNsqzgGUiKDMxD9lqjmYbCDGr5N5t
dkQZEB+VT/upSe5I7iqRj48HDuoSZwfJhwnpJiDpgq07ImS2bRXvi+jv8GwxNiDeihyTzolAnaZ6
cI1ZnXPAsQduyeEtkP+gxY48A7/HlD2ricEwz0lriBbTshPRHXGj4CjK+3Font34PjJxNJBVt0aa
XcLr3cJtsg/8GyJsgAXgA/dC/jz0wn5KmGG7KJ+NFtuGgVcAs4j3HFVNtKHvfafpob1DUVbsHLD4
eKkAswncANqskTWow6JKSKFaaULX/SHcEKr2lfFbrkHje7sqTv8GlfNB/363fMQDXrIfFlUuQAnZ
kxgHqmFTu7facOflCRiPoCAeqgON1Wx7xzvH4HnxYvhp3Vqnr7pWMD0HyP05RdzrLEFWRphUWzPM
mR0tFL2Zv7SyAFhwFg7DJrruSsTm1tgTbd/NaPBEx2mge5r17jXXQv265NfD1Cmu1TFeOgIl2bdW
0WxgZxdg6I2HxF16sPYCvG2XGsR009Wl2DYa2dvgc8iSwRm1cXAonFytvaSR/J+2+H/SFlsoGv47
bfHt30XRTFn/XsT/KjC+PPEfAmPH/MvmFGx6rsnfQWQd+t3h76b9z/8AxPKXBd5D426dkC1jibP6
p8BY/4ubbJAkKII9pL9oj/8Rumh4fzmapdskMWoG0UAIgv83oYsU7f5VYGy6jsly0NEIeSSP9f+L
D8lyo5nzSp2Au1UPQzIwAOfJgzlN5ZqScNUQlxMq2k2RqfNWV6Fuu7rZbHNXJUsjs/agR7N7GtSc
JKhltBRqvLkVG5sC5SYnBJyJt8rQlvXjuXSau8HTG3bhltCViBmwC+UfEmRvu6AAKRTmDNm5EYYb
3OUMJNDEPe2lYArlB/GMesrksLVplW9dQ7nWM3y0sEczC6b/RyLAj4q0ZKLDCEq3O9ojh7Xp93G2
TIGR+U2dVr6Zdu5uwsC6btIQBSWB9pliQVjzWOyIwaYa1bRPCTO4RFQ7PDS7qE36fag7b9A3xE4j
fINK+BfoiF1jaHgBJ0p7U+WdTbSBq1RH5KVkGSnRET7OxSu0RGXA8F/yETjAV4h4WEjFBfTlhDId
p96J7JIUPqYypgdHFx/Mmr/wEdYQmpQn2+nrzZwAheomzCZ95h5ytMt+bOtXzCsCuOtucmA9fpUa
V1QEHGKAgFlGCKKMwgN0as94K0ymdMgPQH14XX2YdRVuuZfG1xMenVXiecfS7q9i7N8nzf5ooiY9
G715BXwIv6KznM+TpmNxVaU7qgIpklVC9vrRSbcGtlDTDvqFIYI0GBg19AsWPT25FyuzsEhST+IX
kNkk8Iy4Y8qQZWRMOIJPeMKwnp2GjL7q1Ith3nuVSwwBkgGicFWl/Qy08l2MFmvQ2b7pPBiolskK
1rGBfEFV7Nc4qq/mLFMOWRnegCBy9g4i3GuP7AyKYG+Ohh49CKvzWHkVim/WxfC+9sD4MbHM7s5A
n/UYdFGFFDFZJ+l/sXde220rW9Z+IvRALAC3DGCQqGQF2zcYkm0hx0J++v5QOmdz9x79h77vC2OA
IE0xgKiqteb85ujfzIvjEqXYnvLIg/jYhy8TtRfi5V2QL7Dg96sMIChJd9toWczMQuB7JetX7jKB
Rb/wzOnY5xRmPXd0Dk38u81ZRyRhDSFErkFjLDpL7U+TobjH5m4yGHJXFFlPnRfEo+aeUoy7rZmS
JyMjhJrjVCMFpdbHf2kAJHOehEzDmfSgFBZ29NADTt6PREadmH+3u3Rwf3ZxnB31qZ4pVohoLxsW
bozl3yc/YU1uYhkkNeuiu81vTFv8l0l+80Xl7SIZ/iy08bbQMaLFBmdcSR0BYx4LZ2pbWSb2uqnr
CIWt736bf5MLTmMzIn+wl+2pDTW1ZJKHahaXCqbuWnuYmIjN5rc50Snpl+Ojr3mBDhC/F4zVklyO
Q56Ez9Go/cFKVW6yaWQW4MwnIzXBZGbfZhE3+wJL87Y2AICgoF0kgLOYcjPnS8gizw08IwIg6WEn
9NAnb+Fv4TovJRY/3XrkU/6A5oc3OjFwYEf9PjfdDzhMh6rwm3vL959bo72VrW3thMu0h/oMHe3s
BYvhLY6lg10vYBzEUjxmP41p+J2NuN8oVUDgE96WOrWGnaFrqPf3yGXx/DB7XNLvYbNWtHAlYAEr
lzroS4+0Beg6hbBvQm+oNgW6ms0ExW1HIf3DEvlyJn8ZtRmpKKwsOf1CpAKO6T+XAs2sgYc2KDPD
RdySINCnVJBRTk8aQ9/1VF22C2hgaIqPrRUNd/UUF0fT4WJk2O5hXIDUMSuNSOmg9le+5CwNTxVV
7dq/yfrmEJMkqelcHxz/QMSueWzXzkuYFnvQU98dD+DOmFvNgcSUTaNbb1XOPBZlMtFPwwzQyVpW
RK+DC3PKXgewQbtRsvQXJQEJA0DTpqQu3TnydSGtWh+7584R5I9ikj8aC5eLpYhvhsYIt8Iq7mfw
gy705REgJ8ZpkjqqdH6pc2tkKdV5T9+X3GJJHNJmX7wTxH7adS6OOT3buVNG5inICHBfZyvN9dvS
B2xsnccxS++Wmcl8T3zJJRMJdkDnV7Nern0E4D4ABKQq7i/Nd1DFEsmimQXnb6ube1g2FGfIi9uK
8QwNe7cgVrfxupOWhjsjZEnRos8XYpnprCQfS4eOvU/Kt27fsbTWUhebQwTnyzJaiDHCO6G1peiu
D0mz71j1aosNT7M2jlGFLdQP+xPkk3YDSYQrTLezIuuzEeVr5nDBmHEVbiya/4vRpXg4QjTUji43
eA0u4ZI9mRWBkRTaAQwzdbTM5OLgy8fC3/RHjQUjvmLjQHWOqKaSWC6AprulnwNn3uqzVeyqhtJL
jW4eUg4Axu6uG8LHhoaJXQB5sHxOolocwNn9aGKwoJPE/x3F8HA1kwqaPmKsM41ujzNqQz/lmw4B
blu45hI4HYSVCd7w4nm48mqXoXgtNwK/ZH+blHzGEejeJmPiIcLosTWWU2nGezuuHwl1OVUpp9xc
9uSVhcnPAbnAJdKIIOgz3ooDvLzNXQrQVHEj37orMDFpEnWXZRg4eH2Xr5n8XHyq4y9vwAXdoq5P
w/cIjyELZ29jQSOPnGI669TTs2bG5+FFO7QCCV/PeDB8e9dF2a/Rd8HFFSgtnbdkZkEdFwaLkVdJ
n2zMugfDHt+iYYHs18h7Lb3lohBuDdfHPJLeh7zArkyJUu0vmm23JNBYlwbZMwnSDLLu0FETJv6n
DymeS+b6XdjUhC5wkazDEyVKp6XMGWkjfNRZfgAZKoip1DIRn82WKMq6YTpiR0FvptFt0Vn31TC8
ZjO1n2TyLhFSwE1nWZcqjAEuTqW9XVNFo6p6a4m6xNsxMYxX7iEx6OeBC95Yc/abVrUXTJp1X5fD
y0LziEJjZmx9h87t5JrQtOcDJzee7kjbNHXN994zX6HMVef5U5nEL2XT/NZoM2ZFiZM4FLiMAM3m
3rPNKhMhm3sI9XkvYur4VszZZ2eg9Sd8oyECOCq+pF/wcxIpmTnpcNa98iXy9NE6MrKTW7X28dVm
7BzKH3lR7bOsY8AdqSv1IYSLMBqnM7Wfv2/UMYz549cdnABMOcVAtMlqA1aavquwD6Oyd9KiYP5L
YpK4eOi/0jD4ceangXJOscYAEavRnheYAPu+jmN4WdV8Smtgwr1N7ZbStkocgPHRndUmW1MJ1J66
w6lHsVNv5G/SiqtsBLj0SdqGRC2/OiDWjdpTGyUxkX3zy0mZYl8PqT31HF/PeX06ow4ZJes5q09p
8wExwzpXwzdqcf5JuCaJR1p2F7Psx2UeJvZZPYAMQdDeXnj6SvNQyktPSWK+/oTK/eiJQpsYs1j1
IxBVwrFWCUbVrjp43fzj2FWke30IkVC7Qlrt8R+Pvd70Qoq2xKdIrltcyONYWxDck+rUrpsoIzak
FqO7bNVtm9ZYXpMsqlQ/16/1SzimREFK+pNPbfsvpaqYxtcio/hSqmO6G1VHafu7639We/94wpYI
NFhscQKnsKzP143uDvhk1o06RjxCsWvdfKZchKhNPVWmzjH1hF+7BGO+mVAy91fBqtr7kszkXbEO
Jv1vJdz189jA1DjyaxXwdb5UdqLKT5EhU2KNUoApX19bRHwSgmr1FarPfkXtULmFSqwrSbYS99WU
FL90kUqsrTZjd8nqQj+Zi53lm5VXTqly3Y2ISD3Dxzk4FEt4W92b0seqjQuhadnW6y+qXJUyXsKi
xqh9BwocPx1wPfI8I4o9q5tqT19v2kMK2Erd9oc0YyXa7cPSFUerrn5oUF5v6CREa2LhcYY3/cDh
rdTq9pmiFbaccG9280/ZhPTnlunJkLc2FUCA5c7BWRMHkYOcMd0l+4ap9ArRamk4huB9u/MIYfK5
XHGvmVc8lha5ik5UpoeYguau6q1svV6ymBPJvK8wm+JYQvdswy4klZUJWuPlRK8t4pcJYu84wJbF
CFNQu3Kts5Pqd3BDETUnlrcFk51SeGcWAZbz5Mk+2Uohs5uxtyhuDWFxZ5oVI6RYmLu4LK2hwlOM
orE+OVF9rzvTTjjEbvfT8GMwS4iGpG7CFgYGiwPUWm1n2VmM5Se/8Gebgf7Ukv0NiDMhiVjXc7QQ
/UyAFiXeTj50Eq1UKEQEKnG2Lz6heT6jwiaOhuTOtJgRGmsjl/ofJpLMpE+7pCw161XorJRO/1Q1
XQ/+4zHqgVetlXpcJcWPtvXqbWv5F3Vfrpwrapdqah+AfnoICQ87L15Sn411o25+bViWbP08Y5zv
7fqcspxZSDtqxCkmtrKeMiYJvb+DVFifaVk8TPoyBOqJ5Mh5rPbaDC8bceuUUKeH631hSYr4QM0e
JQt/s1mX+PosbtR/7Nf/fX2K681SEi5mzkmxk4nJUJaFMV6yiCrf6lqCp0/HU+1eN7mXysMocC/m
wEdtp7SAYvNT4GTnN5KXRJdk/MrVsesd15ui9SkRtyXqHdhXJNnwf9UmyuZ3U6bEKP51qJZkUhnM
86AF8Xmpz4W4GLiQoX1TK8mrLexbkHFe4KoQonUDbYJ5g/q+ImWcULvmOi4RIPKGpx0Zg66ZoD7Y
zH1lnXEWRuAwFpBgvhvuehgWoNcx0Y1pbR49Jk7OKsFmXk7izroHeelfe9djtkkcqTmafr6ryN1T
JrVyHX79Ub3lrL1pXJGkUIIeiRBNThpl8hpnLyDGy5dxCz7ZWe0NFMwPubbyDPFE2qKeD7Rfjyxc
o33LT2PDIofOjHoti7ogVutrUy+mHW1zg1Uv3qm/Pgkq9KS03FmtRhRejnLaG37O6difx34GO6ab
h3AdIE2RtIHteY/W+g7pK+COSLOou1G3p3xCui5XL0g6wTwmQbggGzQitdDO2wlW7p+rwS3FbV0c
+9W4oBfgrWHyztXB1/PzuB5TG9kBCQNPDoPwL4ucuqN3Ui5VuXI5EKix2h6ydt7FBeeW+hNfj1qf
6PoX1d9Sd/wfj9Fd5rmuz6D21P+7HrvevD7N9eVdj6UNP9YwomYm3fQ1vD6zerCrhKVfr/36f+Kc
RuCCTv966OshGv1RrpEQYPraGs7L3A/neohEgHn0XtlWq9lN9j1DL0t8fsqaSnFy/Lg6qoRKdZDY
pZcRfG8AjFkclxH+4aour6Iq2dmtRSdanTLqzFXnyXUzud5dGyZm0C4p+WnjYwosDhJqPpwx0s+b
cXGrHbZp8hTLSks3wM7CHUmeDCbKZKtehN4O30ZEDYHnrcRqqyA+3ZVnt6xXvCNtB68wkjNvAZoF
JIiiSU6x3aZIt8YQVa+J+SuZjQcj73zEiAuLAiPrzuo5GMWxio+L0x1aI+e6FA+HpCs+wWI0/9tY
+FN2RPf+vxoLNkDf/1tj4T7L3+Oq+K9Nha//9K+mgm//h8261XX+3R24NhVwVsEmEVSqXFM3jbU9
8O+mguWu97gGEeGGh+tLiGtTwfoPGqo4tBFb0VpAtPQ/aSp8sVH+Ti0BlmK5vun7Bi/DsPhzNB3+
FmGPgtErIZA0uOpcIPSgg8e5PrtuRkphGL+C7tvWE+GDNSDfXa99y2h2ECKF+StmbgTMGniXr5Mc
o9lgamdOz6Yjujm17ZMfaghgbcZAmzgMiFrWvjdP8VgmN711qHUn21oDlOOx7T6mRgdhLKtxUySU
Amg12rNx9MkNCWzhe+fFKgiw8qJhl65tVrMS5FUKh9ARKiAt1M8NI5fASze56xgm/rbR7O1kJtN5
1hPIDL52VPebzK/pPK8PbcYKfjDt3KDSslc/x9JXzwx0ahPJ2jyjQ0Xk5dDyVDeJ1suZozCXvD5Y
3aE2yfo/1N71CShyIux1yj120JRIkc9YYrXXPARmiw6bTm10oy9u2iUURxaGezGbWAslw/HXXlft
Cuh1QD2yAQWM250oq0HgWOglFr5ebXxfe+ybxA2q8JZeLU5ASW3HWxFq101q0G4gYdHbzhlFQ9a9
g7MbyGbemI5Z3yQiuW0IkN7Lu0LApm2kmYLnrBKM0chfRu+XqFk34O0Y9ywbv5NzlO/iBGW6N1Ah
mHE6jDA1SQf2WNB45Y1Ev0zpfL3caeh+WWlbA64qlhtbIO3LsRLFreXRORipbOyodptUP0zjMgFi
hlnThXxskdAD5CtHPZ5Bn3rWxjVlRNkBZfutNn9apUGAGlNIoHTFZZQwcVz7pk2t/jaceypj5geq
cTSJEwzfkkbepdG4abRcsAlPsy416uWNNoweYvHh2yplmAjPuxUT2tfWkSh0NCcG29ZydnZLjgLU
R79rW0cJMuXOjtepdtEOB2uMBnTShKMSNwUF00ZkiL5xocIJ1NAsiDZyQxsAYLep0L7deFPl3Op5
Ig6ut7yq+/waV61OsQxyN9rV9QECPubJbLWDwVu/zN5sXYz1VXcyfh00cw7aBELMet+ybkSylmUd
dxfry4uI0vbQ2QgXUaYvt+3I2xpFwufhwJswtV/u0kXBggjmPBpLeiCN9EK2Mb95CXv/nKaWG7Cw
+S/HxvZHGxPT3kXM07O4uNFMXz+isA1AHMCK8yvqJPxxJrTrrjp43ZSxu9fIKtpwAeyoYa8LApu/
nHbzjbplroN5puNJAfqAqonlwWo93Dft4+JEL/Tl4EPOtnkDenQi3gQ8Lz+WxhIPCIeghvXzOYHk
HWSU1q3Mn869g2rD71p7hwIfH7UAfg84/iGLIdvVqQdz1St+qprMSKjssfLFv+ItVbHqyx1Yu/YO
ZER11MOaNNNfucc8wO4nND/rZszfbYdvzvMtRfLvQBVQLmqJyZWgG4+qZOS3wHkNwx72zDxaUpe4
/vRrhTCph3g3CgIh9CoqEHFDBiTRR7ZkszDnIIrrVzYNwz5e573puplXA6vaU8cmbzikWe4cyPoh
sDj0nB3uoiNchuRYD/6yt2vZbNzQf7daPw+uVayliN7xrBj7r09y5a5WHr4N5rlQRux8RzTceJx9
F1uSg9qGYazdg4TD78WJjRuSwDO9q/KtFVUmna5hLS/8VSvpdFZxgoJ0Yi5nuRLcAF+sUhoESU6E
AYZM+d6Pg0ITczCk3Yu1zFyNPW9ClV4+k6VO85SsKehZaNT10CCZb9ZXvwYcFdGBIBxhIbFWs7Ao
yIWqdHkrBxozTqL9Lq3BP8EyJUCHyBZ8l6raQqo3Q4Xa7Vezr3L8qr2xobLsJeg6K00nxmR1I6sT
4GrYlVX11JERF6hCHcbg8gxpmOFKFdTCfh288rCicgr/rnCpmSRpRx+izcazTeQ52BnSuqLOms/m
YP4yXVffO31oB9YiH5lYhoxE0jpC+ZnlD0f+iQzyLJoimpEPrSnl7tZ0+KWWPlE7IEytLWlLn/iC
KIevj8xxE+xooFZfj85EPu/CsKI1mfZEV6b10RvN5OhYXdDOJ+RC3ikpxrUSjxrKm2dtR3fjzcyf
xmYavnyU1/euPoovRyXhDZdZxt7XxyDTYWvq4XJUH4raqOKUM4lbFOIfQKjpcqwVS3uwyr1Tm9Ss
KBmh3U3cTYpYErnCWWbrCboG1i0zTbzWBN8VNujDYtb85+Vucq2KubMRyI5YdzT9iCWr7JCbGspo
xFcww1KDVGOwqglxa2cAYm7i8hsxWvoEelDTnMb4zyxAH+JvhCBpQV9QlPbTER/D5AKPdYZd0yx8
4OuG1QMXMBaM9sZ18njvb0Xqw53CCK6qbAXNwzRL4GEJxoK6rXeq7nYtuak9dUwu/aMetZgE14ud
2lh/7ambqiBXJFqPCsmFegQqQHCaUarh1x/pBlcDtas2HoUgqrzo1B27u02j1NvUulGSnkeJXG06
o5cHU4Zf1yACMC4i7uINQvFkI83hnpXSsu9s/edXIXC93l5fhrr8qpsL2vNDuUIfVsu8CwM97OiH
ZTWeu6FBEL94+Zt07BLu06if1UZqub2TBZ9IpUf2reE2zcHsnM+C+ddeQc3xgbFqqic6d89aKDJM
0euZSS+EhFlY2GCtqEp9OQFt0RIWwUT+yzY7hg35DyDlhpj47zH6kZPwlPIfE1LfAumuMdONhQ+g
ktlB1VvNdRFdqOWy2lX+UXXP9W6YAbLvrdP1PvVQ9QBKKvUJ5bC1spLcMXWOI5RgdUuVSFUL4nrz
a49K38kaubQ3gmaLOlaR5sYVa/0cayJnh5u0qQDcu87B4h0D5JvO9toBRRKw3Dq9fxpqzUMjWcwQ
d8s/STEYZ0OzjDP+tSUwfP9R1Z2vxmlVi4ZFTPnjWpa+Pua/OwblCWixFiF3X5sl101Ruu3RaIav
grk6/o//r45dbdr9hBYdnD7NvfWnB7M9Ge/VbtOSq7T1JnOdsBdQe7ig9yiFGkD8CFhBVV2H0OtN
tTcsaDg26m51Ww2z15uF1ewKmnfnbqKyWRr69FW3V4X6dlgNT6pcD+yzPjq2R8qTpMQW4/85q42n
T3gYPYyfx6EZVxRdf6s2k8u6fmZEXuvE9HoN0Fqh6XqMyOvaf14LEeFShRJ1PmittTBIlK09U1YQ
dTQtW7U7oYiG8qUZgAr+cdffHpX0KZyKqaDhoB5V7nu9qk+LggBdkVhqT236QpcY7dZOWp2JpQXX
sjbVtKwpjmpX0bPg81HoVbuzssgqsJa635QOSjEcFvkNaZIo4FWp1lDe1q8n//uR61OGaxHxSuqa
pOmdenQP6+F/PCpW8evqnq9d9de/Xoh6qLqdNC6WW3X76y9en0pPy2Zr+tjwblx35gKxvkf1t//x
Kr5e9vXu67P/fxyriAdxGwo0AQuh0xLOs2Q9irAKp90OjQjEvCNN8mearzCnkhFHodHc2SnRed1I
m3NYytd0zVes/Po1o0bFZHZB9tHq4JpD90FmU/2dpfAnU/R3AmWQhsVmumsWrQwqk4cbFcbgwnTw
W8n4ZXJAT5NjHJ6Fv2zsuJ83RehYOynFvM8TvyPWpnu2qoSRhn7DivzvNmIYnhcw5Lu+0d9EZRMT
BHkdQcoNbY8bLU5aIsLxb2br2yRXZkMergxyjYFPuEGHPAbUVMayHW8JvwXcZKksY4q+dX6oy+5P
KPCFedMYbmN9+GF2JFQJ8d1Dnbxx6zRDvkuUQNsG82T8tLQcE0QwVATmmo2H6kEQp+P24lzwcyHk
Cc6axueWS/umqrqeS1/yI0YKBDLu9zh/5D6cOgs09YAzgZSs+K0bdPxZVoxdngVpWU3nyLIOFtng
Rh11fFWNtpFR/1uEdLDRQR9MEp7XLloQtazc+rZ701zxG5dKK9YCRjEztvJfKZ3OT9kUBlYWOCjX
NzD0afTnYk9u4gdBT48+pYnXofhAubbvmXLdz30Oq5G5bgOf0kr0h2aml0NGr7lhr8W1QQxaZvf1
NhI/SVaEVVj68lRlqML1HJVfSoDOllX2YWobvlmhFTuIKwghbB/QefeuLzLeTW30KidctsBYyy2F
E7BMLB/JOhkOGkmYgDth17d2HiDLK7eG5ZFiMRrnlJF6a9vDEuhx8rxMxkvomhQjTe2yCCagBVX+
0hHGYSJBctTJiorryTqOkfHNG1v7YOUVRM3Gfkps7xu8jrsRHDYDCdGWnRHd9zKFbTCNuwWkNU6j
GrI8jNdE+AdtbAg6KpDAJWmIdEDe8q/BEImLkN4KgqqEC9zaCN8utNiOCXMrhDe7lEzYg2PnZ2fR
7/2k1U/U1Nuz7pJPNszzvT9r2anQ8ru6Ab4uOV8NIyTPD0HL0BCKWeVyb48zJ2e/WMFkojPrCQwj
Zw4XsN2cZdd9mOsky9NdmDj1m2Z7XFZxH5BxgI7ORuNfoJYry865eEsFW3agbGr6WXpjmwPMyIG0
k62VznqAJSsE1J+Rb+N8ONJ5sj1d/17L6q1encLzkOnEzkJ3GclEOpjLOFx0/ZJI7ObuBHTBNquW
R5G2gyAxDNvpjggSW/QY1zLjUVS9fJjLT6JGv4FLoTlF+Ic+xVz7nt3bRvezp7auTk002RSwtN/o
6F/LJAzyGAMNoEysCJ7E2klCb5avEdSZTLblIH/TtQL2RDYOyid5bG76VOKGIdZj0whMDXgzbYb/
fMSUEPJzc84LVS2med5+1OAOY4u8lblZgcHs/zDJxXA/WSOWPIxgxSD3XU5kcQ9brJA+YKl4woQB
vzVEUSSi7GeV6STqwgonh6TdWhVXPhdWIZ2GbEsubhtkcfgGupGun0gz2AnHeNS/1XjTznmXBbHr
+PuusW8ytI+P2oRNOjVAYLmZ/D12PrIKrlHIoLDcJx1rXHtiFd3JO0RsD9FgiaAXh7Hynseefoov
YJ56BNAixMUKb5k0pJJ3TBnb1c+7Dc0o3kjOr6D0h0totq84a0bSgecyIGeRJe7rMOSfdSJpxGOr
htOO+1Tj9K3fKVPwngbCpG0j++GH03ER1bNBQsdGVtlv/AQRjhKgiak9dZvYtopvBZnFdGd3nmH0
D7lLTjU4SlnlTwDHS6zvwsa1soa01gmS6tmip1B3e5qiNfmV7300/pw85KXL+NJF+Zn6Vc4PJP/m
J8OLNq89PjND6xXfzNp0X5riYyiDDrkV/GVyfweBsa2Ez+SO3m7SP8cYrCpZtZ+eUR6zeIDq4MNw
LRdOvwQ1H6XM5Q5PB6sHL86CHOtEPBGT7GV2iBO48MGi1PD7LdxGKHaJo+uTj3rce0QIovcaEFr1
dHBWlCym6qPHUJUfcr+/5Cjw95ZPpGKdoJbVS+M3qc8EoiTkJzclKaW4vys5fCDxNoiyrfldgF1L
YgJQ6MLtzJ+DS9JHWGfukTpUXZFjJ3r7LpLJPgRax7kxY/t2t6Ij38svSDeG1PjDdi5LEd5NNUkJ
8YiBzQ77H9jA0ZySz96Ozk0vhLgzyvhCODNOGt8eAvq8QOr52lJ0oCzR/HIHiNrcJHONadY4Mgo3
JGAQY+0m4DnS5a1ajaJN2on9IEwwYEwaN+NA7mEyZo9ECzngQdCTxNM7kSc60bLZRsr8lWTYiTmj
+cesHiKHMpRdraY4e+ZS+Coy80a+13H6QsjxO/2g5jyhct8iysxOLFfv5hCLLLnH99Zg4Ck2yoNT
3xel8eAtbbcryWUNBm3aL35XbaMuMk6kJSNGDBuEodZL12DAJsKTzCW/erI16wUXH1jwpNYfScTp
D22ZWpR5tCfE88u+6BG4Dwgs+q5ItnFlDxtCdjZm7OuHBUlChkrVdJP1hFhuURQ/TJVOsZqvrMCg
N5MZQ952bu8NF8B3CZW1qmoH13pOSOmWKJbsnplft41cF2BOe9OX8YObNPKGsPsPm1wHMmwIqIWL
Q5fH3E9Eb05x6u3xka2UG70kHC78ZRC53S98jlraoPwPUcQxjsXUJSUC84YZ7GA+GQ7ijgjFKdYf
U7O6vR67/b6WKR6eNN7ZQ/mRV2MVOE07wgsbyCyV+Bkd7x2NW0IRlSmg5ct7fW4LLNjWdrDcQ+oN
SBSr6A9rDqr4dtT7b61WPvn1Siiyk5mScP2gJ0hWqsNYujkpoQnTJ1D2+8zEQt+PT6xyGaj51bWG
xhXO8Sh7ImWb7Ejfmsb8zGLvW2Wi/x+hFYxYIgqtnLia+5d4XYYsxZPDqnOX6fCivWy5kNXyaCTk
gWqwV+pSu5F0pHFi1f1WR0OGFrqpH/0BZ2rrGThuYXssUY0soKlIJdnFiI+Y3bqsFLXvmksFTrL2
IrEaEWiFZ4xqU/kQJb57j41wwq36k8sRCnEm80HdGf4+7yfjjngNokD0s+8zgkMKnBhpy2nf5wkd
mHGPcc46Veb8VNvz9OBaOkZE+Fk7auDJtk9qJLdUJo+2SBHU9kczovRVEpc9y+zTdRacmoxJO70v
f1Wp/TvRmGsBUtGCiKkVKld9uh9xkWXjc8mU8GBWuIZF3p/qUQephNvxiFHU44Lo649jN92SEgGl
0HNOAqSKl4/+nmmStnWGjHCYkLHPkXeZHbesvaZxUw0UKH2XNDVY5skBpSG+Srs9jQa4REtgKexy
ws5ctD+5BWHBTESAsl1n7PhAqFoHS85VOTExRzsyvE2rVdQTxp+JvKSlERSMr0wjwyMagydLfHMx
LD2HJI+N0SgDn4xO4kJ3TtP8kAOF874zX22TyT0BCI9F5LzV1ho2pj8anljFw2VHDNIS7fDgox+r
FqJD4LBMhaVtdD7xOdYAeaxG3rTuj/l0M/RZv4Y7Ukyennox6ltixQpk3Ge3h0OL6Piho9G57fTp
l1N6Mz7HEWB7zyFYf+FGb5dXz13XBWSSjhY+f/Jsafto8mcf0ZnDqY5zuMaBBF/QQ4xdQI/YljOj
zdjlz3OB+91Nit9WiYC7KFzBesxD2ZSQXlI1JmW7P2ZcdEHjhJj3s57GuX+sWuEga6PkC5O/PhqI
TLepCzU4R7LBKsdebQABvcVLLvjLOQFDgEdSxgbrXu8ZtOBN7OtkSXdZQvx8mvQ/EV5FW6tPlgNO
oB9tl/Zc8Lw9pEcSeNr+XUzdc9b7j3ZDVb1ZqDEY0FvCZd9KI0GnO73PZcG7M/23oSB2QHdBgdUN
CtilZrkWzyB9IPJTSLtxPdRktJgo6VMAKmBRZ622vksc2g4a5frgDvphlBCayXNMkg8ncXETtxbS
cRPI1PjZLoxKzuQEIhr+2PNyV2TrFyjqE98Zyza8VXnRzsHoVy9ew/gxF/4boLND7Q5/+mJ6MePo
VEX2gWn9e5jF8ynymSyXvnjSZXmJtek5SzEP5Fp37pz+UFbOvCMO1Mn0YuN4/CCryYbEYE2XKsLZ
EYYNRaB3c0HnXo8giJaaxIqEQMdX4FMSVkZl3PY61iEhmumms+9oDUVEjGblJl6A42a4ApbVvmYV
1m4m6Yq1C5UgR7vpmJNyFfYp1+hd/7qUVnXHKsXMwgHAEh9ZPYfkdRGSCKDiF33bz7hf1rsoPEZg
ph1hv3CV+N3QPAvqwjoYQ9Tww4jNTedz1Q4db8f4HN0O2sAgGmGaprOOn5jWgk9Ogq81rwLwZ7BL
tch74tczOnXGKgV7wOzR0MsT4qfJHXPBd1Uz4ObF3paZdHd+8uG2DkU/zknprtp72tWbZEAMWi7J
TjMoJsq2+owXrONxPB/jZP4wys7cNkN6CsP1BehDeTTitkdEts0a7XsfgfNlcL1jjvBmdda31hwe
rFJ79Izk3k/5lgpoGpsUTADIi0PTMT6xkG9wykNuj18iF7dCXfmBFWXeOZ47MmW1mBVyHMExqIgR
KkiEYBXKDCDvjf3gFyUzcJsKM1c1wJukInlUSlfchrlCjlYDOh8FJT0dOTqiVSLl6d1gyTM3+lxh
38aWeZtRYQArgdLJHd+tRv7wCIorFlAdCQ7jTT6mr0Ci8C38iIoUzY10sNTOjM6dvU0GQ94Z3sbN
NRolk7iYluugiGNUtvuQDA6QMK1+Q/UJnGwDLC2XenM35BMa//4lmZ3w0o6IYQXjsGl+VD2q/wxk
f6CxjGdvBH7kBkan63vCkT/9lv601uioOiG7S2Lr9rELBs63RnCqM7KgojOoJOKAy7WqCnrnaaq0
l3789GOq3sJ4GZ2m3+ae91NzXsi0Y5SzVsoN3jh8Y2hzOxrdq57Ujfj7bZ5il9HLU1y7d06tN9ul
itbk0YEHMVNtUpuZA5aaqaqBW0iuIHrnbgtPPsQaTUFMaVwe0gcfWliEo8UA0XKYeQm4tbjy8Zpj
Mmr3DT1zg+lo6+uXdY0KeSiE/GU0/CB5S5M+vfU94nihG0GqkVIWRQ7TbxCGm9p7SDrgENoIcMGP
6r2x+C8IfD/B5HyumhKnSO4HAmc3rFRCvmOitF7j0Sf3MfG2WZIzO9e+E4ziQ6J35oub/LJBbjjF
4pyaBUJMwbxzWCzEmY110aX2ImeDLvGaVzpgLzNeixAxO0sBLsZLiQMb8PoQJUGTHSdW99uuqJ8Z
NC8wKB/diNOz2Fvr92Rkqb8dB4v3CAJnOzRmyzyas0WP8Q66ibmPMB4Ouv9kjcaPKs19rK7TzhKn
OhXpNrbcbzEF6I1nXzIHiUEeloSyxQ/U48gGHLMH16F9isyikeOzmNPnZFiepil5jJL5lBAk2ski
aNs7JzN/VLyFcECm1vwi83SD2+5BOgunlwa0Cb1YSfrbujBdetIbffwvTOTvrSx6N0Nr9aljOFrI
9U6bzzR2WyiAzXkoMCw62osHcaF29MvQY0six2/YVCFv12nET3v5T/bOo7t57cq2f8XDffghh4Y7
AKOYqawOhiJyzvj1NQHZV5+/umW/6leHAkkxIZ6z91pztReZraW46pIEH0IMb81xvCsIFdxIzzQV
lJgBIrNSxwgJb4bHjwFXTfFOatikRmuKZ34ZDeNFhwU+rWJRSr6aynpRmuYtTd+6ilxFbMn4Fd17
2kiXQiAGTU+/ZL5sPBJM7Udk+GZ3aauMIPmgY0ip8WaxP6+rqHlOGWCTb84pKSwG8Bd19hqH+BhL
4zYNaBGpMYWCfqsOJJTK+a2mhbuyEh8Nqbrt8HH6Pa3izHQvJnHFDjqOr8iMLpb30JEQIVfCHt/w
thHj91ykq1Qawi4WmhWSEcMRPQIdy7ZIHK2y8oUsFY9CcM7H4Dmqq8/EOypViZQJRxirxzwgOLWz
xj+5yNgLQTkYrfalSeTTeepUrJKVY9vKIBZynSoSI20/X9ZGcOPWj4pabXzvqew9YZvUwwVIDydB
EQVacB2D/0sh+/8T9Cmo5v6doO84pYb9ZfEaZfW/ivq+X/hPUZ/+N01XrEkwpypTqhie/3+QAiRR
/ZtIzJglyhqjWYRvf4j6vqPIdIunsbNqIsq9f5ICVO1vloIe0OBlJnFkivS/EfVJhvKvpADVtAxV
MXRF5htqE84AXsGvoj4YB9AA8HztyRL+I+eF8iBHV62Ma1Ti8nquj9ILBqNIY5l56lQvne/PN7VI
sacVUn2qt9AfLBXY7lrJ6QT5DA386SJduq4TdQMoDTpzEFVm9rcxicrLiddDw5fiMe3c+abrTJzF
wSTLiAaGBrRm8TsUTNUnIPh8X5PdndIX/rrxEm8LQchunORKoAgqOT95iDPzxR+Uq+jF4iZtKeNI
4w3aNKRykrZ12xPGzx7S2Dhh/PL7yhvvErGjr9clJMnKS2z0oq1jolqFvilBzjVTDkzz0gVUfV0f
AALJW3aUZzvif8lPRWdCaUHd0FShXD8UTHSTAMxLWrwrGaU29JlnjB1PhRldq8K7ULF4jLXCQCtT
MBkDsdiaI+fyBB8YOWEke2nuvkirnJQp60vv0QFyne+1MOMBU7LTvD5YDQzSpDuojCthtWmPRTKc
tCi9SErwouU6MO0Obwv64VR2480oXnVRyFZm89JammcrqkzFyEOI0lNhn96w9qtH+Izw0hn2kGNq
w/9noN31A80Ta1iBorHWJL2M1OVRr3XpNRMIhXczqSQWwVZDhdNj+pJ7rFVyoeDC6aAMFGnc0V56
zk3zzh2KWwwJZ7PCoOlLGCyZ93tduKHsdrA4E1JVJ368uMgCPkpwkZFK9E8P7awrmWp5xQegZ86b
SvoxRa1CgUfoDjtHB0CIB7TrqndCTRlPNfXKi9Z+mC7HKr5xK+2m4fLeC/lKEYPJsOjakaFv6cCB
dpN8ZAqp5i4ztfiSYXhQ0R2ZtDVUbL2LZcinuJY+QS0u5Di/S1oqNTCoJCouyBW8eALy7cLawzVs
UPXTOy6+Iz9aCLWFFcNgGoyGHa/0X0i+AS5rZAjx5JqILKDqRWw4XWe95ViLFmVXntL0qROVxLaA
dDoS+4M9atmt9BjJrCpCkSimqfpKpOau9FC52J9ykUBQ0bx40lDZAO4AgI7xOYi3aSecolGloU06
mqGf5HaoHGXU4OkGGFszKBFVNNAn6I+xjlALPPSpoWOxriPFdxqNV0rJpZyQoYUYPWC4eoQ+cawb
XXAa3J1eIGhQBHDIC7n8odbiWWhujJqssSLCmZObIQoiGdqqScGwN0jUzfN7rdMpdlflImKiJZAN
ZftQB0xRnaaC4dYCoq+YZoLscQJcKwFOHrSlhW4w1FPPKB8pl8buUYuLTeJFj4WVdlSWN6VS4XwF
Ryhhji7N+q6LQFrEVrJUU/ZkHV6WneoxRCsPHh0jCqEkuj7sSPsMN+Vt15psZIO4ZA8B/6AdtJHS
chPpcAA071L3ym6MxZ3fOBorVUwpVZiRDJkpH774gOckUM+Cj/4sKoM3Nem3YpuQrF7eunqIJRxm
ZNXpG1MQLIqffN9tjiRgpbjhPii8K7zQtllT9qVjMv0eMGdsKBlns6JGvSOrwEw1OrzJwOgyAjpd
SZQSPUZutbDxrGNqlXd1KV4ZSkcOfTjCiELl3PgHYF/AG+PqoisBQxgi13Cg2EXdbLtJTShmNMLS
4QpAOOYqwe4VvrQKgXRIEr8qEwv+WEc5mtZ+p8fiLbopzmQaegqj7j5F7egyTgS+d6ri4NOVAB/k
cXetldLnS9Z3UgbWTB1kLPhj6i99cmjNkUuK37i3rd++V0p2FfP2pc/5ksqYHlU0lU4tWGt++QLC
zdm30i21iRQMUvIq9OU9SWWLVlbvM/y8lYrfKMKKJ6UZBBXxCgPSNtrhS0Iv1HXFWg3Crx5Fc9iP
K0GmMwKzanDqGlgBoAYjsBZGzLRFAiEd0puUs6NQBDo/kAZBk96LvL1sGuESNSGTOgXGXqJDwm3W
sFGtd52Bs9z459DU3scBWibBTbxJEGCqi4ellnL+G8cpkG9Uj0Gr7ryYvkmoPgLt+jSmLHH6Fkt/
hJPqq8belduVRbq1McBLaJPxHLjNDoTzkmYt3UaKTWLSw/nAZYAkUvSuokvBLqn3igIDJjmrCWpC
E7cjJhgNvr5FZBz6hFpax3F6idv40wuR/epVubLanhy7XlygGT7DZ3CC6ehivLsCDYPs1Pc/RxjN
bYe5za1xrYfEmXRDvFCEF71CRBZV1qYwcRN5BAxGUco0QDGOZuq+t7SDnErKTWYfb7XsPTB3uXqo
N7IWAXndFMqGlGTqwYb4lKIRW2mYw20S7Ld9oWSOYbRbuSj3vRCdB5/hBHICzeAkn0Kn9fVuLWrj
FXg2RAboPRkVolIHDVBH6gFbK2WWOlp3uHfyTqK4Zzz2PfW0aW+35FyCEwbNGicVJV75mTh6gK2V
8pYoJeBYD3hPiJLzKfXFjTH0n1ZfIz42DnGn3OeSdpv2lNiNvnkODbdej2Z3U4EEbxo9RQRaXXFh
gtnohG1tbSSAZE7fZxd6mVd19HemRTtTSmzkuBHsL/0syaXrwOXozfTOKqxVlUevaiejzAtg7o3s
iJDY7FxPdhVInIWh5Zzveo2oHmOidWS07kaRCpXGfkPYs1O6NSHUJHhO0ZdPWpcUJDfwOGo/LEfu
4O4ZUjhdJnJ1Yw9R1HLtpfFGz9UbXVRvADWh9AnGe6vHVNCp9Nas5wD1P9wa/cOP5LVuYP0PO+HN
gjnk5BqZJ7617YATAYnUmZ7HL3WniessD9dmpazbqDMdUYxAIHtFvFatVN4FGqYQCNa08RDs5hzi
TAFfFTW8o6GGla0sPhWK8yuzuFcimhth3tFLjON9PvE23EzgcFDuM7DDaBLMB6RXWm4SvQQICgbp
IyAbf6n5JQm48WnQaUN4WXjVExfiF4nygsXwiYDbRTk86rV5g/fdJUiduA2hq20l6d+UPI8dGepp
rryNlB7ULr6TrJzKynNybFWqK57ETLiMOSMmanVnkhxNSVR8FARALkrLnkA7cdUiB+LEaj5SXtAZ
/Bg22ZE4/RBXqFNnt2k6ptN64iRKeyuZ+btmnRVLfOk086Mie9Spqm4fVaZsW2p4GHxSZLPs3rWY
4je+eK6oexNCh7lbgVgv16C7xE5dCFhu7N70TjKuXzVmihowPooQPirRW0hcexGNR18Jr7UcHiVX
PBiDbqGnFHdKBfOFJlc5UsKrZGhXut8/DCnF9GQsbkdTeUkFfZdpGh2gOL5tYn0PixsyYI/MIhBW
CY30LvMetQyWPpTUnVYonHenyiulFSFV7wR5qo7QrcYKXS3SoH8CguJy8srPLgNrfkrjg32n9diF
XIR875RpMuTPhJbZRoujj1SSwDGONx61fFs0h3eUO8y3wX+URhqvzGFEBq3tGJELZJUCDiHykOO8
6Ny7YAILmbWYE14aHEQLg/XoAz8w2kumoOAK4QrZNMuurgAkygKIyaGTgmJuwYio/p1ugmcRUpeQ
JjAlRAlkj5GUeSu9eCcL+RoKFCVjAkF7s3sy/PZjaOpPGSs3I+032EceilvWle+G10YAbkgCPbaH
dt2qNfUSt7kCOlwPWreXSnenywS+Dl5JlwM0ZadBzMjWYBbpMILSDIwnMnt3blF8+TWX2EGKXzqZ
BpBkbmq84vYoRxepyS3HLM13v8blKpJnJYnRyZJaZFi+/lbHkKZSmpZjNF3wyFjsPkkbMh2vKxF6
6MnW1AV5PYgFl//mVs3MNyV0fca98L43WZ/Q+JQMgGiiyvi/qQzq1fRwuuSqEC5puZcul53I65y0
xqeLanCZBXAdjai4dCHqMsWiJedLqDjCezoKwNw9Lv+Oi8uDzjt2DXBdZOPiagGwo6KvYaTcaBqB
zP02MKmCZw1dNt84wXA6yXlOKGNRbenUMgmqdCcwk1UrN/siA4BfAtYHIrppRnlhitY7UcfXSgFu
VzbFeeikBzE3n9083AvAXTl0OcDMFhdJCgAZluU4ggjrBHnbBhxTILo+hkq6wI9Zlz0dzWgM9n7K
GaqwHmSaX2TVktSN3ouAXkM9lUrgRLX0gAtrSdz4GqMUoKgu2YRGsuvdu7BTgaTH06gWsT+AOi6A
ASVAITiA3fJXmCkatDDkKmNFw6Jfm7b77HZSvZ0Y6ZLnp0v/TiBkfJEaGF+rwUQNiD1qYnq5iXGv
qP6DCcAt64xjznr1aN1ivvikx7ZGsLtP5UfES5+B7354Y/dkGdpb4+sPnsp4Gwsd8++zmhtfsPUu
BE73CyQe697PwdkzQvKtDLOE9o5gcCtJ/b4MTr3E9dJzs7WZWfS93bWkNJtCZrAAnBqBczdky0BP
Q9vL8ruqyLF36BoAPya1lliUIONQzRVMIscpC2Ts/We/PKkRPHov5zIP/3dfB3CQCFpYWoP/GZoq
uRJ3Gtc9WV++N5Puk/aRsUld9TvHZ3bpfId0zYth7Xq2rkvBcr6bJPCxcvZ1oLYDitgcliwRAZvZ
4PEtLPdOflB02zqdNBt5/jG/jrBW+kNl4S2+3T7zg7PjIZ283ZpO9/jnsT6Xm3VIpufgtE3+HXY4
E17adsoU64cYaLhcvv4YIuArrRtCH9pFqofgxIpOd8wRHCPpGWa1nKO3vDlkzRe9l7bDb/ytgNfV
kHJrVN3OyTm49k5d0/ar8bsY0wXRlvrytyMhNgayr33Cmn9S7NLpd2la5S1EjWicOcZpXsp/gqBm
o4vmy+5GYaednSyWptIxnV0c831U4ukiEtbFZK9IoQoSWD4VeeJKUGFQ/izO/20MJqL22R3zvQjt
bKmnWJHmj+6rqndILWRY9zj28s0PG6cLBLJUNFwr87qe10pUc81HAkTV5V8jJuetMz/2S+Lc/CBN
p5ixvr8pgL7UXXOdN/yEI6PlMHl+fvaG+Rm4ssw+rZhY6cnzM39JasTUd+rJ1CTXlDsGrXir+2pp
VrH/vX7V1ECUKqgg8i1XY6+jBJLWWw/objpmaIQRMfx4DpJQN9ajN66+GS4icyBkS1Wj25R2MAz9
9sG/fId50YjBlEmyj8hq+s/vrRf4yGMpmCNMnmz/c5YerRlsMhU2oGs84fznlfsdxPnLUWPOcX3z
yvt9DSqFf0QWZQpjtVJ8FBHL0PRfBKThv/CbiJKCiGOmXOPYq+avlIntOSm7djV/F1IRT7E+YrvB
VYOXMOFA72Rh9f2v02H9Yyz6Hx+zmhzU/SRSn/eENoSwF2Uu9R805/T3jI3qyt/5ovMuOP2DXoz8
g8qwOPeGzbwH942Ggy2FWtMUyxQTx+Y7u+1//NyJveP6KkKAVPG+Uw/nj5x3rjE8mAzdGBpmern9
3pOmtT/vSfPdn8cyQ11OZyRNHo0lwP4OWWN8Nuas5fn/55ufo/WXXfR7cX5+pAy6IQzl2wPz/ZLa
19bCQ12lq++tmhbw/xHDbH+O8PnnzTvP/Nh815v2QrFtMVHhXPCNYDU/p847+/wfP6//fRec789b
bV76fs18/3vxt+fnu7899r3bInXAQDQ/lSWMojQSkbwcRXssb9D1ArdrcS3Pv1O2NCxRMqkbg7wK
iWk1NZrA8z7d6bKx1IFkj/XFQEDqZuZejhkG4oOuEdmlJvrmcspngB5CrfGSJrtsiriF8VtTI0IR
v1EEwgwKAdjeAGdhvoGxj2tTKgFuz/eNOXk3F71uYWRGzWjMxc+SYg6J4KpiEJv+/88XU9PNV50p
30YxGd6xfjdMecDddOMGHVeB+b4r65nuzIuNXBKZUiLowHPprSxN93bzE5jCYhIFmpWecIaewS3z
zQzY+bn781g/mz7mp78X56f+U4TaL8//vHPQG/A0oJz2ew1L3Orn43759+/FGTbzy6PfH/3LAz9f
8Odd/uyxn0+fn+117QX4KZAqpdKWvz358/rvj5uJNr+9/QhYZ5UH9f332/2snN/+75ev+vM2NSUw
u5OZS/18VMjOJcXis5/GxaQMoG71y2I/eXMhUlqbxgVU/0f7ZaaCzDfzY/PS3JyZ71Z9tCI2XFj/
KZHkm2zjRbDACKhHaTCjwPzJgcqX4eT/cz9KCJemUMUgdIYBzVaY+caaGUDedPq0yrxcZYp0mTsz
2myKnQksIhe4pVYxqQGMw2ltDKlp6HAP5n8kHDy86b97OsU8hKgjctTUyFwyX6YjlM65rXNDx5u6
OmKDijcgwWzGrsSqS5+JPJzsZr4vTqS1+S50o5eE3gF6UDBP8nTQzkuMJNZkaJRUKkmRChDJrzym
NhMrCWdmCBAGng92TVMsqpv8j6XfHitL0WAW2qGjKuhg1VL3jxviAcqb78dCsSf5DN3wOEFW+IdW
tdS1XzCWnLYnTg/0ttMSqTf/WJofwxjEPqAh7RqGEOZfWTH6Bd+Rk+BhsThv4fm+XsoPbpahm55J
NVO3LaAzgv12ohT9dN8GCDcOs2sqxlPjrZhu5qV5S//2mDKNH5n7vIdz7+27A/e9PG/oNqWmVpuW
M2/OeRP/dOT0+VL0fX+6iOkwnQCKFZu5GRfMdL15cZgzOdvJJxgFxWcboKCbt6A6O75/tuj8YJhi
UhQYqzaCyBoY/bJa65zlhRC2nzptWxcncMxkkPvegJSzSOJ7bYrmjts663ZkUdbbQX92xYmhNXEa
f27+7DEqMBshqBAlSdigh8kqPd/UKWWAylAwKv3x2FDAKCDpAVyG6OLpn/iOY/CmeLh7qUFqgAbb
J20OBp+3kzdvonmx4RQymQVWUlVN8pU/ts68YX62jl9KTFINJM7zJvi5mTujP3e/D8paB4M5RJ/z
Zpg30J9tqm+UUybnG49y17xRcnDvpIkB6ZyOtO9NNB95ZkgOB6ooWiI+Fuh2qqgPxrCJXCQYTjiZ
iqfR+VaDWqQwCqWZEOXvLp2EZTetpxnShQ6qBS803f9etDzMXqLP/HleheK0Hr/X97Q03wVtwNwx
oAE2HS1BKJvLKjIf5xPkfOxYQ2+R4j0dRt/HUqYHWz2bGE8mrWk9MXsHHGA4pTIysRKQkYmx4dq+
KKPhSUEppz6F5vlZ3DzsSGkvLKGSP8z7UqFCkMymm5+789L8mDbFGXcMIOY9DS9eSf+M95j1Av8X
wvCfWEmKaKFC+H//TDhYvNavf/kWZRxfk8+///X42f1l85og0wvKz7/+46ntx9//Kn+/8p8pDCJ8
IwITdFWkMvaHrsKQ/zYxjxBdyLqik6iAeOKfCQza3xRqIhr+EkVSVaDIP7oKmUgHEEnkMpDEgMVH
+d/oKjTYT7+iklTTMHgnchdol5qmqP+GSlIFvfcK0wB/z3A7CvSDkvhLE8XbfbGPN4ZOxueqMG7Q
N9PlbO7qV/Xdu6sf1MxGoka+iTusEOYbwmOd7xqqKWQAptgtUFVQ1dtYcIGIe6QQfh/VpLlsc/ca
r6kUr9JXOjhEUlHGTWiZ3EsfxY4+19ZaQOX9ZZucGT57WfqXtEnOXHXr6u9/lcQ/+43EElm0Hg3+
/KYcKV0Z8WZi4n0djYdGkq6oZNeFqZwpbr03ZfMlCDQb8ih41gLp+u8/HBnKn3y6ypYCSYvumT4y
z/8Co8oSty9CD+eteW91O/Eru1Iw8h3xpV4lBC3Q9rCbL+NWvWaEMe58nK23wso8WLdEAIwn+n3q
RSoPIPhv5NfkOG6jS9QsqiM+2O7S5A6Wg+PwishgANl9a4RrhN3Zpn/PHvy9chbXufnpwcOmrzA+
RJ/4EfSz+gxPncE6UA1ecwBtBZ7CFjy7eSnuk/uWTChlC844MZaGtVBGnCmQhWx0ZoSJVftkT2Pv
gyqhssE0S1BESiACdf5FeVscKZlKu2pt3tAEfsnuCezz38M7fs6qf0y/xrWA8msVHNwNWa+RbLev
nrnp9s2J7iVmpM9hkywaeBlL8O20L77kXVE5aJXtUNgC06rekB82hi0skjdquj39hG35QjE0kZfl
Pc141O+yvJRpgdzhCrTu3Wodh5fhPBqOd/B0uNt32SX69Og5JLZwyO609Xilsp8+Jt0dnaosXLA6
vP3wlL7qKxrzbmBrX2HhGAdd36JYj7xlGqIQ3bTmqqMUF6JMselIRyoqnKeW3hnNS5pZZN6l4kUV
V2gSjEv50u30t+zsnursKN925A8SDpxtaO35tWNdoXwfk5vu6HFl23hnfYerc8BS4VSKk7/GN3Bc
6Dz4l2yhfIVLbyU3q6S00aN3b9Svo3aFMCTUF5rjPkFfzrNzcFf7B3OnEgZNjVt3wiVw7924Vlcg
zXHtwpZNbe1Z+nAPORqew/jEVNRaJCfXiV/gQh0Uj1WLLRbsPIycREM0a4drY0/vHPrssDMfsU+m
6mLIFvFneSHSrD+i8FZP4rPcLrWrt0Wq6Rs25WUKTh3I7ruWNUFFvqZ7ukeAIG/C12ZbOskJw1Ju
m/fem35sql0t2MGje29eUNqza5MZUS8ajYRb/Zicui3k3UTZG5dKxU+wzDcoMVdp7oSbYhM/Wfib
bGuD+iE8WGfrYSyQLq5xkfRLQPAcHXb82R7JBml2cniHRqk4ZVsdWcBqnPK34LQBbLnpntDOGxeo
+E1rw45zF1gXX/VNsMAOLi0t34ElRlThyrpoN/Rp/APyJx1zQLeVlsjF9XfMsdMP1FcoArZAxLyR
FWlL3ZpG2cbNN/gqSqc8JonTbP0DnFiJ/Kt7hVAHkeBO3H4OoN4WKDgS4I/43l+SPf8cgS1fY2fY
wHmCvLGeGrnb8L5+GRYbBPT3KhN8pON0i09GDZLH1u7c1+pLqG4aGnCHtt0Ojwzhl6plWxfU4z1y
mPVQbhG+9uvecyoqTyelubcu7aF+9m9CnY7icBUfxUWy8IkFu0qnsvsPJ2cuf/96/TElGVYFyScS
rjRJQ1v469kRvgmZcLpcbCpvMvSNazkxHk0gFf/+NPzfTsLTx2iWjBqRi52sT5eIX07CZSkMDfKI
YqNJ3d30EQzbsOz1n2OFmH5IwLGMBZf4P8YCf3LdkVGU/Pdfp8qiiZySdrNqiVzGf/1YxStUvbeq
agPD6nGKo1xqfRpu8t4rEfkgU5A0lFDgq9z8IcSYiavtNQO0ghu9clpD0LdqPtxhMWk3IzW6RRwz
DWk0wjADRdxHTX9CW4tvyyyrlaQMhOLSTl2avYzxU5ZwX43wm6KiOtY9p4x4jBdWpu5IoAmpMinF
Xu0Gc6GE+NT0lVtU1YOcN5qjY0tEG95YpE1nwhJw4bVOCG5jLzcEapCy0tJOy+5rzWhuPa2SD1ac
7gqmrhPNj16n6uVbq672vZEG0ESmLBsxf7babOtpZCEmxirW3rH9OgWBCqtSpwRPGUvIEhJNGXcn
kbRWxHFrkFG40iN8pyqphERfNGAVSye3yI/tcL4x1GjPAU35BZsdFQQBnhAKVgXmwptMRIpEjNuj
nJfAEqwxX0hl8AVAITrKcw8xE28j3VUP0LgwzY86PSgZoVSmCTeROWzwRl6YoZM2hHupD0iemBjI
fEnzS77zJZdzauoj0KPubHsxIEPNI+pBBje1VouE0AIxRcyDv1cJRQOwnXEIiR9eGGLHhY/GG+LT
geBw9a2zevVo1Us1lkEXNka8QU+NYY28km1UYbjqwrOSCe+WzDdLtfFOk189vi9Us+SjhEC8QULJ
9WyUT2Fb41+CvlFnurbCi/fQBAhkVNxWnYtGMNYZJEBQtKUSrsao67fa6N2KeUn8kHQUwdYKg3aW
+o+i165jLihrepGPvZ4/5D16nlMjkkFU9dUVL/9t6Hp3clB9hGYPfJsdGIUQ/dLqcVpWu6XUBSZJ
m0K40vA1Yd8kBFrEteFG6qblkpCCw9JGnbh6VV6oMrZ37C+KU4be0c+1e/hqBwowJAJbbGkTGVKY
CWssZLAus3IZtuDTkF9Udtl0D2meOKLZZVglPHMl9J+Ez9LZju/oa32AKIdEnKJQsmBpiNFaiBDm
kMVDh7fRz4iaPXvgylAfW7bAQPctZu3E40EaAJPkBFp0tzm18zqnUItILG9iQJ7+OkXxMm0z0RVW
ffxpxd7KIFKEBvMC++sS2JZTm2B0znqecgVFDwl7Ps1wp0QFelgUehIBhj3AMKruRKokeAtd6UVr
BccoRYRcCAG1z5CI8/52xGqh9O29ieaCEMStaYhMlANnis6tQLYjZXLaPtB3iVHqOyLM1HWQAE30
EeKSDGjIS9OYLhplo+xdoTGpQRvHUQFaMXRbjYSZ2M6BhQ2pVGxlPR02YdJsqghWFHWgvtmlRXkV
Ms9dq5mHvzKCrZJpvgQSdJRucs580OBxLprImjcEY95IaCChjJM+kufp0sSOczNkwcqY0J/zzcz/
jIOSMZuM6gi3lnlGHJQ6qaDRSJOQ1Kq4e5edL0a7Xu2iG0N/BSXDoHV+KDAf05Z+HRHL8W5+RIOr
+r0Eh44jItyNGi0Sw5MwtRYUAmC1QkuqY06fvRW7N34jfxYeLRwZSNfyjLETk9NpvFaYhHFbAbjf
mIvqkF2wbmB9JUKInfdZvh838nOYL6tFeYgP/UF6jSmc7KrI0a2FdR4xEpGu9TzccuwXe/ye/Re5
bcuWEcJeOZrPdnbxwWE8Y4pTT/5rtVdX/aEhiu2YvSU7huwi/QNbfmIbwaXZVbf+BmQgzDaD8/zJ
wCAJ80ZzCH5JVFaUM3nPKPpUjnEUz/Q4JYan5B7oNwxnySTAXm0aW+liLhjgU2AsnwGXDMYemRcv
MxgggoGztTfzbH6Y2+IzaJ99MjHDBSxEteGF7VehLLWHbi83VGBsATVOxKgH1cAiPiKzfsjuGMh7
ZzroD8aaZswJP3DpkDrkpgw0lK/4BcNj6phv4wuEOWNdVGDRGGlD7mHYvJCIE9jV0LmYqqym9FhQ
1hTNOIEiEAmPyKdKba1Luy5aevJq6Da9uYJIKXdLpdpJ6lYL+TnLst5ZriMeyhZtzFLDP6tSGbXz
AsIENq5pfC4sO/2sSaTDLqJLwblplyw7QGsrX7ANmCHIFYjxSZ2+WFSsQyAwj3G9zlFv2ebR5JsT
Doo9yi6f5HytSCv0r3ge6cDGmgOyTzvR+A223BwwnYIoxCCsmajEbEJVnljHEcfXsCbVtFQgxTmm
vu8bmG9O6EMmoZxno4/AKnjJWFuMLj/R2CjlrnzLCB19420qWvARTAA7Pln6DYJSZiF6eu3abW89
C0dOYdZR0270Z+Lc2w27RSJsWcWGR8TbrXFUP2C4itGSKVmdg/EE8iE5eHkF8844psTxhkcz2MEW
WgqX8cE9MX+qnjE3Fum1viMskc/2Xhj6PqX7fNt+MCdLK0f9VFbBUT8krw11ZsWuH7v7ALsluNEj
h020rLON2TmooLL7fFXe+ky1QG0ASbJRNDJZC5FukwrPRmO66RT3hbdUF9oxutemajPmpJ0eImpY
uovyEW2Q122QldWQlxmuH8AuckwyhBKWCNYM0b6jzFwAXSzWxT3e5sHb8jN567Y9Z9ITwXjIXE1z
72mLAMxeNKlyDSaSR7zv2l4qlsbOvTGZgZrMa9hSK96jiKAz20RouQ9N9OCNa9KXdCiNzU6A2rBE
NSqh3AGUtUYdUhyt0xQ0POJVOPTbFn2cjQaLPVe1XQKK1mAfolV/Q4PtAIyBkU38MVhO+CRa+3jv
TpRfW3edlMF2us3eysImhSizfcYmiDqfJjPzVGski9wB/CBsiG99a97CpbohGa3a+xtoCfjko6d4
XesOgwEmYFQYH4jmjU712k2AsC8iJHGtLaC+RzBmOtRUIboQVdntkYi16WI8WOw1TFGpCyzjl5IQ
t87pNce/MCNPb6Lorl0zyrPuKME3cEFspV/ji91WjvQExHCt38drijnPyWQCt7VtfAhWyn1KXWFp
7HcZHIbbLln2Z+KJi3N8YT7zXK8IkQwczIacxrxFviCRxfjASu9tgBHzvu2TujZf+A0XZrpmuvFv
kKaNqIX41XGyGJfkyWWL/uRJzlAibFql2Uo8uldyQcAoMavLnY78Abu+VifhudhpyAPt+sm8WJn9
4m+rHYKhJcOEi9svrYbJttO3tyjzzPXISX+LO/JNXiYPXELr84Tq2MMGOnrH8n1UcE0wu8J1aJ0E
xUE8ot7nb81CO3CGVe+UY3Af7egngc8GFzos3SmIA9/GJo4QjG5z8axf1INxmz1gYWGAGaQLktFc
9joEYB9MDXwKKuVWeoKxP56Y0h25wlAKYY4YvAG7qNFf0jzjYDUWBt5b1UmSRe7esN6TBVnfO6gE
OYrGJ0lZKgq7gXnEqFxKK0NYt+7GFza9tGI7uT7MADuLLiJRqepWBn9g2BTd3WaVHiirdBPhas+s
UvqoijdGFRYJofVevSDvAjJrY5q4yGvrlqBsmkcoSj2QHpCiwJnQzLHLLUoPZPb9PgCSuzStY3FE
GygSoKo7OJzNL+IjYatBI38c35PjfJpTl95N8kJ1pUPt/ZJ4UM5tazmckzVNG6ymN4r05gtOaF68
7hCgTCUmcDfSCEMKXu/MnAa8fuDkDz/Zi3Zud9dI7OnCl90Wa9NYZiF0LbL3AGpYd9FNezss/Xfp
USCZhd97iJ+pQChP0okCSKvY0inejqvigsITyWhy8V64LnEyUJRXq101h/aUXYPK1t5x9ODbeERg
Z1oLuu4WK6CzQy5lnB89poLIu6T/Yu/MmhtV0y39Vzr6ngrm4aJvBGiWbNnyeEPYmU7meebX9wPe
VcrKqjrd5/7E3kGAhJCsRPB977vWs9zkaSiIEmMUbsfaxpqDp9fcVCSudm/ROzZnIiEYl16GV897
RCIZMwDdKZyxkezgUEUZ2a68dx8lIi1KyS0+y6f8faakPxfhQ3RvFgeiBLVt9DYPPIV1+DGQ4gLl
PHQqaRXvo7tJ2cJf6l6kLfnRm9Ye4SBRENmKGyQ/+KROIUlW1aaU1+0X8GXyLbls4h0CDNW+ka03
nb3HbIsK5K39QjdcMAq4zrmS6EjwzOD1PgMIeDKAUd3nF9X2H4pjOtnxB0qJ8peybrFfuf6vcZ9+
yMA8CBtiUjfxtXd4qDilV3htAN9eLHu8hwihhTtyI9zxXW2d8omrOnn2RMiBiyrP4FceaXrMCd5b
81mnTIkr6Y6C0oeyFr/YkLRN7+8G6syUWIcNZJ2odBMMYVeZ6uVBeyBEXQvWQXJJv5SJUaybfmm4
e+PLRECltBZcM1srxhmRbHff6bvZ8z+K7yrllkT97CaRyQnIE/91AkNSwU5rVDeHvM9PL2Ri2xO0
W/boTVusPAyBSgxToegaRc9N16OsJskr9TQyQX/NMhvLvvKrrn5UgVPd8zeN3KM629v5X4xhsruK
QcIF6ZTn2wmjBGxMbgW/OraLN5DI/MOpX8id6XNDfkSM2T4hpuM8Dq7dsftp/OjfPZ12tT19ll/M
Gi2ScCvb+1Xra2Tgq545855asvYCi557lgiRb2PsAe046THdpIwugXqv+jNJTm9V4WbqJhfWUucU
BwA85Tl0JxG971r9Ke4YIoYbYLf+QT2VWwp+XF5K1z8nb9mO/KrBrj9bWq6UNa8lOhZ4gyvuFHfm
pjyb5kHcDF/dl3nmrBRASl6nU3DKflhX/645pVj4PgFhP1dH4ALUz8vnYVwDnJOm+1FDzUcYqT1G
OxqiJN0MPwxzU9CmIIoTRzMhAalQO0OYgjUyfdlWh1E8TLLK9zyUmr+fmMUGQGEOvZ9Ih2F5QhKb
E55zlAz1WMGJ427bzs8ui2W/ZW15mdGTnEtcbc1FuZUO1hBKGO7mvUlip703AnVvtn0aBZdalBxf
GxRHMUU4YFxnmrJWHVOsZJfUSpwVCjShtEA9Gw3IaQPTJiP2zg8Gftgk+tppIc35D/EltIIDLF4+
G8pwB3G5uO6w9W0nQ7RWXlYSHxkXeKK6OKV+JHPx0PM1UVCMqASjWXsjREPDxMZYEcTlWRp1Tg/6
QxM1b9LsVyjbun+UUmhlhMOsS5kKu2gx4G5obDmlFw3MhKvHulZMJ/fMDzkA6BgIWBuAvRlJ5Tt+
lciObBkVWCcckoPspWslHILnMARDparwrPDdhX5TAZvyoHZoWPTLjFthXubNQ8noCCMBQDaUuhjK
mazBEFuJdX9QW+7rRTxRSDH7QxAl+MwxPnWi5J2CWnnTIQGsJq4PZHUGO+B26koVoocCUq9ZGAeD
m5MXlIeOOHtpSgDAE2nL3c67EA38Dket3jcYXmCAMn2OuP7VEFGTGL8IOgvZyKE8Hphf3zeFmDiy
iotxlFO68wCOyY5gUJE2iMF66ylICbqAtrMOOnNfG/7RK4ZXPc4QbvcCfbJGv/eij4Skgr1nSV+k
pzEt68zB7ZATbEQP8hIFkAjTxJtqMlnx4s6yJ7MQsD8QeY65/mHyL2mWaa9p+1oLuUgmbfOWwZax
pR5su3cttV8SqXR0yJPnLki4r5a49vrK+kVC7kGqh4o4NsijYsZnSEfJLQfIfbIpMPWdXoTGRHcx
oNcpxeDXhBAICNQKERNpGX0XbD1qeWU7PZWGam7bSKjtUsAv4+s9HQa/fxnnN5vxGrE02rIFLmcY
Em1VwVoA5r1WJUuwabCLtPjlrVhQng4VazPFKnCBDPdVJR/a6aUvhZcuC84opCG0QHaquvylaZiM
La9NI+2XaO5iCSZqAXqqpp4WGsRADwnGSV0sV9UoXhtRfc2GeIt8Um9tQWV4X3LXGSfrmatysGpJ
BhYL44fk1S+51u+DlAlxkTFEVfLmKSuFhJsP/l6jtz7B30uh96nqDI3Drj0YOQPmIqWDQPCApb7h
rH2tWlwLsUoDqwn72V5+zIGw+AVTBjmghRIRceKSwrqRKkziD4FGUylHfAPiCR+VFDKZqeFNl8aF
OBKEAT3TJoNgPUN8i4v+kzRVOI4Z5GaLelDa7DSSAyuZVFoL3QR+5ycyEcFoK1xSEpHZclATDB6E
INNTZXTBAzVbE3PdyspC8mYkbgCGf4WmGWwMPFLMS6Omg6MoiBc8tuu6thpbCK9eEH1oKpz2WjJi
F9buTsbFg6St4L5IPA9JONQtBB9dBoKkJ1IFyvnKCqGEHFn8iY6o0G/z2+LOtLJL2GObLMe5TDZj
DnH7BFLzYPWEzJRi/5RiRFmFss5MBkvQSq5pW3gNIc457WTR8LcF4W2+LqwLCUMbXy1np5xtK5Uh
rVap9aqL2xdURIxHEnoxXMPTo1U+KyZTNCmL3gzwg3xT3nhWs9SOfPPa9dERH6LjySpmrwzTGOjL
FdgV2UV3QcZuPMp3BX1AQcy7tW5hOEgMxY4tbAy4YR8js6SkkFgfZcLMNQ/SpwHCSdjxb6VYCgSl
gRgVNS7P5CRumsb7CnTVUbr2BbVIBEtJxeGURJFbjDTW8H+jmNqbtfweDAxki+ZN1A++VJzpa2wL
o+QEgN5hDTTu09oR65IBfnYiRpnaTOqf7Icc5ltalo+iZUIZqDZdj2cYuk2/S6vqZ5HsrVH88P2U
22mGxA2ZGrHKdUKxyUjeYmFdx3R/K0JjkrzDSkSUgOozxRnfPvTRGmGuMLCvQdJkHXVSRZCPTUtV
pBLmuarZP4QmoTlxFF5E4JVaopGZUdL2HXKSFHLr0a9wBSQtxnDom9u6nnaN3u29CLpRjgDcjsTk
Yeiat66IcNKmQCV9GT2gzpgozbBICcLH0LXuGCh3fgfpU9LA4lk+/xotxvSIqSQGdVMwhnVSB1Ao
NTb1VK62XiwiG2ZOnPlgz60Y83xupU/50PNQQVkNBfghCfwnqLtODZMTr4e0KXtc8AYQBkxz8qbm
arbSzZhyR6ecpUl+TrpR34QqeLkJIDA+rY9JCw+SPwm7SJQuqckYNGmKp35ImETrzeOgUMH1euPS
cp4inuUCL1sbCCqxY0KjWoHsBqTKtKqDsF8jw41LxfHCYqsowiYsKPThEcAhK2U7JSkOnRk+Cvz9
zyHF8ziPX2MjDrgTB4wWuZFJGVi9zOrFndqJB9EiIURWUkrIkcJ1qlLDdVAwsTfIBF0RGc5tX2jz
XUQKUjsRdSv6Ubj2sg46BTK/LjINR+/hifmyBU8MT6syB2WPFICISWFqqI8famxFdo/Hxs4L2J6i
tE1zc6dGTeuagiSsgjaOKY7rcNEGp0ex4fR4UeJJru0aixqZ3BPifeZlEiIWm9Dz+1Ft0p1WqJFT
mRje2hQGf25km6iXf/VlRxmX7ML+2gmi5po6kdljxNShbk+1HIR0dgN3UrPtaDaPdWpS12wqwqfM
bWKE1CAq7dITO+wUU7sLB+sc8xXZoWccC90THBihIYY6/HThYznW/GJq7UUeCs0W4/Qt9sSnvgpI
ctQ1GnXWiyH6FPrwuGgKPuEQUueO1L9X8qyoOkQCxjjkfCoZBWA0DbAXSb/OJfm16aCZgaiiEjPX
rDVSTCZBOATF9AixW2Wkq2rQRgt+xqnaX01AdbZvSj/btK1OKumd1PGLFap/IKle8+DD7k6MT10O
RafOdDyK468oR/qHKg7TFt9QrqpuO1BfkwRGbKFKEI5ej3Y58KsG3mSUwMklnVMiqIkOwzuiO/Fa
SuOZP0QmQiYD6RZbaHIzsVRFHQH5qbOBfD3GadSuadBgxjFRBZW0suMOCcS0DhPPcgY6GmNPXcNv
DBBnjAy4sJ0MEZ4H1EEPaIndjIAuwqy765S1YJIjJQfkrSGDVvd12hMPPa/9sTkQ/bbDqUokcPwZ
0hlyJaXU8IwFvy+Wx8yKPOYQo9JNylh2/AK4YEluWjBq8yT5TZwzRGs9+6HlInjK2JKdbrYALkpB
Leio8AVYNX2JieysnXSGTnARVVHTTJi5zbrMzvfznUrVSUvAyMdl8teiBbwrpIqxhkKj7+toxEwu
a2S4yYGify+yDP1J8wany9gL/1iEyAvUSSt30ZzOhCGQnKY5YxEQW7M2NPEh7U2qYoqW3YteL2+6
VouPpIyo/8Nf+v/iLymqLiNa+Icw4F9Egk/NR/C7NvCvF/ylDSSr8G+Ak8xZeyeRqKj+FqYowV2C
q2RpEJj4XahoEf+uD5T/Jkqyrpu6aOmSJak3faBikLMoioqoSXOSIrKH/44+EMLTHxoGEd2CoogK
2kVAOxZKxX/WMDD9CoOciLaTLnE/T5bYF2MWg/+2qtOqn2tLiGC/V//cQU02oGIMCGR1PKU2M+H7
MAD/W2M22eDzhXPSW88dY+11m6tHwEThJhuF+8CQ+m3VmkcUHPjSPRVVvjT9gjoY3mfjBHhmHOGp
0ZBcM0yAigzGYIWk0aB1Io+byPDP6TQn4AbRG6nsr4HElDfx+pmvjmYNZBCCk7Zcp4al2pYK1Iig
59hJW4o4ddjDAVz+EjO1svxuWSX+xJwel1U1xQZ4ALXfA+sjj44Jr/7XC8LZQPH9Vfx2mOVVv31L
y17LgwgzNyG91E0bQSz/FqJLMUHIr4v83Gv7ZK3i8tbmqNfloWWxqNQXy8G/e0ztG6T4yzPfNoVl
9U99+82xcDvG7W2yxd+wbP/L6n/97svRbjJ6Pyy03RiSINz0VbEX5/TqZa2bN5e12xN1TDjRbXNZ
87UCnfSyenvJ7TDLS5ZN5NTIKxn4YBrn0H/sjARpghg2P/PbEb8fXV6uYU0i8W3+fIR5dVMZfH/Y
Pz7T7f2WY/3xVstmMJ8Ugqx2zu21xTBn1C/bgWfKdlZ0pF6Pc/pxtizD2bWApYqzc1lNZqiYDoMw
8at8szz0vWM2P3Hb5fsYy97fO81P3zZ/ezpeUozbOQzxe3XZ64/DLZv/+enlLX77lP5sWg6sELkR
WqASuSYVSMLu//qE5eLKsHoqQlWD8fV7O585astOy+7LJkT7aN8/LI8uD9yORO4HzdZlO5kPv6zd
Xpktjp/ba0wBK2qb0iOsYLYpBRYXiE8VTpbbautR6UgllP3L80OWIu/QUDP0gs8sRYqh+BC86fSC
AEBGvaSk2O6kjKxvb45Bz8L6aIxU141GGLcTjc9iymjBm3OE0PcqmDVKsXyb+APn8O3v1eXRoDEO
auQHm2VrWSwvXPa7bf52yOXB5ellx9vrlsc8OaZPiCppXfrkmK26NP/sxjJwJq86ANdU9mJGI0fX
DGbOSfO+xH0tC6UeKA/8luglpURR5IAFkQDMUZBzyJxqEOKaTaITj+V5UsvrYmv+dhUvRktdO1Zp
zYhrdmMtjsZl7bZYHkP2Vji5TE1usbJ+277TEtC9UCkvalQm3CcIegyqUtn4QT/sPZ9FQpzvOpyk
a5gOzLpMv4ZS23lXS9cuNQgiu6hIm27Cig5aXzJwnzdTGqhqw18hdy0qgSGe9pHcI/CFTEdRqYta
W58z0IvZrWRUpbXxrXbdzGZ6qX3WlO5DMVso5bVfHsKspaVS02AGcsAdQlS8NbDxRy8xbb1oxe2S
sQcjoN5rcx72slablbo1EE4swV1mWGFE08ncWNLGlqizujApdN5Sz5a1sBPvFDxi387jmxV6Wbst
qpHwQCVVz4uzdFnEszHJyKQdwRVzQ0cXxb3g35UitWu90tHzEsaaIHisJVv3a5TeoPSzqr2Xra7/
PhGV+Yy9nX7L2vJYmVRA4ToSNIF4HuD/Jhtz/hUUIw4lrbKgzd22l7VSbplsYoQbt6aSOFhThn0M
RIt/YYVqNLwzdMjLdmDy1FDSuYh7uaO4ZtBCqb22RBEL5KQ1ewGly0QR5HsVQxcTe4KXp2ntkfcD
dpFukV+I9B19foBBZkFRlMzvRdnuUDpyQ24jc99UNfVXhUItJYlqlTdUQ1HPQZI3fCxeTjC4AKNB
bldI3MOtNF5qsOKPGNOZpdSPw7sZbFDPmpRy0EY/J1vhVx5sfMUBqCrC50AZ8zOkcncfdpvCf21T
juVUpMm2r+4PpTiXUO3qrRwQKOx2g2y7BuojVNuaTw4yXAjTDqezL95LFObUn6330aXzoSMiZ8gr
zNwEFPxzT3NIINbhAy007e0s2ZvDYZ69+msY1hF9x/w1IGNj+kIOHxH9UgR7Iko1BBG6TbJSDLYl
pv/RrXv1SVe3qrZTlEPnvxhfgNRH7YmsGkiRlbStolOuPwfEB1GCxxoC5n08qPFxiROhfb01K6du
XAojVAsnVIUtCU/KpubrRMVYc8GhGpyEJ3DLrUXSMVw/W/g1FDWJx9mqb1/n+ilN85h6+F2A6SBb
E2AjtMfRfMiSTd++0K6hf3JfND/1blPtzYMROyWanI6m4D6aE4mcLNmhe7RNc6u2+yal2/sAqq1V
0Z2e/W6vm9s6tT1zq3z0Pqq6HEcqYXM7OT6m9a4r7Vw8Y7xAFQGuJFGuofJMeSu9H/3NKDNG3cwO
7F9yYouv1bMp7Adxiw4fGSXjtTvpRL1NSLaeRhl79i3kFvxfu3uODoPl9nd+6EhPzSmkyeMS8RV7
mFRRwWMG3A3Kpgh2tLO06ouOL6nXfn4ycVCEMMPW+nQ05c9oYhzJzLal8XAULSpdTq5vzGoTTPvK
uI/bQxTiGuB3oVDjprMZ/8r9Z7U+UaOYDjhx+L7pOYr+BsZkoq+EX7B+DPq5M4NgjhjZU83wFRf9
q9ptpuKg/eI3q2o/g8lF31rCpGn20q+8umTAAIkxF+cvjO9JKCMKsLBTHdmAsraLBMgA9kyc7ghx
s5v3HKs6UiCUEoQOUTBGxoR2LDqFrQthp1dtgzYfwq/BEY/FA2hQSb1ayX4St2rg1Lu02XoVUQ7Q
Jw/J5JJEXDVHg5k1SMaCUmu9Uo9TPK7c4X14AjEFpohADu3SyLseRVfXHbVmPUbrYcOf6VNPI5Cp
bXb9dACAJX1F78AhdWA3fb2RCQySH/r0aACsvMqCowpvYnYKjbvwVRtA/m2oRUo6I3A7fbMoAfBT
8DepdF/QABGBGQ9IZbBE8autIvT0RKYFjqSusbYDvEeH0fcH2XcoxXtgqgFNkMMy2uOMZVs1wjGq
Ppt0E9NvjaRra941ADajLQDNabT1nwXN7CeTXGlXOVOJw/6JmCWnq0fqI+ogdd2/xajXCGihWpKB
+acqYuevyAvJtWqLlQLjqXQ4Sk33KCDd3eE7P3MyGyfrrBzSTbbN4bVQLOC62a6QKNCVXvmKPRiE
ezgh6o7c7ZonJk6wI3B5vWrKa9luDUwR2/YBfa3ixtWWj2ZMqwKqDdFCVbHhM2G+MdOjrKx0ZWXZ
/lNBtKqthhvFOiQHkTBckdTAx4wuIiIJLsVSf+z6I8HowWcbnicLCttO+ICZCgiStrKwqcMzTbUK
8Gpkh094dk641O/gdrnN9BCEa2xMcvmuKHf0+Vv4+8jONMkVaZaUBMKdIAAJ6gl+FV28tHgaKRia
LmRsK7kgKBhiO72EiAXULSWdqliNyba5t14QT1u4qYxDom6HLUqaRwRABT29y3Sg+jyh0H6xatsc
N2LmIFKkmIaSbRIcVF0K/mOcNsiqrG2dcK/DT0RknkOXRmAUzK/vWAhXDUrpdFUngjgvdOvj+sMS
j7T0aPsHmOQ0/pEBRK20iBBAG4SYmj9e2+A6TnvTpMJIbGC0bxPX0DcZevzoVz++dSrTh3qiqfyS
0kBBFy77dx1NdwTTnbgmqlEktMp8QKkGnzT2CIbfdlxZwj3hWWH50RdHiTSdGJucG3MrNFfI6lBS
op9L8B8ver2JdZQxP80PPuVd8BqqB44eH5jQBMhZuhXpfnDJ7HLTPyCHlGRnwoRE3btFObiB0ljS
X1w1n5Dn8g1KE2xtV/pzyOv2si2sorVh81P/gb6zeKG5o9/HbrVTLyQcTusI2cZ4r1eu8u5tmwgx
sm24nGkGQTi2+JMeZ/TsX4kXEB+Ncx+5fHJkhlRDXwaLAGngIyv/SUXyivn45J++qhdaHto5Qt7k
05qyx8wWOGPZgFhsow55QDJge1tQmSvEFDbNqbX28GP1Vbjtj3qtO7uA/ty9cs628j19O0Qy8ZPa
z7+Y7CV6QRlJq6R60R46RJ0G9VpCrV0PuiDxSkQ0ntiVxIe62+mNQwctd7x7z3A7+SkJ12a0aWob
NSiWPFQp/mDTB2cIlTsNoZK9u8P3kAZbjGT5e70p7kJ490TRb/z6gekSRk1vsn0CLd1wDyjXpvov
azaZIV12nvYKeQqS8wlr1Z62hM638lp62SGyQShCJswReO4W/G99Fn6IzyQodtAaPpCzuUS0XrRt
ehGffMSMFPeRdqKG8qIzMtP8KScvapVuwov5ht6J56QXuuLgpqdPwth8F9USKqog3xHchQnOZNhm
81i4ipzwUscrDT0nX/sLimXOMx4Qn6QrzOzuUX6uz2jk1t29hrp61d3HB0RYDif7GseKypeGllM5
1ufunor+5p3exnScjuVZQYtr+1uBTStwT/y8ocTR/ZuOA7TEa0NMZ7daQzRajdkjeyCwRNJCePE6
eKOlSq7Kx+gCZNy/1x/DMT0PJLqtzA2jj6O8z46BTDmbXqUN6cDFaLNKV+0qOoEPXLGLk5+StbWW
7ei+2emgKa/xubgKr+HD4LQf0dVaRVcIjL/K594tdtqqcNBJNW/+iz6toDNfccvqROBEDsuUXrgj
rblrvHAl49ThG6ZZSKeHASIdSn++hvf300N1nHmZu/gsbDXHOGrXwjEc5KUb6z6zUeO/YXsVGic4
6YDN3lqbhJMVPXjbEm0wfQiJlS15CNxc3kBk2xt/w6Bklxw4HZ6ja3Psf8VncHvH8gOcVE7l61X8
9ZqewwdUjr+Ct+xnuhX5JrjGaAft0J7o70/ZiuvnY4tE2kYCJj6FpEXaxJNwWvGjCldX8Stz2FEc
7PFJQvO8ulqf7TvBMGSBHMpLujU/1KfqbTxzIeQCqX5Ub9EP1e7P6GmHx/gQH+QnuLn35UV9il3R
5kvdyCeWNh483uAT8jBXn3Vto3RFtX00tnQ+9sHrfNJthRekAlze2niWDZfvKqsngiF4cFilF2mb
3XFL3JdfnKv5E8C43XSI1vXTdPC5xjQvOSDBE3en+Gs575uX6C5A4cTdhV+RMxxS/r2wmEI10/cK
vSCYiSj/6dMzJ/1qQGwhZVjxYwpbB8m7yRyFr4YWJzcsvibAI9wzPqfP6FHw8OzQMFxJ3Rq9ikq3
CdkZvoIn4VM8cV0GmLIedmjQ+bXc0+3ZDruBf5DxPPys3lCV1StlzfkOgZgh+Q9okrBvn4U7orjX
/jbnjhRJ2xqV9XOvvMYb5Fy7cDfAPEM7uZ5cZS+clFMDp954SL+QTmHaCKyfYIvpeacyt0xMii8m
DVprHVwwEW6Mu+nYjpf4VB0YUmigYWpMELltoVX37r/CS89XPdizxGxyeobKSBTDy/QyLBfA5Sox
6/a4ESHsf8q/EAhyUcEr8YlGjv/RJ4KbDbkNfvYnkKHqc7OjAbPDY2N+NHfl3vpME1cQ7P4BsZz5
wVr1Frxqx+5OH+ZPPR19uu4PHXrhyubfvXs0XsSn6g7hZYzq+zKPD96lz/KdjxgVTkj2yVc3HqcX
bojdJ7o3Ph40Bi7GXNgYIvQnDErO6AormV7/fnQ/uy0jPOaaD9hAHFCHXCsC23erO66l3Cbfp/TU
j5v6KSGfDZF/f+J7jbeiXboCSjMEqPIeXfKKIZAtvYu7hEiAo+WaO374+HQsu3BRM25x4jr6xroT
N+I53zaNo139l2pdOCP1KqTk/Hj97WfgFK4GKZF72nDRj5BeueHhCuRMLV2JiyTqoTWzsZeSO86n
8XN6a3pb+ym9aSj0QOyugXm/FAd91xwC/MQPcuT2httGLrc0+Z7hIHUYTtqnYatweSYwzq4c4UA4
76bcMELlyJt7kKAPjCn6L3P+6/E+H/INYMMvDFDTlgh7u7SlbbSOHsMLGo5Dtu4fsDXa0ovMKYAT
QnDkp45f5oXfrPc8q80QLX8pIeRWV3weP8aP4r66xg/puTlmXAWNH9ZdcDUesbEiEdwBotykZ/Mi
upETvX1GjvBAJBw/Z2U7/6cPq6BHQGjrz/JHci9ogH7J29uWNXBCW3gl7h0pVMwQCi3M6tUMTtxp
xGdS7sxmzbh4T2fPDTcoA4od84UL6X5nhpmctfKTJa2S9azx6XfD1d+r0OTJeFgDF5mML3GOVfEv
sT7yrzgHyF2bK+Gq/p5sKfx72TV/sF74EJ/+hgF+FCE+XqqtHQMrEGIKcyPmR0vZbaHMLZC3ZfH9
GP1qBYsstQKgRfSgc0rLrEkzn2RZWxajKbXrvI8uzEIo46pzOXlZLFC+2+ay5s9kFrknAXCpQi2f
xxSTfRsQMNMb0mPcT8Mu8PtV6fXFTgFiKWGJ3El0hLMuhB793lHMIfeTwMDOLTs53I4iPiCTX3UP
Wy8U+i0io3wLUfxOpia/qRI4u8uCqYsuYpX1ETmheqKUt6whRqy2E/m+8kCtv47mqj6EK/oKC89o
WY0Jd+Iu0HO5TOp8l4GIJriJCibiYbNK58RIKiQZ+RFTiSkrU5jwThH9pFEp7yuUh+tQp+IgzQ8N
fdDtgznMtRnjT6nRqb4gZosCRtQYfmlQDcM8KE/tIU5OY6EzDJo/MVUtOgIiLlFbi8NZb0Gg4gBb
W1YULrilcEeNdlshoOTCyWdSfLRDWv4ydDjCiP0mxmfmLjXG3B5ZVtsBDXQeYllMl27dUuNFHUp0
9LwwlmZdX5aH1PNTAsopfy+Lce7fyaB6vjeXxwqhDbdV4BOnPALPaWeMVDMTp7p5sWwuC7GgcNX1
zMCWOuiyKASgw+6yqnvepWnTbr3UZb9rtfIEbU4uQ5Z9oAvbsEiKlWiA/hrmSvn4jzWtBRe1PLYs
/thc9lteFgsFbZQ0G98lE/uXXn/FYv0lDia54wYXgBifjiBynyHE7CA1sgwz7IwKh79roEi5Hy2w
TKWEnSXKiRX0dn0L30FuFa5EKl9cMXelhprO3rIWm9aBvACcGtNwn4s6KnyvpMoIHtboDpLS3rVY
kdHh6uV+kiH4lFTVqZHqz4ZstrvvreUJS0RBE/rU7H97cHnd9/ay2uFMyYziQBgW5VYu+HIFu6rx
yUxd1ZoW0Btb1peHl0VGr3KfzIvb5u3ZsvaouHYJZrO/77E8+X0UBR0qbtV/PKX32cUkNgSHNhq3
TgwluxtF7RRadEFR440xVQYSBQdV5+vlN+jlnNuC2hFRIw1veaJVG9SQu9tzy5o/c8PI5eJvWF6g
6GUtustTy6KUBf7RVOSKq7zoZGfZaXkR1Wvkc9LSRpzfbyAjYYJAOx/q9uj39vKC5aXLQSNjRpQt
q7fjfe+5PHh7+e0134f/c3do1hkxZ93jHy9Z3rA3MKv3FTXt22Fu+/35yX7b/ref7PbWpRbDgbAi
Os//+GN/+/S//XXfq8srvdt3/Ns7fa8uO3z/gVbLPJPgA+xq87/f8kn+43ey/DFGHf79H++3d779
nX/8Mcth/+UT3N5iep8a9Yk23Vs9dwcXntg0I1mXxR+P/bH573ahB0Bd64/DSAsd9Lb7snbbZzls
vjA9b/vcnv53j/35Nssh/jjs9z6GAk2Bftt6gaOZSy8WBnyOLTbaf8Ps5vvtDZ22YNKWTWPpcHJ9
zr53NL9Zd/Pu36vLy3NqTbJJcOm/O8Syx7K4Heb7Tedv+/vT/MfX3T7Jf32YZb/bLsvxbo8Ncxds
EdT8D6Ds/wEoI8FNhHTyn7VHL19187+ew8oPs/Cfwt/+euXfAWXG3wzgJRLZbuCxJKQ+/4CUmeDG
NAXtPWhIXf7n8DewZoooiYZpIAsydQOyFfFhTfB//jciJAngligaczYcqiHrvydCkv45/A1AzAJI
UzUDTgx6JOkPEZI/EnKR0Svf9QJlUFAoX2kHGUruwztyE6pDryiJmxQ5Rqu2/WhaM92NwjHupfbc
EY6r6tzLEcpl/iac/RBZFnuOpqY0qMDSFrrxgT3iroXZ4eb6wJzZ9+FwlYUHPSoYV73vnWArFCN5
CaO4lxU8u5VPlQK+bex6Pa6ED13VCmw1JKW1oL7aArquX2x7kXJUlcflWtSZ6TaKM5XlriLQZqeq
Qup0o4CVPes/DD9Ij6rZr0mM8AmpZibiJ9Oxh+0wGTGj/6C8SzskkpJF7LtkrgLwAn0i0+kNalgU
Xsb0QyodNep0V5If2yCl40TW61pUu1MiKtP9oANzSUfiLcoao17dRJTcx5h5Y1NYLnmSmKClIN2o
JlWG3Beo3YQImGmOP8YtTnYN62BHxW3MyhA8wkc1zs29sBnvIothdCLPzl1c/SgGXH0sSJ6lDmmE
huDoZYy2VRhoKyRNiYmQkULZhus+JKk6CAoGWWA2gmkcrkpnPhDwatd5ku8GraG7pNUnlAMrFMOF
fC0aWgRiIFwlWXLHpn7Wg/6iqbiGen1d6gzkaVJnFd7U8GWS8d9ZtFFF4dAX1p2eT3NSKEru4kPF
NtYVwLlipYJGPzI7bczd/KyS+NgDcE77Wf3eR1Y+k2d9klbJCxAl9YzGoF+JelOviyQn2m9YVNcU
0gJpG1PW6f2GnrfS7X0EEgdT7E5yJ76GOan200gMhjxI+RpR5yorxQ5HA4lBSY4B0YpVaRN1gGoU
rt6OJ+nNJlJxEXZYntMaqlbOCb5qNKI3xZIY4DYkQ2eCmNJkBxLBKk44P3dKE+c/IYLAdWSEdqPs
b5IUvxTxF03qX0WZUHZJrSjw+vFJrijde6LyUEjyMfa0i5xYd3kc+HbZv6t+AldBil7LgoyDiirD
EE79VlA8cAotxchwMN02xYYi1NY6rCSdKXkcHGtKpSRDB0ycpE0sEjrrZ6RgdaDP1R5N+9iOTjmb
ynxF6IlF9Ny0bV/kJEl3BDNEbhtUDlcCfmYkbohoKYgx8I5eJVw6mdRZo6zuAqU/EVq2kequd3IC
LVd5mrtJaiDxDYPHuIaFhZmHLiQ2krIwzg3JZCcj7NaYWfr/y92Z7baNrdv6VQr7ngVysr/YGzhW
b1uW5LiLbwjZVrHnZN89/fmolFfFqVoNKgbOximsZSS2o4aanM3/j/GN++DOEPltWN46qVBW0siA
f+XjW1SnVG6keDOd4saDbOhmKveiUaWrJqFkYLc4ihEddgvp1MFTZ+69xKrXOPyUeTtW+qL27DVe
fW6bpyi65cQYXjRdjlVHhAvYVzd2GSFioc9fDo+Z1p8GpbVXQWvige43DX6VpU2bXJrOsBwJb0GK
0O4HMl9oZpkZ3XpB4behsdQ1sJrdYmV5/oHwzyXY10PV7jxRjYsSPBkD78ZGDs4EMPF1ckGsj2EX
s3Y0e9KGsM5CIUfGHaprlWbTMJKSQU27b9K5DVZ48NWjOk4fkD/S6hDG0iZMzMb4Ap2nooIOLZwC
cflKSEdCbr1hrJJy3BTCFddJ12LL073bvnA9PG/4c5MvaVDIRR1mx6EJjLkkV/oSBTpvRgannGAI
ze30XdiBoEt0e6f7XnvZB90D5Mr0MjAeiKajLURXuu2cTRgHzoHwdQzRmD/7FjWp4yJXdwnsWCQk
HS66vL5OHfNkRb+FivWQjHWIZsGlEBaLU9cgOiBBkxgffN+Kqd7ZZEdCyH31Q7270U0ZzzAJqZN6
aqkLnJeu/YJ1BQ/q4NB30Zmwan2mR8genJyZqZDjimMp8MTE8A/WSrNR3yMHQ/aBtIW+VpiuPLLJ
LcoOF63iKhdGAbrLJhUr1q96eFswH0nGCoz7NKdtpAf5xB/ZQDAKYcFi65GJWOgKzA4fn0QaavRH
cYarut1si9S/L9R15RS7Dv1On+cORkpMky2rpAf48pBSy48NAERFnnaXlYmOTTMXyNjmleLSlxT9
widTkGtDI6qIYTZYAFkcOiAlcp9Z4voQJWP32XLtdp3+5ib1E5Em8cxOikM15NRX1/0I6MWJh12i
3hiJZU0Fl2Ze5808MIR3UdaYQglTpsbhlyvdAtXkuajSwsS/KkxP3ScNGVqmztghOxt7zwxLTgxh
wp/qZfqmLVnWurTYY8V09lKjB49/C+Ba9oQ5F9trgLJgtMNNU2f5POFQfB1a+bZaZ7ql7AxaIVFg
tTegmVghcbsYqvslrBT9UraktymNyhfyR0E5IzrLq7UZ2Qutbr6MdnFvGoABPAaKHz9iJHAuSE96
dDWGpdYXyy5vhg1JZ5SPLX2V+gqFa93dFGE+rttqw7xaLAfwe/jedg7VoUPsXOFJRCNhlzduh7RE
4t8Ez8Pv4YJcDq17GHVlOHgUDmBFjG/NAJgp7Atnya32nJfdbVMPcBl9xr9bTP5fBiZ7jm4deqKe
jYN+SRtKsElbMH53JkQEKeN83mQ0nWWHL8/IT5Jk22XRy1PRDDRbC/hpGn3vsjXIcTJx78gOgVQ8
TAkQwde01+8QYMfL1jBufTYgYRK12DKgdwWwLNxGUl5J1Y031NdVOSlAWI5CeHtYI2I4E1a7tdun
kIKeN/aAOgkWtSA5mD14KrV0FkEo/OfCtqtlqClUu1tIa3IM7lvpmVi1sbt54aobXRb4COld1T9a
5ZQJVaR3Wmw/mk2/5IHpGcsOI5yea5iV60ysLbduaObxgUqNHkkfHk1l7J5K1X+VAYza0qHPKihO
F13FDcQVUxVdu9CFS02ZKLvQsa6FZYil63caXTfEFL4pHtKEfZdlJceoVslfQktoF35zYRZU8BWl
vU2H+iFp2hHbcoB3ufbm9lhAGnTra7+nQAfi+b5waQuPETNX1SnxVkaTNB5v+Fb2BlInIGP5i+oV
+o2e0SmxaQn3YR9djkO9ScPgEGq5eRXn5jFvw3KhleNhCpkJTX9mjf7TkLvMiMWzVSp3cVTjKAzI
kDWo8FKcUar1YIOrNGh7BsmIxZk0ikKPTMKTtN/SNKCRiHyH7YOzKdk+YX6zo01eAaB08HhL0uum
gVoKmvN8zht2K8m1o/VskZjrwg7jdkpq8KKuunzh+Caeqbgl32xAIFOWW0BkkDbtlwjT6kXfJfkK
zWASixdF6VsyIykLK0J9qXzxbAhpbSol3CWsolekyRrzdMTUqewylSk662BXKEN2S8rYTrMr/DRN
dBuNN4UMDp4Rp4vaCtlSJtTJMkICZtoIsyGX6R32fOBMxgEgnJirtHqGQtWXZaXeyp6OeM3exw7Y
ort4wtQOK6Mppsk9MorVOJ0amltTBWdKpO/B1s1rJ623Htm1F7Ltm3Wi0CDrPJRRhoK40jVBrPWY
gAiTzCF2VGP5NTWKR7a87O0qnJF6Sy5xllf7JhsAcmnQtQwZbHJDL+7imn5ehkh1qyV06ipdcbi7
ud420AQixfa+2/cro23ue1uDyJjRpQyd3luONRI97P/h3JiIL73ub+qx7+ZeJBrqgb8xx9BHLpoU
1tzGLrRLT28eShxNePDZpBripvUdUDa854tuhNWl5eVmaPV23rt2T7GxpKfGvGpryChyZXSWxHrp
KJnseBd5tHvZJxXPRU4QZKbnzXr0sJLqik/CGCC2GVG6DyRgrUY72w52FCHBTLsnAs5eW4fdaBT3
uypoT5Rd9VmEERL1o7lXOWxcm6AZyhB6QOo7F7pnaRt/+hHjT3pGtbG68KXS2yvVYYzG3ADzIBEv
QXKtpCZPpQCgC7ricTCHEwGXt1WkIr9QYlK/enFdbQ3FXGVFts00mumyAsRgRuWUr+SAlgpefMrH
EADo/1Ul6XNgi0bUXuFl1eRHTlEHqx0eOqVcqkoGt0pcpUnxPGU2kmCp0cQd3du09VemZyCHqMG/
R8Z89BNSo2+t3L3F8X10HFrYbrkoTUivQgV85h+B9W3cUpvhs176HG9so9uKOEFnqjVziJqXZCRc
ApTfhCkeV9FaKxP1nFVZa8sLXlztvh/Hxcjpre3zrzlcM81y7w0bhhRm194l6Np9Zff51W6ZQwyg
Qkr+VWhb15gQcljGWVpo5HA2yPZjzfRne/vRF1dZkD+ESrvIURCMTrU3XOyfdWLfmqD8k2Ckt4up
miYUhC1yhJ2a8yZCzOmhoiQ95EY9by39EvMgZBGPfrFQ+p1pIYfqyn00iqeslOsIC6HZAvvymKEV
0rNNeaVm/o2cInO0XmDxTl26dCg3HKugnyYOUtUe9KJcJwZQCD82X4CuEVCxHZWJsFHEd66hb6O8
3A22sidsfFFZX5tcLpQYtpHjzWATIh03FmOeh9dPZUhTTtPVuyBTIRowK2sbTwoy9yJj15fGc0FI
nAr/lKiSmyZeCEVhU2gv/D5+Nl2T/V5Bezp1r9n/gn8JerywRvPaF9ZyYIsTe6gztGQeFz1LARsB
Wo4FWzsrym4QjS/SKnh1zf6QeD0VgYhjn7D3EOXnet7eTUGpRUrRYPpoMqTIppsChV67AYf3lOOo
KL5g74znGpIyu7fdCwGILVeIn5Pisnb1daDnM8cUj87YAKFjbu9YkaZrrnTOXSmNlesHd16+bbv8
aKuYL8Vw4U1BRtK0QXS7+0Z0D36bE/vYLlyP7iiqKcog92wrHqheJGyjOD0rgbePp2ZXBHKaqAzz
y21uBeUVvQWi6KfYZuyi+7hXwo3esZ+i4rJVYlW9Ds0K4e1YbeqWSSMPpvYS5yhJHLfDx5SotPxa
dDNWlXNQVoqZjiSYtb+59HX0tr666xsqACxcUMvzdGt1ypdQiqUCzX+teMYemnwJOZyBL5O6J7HC
u8r8HlGpzbxLIHcpi5O0eAEecc8699BIkXxXFfajm7akTHKKCCwEqX1TQbeJ4IaNyniTgPSJFW8t
mpzjKxLtkm1d2CKHTCRoOM25hk6wonLFNs7Xb8wAa6x9YzlbDA/TXlVwmA+27B0RSukvSrepSrZx
UcdqYdVIQxg9N8MwobQ4oiH5DcE4yRdiup1NauRgJl1wbVraLQO32ud+EZAcKx8tCzmyDQvLq9QX
vHTDnRruCgfXjutldChq887wnS1L377VIxiWKizHQbmzWmXX6N2DqCjByIpqlZq7SyUUuOES1kU5
PuNTg7ykB8aydgbutmbNuFyKUoV0mgJy6rJ4G+KAvAl97Sr2BI7jPACPGgaXSpzgTUZhIYuOchPj
Dl9+Q/KceNalZBOdvxpt7c360oJ+kiBSV+1FJHR1JmN5lB7ttA4M5Whf48WVN6of1ncZCYJTwmEQ
wIRMqHjOTTW4BNyndsjMwhZBlU28JugAf57o+VWmee6q9w3O7Vr3lkZQjhMbTi0RPWvcGbihKXUu
0rgjtLJF7GmLK0i83GQQHgLIR26KxCur6TliNarZ2AC4gcipDBtTy9GtmPUVaejuom68J5/uWFFO
+GISh2EVV3P8L9paKzsS6sjbUUyKk+Eoc04Uv6UtN2hjo/0Hzfpk1VA2iQtNEgWmUlk2F6GMmMVd
TiUd3IkrtxytpciVQ5OIDHm3iBeBOJNn7VWv1/FaCI/T3WiuWVMxQTqCgkBbcUpgc+ZGLLadXSeb
2DTXQ29dlgH6koIIAMPwUEDSTV+k2tDe9s0bhGo8+pWczBMd1Sp9WzSGs9F8tZu7xkT3hLmQp/11
nVOoTPIKBWa5t3u50ijFXnQ9rcxCWcZa8Wp6lAIjK3obewvkGQc6ZPraq+2Zp9TWUHwkYBMbx46u
2lz9UrrVWlUIUzXwA9Sqf9BD5cZzJvu6a6ezCeEE1gfmYEMo6QQKgHQV7fPEeA0roigIkbkOpQ+f
31vGJFtzi+rwuuwC/WiO5MmPlU0m7rwxW4ytzQMDECD58iZRKV9mUX1IpH7XANa5oGz7nCmCjANb
vaxbG31zQbyzrypbD+mrp+TLUKUJb4Xs21SYKGYKP8VekX/9ICufeiy8xdyNUnwPaNgEHeYspTKa
+YLOzyIAyfOmqAjZRipSUIeQHhE6uKKguvbadO3ZnDuUEF6tXfbZpV+HOE1QetpaWiwym81v3ziz
YOIDiU3hXSfALuqyeC0VQyw8hvJ0ZDq4yQCMd/riVznSoigxl5ZW7fW+1tYhZFklxi6jSuwHXYBn
5vwndAho8Ts8BK6nKJfcKJwIOevMTYfa5/lLGmBqHwyBjHcoGIDnb9ZuCPRH51avmDMvGx9LvU7B
anNWGfiNdkNBxqS7jLcuz9RgTmkGbNDkzjKmLyCNpw73lE80ZD1/JN0IsahTTpAqbW0M4bCinExr
fmyBa6XD6my50luimc5/6mo2NeS3T9oYmVjBppGHVCvCiDyfEjbgZF86P3ugIQXIDW9uZRKxPDV5
Z3Z+3vOLOf/p7Bf74XvsQud9lIt1ZfIhtmkBTc21vXlXklUkAuo+lKHRiVrIDs5fgoxjK52Vx7O5
qp96nEEqIamc/2ifg82Kc1duchOGNetPJszr4pyAVhkmGREkwXPnof0ISZ0KJiepFmJ6ORsUz18a
7hoATurxj2/hAL9kl5sD9pvMWX/84Gzj+uOv0YAueKiZ2v/4QYdZCtk2mzmZM735eM04ShLl9Y8v
bjm5qc5/D8N6UZQCdIvLXeDADEIY2CgruwFjPtH+ax+YtpMWX+zES7fSZz/cKqymHQXsIvVAWWfq
xiFPIVGJJdUIbpmrLSjxsi5nxFM78yDeSPIe4F1UM5lxWIlcRWHiieG0+SEoLBb+Du7/beKVNyFp
7oRoU7vvEZ6wnnbhtR0h9iWhnpOziL1F0FqnUSj1Os/aDWcCE8EiCLvaSRc5VSml/yL8ghwJdrdU
IXGaGc5dx2041xSqikOY3g9R1a2MCbrLoLyKDP01xP7LJ0oFIh6iO81L8mslx2SqkbfMHH1JBsG0
CPjEjIiOkB2v2RuJW12pY7DQ5IBuL8uWo1MgsO31aF1TGprlNpQ63bVmTHMIqtsGBGiDYDaN1XWm
Ds2l9NqvhZLeq32F+4t6EK38pkPCaGs6BKbc3iRew3GptGdMkjr9oJUSNXyRbOKE/8LZN9nnihYu
LS9xadrMmszo5mWWvxVC7ipMVYZYFzpHFSD2iU3dMzUfYg0GYFzqp1SxvpQcqpMiv0qSIdnoULtb
hRx7I4m2ui7u48IdLkzzIo2dDQIqsGNBaF74bX9XDfZlFN+1Atefr3c7rzFu3TLfdG50o4bDPC/k
A8V4zvvZ0HOUzO4HgxmXeFqCi9vnIHX309PmGDwvaoiqtoX8Kgijt0yCzaWCTyNuePIK2JSeHlwo
avrFNOxHQ8mgZVOUTQL1KWuYWeVYvnWl/lTzDs2IwkgNMVZvRPU1GKhhY1zBjiQboE8UKm0EuNXj
9O5mBuWGbWxZ48od66Pd+nuXDBVTmrzKIL/s2E/ULWJlh5Mbwl7VvMs99j8jt0eSJ9nKy9X7ou5X
rRg5JYbNW9XVbK8451IBZ60UeO4MrBn1HQGW5EmoqME5A24QUq1CUS6YG1nl0Q1ddGF6ig3smjYo
kzno7iiE9RiAiATw1wO6L8cLXRvucuG+Wr45XlU5NSit6TKy1ap6pwwWbu6uYN9XYzNRgpKKw8ps
KNMDUjKh78ODK4LQ2mdUMaWJqFOll5HILFukZQ0tfOQtZHT2pktHo0g/FvGwaIm9uEklp1Th0YSw
G/NJsTrySqwvWhOt6FIamFWyC8IMlJknqHl7GgVfr9iWFoLL6fMoSYJalgEkGkVWYPqdx7ZUj8yV
+jyT+tdW4lcxPN5zUZLx3Q6vcQkJh7gYX5T+qu5ATRpeeWcZMQWEwWJjAzUqy8k27QqAkdSFL8II
IDTFurVlS/UyqaOXAYGbJqpDaFW/gd3HRjDGGGkl2CNTgT7nAp2MaUSofIqw+jF+BPrzmDt8PK6D
gMy9Ht3i1mv0ty5twW171FxllV3kNegMgz9MPwpDG81vXL0JeG/SMR6skJvUC1tuR/lQ2trOHVp8
nHHbLUpDWSXFA4csTH707oGhGtbM6LCguXg3qpgjZZqad3TUJwobxV+3szm56QrVxmKhRzFAtQpG
tRuG8wK4zVjMTaBHjBM+Eqe8Mm35qCrmjQFjf04ZIQrGx6olIMDodrXmL8ManbUuHGMWhzi1OlNb
t1ZwFwVmAVRoQn+WNO8cxVj5Pp6YWkE6G0bT3p3TlitWQzUJ/8VkpoUJ1D4pge4vcWkaw1VsayA/
rOeCLVg15W50bjz3cue2cK0Xx6Zzw7DJ9OYk5HjIi70t5GIwKAP2HmNx+kFk4g3MCu9pGvAlZsYm
dMm29je6gYGzkhQnGuMQx2RXDdGR4MO1CxKTlzbOG4taHHCs/eBRiWGzIObmgMdQnoMylNs0Tq7z
9kXxvRIXar0ZTXUzFJExI1NdvzA0moems9AryGZoFRcidxD2kaTl6coaVe8NdaqDZVt7PakPE2ot
y6y5TPTd+XmHGhOnGscBpz2yUWx5C/oPPBeqBG1ky22oIaPTInWEDRI7onhYgoS8twP4pmniEyyc
DSfFrVfSEajFqalc9CZFNlMUi6i5raDC4QCz8XWU2dbNvFtLi+f60JWr1Di61HEBBJivAMX2k2O6
Kov7qIhWVRlcmZlyo7vtZRgwK/bu3qGapNcUivw6YAYz9GOVDGQO28+14/zmJC+qRI5J7+wuQ/tQ
RRFcSRv2sKTrjh+aybWjKEyFFTvt2JXPlHE5LDoRx0iYMEy0SlYcIz+9RUyxKyGCJ7kxrusWQGWb
2uOCPcg12fKXqmvcmaoBNo9rlvIG2FtuQqh1oJ3tZ9LjcDtQec+RUuS0YS4UyqfsySHut5eRCfc8
pd3ZUDJukvw+wofehreqWb+qPnscAUUXh2jCfcJCu0rqdqeyGGgBLRtj2OSSMrE2IWOdXEtnhUa3
vcSOEw30xPJIrEoVN+YgxdYJoRerALlHdepeeVfSmwKPhkVjDwmnRHopKia2Igfj2z5WKJNnIgx3
eoATsQab19XZm+NQQYqN5slJikVVVy/FYDynRfaQJWwLmhDMY/vVsPGmtFl/YK+RLTk/wgUvQFOQ
cX8Man3p0p24oFyKWbR8Mfk8PfKCuBnsix42u5No8doZsBEq9SGSOHP7uVCLYkavT98lnpbMWGnI
digIQTe5laQ+D20+0bzp+0XWYXGUJtiFNMyfKOjPESapNLxq+pJafKwLFAEeCwVtMX1p1cVWTekX
G1wY5ARw9tuO/q3wv1YKTtwBeHnNzsdwWCmRkFxRed2biorTNNhEvXHs2hhHxXDnDNqRolkC57Rd
KS6aBj3NXqf725N+Matq/AU9eLtUIBlFoXpHUh/JAC2zDzkkF50+XJs2nTanJMULCT0pp0mz9u3a
3FVNzAFUKK8kE2GpUR4yZk3oikjtwaxh3DYekQasjQwvIoQn6BeUjM/bfbt+Exb1qdpXygtX0aal
eZe1mPHagikT0Z4W168oZEHKKtpLBRZxhM5Pwi7DJ1tYCHlmojQJRfS1Tcy/WyuIk6HJiwx0qIxN
DlZ7FUDZVUOnhNhGtiwjHRlJg1QCxgitJzWgL+B7/XaIvYdaba+syiEAogB33wQVz5Jj3YFlLMR4
yKJxZYcxNuE0vpIch6gq0AohwQZYQ4SqyT7qVYhhDu+43UcahSTMHnG/zlJCz+jwzzRJwF5AGQTI
st6tpGI+FmPYbYoKK3Ok0Z+0w8dCjMiihVwBv8GvJuIDWyA0CoP9hPBmXY4l2ZFRAJNaJbBI6vS4
m4HMigxgd0MaHKbIBtdor1rPPeWKxQgrc86HaywzJbgtCh/3iifJ1YmWlvR3MqiexBhpi64H7K0g
TKpArQvH9lcaEG2ufnPp+qBC6N7MbDquNIOu8opThazMG81r7ZXu9PcMBYwXxV6YXbdB9nNQ7Oi+
Uycvh8JSSxo0UEqvXkQ9mHzkYcWczRqG04x3zhS1ydAOeQN1n6rCpJFzr4D1jtnk2eTVDhbQkS7K
inXub8axI/UAAodaQO5sO9qlWk2akhFbexcK11Ka4TahbrWi56yuWi2+NXP9Jffj6Fo1N258U3LI
PjTaeNUHPnklqN3VkY+kTtnZsGClUYvRzXdGosVGuBCqSUpDhFaKal7epOwjA9zPbn9fUxbqBOEf
kmCIVlggy8uHugK3qptPbv5q1TbcA9grF6oIb9NwvM10ynQlPcuh8rtbLz440r8aqYnYUEfYIMor
q4FtmIzKb+U40lIKYYnnY++SvNVuTLP5TbipNU+8YWVE6r2hPCexdVKNkbAokV3pGcoZkLLXIxzN
hesLk+27vgi77EaMyYNhMqwzN6eDgZ5grOapkxDBZQXWssn9dVeR76T1KuBEvEpBDfQ60MIF9Wic
K3EBuELHvdwM2TzQWUP41NjbRJuqATARUEQdEm8Cla6sHp6FzOyV0z9QnqFGaClAG+v2JRO0ZdLc
+9L19pMmSN1oivsmA5WNFob8stS66bOGWvTwppVUZJOGLU05hVwkFulPjYerWtmMudqsYqfB2df5
5pw1lGGaVPvIIsA8kCURYuQ91pm5KVxq9b4THUd8E6JJn7oE+ZPXPFeBu8zqkr587hVsqLotDfHt
0NM5gFRoHejN4q04WVlLirJH16Np+ghGgVj4I7ar0d45IbyidCSaZWDJXltki5m+wUaLUqepL4OK
PKSOdIe8116I1oJqkRBH5Edr1j5/JbX7BlvAjDYx4pMEoocOOc5J0n1kYoXM9PbgZuJLa79VUQrS
G5Mqu/WXvG6IyZl5eZluE3NS6PP/EcnSBTCbZOV547WuThZBgaM9Ewbeen8NXXFRuyO19Epdc+pT
qPuBGI+2Zb+wZAp0mHzGlCit3Cj1uatCF60xvTUZyOtYkvXha3MntF6MoYcsnEbWog2128BQ603f
AbKqBuupeXGkCNZxQTeJEmNjT7bDIaHcU3PkyvJl4HGkjbt7xyy2gbBCuDi4IMYMInFxH3pVsXLT
8YsllPgy5P5lw5cQyClyY970QbUsk0YsUMmsRF3TWcvWmo7Zjv7Wl9H3BDfrziyprGteeLQcEW5a
0e4qxaQ73zftPOlTzNdhP8xHgyCJrLVvFRNwhKVeRwrpLwHlFeSU2ayRJUj+3gASm6xp5ngLwr/a
tUmMTN42h9jnlYmoRaHX0sMl/0hX+7ez+vj/G6H2729kYjgushrp6qE5lcPtqWqSuvo+BvqcNXwn
/94v/esH+uV0fuZv0u9X2XCn8gr8UGbfUyTFBIr8IPw+v6Tz6/1Xj5AceVvNG+HVuvurqepE/9q6
e/4PzTVnc1ok5x8rLmBKzdFV4Wrffv6NcvndJfpnF+Ffv79vV/Nf/86Hd3B8S9lQhlVdhq/199eA
QE/3P7sIPzzEdxfB/pX4UYuemKue/wOk+f1FoLdDdrctCJA0vl2F7wf8NE7+X18ElPlkqv4nI+Gf
XwTjV+HqQjhI6/9qJBDN+qtlGSYsNev9IvGE/4tGgtA1HffBz14FQ2iEqhvf3qQKCPXDUFCtXzXV
0ekYMkj+d71/Xdd+fhRovxrYOAxH0/7yVmA+0KnNurYNun/675vz5D8aBf/BL/1jemWtSt7OE2t4
qv5q/v1nv/A+pfz5579PJ5u3//6vad788IvTPPvtuf+Yd//nw61yHujf/fB94J+f5/d//vsb/PNT
f3iu93f1/s11eCqP5WswnH8w/P4yb44p0/P/SY4vx/SDaYfPhTH5xyv57//68Dq/G///5oGr+IfH
NchD/unHLWlMZx8f+Dw3/fwDx8esOlbvL3H6GDWgyO9//0uT1D+mgn91KWbHJIRc9oM36tuy8rOv
GpW4LI9v8v1VTq/aPtOTf/6Rs+z0WoevzYfV0LanO/JnH3x+So7dsSTq+tsjTS/bcfRPuNjvK/gv
8rdfuDhN+vLRkoZs+hNG4ZKrHr59HIWaOi0OP3tlVidJG+7jIwtVZRv2s4+85oqH4fvjnIe3zlL7
/o2/P743b8fgwwDUDDp8n/C4BBvQL/t4RxrO5EX82Wuxyd7C4w+ziOE4n/D5bWT38cODqc6W92df
8NWf5yYL79knPDCvrHmNh/dHOo8Li6v8/o2/Py6mvmT1p8vsCucTxsb2GGYfZg/UUZ+xvGwnP+Ex
e3t/99PlEKrxGR/h9lhVR8rB1amuP4xpoZrGZ1yS8DUI/ePH8xsni0+4w7cha0El6w8jW5AH8Ak3
zDbEpc7/kLp+uOgajaX3b/z9MTg9uiTW/P2Rzp+nZn7KC5dZ/cMcIjTbcd+f6u+/6JvTS3n8YffE
uQl780/PIzen9vhx3ULGqHO0+9kJ6ubU/bI+ppg0wo/LOo/vfsIEOD3+5amsTsP7az1/lLo2mbg/
48VvT334+mEZ+/249xkP/lWW8fvL/P11W58wed/ARg9+mR1LyUr58ebULe3TnmB+jH+89+n0f8KW
ZBeEH684GsRPWHh2ccKO5OOpRsAH+IRJdlee/B9LZOZnfJT7U5ZVQ9IefzgmCNMSn/C6bwP5dvpl
U/1pbbMpubyPzL8/Y32ZgAx/ORApGWif8JF+e4I/D8Tp4T9hP3jH1T9V1enDloI8GmJtfnpyuTv1
H0+Vv5dRfnZe+WeJP9/Vdf/Owf3hVKasbO/ve5qtdJbiT1iLH/6KEGLqnzH+Ho+sO5lff7w1MUtM
kUU/e6H/Ld7kJ6/4Y1i9ygzd2PtLPV9zYpc+4cZ8HCRlbf/jI7vi366Zf1Vp+kct9s/1p/dq+1/9
s4/Ftek3XpPTsfyf/wsAAP//</cx:binary>
              </cx:geoCache>
            </cx:geography>
          </cx:layoutPr>
        </cx:series>
      </cx:plotAreaRegion>
    </cx:plotArea>
    <cx:legend pos="r" align="min" overlay="0">
      <cx:spPr>
        <a:ln>
          <a:solidFill>
            <a:schemeClr val="bg1">
              <a:alpha val="93000"/>
            </a:schemeClr>
          </a:solidFill>
        </a:ln>
      </cx:spPr>
      <cx:txPr>
        <a:bodyPr spcFirstLastPara="1" vertOverflow="ellipsis" horzOverflow="overflow" wrap="square" lIns="0" tIns="0" rIns="0" bIns="0" anchor="ctr" anchorCtr="1"/>
        <a:lstStyle/>
        <a:p>
          <a:pPr algn="ctr" rtl="0">
            <a:defRPr sz="1000">
              <a:solidFill>
                <a:schemeClr val="bg1"/>
              </a:solidFill>
            </a:defRPr>
          </a:pPr>
          <a:endParaRPr lang="en-US" sz="10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A4215F7D-9651-4FCF-A5E6-BD418D9E4466}">
          <cx:tx>
            <cx:txData>
              <cx:f>_xlchart.v5.5</cx:f>
              <cx:v>Revenue</cx:v>
            </cx:txData>
          </cx:tx>
          <cx:dataId val="0"/>
          <cx:layoutPr>
            <cx:geography cultureLanguage="en-US" cultureRegion="IN" attribution="Powered by Bing">
              <cx:geoCache provider="{E9337A44-BEBE-4D9F-B70C-5C5E7DAFC167}">
                <cx:binary>1HtZc9y4ku5fcfj50g2QAEGcOD0RQ9aqWrRZtqwXhiyrCRAkwZ0gf/1NotwqScfTfSZiIu4dP0DI
LxMokgASufmfT+YfT9nzY/3B5FnR/OPJ/P5RtG35j99+a57Ec/7YfMrlU60b/Uf76Unnv+k//pBP
z7/9qB8HWSS/uQiT357EY90+m4//8U+YLXnWe/302EpdXHfP9Xjz3HRZ2/wF75esD48/clksZNPW
8qnFv3/8z1pOunj8+OG5aGU7fh7L598/vhH6+OG391P9y89+yODJ2u4HjPXIJ5d7rhtgwu0/9vFD
povkJ9vBGH/yfUK5T300/8N//vbxMYfx/8YD2cd5/PGjfm4aeCH799XAN08P+MPHD0+6K9r5oyXw
/X7/eFfI9vnHh9v2sX1uPn6QjY5OApGeX+Hu1r7zb28/+3/88x0AX+Ed8mpl3n+yv2P9zSO+Xp03
L/PfXR3+iSKP+j7zfrk6nH9COPCQy/GJ779dnXdf7r9+rF+v0bvhb97k/89lebOZ4LxEj5n8Q9eF
/J88MuyTS4nvwze3J2I+Em+PDP/kY+Yyjn6eqbeL8u89069X5PXYN+8Kr/qf/ysOzpunhhU6Pg8f
Ds9GPuk/v9L/iFIjLvYYJiedhbx3K4T8TxgFHkfBO3X27z3Nr9fm9dg3bwkvefhfuTafn80jKNzX
auPNi/13tRn+RHwvIAHGvzw4oM08z3M5Y+5JmwV//vbprvnbx/n1uvwc9ubJf//4+f7/zZL813fQ
yzW9eGwfl/Z+f3UN/TXXvjkYHe+Gvlm6N+r7zy+7/fH7R5eQVys5T/Fz3Omzv7sFTrvhZdzzY9P+
/tHx/U+cIY8zTriLA0Y/fhieZw4owk+EE8Z9Rl3ucp9//FDouhW/f2T4k0cJ83wPzA8XRjS6m3Ec
fAKThMKVhl2GOWjSF6PqSmdjoouXj/GT/lB0+ZWWRduARYPhbcqT3PyUxA9gdsR97LnM517gwrYq
nx5vwHIDcfx/MpzWBR4Ufa48faAF8u5MlbmLUkx8jXvfvRtI5S7yqeZry0WBg09cty68EzfL1E/u
r8baqazwr8Zi/igTLRZJX1Y72wRZVpXhmeZmrHZsbt5haTKVfwo6zd4vWrNJyFTvz01W8tekJLmz
02rDK+59Tcos33s+TyJnJquxQMthEGzt+hX56rL2hyra4TIxU4iFWGpWpys1DeMDLauoaDH/2idm
RXnatnGI2EQWWTzFu3Gs4p3t+SWPd0Wc+HV4plWMvYu+T0M1omRJWDyGbe2lySIYJrwzGWbVCoOW
2Fla+N2lo2P0vVQy3YwpKfbpJPQ+mxsRGxZlqCTRO4YlbePLWu9VqZwmtN1yw5NB7S0vM8ZZJsKk
yyQZ+5XxpuCYNnW/Sso4OIq5NxljwppTvSjxWjde84WjyrlqM63WyhE6NGWvj/3cxI6ChlVjSMti
CNt2SLoyJLmfL8oq4WuvbY84aadjUjrkFmvZLN0+Tla1qemtSMrhkJTNXZXn8QIJRPsbpdLmwoiI
+bS56VDW3sB79JtCSnnCLGM+KyGXabK1pD+5yc1fDbITZbTfeLXW28F4ugqp7MbdEKjXjcVKl5lX
DIv1pLz7ueaBdxzTfkPwkF3WnhS3cezQdUN8HNXEF7emGXHYD41ZpO7QrivVejuM3e6iZEO/CXAl
j9Sk/rIIJn3jmsCLqKPEV5WxIhwM73dlUaGFdk0WpUOTfrG97KXXDI48YeceA29mk2bCX+KslhFm
BV1zEXcisvRQ9HSd5DzZ9HjsFv0kqtBpBnHLjCo2U91Xm8Sg4KZs+jrsnTz9IcywbCuRP7TxiBeC
OPJAWzfeJ54ii7gd45XuCA3zMk5w6CFEQ9j0elVmrj6KUegjYrU+jnNTsYGGhtflyjLqYBQYzg1w
HNHSMKjKJ9aZQxVnD26aDyIqeeVczGRR9L2INJucC6/TD3A84YVeyLog9XUzbbE35buJtl4VEkXw
Li0ylSxapdulN0z1CTzx0wZ/98tcbFhO5VILx4+63kmDNXWenDY3B8Vi75gbHgUpy6YvfTZkIapk
EhRhkLRZiGk5hglV4xWfqDk1BVnACPkaSUwQ6qqe1jEBUZOZyBB3XGcskdc61m7ojnX+JIdkY9LO
fKVNfWRFtVazHrENaL14R2c9YsncKpMzDQt4GU+FDFmN033b4/wgasIWcN1M90mM9n7j+j+EnG7J
ROXXPODDEtE43eupzg+S85+ifTHtU5Lrr6+uwl/cLhiDLfnmduGIu4RTn/DZJXDRfPu8ul0YzmUn
fBE8K19mW8lVmoUul+WFU/r6olUu0Lb7nn4v+or+l+77sc04qchpDVkSb0J3XZXcVHQ0l7mU6Z0e
ojhv8ijWY7zM5mW2DfYnAjosV/sia0947mrhhZYbzCOMU8dLK3ce9jLijFN3SrzQjvj736iK+lAV
Q3E7BrUKm14P19Kt633si3RB/bZ8TFR/kRgv+ZJzR25JEOerpA7Kx37XykQ9NrluVhBpCTZ+ppov
jpNv81SFw9TemmQqrhy/pTe56A7JyLr7kVKxmSCkscSs7e6LvsrDvG7EZU6bZFMnDEe4xnnI61E8
9HEzRjlCZt8XwXibq+qKzXgTGLFE+RRvK0mLr1OHIot3PGWrsU3ddZwr8YDby2E07D4eC2fTdzVZ
WjjpybZNS3mX8KDdtWRSi3hI5IPnpou/2X2B+373MeaBxiMeeDM+hq34dvdNqRc0PvLljxQrT8kI
rq4UqemBoMmPhtEFm6GMvZtuCuAq1+MDyrgfOUnb7Kdm9G5E4nwd4cCu8KDTxZjFal97SO3zsv7Z
s5gT5FeqmJLNO9zKms43TWjlzuzUr65qr4Yv/ovpLIaadF2K7ppRopem64Y9anO6V3WQLnM9Jfet
n16y+XDTmF5VPkFfragryE/RfnJfiWqWsR/a8a7SMsdf/XjUS1xisahFmxAROsSZyuIq6IYtHMnV
kJI0CeceyohKwqQTP3tvue/lHCNXRmkY8VZOBw2+cOuOREHB0d4Zp9cNL/E29fx6+w4/y6q4RHtL
+lTvW5PHG6nGsQvPIuexFqO6uHSHzGzsUMu0+PthOUc3jnKHhdFqFU/Z+BkuzzTCAa7v/bGVoWyD
4XtStodJJSIJU9WGUjqdDHNZhi3l9Q2WeR05tLjDqUkvXYHcuxdq4ol3J2V15/Z5eolnauZZyoWb
6iz5b42b5l94meX8ewn8gqVeeOffm3ln6uXJaJGxrSplF6ZYikNQJiQy1NWLnJHkYDHbOzfKMpKM
RD42P+V+JSxMHG/++iRTiNS9vkbAd/JmN8l1KUTzAo+9O8hlN2oGuzf44SQZpk5IceUurUuh8Trr
XOezJZTaDLR0PpfS17dyfOxztoubNDn4fg32xAtZxgjsiXSIT1wuWX3Nk3GBQFPRqXL3HsmSTVMi
d0/nnjdjtmexM1eXsbM+y9neIIcbXExyPzAO1itxzaqt6uZSTcnPxjJ0xw24E39iVmQC9RxZRkkz
Q8N6Hodn0E5jpa0gVyMP//obM4hlv//GHgnAB/Qh2j07lm+VpRHScUXtOT9kim7bqQ6uA5amh0bF
fWS1JphdT13hBddgXspD9YIHgDcveD/JIdKVO85m2pNhkr+St7iXsKcsfpQ1v+FtNnUhKFC8j180
w6k3Y2hqqmUqfRJy0SAQnBWHZdvGnmjbs4JggZDQ9wjMaMHT5AGOi6iaBFo4GhyPKlNlWPS82FWz
45FrD60F8uTCkqgIsusWpydKzxJenJShNLneSfowtVkUxCPdZVXbXA7uUEatVPlTBUuUxr55yMEV
WZ4lfPojphdNH/hb5nkqbLEPG+9Ml97fWFz+v64iA+eQBC4nNHDBp3+7igntpYOM8H7Qok2iRkq8
714av5HwFS3dtgSswzJZeq1sLs5QVcDxymTvLSdJydGRihxVk4WpJ5oDGTtydOfG4jIl2ZKPmETv
GJZreAaerSuXbceddqsnybIj0n26kG5+XxmJt1TT5rIxXXPpzb0Z18QfNydZlRJ1STq160nv3k2u
5leMyV09lN6dp8bgauZVKHjFa2aKkOGz1tm41K5TbZuhTHe2lw7jz1720jtzz71kYOlOuU29/usT
5s0nCH4HQjJzqIWSgCPsEbBJIKhAENBv12YYJyPriarNGNcopZGHIwMW/LpkWm0LiBvdDBP4Gd7s
EwyduuozUn85S8QOmcAWcE04JHF5Mbou3EXGZDoSYvqedTrZj54WtxTl1cUwcy1pm6Qdvo++SfaC
IHF7Hl8MVOlIYfwdDbu/fl33bWRpfl2CvIC5fkBcxpj/zvbPYzcfu8RPNqcN4JVgcoEft+wyzA9u
UoRWlVkdZzWbxfuxCAur/JQ/jRdJ148XGrE29BLXW4+904mllzhv6DPfi7PmMqijv36T4F+uH+r6
JKA0gDwf3EF2YV95Ma0vUTqqIn5SY7HAmPk67KYKnE0EHqePg3xnyYrGOKR1Oi30BO5NaNnvBNNA
MBadxK2QmeewkmdxO6Ul7ZRBSS8z18tXMm3HoyRe6YZtnHXHcmeRafDGo7IwK9N4lQzIhBnoTjc8
8yEA2YWMZWo9YTkeT+yfs2AIiIR1ndOlTpZlHXQtOP9dvceprvKF7dqmcbJ4lydLS6CB1PtXwmex
ceYIFPCdky1lWcJ0Fjp1407Cjci8eBU3mT40RTGuSjA/QwZhpIPFbEPBSTah7QYD25dorLe+aMVP
7CwoePtzBovxkvKLv94A2PuXHQAbOfCJTwPEIZBL0NujK5iIs3RE9Q/VFlNDlqzkq1qMziELqqvS
Mf3WUieI4XgK66IbF4kX8Cg70bO05adKjhcDq7djETgHLxe0X49cv5rGMqys9F2yaPXQhnFZp1Gq
J+cbdYsbXdY4CSG0ObYM/ibelXGL6mGIyyTK2gLdIjGZZaGd+FCVKN26sqi2gS+8gwJzd4mHtL71
8iKNxkYkD/OMQjE0z0jiRN0EnqjXxCm9sB2q/IkgtK7MMN7LPo+Xk8OGC5z58ZWVyGp/OGZpmoat
vWjmi8WQDu2ZvW2GaixD6iXZqnvhnAW122ULL+mLqBi85pobHWaVEbek4uLWHTp3IXnQrCz2ItGa
Si2wiW+qOfJDJ1Gs3DiWi2YmLSYzlq8qDl4bs7Gi5IUuIMZybQUt5vA0XUw4ba4t4zxXbkNOhUtC
3DjtBanEsmqD4tglBiJZc4+5uT6WtKA7XCXLd7iVsMx5pBU9D6LzyHoe+TKtlbC4FXOlOU1roXfD
307bcP031jYm76I2DFHIzoLfDIEb2KBe8G63J3xKKS9b57tq1LKFoJMXOnVQLbDuzMJe7mcjIOi5
OQYPFpBFCaLWGBhzr1qoafopbzE7cpKTOfZPsJHmWWfz4jTX2/lPPypT9gcDladM3lznc9OzG4FI
dXUy2We7HWInZyQJcnVVpnvSuZEBLXSt2ozecqdPFg3RZJ3EnN4Wk5/u/MqtQss12NDbeQCJYRtY
CELlMGCYwqxpirV1LRyuugXcEHpjySSvuoWbYb1BcxZExH9ybcrkzLUpE8tFs/C7sVih4k7nQ76d
SvNHPLr5lUCiODVO0v+YSoW3FrLMLsj6berWf+S4Ka4y5E4Lw10P3iTXRbdKvWTRz+Zo2jcqGt2R
XlYj6nasoeWSNnHy0DAnqmPh3U9TvEiSSq9j04kF6BZx21eeuMXKLHnSOpcWMtJosI5LsRhoCiqu
G9wlb7tiJRzZRxRrflkRHlyyuVfSJAkhDJZtzwyjODlUzhRZsTNuJ+naon/FgCDvFHrIAStRxmTa
9XUFYSkFzlRa6ivk+E/tyMz92OtixTAd135Zjvdxpy/9LhhulBB/cw4YJN9e2WuEQTgTEYIIxQzy
bd57A6Yb4qBG1WS+mxpSNCgsjFOEPjH0AAb2taZ5XEasJX94veC7KUX9LcTbm41i+RBZ0jZ9+dkv
purGEq6EfQMmYryypMAFPSQpvbZUFxf9bS/jP1RWdTu3d8ojBMXJKUA5js5SD4Ozs8HHU5AxC7hY
iT5T0VnOs+FH3sXLitOFk11Y6znn4KiqMkMLazDrtyQfeb5oWbmCfCU9eJm+tVkZ25Qqv0r6ujxa
KoYlWGYe85enNE5a+2d5jUcv6sGzuCCp8Ra2l/sm+FyN9X6YA2wWJ6MiF7yNg89tUL7HvQHBbZjK
OhowSuK/McExnW3ssw0+r6nPIM+OfB4Qj0Bg+u1FHlRu046Nr7834xAsijiut23eHVMzqjE0hTCH
RNfmYHtaFc3Wr5sjOIkNvbDCM5kPcTqG3LvJUMYOXMt8U3IuLlpnyA8snfwlK3JzC3YUD2sp80eW
m53qygbu1ywIWa/cH2wc07BA9OhCMPcA2ZcCQpPBCAlBuJCqCQVB6GdjcVUwFXI2rTswp0PRu0o+
u1ARtihGkUfTbGidG1/IZh/MzRnrizJE2CQhlBXgJYfbvb3Rvb8t4nqTu8b76qVCL8aS0C3NHO9r
6wf72OXlTZeNw03axjtQgepLyS4Zm9QeHkXtbc82wVSPTZj27U43Gd5YrOY9pPbcBK1PvjhkDD9n
ZROvz967dfjPpPXWrTP/ImshK+E75TKmfbttymTcnZupL8ddnuWbPG/djeclZRWeuSeaCcg0+vG0
pelALid/WHRFXh28mbJQC7fODrXmYCnQMT/xXiO5GlM0RGfMikDy7QF3Y7MeIDhff089VCyH1vhb
r/DBby7H5FvuFV4EQedxp8e8+Irr9ITrONbbUaTpEkKq4punGwgi+phfkrzwrzFp7/wZpxB1WSlu
4nXhsAKyf6OYhjCuDB53vRn828LT8q7VKxsxJA22hA38ERGImWOJbBZL+ldiiVxVKRfLv7aNPQS1
CO+OFOhGcPNY4ILl4Pvv3FrjDUXJi8n7ngs4L4ygYG8bJ5jSVTVmbXjGiGjHPnQhg3GSKbIM7eHk
0ZdRVvYdaeUpAtcwy+GVWNXeCge8w7TnENGem5GiiBCwRM6QLxsUjpVbbCpXk5OY8Hy18lETRBbz
BoUXtOLVCvHARKVp8i02Ff9c+Q5a+l4JqfiZLCdSb1QbCLA6gUzHAhK5umxDS3YBxZc9IgdLKTHp
zwk9DbRI7vebOE3ZVcLlU4ryYpf7kC3oiIlDm7scZ/vzHYZmDFzg13JnzKFQcnBKkr4b13nBuKOD
q8LJSb51Kldfmr53ltgVcKWMSXzwJ9QvMqrQNzQlW4Q7/8dbUcXg9iGzKK36fgEhhmEd1IJByqwX
x2BuKgRxeIREJGQmjj6tchRarqWHwBzB1idbp3YzFFqM91Qca0e1kSfGYvlqXOW4bJ0FUMBRCZFd
elP7MEH14JfUBzON5BBxs2RdDmTNlCiWlmzcTC69YIjXJ+EsFpGb9fXOkolT3TMquks/qfEXoZoo
8OhzF3eQBaYevR1pJQ+lj+/tLWYhSKruwL2Rl0xztk8UuSGjhgS1tcdxPqGwxBDKPRvqZ6vcct0K
4rnvzHUnRnprsAwu+BSD9mm7Mb2oJNkKg/IwdQOolRibnTc3SV42kOmF3qSVBm3HF2fI9qyYlbCk
bVDLml0c42YN5RIyTJMuWLsx85ZaS3nvaz2Gchqng4KQzxc+XgrWy3sU03g3xUURWdLlOVkwH+Vb
S+q22PUFjm/SOv0WN/6jwiNbJH5sLrjQ+V0rsl2d9eODxeWMuwT9EmeQDLmQjjeFNo9tfK6WlrTJ
bJvGtoxzvvuMdVO7KSe0dRrkHWIk9AouPwTVCkCeG/5CxojmIa2IXFtuAq7veJKuKzc9THIbl5V3
SHlaLRNDiqU3ecHBgBcWJsNQfQO/cYqk8ONdD4mBu7KL4bDL6htRDlmnbtaumgmV3yqXHCTc7LcB
Efw0HKJ6/zI875yFxcFUIksq072sAudV3YqnyzRMc+Zd2LoVsATwZTNhWAeodhkL1kZ0Aisx6BJ1
ybo7aWIWhBCDAucAssQLI5162aeQebQY9TGkntgd7/QbsYLeqwE8n1CUDr8m480EUVkdYV44C+V6
ckW9TtwiXsUzs5qLVuLev/zrGwLTt4FPyNtAwApq23wIf1Kfglf51uhiuVNUfdGXD2VM+igH+2uH
elnUoScxtKe+H1O661mJIlf4JKKWdRKwrFNT03KdDjILIWtdrfu8yE55oHImA9ibS+tyxdov19pp
sqV1yPxe/+Smfa6vORxVW3hiC1Fsr2u6u5p1cnvGzzUsw59MK2+LWc5iHA136dTcaLcIp0LJO5Wa
Jevz6d7FGZwpmTsQ4ajHez5MJuQQnD8qPpzEnIn1h9w4bmQNHrAu0CqmWJ4SmxY7W0Lv0iRn4Xfm
1DvyPDPcU/KUGjlP6pp+33ppcMlNe7QJ5VwO19hRw1dS02pJ0qzdc0fxvZOMYuk4aX7fePVRNpBf
62xkv0ja5CaGuzTEZVtdEgq27+CiC7i1x3uvofmmGWtI182kFXOhBm1f4r4IdTxWkI8w+dV5Lydj
fteXBl2cNrPnl2bj5eDjWhHbtPPGF76+6waNLs74WdbOeTo0DtWn+VI9yqiZRB2Bk6puIIWAF6ah
fFlymt7Yxs3lw5STcWepeMDBVazuLWHHCBa7W6/lDVQ5wZhfzWMKhf7GxKJzuecbE8v1ofIXojJQ
HebNQeh3XosyqsljocuHVrj5BUShxSEjPDmYZswjBc7Hgja0aBYW/BXbMtqSfmsaUu6so9nyy85P
+htLqLpuFm4ciLUlHdPhA4rNzcnJVQo9V5ol+74O6GbEVEaxMXRYpLxLFl5V6sVQj/6mSruvElyf
pZYCKq+miV9SMmAG0XLva1CQ9MJi/hwuSEcHEnxxtbbUNJJuLpKEorShL0EDat2QsIg5uQ7EtLQP
lbsQeUDKF0vrLce6E9dQgRD5OhlurURNMsifFpneWrJifnAxzIEeS2IvI2Gl5LDOyFTsS2IWLVhL
R78cx+NUtRBVxwINy6Rz2kgEXeEvLKtx0AMvA7IZeTJFSZKIjR6LfpEYg28Ea/rFBMGdm0SN/cLM
vXTGdBy4B8ea7UxhDnekhBqITFxR4UK+a26aOb1rcXD6riw1SbSEAgS+C3zFrian/2ZVR6OTadWX
Tr7G9ZDsujb1t6KIr9vMNAdba9i6hdoKXseQAQWVbhsnj6+VYs3BUmcJW6toR73MYSVkYsbQgxMf
nvWiVXYubsShjX+8gy3JelccIFRlibPKtPrR8uLux1lZ2l5FDn0T1P5xvqzKIFV7D1LlF+A3QhVT
SocDwhqqnILMQLxPSPioNP3SCdKHeVvpxypvr3hG4j/89ntfjD6Ur+ByqaH080fT4ofC58W3RPlJ
VEC8+6J0waF2HY8dRjdlh5S17CBpoyHhpq4DVXjTQsyYZRTBrS/ABuyRMzvgJkmjoneT9Tk0Z4ps
pXl/gF1wHSSCPL10siQ9IemfnZnVYnbpiF7tfJQFB0c03RQONYQWO+rU4IoAyDGU3i6qNi5XxcDk
tUwpvSiRkaHoWpRFDaHJwkGKr6xxANqnvk7Hy8wJ1hVUH+7P+o/B11iBvZdHJ9XXNzetCJwlw1Af
O0iVfQb5exyT7nsn/TzsMcT6KeHNBUOlt6xqSCGwvAmthO6wXLR1rQ5517GjH5MyUhVzt06g4dIN
ON2V4Lnu6rmx5LmpK7QevExsz1Dnq2ENqU05fcF1060hvbOE4Js4upBGvjKQNL0KnNQHl2pi654R
Jw51kPYrUfkosmwyC0ojUvA8EshAV+k6kBkPvd7j6zSrpwucF8U+Uy1edbiGzUMIiRoas68Vo09m
osVzqbyQcai/DKdk3DhVbb4rB4pg3K6JFyMExcOg1/WtdkTIXde/zpqgutVpJ5eoU2plmZ5s2WXs
8JVlWijBhRO2EJDcWtJB2bCjCQUHf1BtCXGa7C5LvewwVWWxKCkUUq+qBuVLmUPyT2SQSkTwf6rA
TJu7FrSNmtmnHnKpDssCUo1nGUuCuvXXATHOhYqFy0JDankhZHpvtOGXcZXzy37uVa50IqTKcWkZ
g9JmE9eJE4L3wiIVS1ArgRnvXRcSJ4Z9LXs33iWmbKICQjxVTtLpy1QgBBvXTW9skzh3XVzFVw4E
nW9aWpgdHuuHM9+rSbAcSuMuLOai5jHQJgVDgUFl4DobJeQFk/Kxpbm/4L6r93JA7IjxOEQ2Cf4L
iTJBeDWU5N4D9+wmgfinB07GnaVSmryiZh5YGlArMEtq7CzP1MwbfV895xDE3WW6S686KHY8nbcq
g6C/gUjoyVy3FeNF0+9iApWWcZkfxxY7X2jQRHU99Z9jp+lvEC62WaadL6SgZl95GQ6HWSotB7ZO
K1H+X8q+bElSXNn2i2SGGMUrQcxDZkaOVS9YZXcXAiTEIMavPwtFdkedOm173/siwwdJZASBJPe1
PNfGKnLexrytAAuvgOAxQ9tKiEequ18OB/3Qq22TACJgfvF56sitTos8agvmnMbZvnYymAW+mUys
ex+ZPjqw9moapMsuY6W8tU7aB8+gYZoW+WCeaQTvF5DNTSkmT217G5m0JM2xhPkEZzO7KB8rpy+B
YSbDQ873RnNX31059eSjMQhJx8XVCki47SuQWnaZsuw1YuRtBFiw+KsFKpCq5K9AsgwZAq1fPRGC
a0G7+TRWlB4DEo3dCptEEt8QQiI7hP7cv1pp0Bz6lP2id0cnP6tZfcpUOlcsPitLOOGLibQolqzC
bKiuRsqT4IP2SXKLy9gIgq76rlYHY+xTHcZIO4utETPH19s8C+zYjOZPzXQIbBJEHkvaTU9VjpBm
iFRh0ngny0VmpQmoHw2J5p/47T31tEhfXQcLWGVLZ2Nlqj5PS4YLp+lt25Dsz0A4MsIruHtO5pRs
Oz5NO0Cb+quYWRcZl7xAtAXwne9iIPhGeg7UoS37/xIDd/9lMxlYQQBqrIvHx6G/ncYcAHJTGlbi
e5YVkd/X3SN1SHsttF0cqraoI0Ch9NXoqqCleOmLbmtEY5id4PdeI6G7SYWaPHt+H5Xzio2hLCK3
u18gtS6fHCu114hGISMcOLo9miaRXr1RnvVjJqQ9lmkwVpEd2O3RWhrjYkS31OhnLu+df+ljxhmn
5tt/Ob2a3L76B7aD02uAdQi0LQDYXcDjfv+82sZq+SCd4Zvdl3IjU5pHzrKfoEtjriousKxnlr42
WZDvjS5bNhVD7cGAPEC7DYiTR0bZFRk7S9sJTkUf4AikUhxGffrw21VvC/umG/+5+v/3G+xmo710
3po8pQckd8RdBNbMsdiIqZsXR5OYNGLhjvkvorHene99tepZ9JvzXUzbBhMJkqyskQYnppR6YFOx
k0ty3zSI1zsrGTrOFgFY/izmsHwA03vl2lb92RQTiQAu108g2Ni7qsAhkjO3wLnAcaJ87P0/iyRq
8W3/6RcdiaQY80NF8Ur2q7aK2CjKj3TCK5/wkW6NWI7BC1FB+VTaSMYB8ndxQkd+ZEK1O046cESM
mM9z5A/JdB7yfnpzyr9yOZcfgyjLo+Oy5cnG0KCIZLFiVnsw1sklq5CXDZC+1ojjBO7ADGbJLN2Y
O7iJbviiWI+aCGFZX9veu8iUe2vPy7N9B1xr3IyBh5RGlTxm+QJuLursEz+ObxlTzrNj5c7ezyjf
tF7efGfBJ9EB//ytY9LR9//y/Duu87/fGB5At4BxhaBSWQ7Qhez3CL9l1aUKMt4CaovUXTdKeyWH
jByswUs/MhmCNIBENgsa4PVc7FuNPs27YIPQDt2QrOQfoaVEBFyBfwF0ZHqVjVgZt1J55THl4XgT
8SLo4jYfrL3PsnylR10dZmv4VLLLf8rqEnpuk0YlAC9Bl7BvUrbVykYy/uomCNFJq65PWvTBgbb1
sNWNOz+qmqaxPVH7fRmn10n2c56/xrEJdpR+RNKqAjmN+1iXVd5fEmc+s7RQOLRR6GrmdoB7pN15
Jq/N0HUX42XURpy6et65vfXD6I3KGE0z9TVCidrzV7cZjLJdhmzp2EddWaZbo/tlMhboLWLF7fEX
ncTb56StOvaGOvi6KTOVV3bW1haNvN3oTWd8iNeouPdEHxvlb3fdDD0ixgA8bcs2rfep1T46YgzK
Te7SbDUwgexTgX3nKa/s/lgXNKmiuiP90ciKqXSlU5qtmTOtBQLFCjDbYloNIct2ga/lc9Dx4Dy7
yYPvckiLqhOAyLXa8vZZ6Mlna0zdI3Hlz7vH4Fk/6zIP1uCVYXlaetq+DPYaFKfIjBEuAwnEjDq/
887GwxV1sauxqcSGCUajA0Ft3ZaEP95mkuG0kdM0I8IKjzCr90k+g0PRbLO2GK9Ga7esXNOQBuvb
CCqpnxxgue6DBnTGLz9zq60Z1Z2r5JKJ9MA8ZERWOtD5KqySaYdEu+mk08Q9jVq+G3ejGmd8jpr1
S+QXd5LgvXYgFIueEU1Tp2CnCt8+mV4pS8muqfCdmLsyOscuD2VgsYvxz9ys2QJ8yLGLxpDTmHxf
0osnBubIQ1MvSUAX+YylceYRkWnqhGvte7wEqQm78SyQT8alnQMHK9USCbdttbZzV2/DfjN5rfgB
CpzYjLMLEhKxqzcxJzsKWskPt0na2NfKPjpDP15J33/SOil+pOUALBp4sheWhsWDncw43C2G0h9/
9nVAnrJEFWDaaBGbCXpPHoEm+phUP10CQbp9gLVjbSYRyYuqQufbqEexFdUQbluAzz6AglsBlZds
bNHmG8TB3CvRxyGv53rVjTl2yMrL9xTQtmcy4SOrhhJ5nDGzapDAEHSlaflkrNTP+tjPSLo1Iieh
e2qV+H4bqsEzXANCdmFhZz3b1pRtEntWayOCwmU95Jm3u/nqkYuoprMCvNH5w4wWVAHZhu7grbAI
02ebjO5VIoO43NZNgyz/Sta8uN0qI7o8IDJvRc7i4ogZr4kQ51sHu7Exa/++58rt4jwBgNjcR6cs
F8SF8uueB5896E6Ut3teHgfQLj3QfpYhhVfPD3MQ7IxkZjH37drDcLuv/3TPptPYkv9zz2nRWCDF
KP6gy3EzkMLbdk24rwqwANakq/wDIYDvROZyEuCErToNrnkWeDuAtGBhRCk8NIKubjLRSF7kHgPA
bk7RfRljsHS5STL2Xji8+hrMKlvNT8Z80+L4akXIgiYlKWLEkOzJKZ7ztkZooKnHGPhr8QxgpHiu
5TvD8/RkHLrAdtYWU83aiJVV2Fd0No6mixQTiwc+lBujawGpRPx6BSrPtFe9WH11w7gt10Xsd7Xc
ZnYvnq3U0w8T9bd3D1lPHf7MTu3MWEh4hYjlIeC0qqsKuVrcsOnapGMQAdTf7o2uHK3hNLn5t7me
uz1zahFTi+VbV4/ewSpKeU7Hpl2lY5yUiEcUqnmdrVJGglfTX3zeiDJof05i/mOwpP3G1BDEeZOU
F/D42B7Y1mBLbZ0+jQmfluCX/I6t8bFcOiEMssUbwf6Rew6wqHqWVzPzOCnvkOdAQYBHv62Y32wL
ew6OOud/OYNdr7lHrF3vM++MrUy6cauUrkmZePFU1OHKShh7Je26dt0W1IOB/mCpdVGy0mk0Wo+c
jfiQ87He8MxWf5Iu/aO2ev/DH61i5Q5T8tymKUG0ubAemDN/zZ2WdnX4bd6sS9lT4s3hKuB8eOsy
BDZsmvw231BnAY9UW23CqaIbHwe3TaMR7E5EIkAdoUHsTT39QToaJb3dfgvbMtjwZhp3VqHUW+j6
h1ouozYhXYHa3Z2dsacPZVZ40a3nglvj9fSchLQ6BG7Rr00HWW5B2mPfXZuLDdVDu18gaC9z6D8a
O3CL5aqh9XDhCA9eAoJA361jmD7N1A1e8LPT+9Hixaa2m+R70mxuHR3Wr+1uxtnX6ubngTcftxuR
sxcRJCweimnoz3ZQ05Vabj0byEFlXfk2Mz7tbIawotRd9w3ho8g4EKdhINRQufCS62vIwBc0U7Ve
q6MWu4bHNB26k99bIjYG4rWbEG/N9w7n0i2rmmnLi5G8Kxff/DJnVas6njkTpzSd8yef9GDmLx80
tvwIFGHbd/UJ644JbZzbkE0u8YNr+Tc9++l2nKtm5w9sepuVvTc9C+l42KlKCdADCR/KIrejGUvS
qyfL13oayihjtdyptNA3Gorhonhal1HCfbm781NoGjyTkdn7ZTVtSO5dq6VhAnu72skRW1oW1wwo
h2vF/uDgfN4W1Epm8xapXmdlOhmvXvDnCdvJs5H8sQsPI1uCYkrZW2xz6SEQfRSIir8Kl5CnIq2O
NOnT9zFQ+HAK6UeZnaXvTUPHbWch3WKsvkxFTNypR9AG1n5wf4qKWRcjLSPaA0tfy2XEfkYtjcXJ
qzHvLBsPORIgOYq1y3p2QiaKnTqvx+60r0d7NwTdg70YmoSROv7FTMZqh5e+D/xqDlwPLSTQY579
9+XEEbvV8/hnSr8Pbprvkq6XK0+FTgHoAdfgUrXOtgYKE3ztVGztHiUVWk/J69xYHNB46+HLuSQA
V4ydjG+yXTpjZNe13gOtgcHa8jn1rfxJZKG4Dp6XHj0e/tX5Aja7Y3Jt6xaPmZkI6fA/ukpThAMB
8sm6DJhF5efvIiX+WpIQUbFFrIfEw1NQVCcjjo69y0C8uroqWSDESDhMZfGecsTHncrql4108c48
xraNlXxZczEWIBUm095Yeyv44SrePJiuJF3PjjW+Nah28gjgyKuZR5ZufTA3JZfxwcH695syVtnQ
200RUozYLBQ1MhULRW4hz5lYnxHLIZuiBCeZW/zP6BhfCHXM8O+MZ0oSMCsWp+BGoftnoJuTGTNb
nDwpl3RFugafadXJMH9OPTm/Aga2RrC7uxrJGhS2aJn3ZCRGnT2o+MVNAkzu5KRqeDS2BIlIMSn2
YCTgBp8BF1U3KXGc924M6MXYylR+Uu5ll2Ce51crAd64FS4KhyzTM6sREX4byclYqUybqAwnfbpN
0qkxyqhgR2Mtsc4j8O02x5vV9xL8pkRwAN7CevWRIQDx/az9ptiDzKdeZj/IUfDEorERU2HpM2uS
jwA4PzzFdRGlU2JdjdHSmEo5bXgoW6JexqJXmzIf24UWqF6GxJEnkMtRssH01XFQMPFiXJG9KCIE
qbFxX1x5N/RrB0TdjbGGLWKXwMWKZmgvwnF5LApJY3DA24tXK5Qa6ZbLnLM+AoA22dyUNQdDL6pb
+phLUO/Bu5pQqGYZw6rTSCIEAmrsHkmXeVsWSflMw0Fe6oxfLEKJWjVixoEN5cT2xuqhGuMxmRDH
TWStno0OAezvHpKzJ6PKwiHZmYMQErwYYKLtrrVVi7cvRh9p5W8SPnexEU0PGwVBit66Gg3l2OtN
ngAbe5mAT8XwCA7Yzd14DGOAx64Cjc6IjOv+nKv+Ogfj9zLp9cmoNUI6ER7Q/mDEtK3dQ4IVJjKi
aYbGfnG0EGczUziLdofEoF7dPSwvHgcZ40ERj4M7WmvH6vo13jT1ptQqiE3HHqmF6/DX7a9tkZGL
JyCeNmYUVCCwHwqRb22A3p6Nu1fO5cq2Zvvr9lnq4gzkvYNfkCJTNPsb0PtXJtdlsl4FsHAAYLDD
XWWuihHFFmyUKjHSTTX0JAqrcdzyuvvKqbVF5gC5NPWrMUWCuBqDtXDT7gYlumcOk5ZdraxMvkAX
sgXRYRzLLz8n7IZNFwTdOuRVFg9FSs/UE/rsFVzGxSj4H8neMIXudsvt/6Pd9MfSLHH4E2oje4DM
6ky5SG67c2TArXfR8OjvogG4qsVZ+xacFyb93Wr6th1TcQO0zZ6NVfjQOvRnzZ3pw2ecb0jT+Fuv
wjYMu7bz1IjwqrELNV5JHrxOAwUqTA7hBlBG9LHpa99l+gnlveon4Yg3Lorpo8pTtgkqMME6LJ0f
HB8WIocRDywFwBgyKfWSSRGkkSeOY0tRZEgD3V2yJYNSjLyOR96P62lQwMEGYfmYEDvfe8jrnW+6
umTD2R81ABphw7t9NTbW2gZCZtv7FsOHloOAMrvWlpU9i3XSO6/GWgSoX1MxOxJA/21GlP1ZVWRQ
SURtZZ15Ea5po6dHZ2kmmU2PQBR+TnZTHIxk9Kyzv7oanWksn4xAjGcB0ktFDwoqyNQTIA8vXtG1
S7GgdjMsoktosPfzNFsZq3JzZCEbF9Q3GI2qArw0dCz6ZKSk4n0UTmBa523662jI+GVp4z+Z9AMp
zp1dAqK05CwG1CXbh4m2fslZ+CkpVyChIyD0Tx4jLM666WykyuXl3tGfRisyomnuHZ3SQ94dnYZl
piyZv2YyHXJZJjtlMyYuJfYJ5YAEFnHTYEdIaaPc1+D/nyvs8EGtSN5mSyN6hEgaohSudfVBLx/q
3jsZqRuJd+TU+WEk0wQunVa5VTpbRw702vcsvfaIpy6dzTBJpsny685iMH5muVpG1NzzTiCK8KvP
Nx4R5QkZ5Dfb/En5ZPuxy322tpaPzzR50xyF45CzkcCKkKdxoG9GalCo6tQoNm8FCDCnLOX01gCp
/nXlZWG31UX9zXgIWn/pjTgJsfLcKj+Drq4jUzxtBsg+CgUJLkMtwgdrMcilqppyEzdiFhLAXA1I
Wo/0q0eehz/nyt71iSf2PWr3Xh06u09usU1mu73KstPXAK92FGxAGMU4GN0w1mCYudVXpxb0/6cg
3JTB2ffGlV/Y2cnTpXsxzRCOYLXPebrpmwk3vRg4K1AAaFosbk/Xo4OQmvEzVjK0L32Z4Nv2ivFc
hj7qQfnsOPioYRVSlIaKjMHIi5Uk6R/MS/snzkG5KsPBfr5fpWTicbXoSAqrW4S/Wu9+o/JOSLR9
8gWyiuAsuOD4+i8hzexrXYVPRt+g0gHCZm21A4ik/sZxTJJj5b/1HTY8yNPhyL3o793Lqk/Bqw+K
R20jbzODm/eOgwTDFglXzaIzV0ZnrMZv6Bv+uxUVpr76qiZpVuHA7S2ZnfQMbCZAa7wZDxMwCEZ1
15sr5ev03DG33YZeMb+4IjmTqh7/XC4KwKfNBa+/NEHjsCjM0548J/gmurzjB9LQR5HgDJGZb85c
tuFcA2Q0DQiQ4Dv1l8YYnNkG5ujvHgx/6cWXEpUKUCex2bEAmBxbjXo7sJq+4Ksk20GkZWxE0Xr6
5CFsExmxHQsc07BTSJvM7lYOsTfDkOdPxhgS1UQ1fnlHoh36YgZu8hqB1UXkPgYOS8TaE0R4X+wZ
dQ080PUqbo8Xw3I05EcLEKDejYioUHTNdd6tPJ+PbSErYHmF+078EtFaoGx3Oqmd96Zqv02eIx5T
xD9f/qUToZMVl8r2z2UXE4A6C+yVQAjscUHcODMXwxxjxfJ3vuN7G0nscjvJRCI+DkyFEZ3Wxclq
WXyNqHVYr2bJ66dpEi6wbiFZGdCnZXUKqXdPohTF1L9Tei5dd/owXrxC8qypwvEjZBMi6IuX0xPj
ZTr/m5dDahqX1OeIhhT9uwti9TJCpbuvaY3427TwasWgNjUZaDzZNnAc/zS5s1WIqQAi9rdaUqzj
EThvAHl41ckYQJMoL22nupNV9aieJfFbxjrzmmnh7+RUe5sCZR8+ekApRdtkn3kABBVqB7FTHgT2
w9i7QYQCi9nn0jNp8uIVZUS+elKkr01P4wDK+FfP2pbOraeijH/WAilRpXdZktc/FpiKl/CfgPIh
+lL1/qvXhu1a9UN2bmpSHBsy2hvAsdUzIi3IbQU9KrigPIrpVajpW8fn7F0jGB+X3sAv3EVdCeoh
fpcEQIblLUgVqRT1ZwauHGL32c8iATKAVO3HnIV1nHsoHaa6oN+zRn3Dpl/G9egiFgUi4yrVE/uO
Decum7rsJ/Xoqcgb+1sp6cIk8TJgXhJ7x1jh75RDkSTKEAv07GH85vrqHIZYWylJvnVYEDrqhZek
puqlD7JkVU2F2NFQqRcLqaodVot5Vbm8ehmmwXrQANvhJ6tejIc3sl06T+LRqPwmbFc5Y3xv/OcU
5RBrSUVsrAjio0blGDyZqYyK8TFGvcPuyUiaO2FUZFZ6MGNnWUM2vsq92Ih+igqqfVp9N76jks1F
Zp4VMVAegK3K5AtCV5delOq7kwFu5oLEe2gYq9/oXG7alqrvU4KidHiK8VBUpfVRWZ/GnVCWbUeG
jb0RGd0ESg/flNPVO1QCBUBlGXTqRazdXL6XjbT3yub12gzaE++g8GMEDVWH69xx91Wjimuh3GCV
uSU2EEHfFyvVJ1gKa6zViCZfK63EA5/6NaLyQ7ECj6bbsX4gSJAu8v9j59tQy2z/OgBNex3lWu0R
8EBIVA+r3O7D15yW7bmjlRcZfQlIYFylg3Nza8rxFzfNxK9uPjZLe9SQas5T5mC/ESGJ+GdW6DBq
A9qdOj2770DgIzLQZm+WFfIH3695NC8vUewP+m2Yl6hwsIh+7XlRgUDByYiJ89qnvn7jQLVdRpmi
Wt8yWO97UQDyd1HlfeSj4MkfbdvEll0iOIHt/zFHId/vrhPkS4FJ61r5ASqtFpockxAsqwYxuY2T
VQSATtoAf1bk372+u9im/1ywqBuy5s+qBPhvDPTwOjpNtq6SEOUHqqnbkywDiihp9YOcSBdXBU/e
kCD6S+Y9/5laO892cB81tV+ZYONHsPz2SKWcxzyv6dZx/e6g+czPbV966wxVaF+s5UWBNOb4Sfx2
Q2rExNw07HeFYyW7iYAXr1vbWaois11VIwhhxMnBGxCVJfKbSOzE2dlhW9zEIcWvVJZExJbK3Vdh
jciWO2WJ9RWi9vIRoq9uzgHS1bvaz+ub1W9SvUNVWXymizNXAfZ5guubtfKRPUGV1e7W10lGuUtc
gKfMyNLTxa5jFnDeyz2HYZXtUkqmm1UsHOi0p9bNOos82SLFDgTYMlETIBGS1Y5zs4If7m1RHs27
iTyznK2lff8mYm2j27lr2a1vOQ7z1vaS8GalvT2i6GrtRmJq9y2r9A4QrFeqRxTXrXvZnk2Dr/fr
KndQ2m8eT797GDfOUZUOiTyxNWJbtdaq5J6I1ZiED9K1ASie9Ur0VfIAxgXAWhzJzU2d8vmmNH6m
SVX+GWQe3RvJ9PBJgtCvHDb50v/umgvEooBexPFlmebeaNt6sUsxHEx3o2/njBwZR90r8PgBcFo6
JHkZxnWToBTuMjCVePkA4KMu0kvb432yROnsWBP1WOBA/ss0Q4FFFaj9fG1875MFdrEHFLM63fVd
SuTBT8ibmfk+dlbabIXAGL2NETwnAa0Q0y66W0MytzvxkKM8coUqCX+rheCejoxsV9b90kMqTWHh
RQENImMLsJDT7dK46kqQiOs2vFn+w3BaZKDspUgtLFNOyzh+2uFUZGR3ImyVliFqtuQMe7NiBo+I
hvs6xVNuRN8rApybuDqDQJK+NSA7Gj1FQeF93VjYxqLy1AdtNaqjtaw786pzXyWiAUZfyHDczxx8
/dvgKDqOHEk2RIiBYEMLhv3JNJXOw1OzNEbUGqg9K0HZHqMb6hpJauT4wTZHFVhEpv7G2heijbvQ
mY9YhF3ExhaDnwT9GoEvrCsGgG+w98ZCQW033ndM/n2oMKFf3UyHW98m9Q4o7TEK7I3a7TTZ5ARI
g2CuRG0eNJObledhacyV0WVIGMVpYKHIwP82cCzJv3TLCWoRWJU6/KY3g5iuSJMnmwbb5duM/zaZ
6UubEDhRa4nMIfQrADDbWAt539RFuldOupVTEj4L935qrRtTiunuMziptbJCMmztNsgjD0ScZ2I3
6T6opNgOPBVvWVI8OaBQ/TG3SY7HQv/qEXL9XzwSUut4mjWKtYa2PIWdRvBKp+XJtgJU083d/V0V
iNwHwvcfl3uPxi66HSprn9kyiNHfnIPJCuJe1tbK6zr9OFVYoQG+RKwRsZMQ6b4m2CmUgYrqydOP
N2VVgm1vg8JpdGoxtA3IvzhjW7EZ5magAXCp4C6v73W0RjJZKyGSbnXX3QpwGfn3Kl2/V/b6xW78
2xalbn8b7veBjPyfa3qZ4l+mxBd+dVjYTRdW1uOq36A0FEA8yLiMEcodoDDERCUyO6q2jnWOKvMO
h2gsXdLaXZziPwVFHr7ljVH6je8gLDI5eVw0WVQ5Q3utgUuNUIcv2LOwQLhkaIonm30Ym9HUYZKj
dENYru4638vcKCvFAp7xmisHVuCqrsbdNIBcY9tuseA2h9G53MpXRcDbna3YsKPSAgZGSrAeskGc
W8Q+dryb3utE0QHPLkNrLMYHLHO9amnvxHTxNoYAFJSN6p0JSWlhH5RX9O1LInO59moLjAGWPqN8
9/iNygLHNE9q5KHrZjMK0Aunsp0OU134W2wc00dUOm1QyMylbwWOztEAjt+fTo7yLaE3pJFA3dtg
dEJgllwaFSLrXkiCJF7vNOIyBJbYW6LI92TZd1mqVmtnnMaXqkVNmMwHCJOyYn8bCcU/EVxJ9J99
h5+fkOUlmWWsHF0dHc9GHjeYRIXs0N+yuTJNi//stHNb5+LWaXr2/2kQWkvP4FCQk8yYvbVY+80Y
7/rffOex5gu27V/HuHflBesPWtprM/Zdb67uurli2Sljz3fN3fWuMzdTzGebMBDrlps1XqD8Zdva
LwMkH7z2zHioIhKkzmZksl2jUJ6KZ/kUBtp7Jkqzl6q0H6tgKh4sJFJf2o7O0RxocewHGb7MSdfG
iLsE+AxgddvB3zjY/oOKBDGcpnAPvpxYmZHyvqHnkPMfxuiBRXZN8HPBnvvUFF61l1MKuk1h2iST
YNUUPbAMRjaXEg/RAYhWffTGMXyVSfAdP8oBBfsh2R19lqU1PNwk7iKwxcbHm+QHOzkr68lIYYEI
iS/ca+kE75at5rUc9PxgGtCDUfs/cSxAFKAra/fL0ABRiVrVjK215XV+JIyFNjxKUXtwdx+hLnJA
z1K+LVGx83TXd0MVrksH6MtwqMsY+EN3rVET51EDdPPoqgD/SsINbNQbrwAtWRoHUZGzlEhUJTiN
YFcKXeekW6eZUZF/kYxvnrl21PhZsfO7vH/sutjPyXiysmmIJSJbn3mMs7P/2XS6i61CopIuqYLL
1COtZgy1hzeT01rf+sFzkEDWf4USPLap1eogkx7/geOXyxy1KQ9I67bzKk9tlIunfrXGASXZLyUj
NLgUj77XVC+ogKSQMStRyqd0qxeJDc62aX0dG6sMRu/cDPINwWihVx24d6zLWvyPA2Rnh4zPkRcM
qFaUhnKrepRKjsqutA4tivjdmqIcfhU/yezLVUlJekRUKD2aq2RW/BfRGH7TiaVHxcpcRaYLnfUa
7xZv1yAPNXKOjMckUSuOW82xT7P8iXpNH/G6rT/b3n8JR8t5KbrRRX0pN9mIqk/eUa4eYYGq+axn
2QGsNekL6os45xHZzhW4beXDmHGr3YKzOq1LoLwe/WFI9rRFhW63tZNHe2lwaqovg+PGdY5w/xoY
WGzS2+FijMYNS/RfCF/nBzOGaVACGCDwdIM0FXBp3J3fmrnepK4zfXeqalh3SKTvx6DLt1kPRHiy
lP/InTy7qJqnKxQj8xGJgHg38EWUrgb0yZkAvfinB0F9kTMBcDOoSxTyKNvgw0mTAaeeJjiCc1e9
D92nv6hRqtffd0twEFmCOgKCOd1RS5IT0wM5VSjRc2qBvF4PKeqVGIPRGatHccwFww4+gMPWqxCV
SwiocQ+hBkKcBW72aU3i2tY16ksD2rVrZ1SGF3VJPlAy938oO6/lxpVty34RIuDNK0ALSiRlS1Uv
iNpl4F3C59ffAWjf1okT3Q/9gmAmQIoiiTRrzTVmsF0AbSbfDW1uPmzPjCqkOvHABKGo1XOpqeR3
P7U2Xm9R1wmU/pbZln4jIjkd4lIp/6NvOyuypA3WcMZh8ZYx3+fsjMZldvlh8tztYIlCv3r169Yw
agYIv0T0d55r57cjliHfs+4u9mbvlruvZ7Xr82OjGf1uiZzjdmJ7KxHaB58MdOpvOCggKqg1u+R9
afr8NjZAJ0noE3AWcjk6befst8vciBQBJhDMu+vZ/+9nQS1u34ah8xVDH+9Y+Ix3qhHGOwies0cm
6eGrf0grEsVSumwHuWw7kRcquElKU7cnbf38v8tp6ac1xOUYN8AZRNgn1/6mWupHWdTm38w7giRz
/ihxlyANcZt3p1Ps3eihrzPipD93lTueUGYZN6vp/n02n+gH6uG/Rjz84eXiR0h22eS760OnLZPH
xBJukEZFjp8PfV8n+nG+YUiirtRAxMCd+7hhfzamDzUux1ilKmhrbf1r13aVJ5Po+Jn41asawd8K
6WgWPXpSymdEwsnLdqB8RtllUJUPWxO5KBGBqF2ObUaNItXsD53WLzdLluPrQNY9cFECnreTKd5K
B5lA1tnOqk4xX8rKWJMWPFWUQ/K8oOPaTm5dVFogtTWX29ayImIMUfcQsb2pcIqaynCjDYwISncY
KhCLWFEFX1QCaH18ZFt7Xq/pWurtZWRWvuq481lAunpxXciRuqK7B5a88kUBacxmYn5b1tbWper6
e9XWxeN2fcdP9gikh1lnvcJFRvQ0JiYBfF7Mo5hC6DuUYnqQzHp6tUHlTOXM6NMUT4tqs3o000fy
UuqONzQ9SQtrFuCnjJtPsxgbxJU6QMVyAZeojB/IrT9i2P/3PLQZbJ4ciELFspBtLUrnCB8QbguW
XwezLhAJNAoifVsJEtKTJ9KxZ8UR6ZMXMbjjKzH9cAl0m726gGgyjV3NVva6PVIs5EZto2sH3eZr
zYDLBcKgfrggrU/8iVmaUCyRM6bkSY3qYOoic+fWOlHcfFWSn5z5afHWFZEHBC7m7/sVUt3Q0IUM
3vQ0urhZVoTc/1SHivzXCih7blQjPoPR/O6N8c8ki71jlGoeNgoKsS22w8ySKb8i+WalS3G0V8GD
283nTDT8r569c9Mr8nbLX8omuVPi5R2S4a5TXkwht/Y6GNoPbGJcX0URtjOHiGgnRZYCV59AXRD+
YBoVjBN3D1GCKtnJvsvwhxnUu+epOPCQJ/R1iQ8D6pp+j+jZUcIGbNeOTAfeXQPzslpklxnZop/U
/eNAOB4zivR3blUagkGj38e11h5gm5b+ZCIwhRkV6E2K0Cn9rtmD/Nm3wzGy0nMnrZvRCPXiYSDg
MzmNey8VlQ88+W80/BRVmQbsff9ks8Zn0X2v8O3JvOrbWCIm0ZvhYFB1rKNW8yfR1L6ufIurPLCo
jPfZYz+KOjF/UkpmN/nB4JOpPEFexun+qCwTdpb5TjVAGyI5ZnciUtU3KUc7qIoyBbqsCgRW1g89
1SWCb9aUXlrDnx+X77Ct9k3FBLuUY3dum/ya2iirZUzezsq7g5hrSjmj8acyVdXrEP1tvZxAouje
FKKjrBPktYE1ElC4BsNuLpg8pLNTNf2KHpP/RLbZCZbvgkRy+lNksbhqizHtxuJ1GEftzXDCEQVl
oETJq0ZdyK4GrQWi1F4jnuYZK9KrKeewhmj6LPPyOsGf3muUyOxlzpdBonc8YmojwjQ+e22/d/TG
PEe1MKh8mZ7gEQgWn317TO2k8cdxuCP92JlimVAhm6FWu4qvwltEaTe8OFgFEw6q5Q74hwiTbDqL
AW2uikcEsOIgUwb1NE3UmNVmhfAVXVdUe2T7U+ctril7z/rBDcvRGhjO7avryPbZMffJ0NrHfqA+
uUpVQDJzkFSufZKSOgYTLgvshEoL2Za7wURhIvpgqNVUrJltv6DiUMMMK4OQVUSq79ulBb2f27OA
08rDlrq3wv+Pc1JX6ahqezyi1jzXDYEu1JFcur2Ktp3+fIG4EjgQ6H45y+lIsUcVTsIU2LBBOZlB
VoeJl+oHa1Bvqt60IUJyyR2WuuJWsD/edSDtjoO+/GESsymTkd5ThzNcoLAy8Jn94tDWD7lSxUHU
OHs3Kdzfz9U8fM9cNnCL06Z+pf8DIvAFrzFfJ6d3jg2gCU42/mo6vp7Ek/fGtNNQbXBnIAMPpSVA
NuvdRIExT+8eUL8mr1Uq230xIEQWw5/SyQlhANCAGdY0e6mk7m0U0bmU7prz95NoSS+aMbxVFtDD
rGm+91UB7CLq+PJKDc1DND6qdjKSwidRrXX1S5eOP2Jh9ofCSu1jbpNQaabhEI2iCni/+aUs56OX
8oGUTen5emmNj23Nh6UVyWs5kdfXW7YuUXLMs/IgCSif7KR7KMtaHPC/e5ugVyVZVIbSJblWxF5D
RjM/9HX0IBrxsuDDt1e18d5E2keqO4RqOnFR2W8EgxzHPZWLVqjowCcSLTfPRaJOO9G3fxOtrn0T
dJ4q/uo4LAF5yOag7YqdF8VPfWVop6wMRTxYO9H6tdO9qEXy3ppqCqV0ZuvrltfUsTHbMyaA1jHa
VOGVZ0rii13u5h+98ACS5O4SON1Dg72Zay+2n3iV7jtl4x5q0j3XAcmiiLv+WlHTfJFlc4hm1lDU
3ai+p0DIIqafgSi1Pow6piKLkNMtUb3TVAQ9EfqwVpY/uGTquOd9t6byObeM6QxXARF+QrqYyXkO
Fgs5X40FTEAYGvOeip+/s1akF2V7yaaeMdidzYMd2bo/KPO0A7TwXhTNjHYVdPnierusGQt/yilO
Tabssh3GxMouZEcvRSnsEAlUiYx3fHFzCiyILEHhVPyhF38zw3q3puWX0HtyYKn5gBj70lCFCKwV
vKQNAduIxLcO1DCE1+LVTQfrCgcpwueiEKcm7sp7uaDDgyjylFD4bQ5lsS9Z1O10CrN2IKPwW9Mm
tLQlhnNaV+5bfUXU1G5+EqUbP2QJWbZuMtKL9ErrHLFSg+WRa2E2GVRoppW81Fk+nao5WzCksY0j
zpTL45iWMYtZylqRx7SHcZp0JNWdtm8yKEJlH6f7GJ+xgbIeM7FJpi6D9ew1LImr1qhOKVQI6AuF
F/S5St7cRBJvJYn1ahveFEyYBL513WlU7DSoqsx960naB8KxhneRpYoPVTH5Ziyj5Wco6r/Jlp2T
1o71h9KSE/Xyfj43lmntKHnt/J7h8mO2qPRJqWv5oKy4R5yM9gGdKjzNATY1E9jg95Rqfcz2MMBM
SNSPOrUGWAwIOGOrRN9cy+mDeDobtrwdPzQvgg2ESurDszpii9IVH3HNEDFHRftBCdnsa6Mp7rFi
hOnCCgl/SY+AhBPttmaWSP1aKVQRzemH7PMVdIOXTLzE/aE1ZyZZ0wxTmz1xFJvjte/T6drxv15m
VxwQnLFXZgLaNV5JqWXhWI+stYkoeXdFCuW1z/nIJjMYbd5lE2V5MOTz5DeKloONN9Yo6IBIMxHI
fuOOX8hsaoGNZPygqkp3wI7spzsWpJg7wLqtCpxZlcthzOIeIHljBy0hUlA+RnFrrcnxlyQ39jkh
YN/AWECvc+8JZs50kM11zNvlNHRZdJX8L9B2HtAsvhVplNwJpALgYhPBckNRb1o8CG57ebfNhQm7
FsBRVKDiY7IuqiN2suqYDQHFDP3BcK0gHvASMFUjv9nTUJ89qbmhlkpjNzXyRz3Uh17U8th2EyuK
xntHHLwbxJRR+ML9H0kUv0vrJvwrNtoQd6JoBLU2lOkoT2M/Kgi0Yke6MORTjJVllAwlESUrGG/e
4ZZc9XXojgsCV3Y5iBXyu1MaYTFxJxQ+EBAIqiGygsErHV8taxKRTA89hj3PU+MRVLfKQzcYjT/V
BDVqL3Z3eR3bfkdmed+ljb3DnW8MYRvaj1kC/qHJJbqFjnCZZjKgViyhwYZmD5XRItI1Hhalt/aj
hd0MtR0tBlGOxTu7KePcnrQlvyZKF116blXfiZtfpiOHwCLLeBpV4yFNM0LIi6PtsZWtj3WcFIGZ
vXW21t7jZdZ9Imo/GL3JME/JEoKvHJcRh6IuVm6gB4brbM+KX5GufwRbARQVu9TBU70w7annqwnz
5L24E+1G3DAg/KmFZ54qq4mOjqbBYQCM4TeUv6tafqW88cBPYr72HdnGHFViGEduFZSl+1iorAJj
pfBHV4X510V7w14WX+uVsPfqtySxnYeqV/6ImS9qtjTj0Wzaat8t+e/OQL8jcF3Y5cO9HkT2UIzT
7CvZAr7Im2498z6WOEwrql2GpWpG+wUDzV0yUik9RFFYTU0JtUv5Y87mdIHbbxznJg3SYbaCLuF3
MjRg8sBuUQJqEBhd5vrsLuNEkU7dPkCku6qCLZWBVMQAEaUrGSw/qgv3SWlfxOzNIeaRwtfE2B0p
st2nMwxQt03kqbSKDmll89p39ZMCODNwB9KOTtd915JCDwyhmdxhBTefB3F6mKmSg7Lrxu3VXmOi
A6ik/bTqlyidX4DNjEHjpUlIjZJK9kr+6DoDrRzLgh03BfYcC6OynOdkZw/e9yKqTL93RmId/WGa
C3GZOxumaz9fZ0SGFQPsoXDjdwdM8n729CbIAGLKObbZDI98QNjvHGx8QfeJU7zX5TzvWkJm+0Kg
KC9S1IS1El9lqTcP1ZzKfRcxRZU2VCwn8oqDko1O0JcZdLwoPRKDK8JcVmdb1e0La3xcha3+ZIKy
MzRNOTbcSH603AsEHFOZJU8d+9nYItGM4QRzPnUlfduxY1WBQzo6O7vGiOdj2djaLkNg4ydu4FjZ
DYdii+VNBzgUheTOcvKn1EsuWLWIfe/1oNHMUj3g3mqdpKN6VPy2WKbgFezrY14eQE/t5WDXh5TM
sx8rfHLRou47xxU+5crFAUsIRpIoifd91n/XVr5gO3TTi1YSFoIvSimlnviq50VBb9jEnqJs3hW6
eOGrclfM30/CnwWWCM0uXoydU6CRiQnKodZ3xH4qRLabdVw7DdBl7ynxGepcAwVtIKL2XgQjS4pD
a0E0bSFBoA6v++e2oITLIBHokfMXMwr6YjYXX2UlbQ5asY4//4BZmC5JVjwpUSuDUdWix6Qzvtsm
eXg5NmE25MkZSrzpmwpyrppsRuNcHHaZlJ5eRkPdaZJweNtqKuNeROlchE4p78IejinEsMJHut/6
kW2pRxVuXTi2lvg8WBIVhFmX4w6GwFPk5fJAjeYc4KBcspBV2KnPZYYQwGvPWjYN4TwlY7g9+jrE
tjmEWJUSsRm4M2eHcDv69uNSFe6RL7cJjUJtQpt416GXWAjPuQyTlokhK9m0edQlBduruT3JgKGY
jy0JRkypLkQvXJ9Q/zXRPBHmbfUu3JIASmVO4iRTXI6YqH/obrGEwEaWcDKGaj/iVuPXtlYCEbaw
ptIr8zwqxUh44TgvsgqZRSo2QXO0t4b63U5RBfSYhvL6hFo6C36zWQdKWmNDs7hRuB1YvrIOTfOr
Rdj9ECmqCOWAsU4xWUfBcBgKqH6wFliW+q2oX3GX/NX11fD5WW2Pto8plZbGSiWSLjZYQ3KMAN2x
o2WfsT1y1+bMjoPveyeaauZNc7DnaArt+I2ipoaBbq8NtcHugqys52SgbeJKCzq1zc99L0m4yx02
8E+a4mX7auYfI/lmac1KgmAF33VRFDBIrW+gBSjXXXOF4SLJOJ8vEWQrNQLFXbSnqWtXmm3k+mBt
pp66RIXFGjLY2Qi3dwDMg7ywI99I2zUhE8NK1VkfgrJv2P5GBqabiChBhVD+/VpXHlurySRe07la
iNBBDxNqzIPGoY6t/ceVxT/EXVw+2Wjml6tbLrtj2pU++pgaJkBz+K4afa5DsR625nYwgXnwM/9/
nY4aLIq/rsa1sTsseGW7KKG1Zgra0f7O5mQA0Fjo9t5WTAAjVX7CVNcjqcMFcdOHEoqhj/2wLzyB
PjNxWiR3HEYUf4fldxLBiwJwqCn9A5Ze6blQytS3b0MDlX5Ix6cqah5yxoGwKo0iKJry51Ji56DA
GvMBMyqh1G9d6eEqIhV37+QCop+dkE6IM/kM/q9i7JYlFrbxk0NWLCpfUmd8E6prHMc1TKBaVhnO
sefPQuiXRZM7Svi9yXkZBPewN7roJcv61dvKIB1CiDGFlON0Vmo759aBn5osKVAaR+lYNRFn9IA3
tGMRwuxWT1jJsKyiGOvCR3OGBaNYviTr7CszIi3X0P3ci82X2fKrpslDr5a/+bKdYEG0ejYnaFWu
nvW7lBSZPvXedUqkcSSo3FA1FmRsIXaW6OqbWlLUOLKNCpICrvZQxPXNysg41zVGj0N1pNBewtBE
hDbWaeQbc6IFakfqWOYfqP7FJaogyUawNXadItuHHHCGocHzaxhmD84s3HPRU7vhKeyUpSX7X3Oe
HB3ZH0fEMi+Ok9RHboHqFBFHf6+rCGJCpvwcVmim6WojitGkuCoq+57OG/dNkSY/Y0yQiSQFtTOb
30dYoXaUOn/KhHga84JeKfatiFi+VHHW+kJdTq3Z2f8QmXeJBTBGOWo/nAiWPJMapMZlaCm0Ilqy
q+MuP+sKOU2nNOVpiDx5lKQOdqg0jZ1U+m7P8nFXN1N2VNs13gEAtKuItPbJYF8R+gPGTMZnXB2e
jKxOv0cYbFMJTjJBf8kbtV6LVwBiGrZ87ib1e99pH9XUt5dopGCSbD95mLqk5Dnz4ABN1S7OqfxN
srykuDVfGKT2/VIWl7ZsoGSu0bsFqe9kiPbkjUJ5U5dsn3gGIVUq9nbRUOzhsMZvKAX/SXpXPpoC
v1dDxadyGcH1ukOJstGq00MhZve7IH4tPBdtfRctFwKfMVRkcEojGeSTsRChrthQdd5kBE7uaDd2
AMZZNGl37Kg9e0nNnqp3MuF/hHoyLS/7LRZ+MIRYjCevLhqIKaV58rD8eTKwpg96Jal+Fc0fsAIp
OdK08aWwvRfUxvjwpQ4Fw62sWFDn8kaI4fei92e5JP3L1PXu0wDYIq3QMy8j00KRCoajLf9d8GbD
Leedk0sr/K/25+ntyq1za2+H7fKvZ3/1/V9fYjtty2gb53FqVM64UzhUf6TMKp8P60ljEb22t0fb
fDOmKhdt7f94+HX+6/Ktbzv8V9/2OlvfovXVzlCb2WdvV2B8WVUNk+r6UHVYwhBO/d9eYzRZEKzn
CwXJ7l5fz2/tz6d+HpOFNKBiKYc4T9pwOzTrNDuZ+IH6W9vslv9tK4nHKnLMHupFj58tTeV2cEsj
QEQUP299TWkzumfmdNz6toNKbbqaTtHDZ1dp5/eYYezrSf3keWdTR+bz9aSqk4L8Dhv+/+jLFEi7
2qiev/rYcWKrZRu32iy0feo28dFqYpjWSmtd1cZUrxEOs0x9c/9TuNp7iRD5RVeVOZRRUu7tKrGf
6kWyfYoXH8J4/T1FcXHMjCY/kRihapnqxAnUnKZ7424UBbGUqHq067F7gPt8dJljL8KeWSLJvDhT
OXbM2fJfKuF0R+Aub5UonNXbQ90rbLsYVmL7cernjBW++pjPfQgMpbx4E2vPls3NCRWVhKwHKnNR
SvhxtfyZOEYc8EF7LwT0H6teqN/hrVW7ZLKrvSo1SKzJwBZzaAK7zmc8bNvqaIqaTI8KkEnTKZRj
6b3Lx1F9a50JwWifr9UURJKK0kIPb8bGR9b8NrqhY6eMoHGIrXc5mc2upHbuuUiBFDRz/Q+xfCyE
1i4R68PVg9a/tbYDhcLxoaP0e7ddv/X1g/7mWaN42FpjWksyTPNj3y8eOrU+2dVlPj1XSVRRBptO
ewVnieetL61Z7CKOum4tb2jbS9qWf8DQ/HuBnC0HHMaIBmV9je1Q6n/TyUqetpfxGpmeVbyH/a8L
xqFZl/eiOG99LfftQ69EVw/D3nrBJYLq3bsmSzzOISoeHDdewxMM21sffOKnsiKDunVZ9ShhC9e/
tnF960onuQRqo+nHrZktXf0MtfbfV6jyg6IjVNo0r5vIFTnoPWsy55R1jK8gW/5XdPt5SYeZjalF
3776//s6Qvx4KKiGfthe7+vCUUtfZrJx7GzwVoPgVD+CDDTPxrzyc1p8Qre+7TDWav3Yr4c4UzBq
1Rd5+K8TXxdruXRAtqr3r67t0VJE9eNXn5uVf1RPsPoRqee7ogNBq5MyTub030dffbbSIyIQXrhd
oZBh+rysitvipOiIYXo9Ap3fmNFKb+nfYgJB+4g1w2Fragnwc/Yk1F07Voe1YLSKfNZY4XpxOiXl
KUvACG/NKRma85yiMwHVxN4rsd8Mr0Dfho/yZ9MkqX7SO5T7/TTYb3MlphP2fe1uuxh+fH7qRbPs
YpNa+bG3nTASLErsnOicqmgJkLTCfnXGii2Yl7xvLavU8pc1T7C1UjeyX/Fag5LUl09bVz3ErCbK
Rj5sTRRTZpDP1vcWzsNOn/FQslJMiZQhVfaW57mvGkujk1qxqNuaNagX+GsscraLDYaLOxUMl+1k
hKLj9ZvOz3oMpsXgvmqau7q+aN6z3O09r3rYLmwBugbRMnjcWHbhb30TM88+gad/8Njfe2kzUkTD
FDdvE9s2N7m6ExHuXLdX/Ui5SGDYujw5RXfAH6dA+xmnxwpayGs8PTWNKA+e0uaHYlq5l5P9QpDA
IvmrDfsaVdabko9Epwr1G04uzO5LVb5Z2rywzmeU8xy7YC1uOBeZUu6MiXLxNio4cQxe9A52t3hD
IoxfyWAet1bbTOLVMc6Mjunelu3RQRUEqFj3KN/KtdNcRclbNxPJKlpSUpTR6CcNpG6QkBNYo3xO
MKJ02aeFORwIY62xMZflPMzAwahgr5bxydN3OC+7d1sdxdN20IuTYSo3oxLfBl1JIfO3y403DYaj
nolXF+xdFIOyyIzkcRDbDaWGOgxBqFn1z74a71HUqq9ZDGkSxY0vTC96KYlr5S1rdVVp+XwWDXXR
etgeJesaw67Nx7iKi88ubY7SUDHG56wrfjW2a5w6w6BU3IIPt7DEvZRt+cHau/vlmsl1nEvtj4Df
kHudxWbp1i3SZ0FekcPue+QSFq56OvSpeNVfg271Y1ez3sysO6cIeX9pJWA45V54lvWs2/VFaGp1
qDXitJWSVXsELA1J7/Qbiz5MaADTBknvJX5EZdfdBCBPIMBOf4nkpxpL++h12qrOr1wI88QIKxz3
MKx1CdqqKGPxLcD+capepyFbqwuLJNyaeEA+knrRHqi8t+/RsJCHGqaWWg1jvqfCXOvLsu6AKjg7
dS2MEEupTsaYV0FW2OJE0E/szbWsnJ258czSnz8vyUGSoNghgtpnCol+klp4u+t9SvDG9k39aVL6
51gyAhkMtYc40mtIuBWqLzwW3nSn727w/p8sdmtvo3S1p77TD9s54KLeZcBO15/t3wOD85uZON4L
rla+bevW22gZy4uE6r+dmwHBEWtWg62lwlt8bkci9+vzcNOUz5Ve7bcWZujNc+flhyRqLNztWuWJ
+P5xOzd4lvrk4GT42WrM9qmf5NlUcxWshX7K20Jey/XQqxMOnb1OuIZWM3TjYXQVG5aRbl9nXXPY
8y6lT0QHZsDWieWMfc0s5phlKS+ljl2FOmmcjZZe7s0UA9TP9nZqO5DANLt6vG6Nz5cq2w6Ie1cT
Ri2n5DSNYLEZjGt8BiyRUDAEOWxr1usfIAlg8+xV9kzWAjkRzbnXuVq6qjzDDH/9bG5nNNGMYWrl
17IYP8w6q88lEa/rOLb/HiBgOvsmt9vgv05Mqjc/6ryVr2t7w9EMiMpa6yMgBy2yvkraEwya9Qxg
AMaRNyN350MyUkypFWp8406iSMAe5fKQIq/a+rbr3KWJb1vTbc07FXdEGdbnf/XLtgNfJGwFLmMs
WMpF2i5ZooSKUw5V1lcIjCmxnIqGJPLal5qMnoCAYuQcdv9aWtVbE7XJdWt53hKt0sqKzS4npz5T
jspkZ2ykq+FVtSv90W6cbyhGekQvXIF1BCJPE9cYGokgx1SKXD5sTa1HykExXoEVDmebpcrO0eSh
HF6bYDzLm5zSzz+8ddnWEqSiiHHS4QKrnAixTjBRtmY64QZlm2sgevtbttWE1GLYWNJwcaE71l1Q
gru1tvfXx/qpsEtx3957ueq8ZitTcLTh+nYVFi06didbs0lUyU+zWg1u1vdml2CQMkBQa2t7tTQa
70VDiJfEMqk1S6vUQGk7EdokCwgkLy1jtQkCW7XJDMW2Vrw5M2N0FsfOTwTEF8GjhAqTO0ZO8i9x
i/eFSOj3BoZ1QFI+eanguvlYqtb+yH7lioKjODW1HYW9IROs6ZT0RB6yOtVAPG96mb0X4Nl+Y+WL
v14yvztu87sqa9uvzXwOtSa1b26G+obYT/r7TCK+I4LPxkCL3exazFWGEieOL6RIj9ksX21ZGT44
TuQbTWE/9nKopV+2Gj9v7tSxKG/bQcGG4EY01EBQ9dOB8BiMORXo7tSST4vbEcEV0nNq6FQYmwNV
LF4/XxDLy7Po2n+arlAwNS6XV2to+dnNdy0S+rstk1+VdPFAzB/HpYkOiZ38aYcyv6U4Cey1wlEO
lOmr742VaSxa+4Pm6vZbYh9JiRXfDCmng6Gk2d5VikuseL9Yrqsh9h1/zLT+Z5gTk/RO65w0FKNk
2dx91gAam0VWQGCi+MFLjPzHRJIIKwcXKVJLstLhxs7b2dvpCemlFiHAc10fichnpPzwvOir7KXo
oROTJdC+tTL2TpZH5hPhe7FvE/CYpoNYaUIL33Vj9GD9cKn6vk6V9myAO6cQvcWmqYJYXxMRs8Bd
EniZifeqrM2FY9zm+Yfes0h6qnvbPS3lAP5wRqAsAuKMyklTyKtR09QeqJ3XwYNERvgLqYd6LYiA
7eAr2bvKrnwDWuWZ6RHEph1/b0tXvEidSZsu/eaQuEfc7SRETDko5pw8zF72a6mU9HGeYOdK2fyV
lME0ve79iIe4CyzcFJ5I3mrg5q0kjK2KqHzauLu4Uo13lJ//YHHd/DWhYJIL+pMOA/bgTkKwvm6A
Q0z94KtA6vDNjadntdbSe4tKZWtth9bCdYbCeYJj6xXbIWp0lC6ztzqHTM9gVDRkf9kJbcQ+sycW
PJqpviykVveeTq57a1qAFK9l5j1urRF14ctkUIw92+PD1mVQfXB0UrvddW6uvXij0aPyREC0trYu
TPgAvvVFHm5PWGefs8HMzNolPdVatNI+m+FliZC0mmnztLXqUov3hRtVh605s7MhX93jNcalnq4N
L6lSoBBwxuWzT1887Tx6lY2Sl0u2A4uSA7dGed+eELvKss9b7NC2k6yqcVnRyT6sr6ash3ki8KdQ
NHDeriDUPYVRDQXq6yVxgQqBr+af7xlvujpIveVlyQh3LJamv3SRA1tOJGFRJsx0dZ/9tXsbrjRr
p2cnsZ+L6XfjSeOVmGawGNb8zDxhvDZz8yvJAU1s5wjRqgFwSu+EYtR8tbUePdfoTfvt2srQ47DF
UTPYzk4qmR61S61jZN6Z7xvEMGIpQy9hBUEpWvq8HYCj1Ps2j+p9/n/69CUt/bj1gHfbevq8xDMq
r8iD/W0eiyQ1Xtx6MF5yqTDoo2k5b81M8YazJpGHbJdok228MIEtTpl+Xl91pJFnKK0ne316G4sD
cvcIIDq1ba0yOM/bIc86Rrtums9OnDnPPWz065wplJljrIYKMqY6upTEedZnEBFMnmDJsaeJ+ipA
9dvt+YDmPcLmf19PDH/rUon2VPYjjNIX5ZlaOv2gaN3w2dz6elPshMZ8trXUuKuPskVg99nUI54l
y2OEcOO2deGFRTpvyNQAX/v4ZetbZBRqFTfG1hK9Mp56S9RcwR/dDqO93BrEIY+fXVRBnifW/77h
VOndcbnNe9hZ9qKbPrldMsXGFD9vB09NjmptyOvWmiPsc1LhHmu9SPNAdmsUWLSOv52tU2b5wtIJ
nXV5dvgfxs6ruVIcXNe/iCpyuF0528up3X1DdSTnzK/fD2Jm8PaZObVvKCVYNgghfXrDUqY50W9H
lvnotXl1VwK4Zb+tZmf0lfwkDvQjFDxadquXMlfvXkscIy4o+shPreeGl1Ix35cGEesUlDeqar+U
2RvC/v180artEKxARmht9OZwwUjrscZ45cY3MMHRPDm1kCBOImdiL4V101ThxP6TUuv18UOZOM2o
sh9l7XobJS8SQD6pdRcHuyRKaEEIgKFOWS5LgHTZiym7TQRH9bkM3fzZjXLCa04Y7EVZEqTEKkMg
5n6a5euhcPFiDhL3KBrrmv3Ny1Ap1nTgP7ls1tuYYRbnvaB8Lsf8qSZQeEXvFSeuCJFb3Z+MRKCD
4vXQna1Gb7kBVPrApzZspIKUUszyWR7K8KEK7aOoFEWY4CgE7yvnqAxdfhv0/myWPrYrY6e9VnqX
n5y+bEAFDV5yLb18m+ZbSe7yTVVZ5UbBOAXgEQ5A+uT10k7GLWHrRpdEl7eGWXypNDeDD99e3Ly9
Gq2HYrvPnhS8hB9uE+4MH8GDyGClkzEDcHKlOPQBdst2CoKtPMqtB3NC8sF0y626qZmDrCtmH6nz
rQrVZDWCEl7j9AqR1OVrLnb7wMfArtfBoMtSdwIx8aqUVrD3+CAQ4JaBpANSblv1LI9ozWFBpbG5
ADvJlvZxr76x7mKwAb2wyTX5ljTxcZAs6VI0OfTYtrOPSQsBTtNew6oLWf7ZrJNBeyatbz+PiaGc
Bna0iXfUBBO1bJWkQw1naiX3WoMmDdF66ETVxsnbaFWPfCNZDF/l9q74lfM4ifANkBjModDhPXra
Ra/wO5U65IKz4A1N1xd2hDZBreS7zKztc5vgAkYggORyGDoU4E2tOCNa9gWERX905brd5ZbvrkBq
uLc2/cVl/BNyK9oK3edubWHMtBsySbkkzFUTo5fvWsyVuyIZsWmTn7FhUbeJNG6zSIWTh09NpXTl
qWzccivrdrepLMwvY7scN3KtfvF6/ANATDVbD8feQh7zuwH8416o+qsUBsUhQa3xgkwiuBK+Kdu4
supLnmVESdQO/tborr1iaC8ACQ5NiSBjXUbrtMz3TtI7x1QbCvy5AUSZre5jkQs3omybg1FMiECv
UbZ6h4s5AOEfSDV9Z5RLDjq75GvuVrsGDtesUWcjgke/MSsJuF5U12eFIzoJwLXQkmDF3mh87TUT
to38o4jUAV6dXp47gAZHaQp4aNVdzKiVaVrNFIVu1LAPgjdlgRYrkhFBV8uvavK9NaVbHMPzRRxl
HYd30Mt/RlsrTuy/yXwJoxLNNfk0ZIXypMPw0On2bPeaZReBv7GKtZb6waVJC+/k9cwwEoX3d/Cz
NfTOHLm9buq9OVZ5TD3QpLCC1wF/gK0WEUM1i7Lc++bww57s43sbd3FCgbVPKHQGO1QQ3MrWtI5e
6+MI4UGmUdDlVLJyipR8gQiQrrsw+FUl+Ykwsn7gW95GIFaQtyp33NA/ZYxFTE8Ynt0HTDnqwngk
MKKuQtBlGzesnvFbg2NmVxovsZYd/ZJxMJR0PP/aap03xATK9BFNU/nSBoFyqaeDpQ8GW/VQO9KV
r3ruVm9A6vmKygpFshrGXqPaelFkrwFl7YLM+yWx84ASQ4CiEKGMn63R5W81suZ8tA9N6uJ7YsNp
Uj32QOQeeqrD9PjqVQB5xjsrknrNvmeR67eyj5OVTAwyDmWfn7eMCUK9GSAXP/QOAfZSbQZ2hb0n
hFX4fNYFCCUXpegcZalLD/ISK2mwWQRjAYzLcHj0muD1GHs705nUZ4v2l2e7CQJlGvBGW40BMegp
wEN3748WevsQ5leNApWp/t1BGgyA/W4rBzhfaVpEna0VPl/yGqHpbCtnDQjlRsKARZEl5CPRi/E8
l42F3H4eiuGp983qQqgxWY/NgChaUj/AXn4i0lytDPTkj86Ai1+gusZxsoKV3NY5SZFrn4wJp4Nb
7ffKdi55wDCrVxLDWFwUhxGFpVrxv3UAUfdF03zD+0CDE2x6WymPhmuHV9HFInicTQRiL1afY8s+
g38YmGX3Lnew+9azaie64QFfCnGO0xrMqjJIFElYEKioPZ1dt9w4FHaRrYwI6zmg6xmgOMcAdMPH
YAeZ+WSlbEqpGZpbSMc+50ZjE+XJlE0Uhvt8qPV9WxbOe+y8wGVq5Nr9OZrlBs4731JngshIPwOt
XadG4p3U3uvXaiFXG1bqzqEFeLY3wIGCO2FLSnJZvDUQ7i0sARtX1jfMAK8OBr+PcYdGkUUOMZlo
W+veS5pI5nk5FF1mzVmTmf/RLKGIlaNxM1zmjk5ngGO0E4CehePsXM911r6D+prC0LdmybxSZY9X
0dW181iGbJsy+/gVp+o2xU33JI/INyEUdce+9LcxOURB1blggS46I6szPsTTYRLP0dMeO2G9rO9d
Ww+3OpxGbnJO7tX3MmCqW5TxPvcs2V/HFo8RTNhRqll/NG3MzMMI3qJYRedQzx4NrTd3fRqw/p4O
rn0dnQYeWq2E26q5x1YVnXyWB6fYtYKNlkEAgI0dnA1Tv6ueBnvD6elRWLh3IK6I74XbTirvo+oS
XCMGQ/9H4ExJDgIDZk470lCFgSXqxuR1BQLzn4PUsF+Eefkhc7DL0HwktdwcpEafODVhFvwaLGTP
p40AacRi2z1JBYZbcCSabeTAsfZa0FiD1w2sOF3OJTRyQVD6SEfNzpU+PMr+2EPtcM1NjyrNepiy
yBQM61bnYemxDdDM8mN4JQ3Sk6MCusjRszOIjEM3wEgBrnRr9OYu1fg/4fAcbdSmwAFQYOb8icBv
gD/bWt2QwikY7VsfKwpTwSZ5cNiaO4VV8TYCN3rFawO0Yfbdx9z9VU7xgnHqX3bm0rlFlMCaQgXl
qLLSielQlmMrV3EY+IQBsHKkjStaowHuMakURwmwpwtSYChT/SQuk43KS1B66TEJc4bsvrE2pREC
D2FLARBcNq4zFNMCK8OdWDLXmOHp106B0lsCFJAagFVRxe8hOeJeQwKsh2j033yk4BAf3Q2em28s
C6PJCTm3AaC9iRSeLvq/sYT6VvmHdU19rrtkX/Yln0lQgZEVuXsZb1nCjlAFy6Plf83SXPuChDyK
nP2TGnnGIe6kp5EgwERvlfeFPhkPhN/kRjuETu+zW79xwtHBbN64hWylrWMV+dJaThH+00CMm2db
V4eLEocvvcwq1S88ZBR9KMOTSVPhomsTVfweUKC3WQHCS8pmZ7LhDZYrN2fhiHj403SW8gxs10Ya
WxpYCOiM08qEq0/jttpksek8wgKwHuThZQTB96gBRjBTD7/bMPqSMzFAvjIAWpmzmSqyY6wmzPny
BICmJO2jxvaZP2kx8Bdjk3qNtsZevD3AjsheGr2sDj1skbXIqnhbgzcujZVfSRXmugX/T92YGzX3
fg2mNOyzMB7PCH88tiNgbx1T7QcPKZcHr1JKdoaRwrRaK94apVnsc2jgmgc7Q4qQmEv48yamht0h
FWz5bDJm3soa+2TLKvpBI87BKL5JkofGByyGp9ULpmX1MZkwM/mEq/NBWBx16yGYcKOlNshHgBH+
hCQVh0EN3iRJc7fhP0WiXDRPpteuPOUe99WpodOtkizmKICelQpyWikLb+PuBlljYui/hBVIAfe5
r7x450HnNWsNblHXPyNUjrohnnezrobACAncUKKzYLBDCyXvSXtDVDRuDEmy/zHYlXcCl2WMWyar
/CUiKd5oo4BLdhDJaCSCBAuLf68rM9C+dq2iIJRL+2GCFDKXBTjUArf2Krwe3FUkKVMcgVIPLNaW
XZWvlpRuIjxe78Mvve1AMU83rpquKFILPtFUInncCqiiKOzHZEgOoiWWmtwZZBHxZhd19XQRkcLN
fViZVhJvxF8ZoTXNBizCZ5Or396r5L1QGLGcNST37giG82czPb9eD6xDihq12AMWh0jcf5EMWSKz
pYXxncgmSbH3c0nFf2b6m1Jwnx4OGwfxk+LPcLwHPyg6xEnaYuvk+S9xXtx7cMynxzg/YVEo8FK4
3oesLiGNLmV9rjZ7pFbwZAL0MWN/RW+AdssOdT/E/VZWy+8CDywOHTDqpoRfRzwVyZGk6EzMiAor
Zoy3q63Y9J5xXr7sfWthLm6dyueJmkiI7uqoehbP3ozsh464z24sNYZ1AxfxI+G4aacsO8UWy78a
Z2FAk38/NLDDKhDqytuIxyWehkhhz8m2rkiKXmD4qsu+crNysjY94evogD4TyekAEYG+Ie0LhVUU
+oLRCBABmHPMimbcfkiKsy0cKUAi21p6mpNj3IKGMoOD+L2+qohRV5uwjr6MvXoSd26+S1BLV5kR
Dxtxr8VdieqM9X+tIL4yYQDEMxFniJQom7uDyIuDFuMYUjU+EE1EH7vmSTz4uWuKW7P0BlFTEvlc
FWDYN+JWiD9SbUvuT+1l6poIOrNco/hRT7YhyF3O91dPrXYEeKXtEmYD9LpnpUhrmLb+Lh0hOtfq
8KROQ4f4bCehae1HbwQJjOveSobOiRJuhZ6QEaXZ//PDH/4GkcT2CrK76qtzy/npoSaTgjTR1I0Y
AsT3vUFu/GACyOqfYri8882d4RQf3poPoIrPd1BjGy8LYE2OFfbdqTJuQ9v/JjWJvF3uMIPgSbVs
KN3L4CK3jwkmljvxt7Ru8RCbo7xDo7Ed11XiX+pOlYB5TOPQ9FqLM0XqP8ucJh8RDvCjjegJbRjv
mMKwdJk6gtoj7aTDsV66z9TALEYa6Oq6Q4LtIHpw3xjdYUgNliXFNrU6jI/sCVz5n79rZvHR9cEK
O6kGXGECpCx9bwyvtjoBGLXMLCd5G4a3aVgWPUlkl7KM6M80IhnqaG1dq+jArMSPlicxRor24rC8
rR+66JwU9WPhdAen0teiJ8ynYCuwl97qig0CMRayYK/2KHQflzd86cuiTGS9qRfKbburAOntfSvY
iTpddHbRYjn/cxcUefHURGo+R+Tn5Kd6kf1UNnfbvMDrfR56sJVjgz/Wjx5cuVUMPCaLAbm1Jgjn
6cOhOhBNPZWF6qDu8KFgn555gXjinaliDGo9pGN9t5gbsD68qEQsRjlb1VAnUkApXdmcjQmrOvb5
Pe3sZqfrI1OJSpU3spcRu2kRmFmxwbsTzIIhnewi9bErN16QP1hJ8eHBi18V/WB+nZa8KFy6ydJX
RJOsi+tDi/2g6IziUE7DtUipEfQlPYTzJO6+uEgGnnEAs0K3a11o9WvxlsBqp1QkP5R2tvaeGogo
iXXLgGvwFlLdV1NwKXxuWBNK8ZE4ONSQcMI39JH6GrTA3ZEx2Yp7LA7isYfT9AShXNbIQ/wjHdST
E2rJTh77c6TnCJQ5zUEMMgqjdg1nN0c9d+Nn3vwF0OpfkPKTo7igePIixUhfT2wYM+h+jZ3ziL2c
PWOW3ch8dvE826WiRyyDgazI1pHzlr9PrXtl0w4Q75e7mCcWI2k0fWYSOzE2rgFdSJBK4AW8g0vW
mIk7yI+KJuytQTnR0EXpFWM765iJyRZ43WI/2NZxAJjDfu4eeiQaxYG5TnAMm2dX8yoqULyMPTdV
mQdhuNS3Uou0nbi++LtcM+iPtfowamm9k3XtLp7q8mhFKm2an6E2BKs+y1D6h0L+1wJtGTgk8e0X
+Xlix/I0x5GG5QMY/62SmCns/Drtrgiy6wegacVJsHa6oClO9IU/uZ8k8/MVT2IZY5YHwwf6dww9
Ux+ccmNAkEYWA8vvUM54CWxG8A0KgducWyaejOjWnkzs0QAe7Gb4hvwzmIsGy4i+PMm5Q0/j/XIT
llqREk3+/5dirtbDXrqK90nMFMQfI7LzXHzJi9RcOAbYfjChRZhBTHSlxjzIeCyKJuJn5ymXSOKw
yas2J9nX/gtWP38oxd/5YZYxn5un9hpYwIUNQewx+NCL+SubI4SuxWsyZsjBrL1B/4bWCvFkv40O
WeX78lY0n5Pu9AUNAIPgHT7P40RPFTO65bCUDWPCloOCUqQCTGyahIl/ZznMKEmR/zCXnf/6fOxh
4lz7DF23lnQFPH1nsks1rtHrzdiE+mGLP0QvT6qtykdxs8WkTqSWe7+UsRGE5rUHAWRpLH59yS7n
itTyGJeK5Xqfzg3S1wahDsYwxkwxcCLhBrZI5MWbxx2PWMZP9fMfP+ZKtgqkTv4wjRSPcO5543cP
ov1RdNdAlS1A09Mz8JsGyQ3RU/49Kc6ehypAOdXBzuPNZyqIB1NkWcJ94oQIgoeoXSqWNaCoEIel
nch27s9OKdPj/NdPPXkmeyzvzDyfmTuzKHXUtGH/5J/3TqTmViL5OS9Omq/6odXnH/h8lqSwsVGb
L8qI1KwYV5bZgzj338qWJqJ2nmeL5HIQz2PJipQ47z+v+mE5I1qLhp9+6t/KPl310y9504CP0VzZ
+DD6plccD2f2KopxXquKF14cCKVAzoRGxOJ9CrMth6VsTPAEhX5Hm6LWSM6NxHArLr40/VAjkq7u
gRBiC37u0eJlWd74Ty/V8gItL5ooW04TZ/xn2afT/u3y8+s6phO5PwtB+/UbG4c2prXTXFh8uJbD
vJJd8h9iFf/W/FPZvJ6YLjv/grjOpzbzL3SRc1Gk7o/cOP5aDA1iDSpSyzdajCFLVqSWCdnS+FPZ
p6xo57YIBrQ/lRJJhCgzIfLxcrL3zvRWdOE5KUpFfiSUzbI6KZKd6mTPy/AOmAra+JKXxolGLvJi
5Gcu5BFRMhLDnkNHrmfU41oMD0T/kWStUAb+i642DxqmTAxBjC5ZPkLCRPxtI56kOCzDrciKrmCJ
Rf/SZukGS9mnLrRcpveqmJCFDdOrk0d901hqPK7F+jcCYEC4KOpfvLoLdvMbL27KcpiH1SUvbtd/
ZkXF8uqKrEcg5a/hW+Q/XUGUjUkEdkKJeI2WwX6eWM/14vksZ1Z4lbB4S44GgRFtipB8WDkuzcS5
4iAmBktWpD61E4PoUvbhHxc1n07pnELajtoVVOBjCZUC1wDRgki5poDkmD5cOY549bMYutwkSpKD
uDN51KbJYZStVZVYxkE84eWJzu/+h2Dmh6nC0lSkxMMPspaI3txoDnKlFqInWhggk6Kild2NTs52
DGouynATr+gcpxQ9oB/VsHoXL/JfUa1S9rZYZ7N1UrE5mKbJMUIiGJY4pDVxKCt2K1dL3jU8Cf0z
31jlk+6wNRoYkDEgL5EPQ1W8va66Z8HZNtgACGS0a8RdFc+lTKAyqUX2kofwTASfXJ0e8FgjulPP
8cxPt1/c1A+PaF66znddrFlEcn7NAzYnR0cftuIui59dDuIPWLLixn4qm1d1ouYzmXNpKaqXf0n1
fXVtYq23wsYQqzgvdd+aLOz3GkKAWxXGLFmoZwiQZkd8Jqk1VPbONAuZnqnWcYB5qlGEd1PpPQdK
slema8hRmVxzr6xXotXYJP1BGnN9I7cJIL2uy1ZVwKsuDk5i62vTAeCpgCm6xJG9kwPfSLdIBmG4
zMp+S1QS1PBgHSvVqx7gZLHXjGgsxPPEwr0olC+x279MiPYnD1LKE/ybcoNqXI8qB1lRliB4lERs
T5Q9KhChWcRPoWOhLKg31yFEC8ECtrBT2dvfO4Y7PsZF9RO+46HVlfytT3VctWL3W5ozJS/xgT+5
ngxSPKleWmc0vjtE69nZdT02HJQadZyuW3lVWX4pRzC9LMnzV1WOzTWKOsCrAmS75GyyBdAJJY+p
UaDfJMtIGYVsMlU5OG6MGItbP9UQSsJMoMNRwI+UfZWZ+W0couImUuKQZJmF7lmaIixMEN7IQm+T
F8gPuUP3VWfzbF/Lk5RfIhcadiQocWymAPDKdlm5hVmI6rUM4VNzMRKVUTDc1EkGJsipO9bDVWaf
QGqwveYQbK9R/RraIXjspgNEl+DRlaNvyGpKR1GUJ5h0o7uIKleG8JlmsFtjeY8VatiPMjuhj7Gk
KOuh7z1WEFSEpgO0Kja5lymWonjIroaua25K1DgP43QoE2B7Jn0LdjUtlgpfTeK1klu4onXszugD
ZnN9r6IL4/4eomC8zTnQHCj/WvS55fwiMJwHVGaCdeHXK3RPta2lGPpmGKoUjTfA9Jmm6CfTAuoM
rFXZqKYa1Sus4JHBwAE8d/z8UkC1u1TTYcnSP/dRRgy1Q9rIhJuWq6d01GNtreiachKHbPD+Lsza
QloPDix3x48JNiNq8NK6AEZts2+/Rl36rrGVDi4cuj/vlg6fGWQiaIWsQCWmHX+z3fnFTyP161BF
oBUQxHnx+gTYNTpYD6PCXrIxRMa5sNP2pLZhfYjjMLvxCBQo/7X8VPUSnSuJ9austS8lqkFXO4ge
OrOooL5K5VPYsnFkIfa4FVlRwVboK/Lr6bbsVy3GHathah4qMaZ8IViu6Tx2sCmyJGi3jBmbDycb
6TcrHvWzuFRZ6crNcvwD5DCcOhNk0XZ8cIrN8hfUXvTH98dovm6pjfVD1dTbVEbWZu1isdx6yTNG
hSNB+6xirWzqZ4gW1RPc8/ZG6Pgochjt1k+Y1kGGSnrEmqYWoszS8s8nRfaLbKPHhWsgQG1oP0Qs
pqQEg+6Cflp7KTvCynmM2omosFCyOCKDGYFm41aoulTvEdtU1iIrbk8Sy9OnygITNt0fs+8BuhTT
RC/cm/2f+d+Jo9Tdm1kJ52y6fwhOg8hLBgd/evpM3+kop4ikOBTeCMN9yYve1tdISH4oFNWipoHc
sekeAM6AwPPQuSZW/x39UAYltXwvS88/tGbnofHuF9/yfCfqw84vd7GKalMxShYBa8nGLZx44LHy
Au/STIcuQvfE1tz9h4q2jbGTefNcM9xCYQjPeZ/gYTgdREqU6ayyM0gBKKqFSlDhN/gfDcUpc+vl
7KbHHPD/ckpsd+ArZGX/+TJ1kyFye+9vuUw0cP3prxOtxY8MWa5Wl7ieeBRsO+pGDQMWRcprMB1S
BCauIju4LoqFgdtBXpdDgutTdS6jXL5aGokUDnpnPnwN+8icHNpEVfy8cPDEGCTpZL0ZQPFRlhK1
n04VWfHDNaqjBwsh8PlU8WsfzkhUfdvkADQ+V0x/1ZCHkB3vY2a+x9iTglwa7fhcD0V8tvsAwImC
8maTsM8os1uxjTJfeZZzv7vYavkj9RX5uTMz+Vn1y1vDAHtjbxqmC6KDfP1aDf0vq6zVswm05M1O
uBSbOfk1Rs3gLSikL/CRvQdRqefe1c1C81HUgRTexhDqntKpZV++RZ2ivyhukL0q0VE04ZuTPMtV
Bf3y5pfxcGk9Jb720wFxP7Vb6VFJ0qzGFWM2aLwpK9pANGUjx7V/y1GHe6lN7BLmUvyWOCU62opW
r0VWa6vuoOGausl1A0X8lWk07ROmV0gXGb26DSBUvlUttggyfL39xK98AwqWb8zE1Q89lpmPudm/
AKFpvhr599Gu7C+GZNenJA+QTjLV5ms1AqSQLSN9REQHLV2//eNZZv0VyJa6GUNcxM3KfVEAn6Fh
W3fgPUmFfr0dsYaFL/x3EbTIvyo/lamGBSo2GS9555Rb/NpyFOas7CWRDPNUxc2A5nabvagwpp+w
fl+JSgkY2wsIjC8weeWrKDLdiv0Fu8v3ItujJnFUnCFai2wZ2vrjyC6dyIkrNp18ldF6U2FEn71h
BJeQGb52LtGKgRZduqiwmemVoHvYbMDiIeuJtOy2cDvrJGra2nW2utIZ9DvcTkaXkQfBmOCtlYt2
DccnOImsFcgmMIWgPYusiRERPpCqexHZURq+23zzbyI3tMkj43X6qIXge9zeO/hBJ93jpJavgQuN
2Hexq+rS4hGgzxbZifaeO/VrFNbyGbBCd1fVmlclRFW+iOyLaCDK0UXc5VKZ3ESROOioHAUmBIay
UTFczXCPTUzvLpqH0NEeU/1eVdnObuwCw8Jyi4x5fjYHKzsHDWS5SSw4P0syh6opbGRm5WETOrho
qWZQPfiKhRX4YLygEBZ/lY3C2aKbmR9EFo4OkHo1e8v1HklKrQVLMDVT2sFdoekHqibtcVeWa4Di
RfwVFHWyh45v7VT2Pr6ahnZObcl41v3EuuaRAcBialYP8u8BtOSRT5tyZVqn4EZEyp4OoxK7ayJ4
Ffjdv8uWJiJlSPXvolWV/b+dr9YAYBozfCj7sbr1UgFcOrORvgPVpfMl+p3K7qved+ZbZfXoA6Vq
dkl8zUTZuIhBxHXjl7aw76Jpr8WXMtCc97JK5Y1dhsY1zh0MWMoStRR0YV+hI/2UEL/ahtnaBjZ0
kXNeKrsPvzcKADFDs6sHR2+8k2Ra0T6IffkZVZVyJS5vje9y7lQ/G/aNgBHpITqMg3YgZpujupsb
d8dEc5zX3ULYUklXUVJmKOOiUXXJGVMvZu5vWlcNTyXi5H9VzG1Edb6UwiMB/IyM/0YePTnciHof
3ONFXC20bArNAjphYenHOSuqVUeJ+h2vdjC39BT1buiRsZfNDu72cgnD0s8m8PKT5RvSNlYyFVuq
zjoY4H2PeN1UF0XTrZ0ZJcPjgI/Lpq3l6pW3UQb6Y1vfmDvf0eaR/lTOi91FTEn7zNjdn80603/C
SUQsUmecp/fx0iaRBUnFG7dlUZS3UK3Lg64V3SmwawN3XzfHlqCx0McCrMrABzNTzZHFclv3a+j1
r1GgS78lkJbzDyWpglRcZvwa4u67L0nWu2JWCWrHyvjsm2iDM0XxHqBQ2/tkEhWXJTc+t3Fo7AkH
xA82VCAwzpVB/IyBzHRH/ysD8DfIh9Iv1cMHGXQSM2wm4ZFn678TlJHVpn3xsOao6qe2AbOMTnH1
4tSsCZu2UB7AbTTAc3BYgndlbQiuue5BVTU8qHprkjSQ4+Q8Kk1yFinLKtkCRALh2kTIuuBf86RY
nfOSxs67MoTSVW8dh3uAfG/px+VJZBsN5bnUCpujGrYIUynMy45NDtQtq2zn1YOQvio6X762Re6+
BuX4VTU89SZy44QAt1TjQTR1FOscKIb7KHJ+6+3rOI+f9Ex1X92RvcTMqJ5zzbJe3X3vJtbXkE/l
vu7lem/VnfctU/dlV5rfchBZWOYU5aHzuuwdm7t1awT2E+vICyYP2a10JcTzPcgbTesrq7lsqggy
dpxx1p2YLP0esaOBlwjhNS3Qfgu7QwMxNd/ymtelQaWV2qYwG2PXYSl4a6YDHWPYVHgjb0RWVLBh
m92qEbctLKvPgJ34Za8pQDdgOLoidpfdtOlgIsV7tiXtmlrF+EQU4L3Jg+HbEExAjxo+BzpQSO7F
6ns4dsO3vgyMdT+VB1P5/25vI7m0tHdtl+sAT1tXno3g29/XX8r/6/r/u734XbXoYG47+lZPjXDd
sWC/591Q3lVLV/fmVIZcRnkXFSmL37lMNEEosrrnU9mnc/lyImclOftQ5ZsoDsbEtnSKSt7RM5K/
ymTso51U3y3NRGUfOs6qLOEbePmDlNQGhEk4X71Sdt7W4l3ftOjYbJJeyR7Eodd5Xln7pq6Uqtiq
fiRfvAIiHoOUyKDQLl/q6SCypiZBup/zSbFpWa6h9fh3rShfsuIMUYa23TkNALQtRfOVlnzMoDf2
9kPO7freYv+BIpnzNYLPRKfK06PjwiVVe+tpMFvnu4YAHdFCp3swbBvD0Qi9lSyWA3ZfYRNDPD5W
ubTTVGf8giJDt2+4qhA8fYOWdRS/4SfA+dqiNq44YTs3t1HY6JqujXnFg8pdewU3YuA6oGk7tar7
k1r6aHb/47Azm+sYfgY5l8WXqBCHFq3urQ3ICiZ6ax31WM8R16nde2JF0h2B6GajHhxsxKJxRNNF
QzsGEXJLXzEFgRcT9uVeKpJ2z+IPWXztT6HX35AY6b4EIU7wUVO3D0HVKgc5rJOj28f6zfdUPDGk
fHyL/fgPoMPkDyf72MGfJF1HHQvr3zt+Mnutb7xbkVXVPZsOmsz00M+QS5waaOpERaqAbBh1flNi
ePFIJsvbzsmam2gvmmHwtMU0csAADXGaaPJkBzKPl2wb3T3EOrb4UsaPiA5hEGFgjKY1cr/DB628
GV4T7QuoNdcogVSh9fp4sWyQxbDjzbOVdMExQ8r47OiBcSTskZ2cYexOSdH3R0kO8nOiZRj7uG1w
iSoXiafOsi9RPuD1WhIkCZrI3YV1LePAIJc728l6iK6ILiMA1T6yP5Fv49Bq7i5qT+gGgx1kxAEN
VLTt89hg9YO5c/8SGMgjN/qqbXyCUl4mv1bsQa/9XtbeettGyxvd0y94z7SrIhj6q4sPFRLUabwp
Bj9ACQv9OL5NED7cePwRVfbWxY/snd3rCl2bYOLaj8EzWNI/gSmPP6RI+0HgF3q54REo92x1l9R8
nN1O37fTFewQ/w5wYDkWDz0LKnNApBOIyY8MXKLa6N8dsAYsAZPujDZq/1hGljqp8Y+IrpVXxxga
pJB5A1gZ5YekUhCSQbyvv4WotTAp7w+pLgUvruRYN0uBTSuM4H29hXJnuN2hjbvhXTdZOymK92Jn
vCnKkGbIBsj9ewAAcOvlXXsQZ6lhdCy1TjmlltJtiCVmJxhBIUvVCRlsOBhyuPVqLtIHBBFFE5H6
UGhONaLwc83SvE+EPiE/sFxHlBWFDQ+NDbx1gmPgzchrrBxrqXlrMLA89a6cIF/BLUnQ2yZu2cH0
mLIo2jnboc7wuZyyqj5AWtKN7CiyblwqK9iJ4QqTB0hypsWiYDqoqY/fU64P+bl3ogIHC1LisLQR
KVGG0zitKxWIUpeCxvo/nDciGJVDUP9f1xbZDz9t4SNwZCa0+lC2nCJ+vw/y8ZTE79Xg+y+Mue4q
Cy3jqLpwK9pUe5Ydy91rnS+tx5THbDlZ+GgW2UHkxEm65jzXTeJcDUM6IF003pymglJYp/WXtreK
ldZZ3vfak14gFDm/dEXZpTbDATrga09J1YAGiPI2SfiHYMYD6iDhjyIoQz47Vf0+2d2vI6PJr8S5
zzIi7leIAsU1VQp/h5zpuIp0ubguFaKWCdZf7XQsebLaWsvNGxAZnJunK4hTRMMl25q9tbK6kj3L
f37k06WlPoIvpLpvMRhVBDOnH1kuILJxJx/Y/ApPG7uTrEvTexgQYR2K44vU+lBIVOtRR8nxMTan
0VfJQBjovj2XwfTFUim2D9b/sHUe3Y1y0bb9RYxBOKQuoGTJsl3O7jBcdpmc4RB+/ZtQ9936Grej
oWRLxoR99l5rLloFt7ZKcEmqgvr/+3B9jqTu8TZZb7bnkGBqO3LRmIKsr/57YXvf9lzTqsVejKQC
bA97yyh3CViYYEhn2vtN+zvBuOBWavuuRTP2N1nPL3bNor2du/CxXEoZIBWTD/qQQsO0p+LOMYCq
pEDcbmdTjscKVS0ExwTNPrFVJzN3YYKsZ/HRVpNrmavNvmCte6/C2qVjQPc6N1uFxnpVPPPtYp+e
t/OaWRBQzEWIDzJF38Iut75qM7xRaWRGkHDwNWVtRin9XNW9Bb6PJgMDjeFnmt1LWJbVl9Gln4qg
S83ZEgE9qiHTlKRhCVALJkjPYinG57AdO5jmLCC2Vyc7rs9xgRVwe7UkwvMSyqXztlfTPC7IvIQp
t70691Z+bRXxka2/iYlHeZe3zeP2Wiocek6AlqjJk7u6V5VrSpIQ9yNzSe62e9uNWkTvi642p39P
bfdIQ42DlByfvz/171XVLuxDyiDK256zuxjcpNPhOwUO6v9737/PUcfithOVdRMuOu9dUlKpcCI9
TplbMyIKGZ5ouXZ2nUE7q/io8Kwn2iFfQMVsL2w3kwM1yFfW97SKMjf7fz+jhcpXvdSQ7f731/zn
Laad4iHbfvm/3yaJ6fClPdfB39+7vRzmKR/xn3culqL4xGGJwLBcjGDrr1fGFosgDtb//OD2wt+P
3L5gXKjh3hXi5e9zxvYN/n347GbsgqE9qKcu7oP/82/69+7/+b3adxHBbfj7HdatsN37z5ddv9zf
77S98vdDh7q4SwG7YhU/mL2jnqv1bdsbQtHS5tnubq9sN/O2+be7whlAN4y/XSZCt8ow7qk2iFOb
utsuSxq/JcAiSrCaRV35aVbdDEMPTaNUT1YcLgfbHf4gy52DHLCimnxJPSM6UljkUbjwwdxxOMV5
/90WobunZjo7IEyTRk8CzZpXlK37ZSlEZKeDp7ScyAHNCnD4jkuPsSPdymmzF9aZR0x4z6KTric5
7OB6zE9t2CAuHp61aOKXYfODiJ1dpdpd7BT/ZYPqiYbOLqe7VQn9M67Gi8LUc66IRJxBMNTrwK9S
GDpk+H2P+IhZprrZOVG0h7bPlHs1Zclbk2d034RnQS1CvNz61DhJbFJ5dvv3OY0QF2+pxuL076ci
OnlB0YJcIjdVud9ewIP22S84rppeYuVcHrvmscvFeD9SCPV2Cwu9ZEk+LkhGgJelfJHoWakJWSEh
h9iDZrAhO/STN2E1FS56QzO/Sm0iAWy9mfPwoR3x8RfV2Y5GE9U/NxXdYh+P2bTXK1hj23MlBIbD
QsoaDdP//9ywUEiANNUPDSl6lWOGd8V6A47Cre3mvrfANeU9XJyJGuZ+WW+S3KiPzmzP3vaQM4hx
n0KjwDDU/X3q3/OdJV4TszdutqccpdHhkk0LcaFdtdue224MPdQZE8Fs3N7ynxcg5hlz9/eDt6dN
vWK+O1flafvg7bkwHj3L7Y2gn1sm1uuX3F5MMrU8mxYAwvUpk7b61baVYIzi9KGqdxWG4Pte05IH
ZuY/U9KEp1EzbgGR55eJsKr77cZZYP2DtTL3/57LZ1kS4gaZP1OVVMHSGBpkXg83mZmZ9zT7zb8/
OyTWbqlC0o/ivvPL0mHRFuZkDC1m7Rz+PiYhqdm3VS58dL68Htemfl6L57Rz7haX6kAuDbOiZhD3
rpspd2ZyjtYHRpL+z81ktu8DXcubWeTrshC/D+l/CDP+vW/KoBzlC6fe7RfZamWRXZHcE3g3XOtq
Dv7uUUudRGiNew8qcndXtUX0IGiSPehp9ViH0XTe3rbdUJLpHrFA9XF7uL1Xg7IemA3K8e2ntudw
VORYErJb1nCT76qRe5+XhnsPl3u5MYzhIwpbKCHr87pdSJKkUi9MHZz/29sgYJ6Y3Me32zuo/O7V
RDPOycL+V81Jf1Qi17rHLGrfkyDW7LTYIctgWuz77QWtB+6p1gxntofbCwBTxLXJKRhJ3lAgx8Y9
o2TD8GXC+TeT5uXfe2N6p4SZdfYh15t078woJsBZxg81boiAeJZsZ9iQ0Xy7b8K94RqQw+G3PIB6
Th5E3+ENNTL6BxP9UMfICRVas0y2G2qXhbQs0jz1ZaLaqCPi8BTCQsKV1BcCHv6fe+tD+HqvZU+W
H9kaLvq7NVolJBz6ZrtHXHPB/PqmX11Cwyph3O5tN+MmlFxvWNQinNyeBF07HFydifeUAnyp5qf4
r/Bq1XmrlN3tm6ovtFl6VrGr8eHfDTUyVoftcbG5HqQoXsVqPBpWJ027fgWyiXAeWZv/yGwAu0GD
pCkAd/dmu9GbfloIOGpX/sb/3tVz9yvJdBgYXQn2cXtZygWH6HY3BTsD8j9LGXMAzmdoB2Xv7xZz
ZiJIMjgjqWMxQty24t+Xgb2c167MAfYJcQc4zLAviJ0yGwoWu+HPPIjvEFpEXjWHifivwNQeI3Id
b6pBvtls1nNCHNi+18RHPAt3N62q2oxfU7lnzjjFbvt7/23t7d72H2CGFe9ExLZSSEk7q4MetFkk
jj1BbTeWUdUni0VC1qStp6jDYRTWc85fbZoTDn1MHSr/YXYBraUmdwDSL4oZpC0m5tWUVq6Ka3v9
Z233CqANuwYsCNddqd10kC2ixmLQZdSQ+LJ8uvxnw2BRZrtZbgdC0dZ8RSlC+v003JrY/BJFrOwM
81KN7XTTxdb498YQyXQT6uuWK+aPQtObGyy/zY1bNkDHt7ul40ptt93dole3e9tNZocNaicXGsaq
na/WOJbaaDDoUHT8nztW7drlKSkAAawe0fXP3G62P/jfw6EwIMto5GaGq4dpWTWK2+aoNs/pdrdf
aHiVhT0H//4z23767+F2z9VG4q0w8HLyruAEcmOssr9/N+Yg4sMgzHO2au+3/WC7SdaHIyOO/ZJ0
l+2pOjQJd4gcqpEt1kBuiQaWIvn/yqr6lWtdS/qoUeIBW11jf+/agz6eMiBfmOTZpisfohHEGGw3
28M0gUKsJcpPS0k5ngmG7L2lsyWpKEo6nW2nCgxiuvpqmr2oIFo3Jp86UJ2GVYyuhgd6P99uPj1p
9QrWpR4hN7YicA4r/czofKcXEt9odltUTezBKGNQutTxxUILcxuFg8+8vfPGubgWGpeI0m3MwIWy
elab3ueUUTNCp7NYN8MJ3MC6tF3UB9z3+nEZSRCyHDJp7de+7cu9YAiDin2QZLF00T7pCaIkCVyR
BfMRZIIBF1xOGumd0DXLn7VZ2YVKTyyM1Pew/8HTLc+GyE9lXdO/I5Io6cR7MzZkFs75HvxSsjMx
+lX9cImjVvW4OOJMjqsq6DBkxMMF8Ct6kpSRrqIyeo1Smip4qXygbMl+bNaM6N5AhUuLguG0v9T6
SL6x0wU1iIrOodcop5/OZsM40iUqhZ9fpHuJ5iz1EwK2wjJV4ZoSUZpotKulCvjWIP98JjSzkT9p
iCNbRUnlT4vpHEJYN0rdH3s9ZiPAoUuExZYWMV7xbhToYsYX11lblwRBUo913zaX7vXcommwY2zr
VGYHQ5kxAivo/YdROVBRLD7zxw+K53jnzPj3a8XKYBMh03EWak+BN8cBj4Z8kz88Kt35mDkPEwik
IxNP9YKYlvQMhwQGteQfXePSxTM/RACDnchRydoaBMwpXE+x8tOHZMu00+26B+mp1d/m8fLH5EW/
7LhQNiyyFTu8Vvrw1RTQkXQOUV8bJWFN88i8MbZJzFFTEdAQvVRZRwKuhU8MB3eQ004wBKbwJVNz
3+pXpAisZW/S+9eQ60UA5dUjl5l80IIRjsNnWY2bwIRYpI8qZ4boZd4OjbIvoi58mCGuL43zu85J
1YvU6HOWyr53WAiOmgzWAlBaRnxGK7c33fhbgcPqVRPZxNq0vLkNDQsakJryxyYiEa6RkZwMjU6e
m6oPEBcc35jzIIzl06w5e4JwkY/ESLEUoTJtZYWkZF9Zow37pZmGYI7zeq84L7FSlp6ZFuGuzUv6
M7Lcm5ZSXZaYXzj2dAYTTbuLprQHTTmfBvWTlX/su7Mtd0P72GVEtbbkddHP31lu/a71EjwLgCTH
IPS4ly8ocg1gR2nsk+JZeFSDmr/AX/VcAlO9fp4KL7XjoykU1ZMgu6xUvAASawQiSTBfOfVRowZl
SvqKAzFU1YajZkQmr82vkSs/w6hpgTpV3+nytugZ8LU8/kKcWwSd/kyE4rNEL8nUBVrqeHZBpq6z
jX4anIBe2zQPNi0zRMBWqP/QvgFhYr2no3mtJob2uXsROm8rtPHWUKn+OaenO0nqcF93l3AZCJAt
5wPxvBbpsmV8nH+TnE2/+ikrhw9tIFBe7ed7kVL5D8uK661oBBKNzqBPcIYugUwOaIYBG0bsE35b
DQDB0k/JRvLamlBgxVBO9USRFQut8fsD214NcpuGP5ECZ6Pet4UZPpBt2O8Y7aT+1NjP1lQERjlw
IlDA0Ob5Gxn3eaC5DLy7tk+8rite0YticuxZQ09ZQl4S6k2rJUh4zYlFGT3tOiV/Aeb/ADrN8bpX
aUGga5IM3/14chL9u1Ky7yLRv7rGICywhcyvsoaiw30ox2HeOwXDgkRDy+7k6IjiOXrT6IJOBbC/
ca4e1bS5NmujqpzXQewfo7OJXhj5wjFS2U4KD+5du5sUa7U713cyTr2ksuiWrELdJppOlcZFoUAj
ZAHvg/XCWdOK/FQ7tUVyZyPE8Oq8uhZZ9VMY9qlprM8uYeE1ifvYyYtAqPkRoQr9oLAnr2UM8dU7
401PmlkEqjpoUKDvBiOFyDPKLLAU0uh1pZ89xSynIDSULweyURxKhOiJsROESum9bR3mqX0i5o0x
dCEOdAEO5kInMy6fy0ndC1K9905soR9Gs5KY7GZK9eaqVXoj/Sh2VobYL2nE0Mbzl3np8wD+DLjw
5auarFe9mh+k5euF1eytaLpdQHNmFuS5jvxJzbJuKzDWTtXBGax0JmqiO2VhiEzbOoyJEjgJWffv
c1J/uFH+ZNXDZbLQNKrjS9znxw4NTjaxT6R9twfJBppGXmLAgQjaAKO1uRlkNStwpQ2MluMTqryZ
H5uuGmnizjDj4EMDDSC7IjI/5n76IJu68Oxcee4cQDZ9or93RfY1gtMzmukdf9kfZLvoYo3DIpPT
IIqnGRu5n6vVr3oAXp7AYZIZimq2x6MgROxQMQZA82fQO+qWAwNIYGrdKRqGBzKNyBB06I+Pvf2n
Ex1oCq6wZGwT9V4KkL8AlD1FjEReqiXYpvyi9+VDBprH05bR3AnXPUyWe3ovOgB90IZO1WT28PYz
xPIz8oiYHE3S2M+EYlRXfMNI+Gyw6TpHZB3S2aEr3JtfatFfMnV8G/hSLP1eE0QYkD7zF7dVzpz5
HhGX1d4w2Gz66KqRTF+Z+qFPx+NUhfvu2I3lvmOzcJJg5c/scPKY7SXU/yMoYLu+JnSpjj15ampH
sNjkXrIK1udgZMxTyv2YcPSOTvgnz4lQztCnlVP7ag39RXf7+8HJffIcHuo++jAL1o1YyIhuGPN3
G089fNJK+oxmSHkQRH8u7BtMBMDGl5QNrTZS0Uw7x1ARGA8HwTrj5LJaroor0aMtdUCi0qvicBle
rZ6m8pI7kweH5y5Pp85rbIiAqkBwZBTRU2Xlf+p+ar2iz8egcQcSIzEdtrF6kqr7yzYoIucYcnYZ
ybPRUWXXQ/gx9Bx3y6DvLWDedidvDbp3kFOyAMSdpeRMQ5sQlCjaKZC7rzAIETpFtNAMeoetNNjI
NpuRyJOFE7pWBINuuxj+HceT6VgExWNXwIiSmaLudQNmQ9cmvwiA70PY9lzgqCQf3G91GoaLBoiM
1Zh5dML+SREz2E13+BA9pPFZSdC9DB9t5+4jCVK0S8godjM3yGkRtAw4coTxQakqHDwUYY1I/Sai
IzCoakHHOjsWi3ROhEy+2gnwHq7gg6y/tZ7aeB45PCv4OmlyEUpFwtwIQzFld2mSXxqnnwB3Eqom
8nuWpLlESfVDyGjsCW1grGQ8h51DUEn5W4Nc5ywtLgmNRLAwccjnLG+HqDlbFItRX16ly9CQfBFQ
V7cYiF6otV8chha+Ga1ZEfr0NZusADJHTlfH5VJjzUHmDGvCIFdziwCptIOj2rxmesPRMfpWu6h3
piwmivE884RDDWbl6Dai5EfSz+7PZrUSsswJ3ts0PpvVuNN0c6KwIjQjsWE7WMO9Mk71KVGyeyOi
ICeTttTN8mDQmWqaZaSgjeUBk7bRWUVAQ+jZiqPf8K1gp2Zo9mKt4Qhgp1F+aPp9JlV2Ci1jIhm4
Z1p5LWowZiDuhZejtj0uZtQGHURMd0z9dDFv28FFmzr8MZUbopYvCcGsJU1ogI9o77J6h5XxPpVC
7NWyeQeycDOUC8TnakU0fzSC4OrJ1TDrV/FzLWwqITRQDk0Cr1Ej6s4qATOJBL10DoiWTKIh7dFP
Lcw91owrxPxMBxCQcpzJbLf0vTDmJ121Lk3KERizhTNBqARTyT+mHcog7yEOF7tYsw6JNX0s0w3K
meccRapHLkizKzS2E1HiV5wYyEYW1usWXqV+Xlvw5qsCmW/VtvnQQ9707qxoe4vAI881lUdRib0E
cLuepCoPDipWqBkB9WGly5H+kXFiU4wz6MB3GRu/dUuZ96EugSVjIYVoyPI0z8HbURGaLnt/peAd
oDAhNjHGv0KN3ycxjKTM+DGsvvSsiXa/CTWJ8yYtRBO8oK4+JI6qQ5Wzg4yUU09x2UtsU/+k4fKH
DOX6LDOm1jqD+5mookzXfgHsKwKkMhgoDS1Qs8pcf2CX0CMOdJ3BvpMdhAmXVpumo61JhzogrX1Q
cx30lP4t1Rpw1P1ZSdjbqlZ4XV4/p3mJHcm6AYwZLBX189i7pPrSpPCsPD6MJI5D7VyuFhL2WnzP
mvtVF0saIGSr2U2HB7sc3+1u/IIkelzm2bd07aOaEhNa8giiF/NFOLUmfJKx9JmDqLV4lJn9MHQO
toy0uJXOwAClURlku++p2ZNoXxhPYf9rECqobhiiJIiRuKPaYTDF5W1uiovQLA7dqCfPiTlGq9p3
NasOWZVjECfqPYEjz7okFdMdyn0Uz7/i0JRoAe0HBioEuKQhzOblzXF/OZaCSERfWXxFP/l9n1Jg
U2CCr4uCVK+CGYotMeeebAfmDfFBqcvbMn8Gm+cy7AyP7JN+W8fGbko1VmJS4616Uu4U3TJ856aL
AHbS9EO7QDa4O6A5Ke3d2KhvSp4zahn0QzjB3JtCwvByMGiNPfiR7L/iBum9aZyoL7oyp8AYbc+k
qmT1Nd6p2YlK2oQ6nJNSlbi+VkmLjyEPIXcVP0SbWzaG5jtO+j3b8VvMnHKeh8JXJGzA1NXnkz2/
ViLJd6F+yAUD6RIfKh7UaGeRA1OJ4S0ro7VDzco/TPmvuVbrc0FgVtJqdFrJq1MOKSbS2cqep4mr
t0mq974eKTmk1TMm7BgPx4REu7YLQ/m7DsnIyOL62kfx3iBIZO/O07nO9N+5gmE3TiG/r7yhpv9C
kfTMQLzaK2hUvIYjfucqNmtDl0NpHLtrOe9dKMDzTLsdPVcThFkEna3CFtjgRMiZaqUd3r88pBeS
JN9VmF9UWwFqntYkC4Umo6ekO8YANjxES7bXVvr3aICdyp81yy5J3NI+bE052stE/8RFzWPU31UF
6hRe9ze8mU8q6nHf6PF1ATkM2TfLfNJgoRAsd21MhOv9xNWUQxHDYfmJJAbpt/wh3/IaukQsJ5yj
NILOC2m/uNp0nltgJHDmyJI32jvZis+SfxZIlIckc/WDskYux/V8yU0V6ntSDvskYZ2mUvvX9fjC
MYoMBFH9ejq0dm00H/g5puBDBPg2PhEr9JxpuhKQgHV4wUgaemMToh76dqfXxjFe6W0/2cVAtYkw
1VxQnBFdjXXinGcuy1ROUaFBwcuxiciWXm/TIq95Vy39o9HQUhVoJmjY/qrYeF45Gg9KntEyFMab
ZG6pRaMMSP9ZeSpudIlN8RQt1lHLKdBFRCgfZycqAEh7rGEdHXZrMxgIjSEJ07C6d+Poof7DiTdk
8jPirJxi+ZALVmpWi58mHYlFEepb3BLUMOsVeVDjEwDSfI+G6z615YWxAkY/Jb+KPOoDFoGXcSW3
zsaj9hmVzqc9dC+dyo6ZmS9kXzzqVhmIiJxCIoChgBMkO990LUcLti4U4sfOUN+G3vyt2JK+Mkq3
ziC7LlVpxqRc/+0lMXBMyFMzXLMGDjgnAGRwK7xZew/XxaujRJcFUiFI7UumWwuNu+6rbqZ9Yysv
OZHEnh0boz9WFN6qiZohZG+hihnKysUqLlTPFPlNFfa/S4GFIh4WoJTIn9rh0c7F2SiszteVgZqq
RH6vAqieUkUJxJrPO7jaDis4UfRp9RUX8RFwxU2bxHs1M79jp6VP1TIFJEmVKMXkoM/1NbMIFG2b
/FRLIlMHtd6hCv/MtA65qE5Ct5ns0ozBc9qjfwtLwMHmjq9wHuI7OykRCY+XUtHgO1la7GF6DEfj
V9hjoQjDn6VUnnSihCarip+U7ANmYmkuuq9EKmqsUb/OsMcCo9e+7KE/6W7yWI1M1nEAfvfhurHj
/GPW5GtW4qsmbQH6VcXfnIzXORtvqxR5Xhh9UkJ8Eqwae3Yl92Y9fwz16stTuZArhYsicKlgj+uo
7ajN107ldGCKFwfGTGtWTXQC4HW6CfGHa5JIkXXlpciJU6rMX4UzCiboyvsSjRe1ASHtlrc6p3Bh
O4e+qhy/GIHclf0uGZO3JG+F/9OY9Zdp5L/DukZrqVcPBbTG3i44uVgtaUtmDx7vvJTjLiQ/HpUT
Xm2tPuMzetQViTgd5y8ui+M8giWMyQZNU5Wm3lBK9kY054swApWZKgyuCC9IOfqq3y9TSlJiku2X
yD7joPy0RPORL8udhPPFWM265Qh5tTJobcoQuGWFBtOJDnqb+vY4IDhWSItKlyvmpRuotcuhMY2d
Cd6A649GHmXuOzpHl1xUeSTTAYo+MvDJGYCs80fVhvtrsmne2PRTPIOKjr24vDXyl0FkAQGq923c
v8WSEfi6Cy4zEVMIS9R9ZLGj4J+4Lnl4oCP+Ftr9lc7tXQgon1UCPrS80XakEJ1zUTz2sf5eTJZg
oRdT1uKnclwoT6Lnwlgmj5tUIFJpytA8ro+sxh4J1X6r+/SL1e8TLtD+BDafTOUlDPC9vJn1pa3D
d8oD9BgxJUpIo/6iMMhpNcJWhtnMdk6hH1EZ0dZLZ4OSoYnIh1QulV0rV9aar1NBb3cZ7D152WVQ
mdbImn5y98UCimYReXYs29uyUhgQ8At2TqZ8se71ZrwQIgmd47Qo+CYLkJWEZEWTE93IZGTRCDmB
2b7i16lJbPFsHuau0G6UnAlWgxOBSYTNQs2JVewZ2mGe3eaEPS7x2pkMpkkzil/K3AGNt7PusD38
+xwY+pTjssvDwMbCAYi/1rlW9YSN20VFlsGa/jS9OSIBxk2AhWVPs9+486mysaRjcvqw6CNrAv2p
bQzKkb9nv2gUqoMI6fQBsWdp87LkbXeQVOjtyDVMtjQgk/6RfOHPoc9XZxdXn0UZT0KT7sEOf2wy
O/051z7RkXGt6ZC7paqIyDnO35UBoGplUNpbo/YnLB0OGirsIgx/G6kYfFpETgA2QLgGEGe15G+y
OC05zU0yriVbrJxjGw1faH/Frv4lO+TbMyfhcAhPkJgBpNOx6l391c2Afpv7elZum/XjknUCY1jI
p0bI967zAj8P7GFJssRS+nJOL4tq/SrquzoV0kvz8bGMmD7njnNqa0FL077LdNzktvPdTiYQ/6i5
n838IV1HB65S0Dac2rNQo9HvWoMjwiUFHlfZDfkYZdBEzcQMvw8orkcOa+NUSkGgjsnq7WhEsQA2
gbJDtSASaHYNEzUzbAiNUbtLzfquTeXbVKxBi1MqD6FR/IzJ0t32kDYi2tuqyUrZiFwusLPBfMAw
dm6sviWzfetGP3pnMJNtyUNzWHDWiVNyekwfi/ElNBLoQg5rtDgyIg+LtTf1sBymavIdN2XtbJuj
x0z1kCaq9pq5nK1hx7K6pcUyFeRDaclZDHRfLCmurLGfLLV47Qon3ymtSBBaRG8wRrCwO/oBN5Pq
I/TgNLiKDm1ih+gc0qQa/LXtuZM6ZnWd/7G+TlsXhWBIM8sOBJnyU/rZYBa2Vx3rc8HJX4y0KkPJ
cAWEChZ3Ju5jP7GGU8hdcsrc8TPL0nA0ySctBwioGiBfZFUjq6JhZdbfWdrAfinHYz7TZ9Zy0z3p
4tQX/eDNEYOpbqH5ZNvZ50CTj6tNpXgloocur+JTlMq1gNbfTSwuHt3KCNzJ1N6rRcFgRTd/V+vo
Kfxo6LD4WqZQu/aXjp4lMtn2JsIaOFCMPIQWe2VZ0ewcVHwn8irx1/loVOqdW5pQ0mfGHtaaWDM0
dPySZRiZl7HDQEbIDm0MpYLyzpvabHhoyEwPOuKNViD/mb78bWQ2fj7Qt5kgamgjbU1qqfqUygbi
B1eEuBGh3wyJetuP6r6gpvRmG+d0spBYLtQ7txbGQahDs4cQeVqa1PasrNzFOoEtS8TFIYpEdx7p
t2cOAvc0m16sEpGp2j8zNeP/Xy5If+jIhkmX3uQVbXXWrXBqU4voFbmHxQBFoimTS28zP21amva1
MSmYYuFB5m6xW3qDi/HYvYHo2ZXmWn9WWOMWeTIzzqR5Ur2U1mIcbb1CzSyq+UZ060yoRU5D/AYa
PjtrqWtz8sTxbuxEzG6hjAIDdkcjkAONZZZlvhR5W/i2VoY+yJUSLSeu1zr1iWwrAUCth+RdPvER
2cwhbOSt6Qsh1jyF5mKK9LW32Lah1lvHNMkQMHHYY/N5aS3+4sbkI/ET0YmJLE5rjGQsR76aromw
OCsuoD6nc1Q9qLRQ2KNKL+S/souzDtx317Lc47O1et4TNCKZOlNl2cx6dpZTV34ayaNg4U68cEHE
6iDKA8NiA0bM3pW3VUx4C17ZT9US/a9CD3cynV+NEdeltOVzF+L1RAbUHkqCaDhF93dTsvAm5UeQ
EkRbJ/pdG9YQ2M5wEzFDpXHo6oBRopm2uVV/w29mE83pvVQHhfBpBweMdIjdKDEmNDV6Wp0OnU7Y
yEDCZsmebIbg1jiQcP3Xt2LuOd1MpX4CVFItlBUm+5yote8pMj9V/UdOyzfoGcItAIWbzf3SWSpk
nJA+dPgJfIufFrq1V3McFIwModd0mEzoeyijvI7MmC1SfNJY7rpYeXdb4ewGrSVwLcmqWyZ/9i5f
HNLxBDMdxl6+qlHpsM7B3EvFyrr2ANhH+DAxsoDL9ik1wvnGClVmGyx9RIkkx46qaa/AgkeH/Ngr
ubpvnXsYFxSG6vwiJ+24dCpd4al97iUTEWvsfT0qO38aXY1CMV/49tFt3PXvucWIzPjRZXLvsNpn
EcxVUcoJqRHLgWFiAB27CjX7scU3fheRR6JUhFkT7hSMnfLdVvLdiMj1ysPbbEBbKYbv0aGhX6e0
4FFXPvU0Bch7c+H+lhbND+NZhiwPU+gNOww6n8rqXovt+TzZRBcUafqgiBp6vjmzyy115VVIUQJN
suazVyZ+V5d/VGP83UuVisUajxrnnsMK3R6r/DfaDdIroZ8y72VlrNvtL/6ilL0qTmm/mPkhBoGL
2DDIlPRYqAQ6t6Fx33RuelN17NtGE0RsZG+uXeSBDMG1xjV3cT+O19rZGahnA2cSpG0Mn/Nc3XGF
TamCDU/U2OfaqkQHUu/ndDXs9qw7CG1DIL/U3ykmK5YK6aOuuqEfN7Re48pMuEfjJI+q4a60cOYq
X/Taxw8lOjJ9VUE7iavsGLMtU/ll2yubRbA0ajuEdZL/iqYuh8hdurtkvTHpvhUoaW+2p6y8IcqI
zkOdWfy13RpBE07HAvkjmlydcynB6o7iQvFv5RzUDefhsNae0iFJ2Q/U1w68RKDpuu1HxtGxLDMQ
i/saJbHA5UZPu+qKcdeGLGSKER9E6rVT1ZyaqXuSdr0c9NRIdrLNrxOSMWbHTOeMNm8OHDwEGztD
Bkd4YlbLJI4SjnMsLn0wFXSHd0bbDVdZO7/ykg1aLrlX1Fp77d2+JsN773DRd2qYLD3jDahjd204
0+SnzdjH0+9x0KCI24zl00F7MSyUhXX3UTeQXHB0UQoVO7e17womYkG9iM6naN2FWAclI1aYOWvQ
xvgnbecgtGRPfOFN1g7THvA3ysXw6i7RbWSxVmFZts/0OvZHJaMfo403GvkDFDnTH065wKNs514z
2odmyGjDWNFLPjP//H98nddy20y6rm9lao4XaiGHXXvtA2aKpEgqWj5BWZaMHBoZuPr9oOXf8u+Z
NScodCRFkY3u73uDyXMpQEG6UsYfA/7BsW9ot5FldKsmz4KNkuKMIDT3h2OB0cyap6Hp/IWJDPLS
GdWlU4+sz8b0Zg7urjKwyY5/ODZf0ClLv4sBbq3qNOz9FEyM8jE49Eb5WCWAKRq+XHr9AI/j4FUg
fAI/XPtRhYpHqy8cz/w+M07YiKNOUnu6sfR156iDvE7Jv6y7wN57QH5uICo+arPNeFAqZNsLPgDH
fKtTyJbwiAqCr5vBdxG1iVP8kslT6w4eRWiB3NjFeO4MsgeW6b+EFxAorCpLv5/WrQ50v6tOY5uk
W2AZ+7Hzz9iFQH0hFpFoA1AdhzmDcXzOcuu9moaTabZndqnIFoeHxKcH304FQFC9ScyWb/e8OyOP
crbj0GQ7W2dEToydsJq9NuCDng33yjhppxYskA4OeFNEu6xii9t4xrueGO0it+tnpWgm4lwJDwM+
Nx1mpgD0VLnhoSGXRsztm242zVHDLDYO3XGjNI23qqdi6Zkh35bomqLMsAxY64tqi6zSHswkj/JE
1eH3l19TGzsxfzBwnFbeA6v9lpjJa1OFE99+fdsL/i9mhHkhfusbe6q/BgZByDie6fQxGTQDjye9
cIOliUQZEQYythYfc1d1G4BPrLA3cRM/8v+/c16rsvJWAfECwrQE/WtPXSg9xyoreB/q4a7Wnfcy
bZ7dsb4nC+Ev9VhBJ9/BOMtDUUr4HAdMbUbvkEdVcA22TSDZWB64izabBEd+layz4xsHhNJeNb93
lyIHJzZns/IGej4ntXSF7c6+G2zEH25GY9w6/ILyoNhmLNy+rXwx2ugH4mY5kWcxbAsVWBv097B6
z536GZ8potF5cRbmRvN5crKmo67s7TKzQ/04f9UTF2z6sG7dCEidapb4MsA7LWf7GWUEYOdrb47+
TkLTXYeTdxqApK1yDWkEoNeRUMH0euHNYE3aIo7CU1kouFYa2dGGrZbkIts2o6Wugc1Z7C76ZZvb
W60fAtTGSoEFi7jTmRiFNX7+iXlTcSgNYHTi7hhCvPZEwwq/Hcv4PSzELDrV7I1c4e/GldO0ieKw
veUQNnugjf2TNoXegcjGcqjxHnetSFsPTv4QltXFaDGCQKaatxGt+gysq0u0HL63dbITjkKCdPky
GlWMq4zkiKbeFfg3on9DScZqIIkxYO4EcmorGqVc9+W5mVTtkGfdps+VYCUSNmVlvStyjX0rMeEo
j/jvDfnaDadTlLEA+aHI12rZ3AQuxu2Biu0CiCPNU+q1lyrQlbsv6VCtq65mC9AEF0Vj09/nxVtA
Qk/EmFF6gRKtlFH/ZjfibKrNLvPScd1o7HfTJrGJBxmQhVIUWfz+0gTGa2keAoNVE59Ah3TYDw+M
Q2Fa0Nw77x2PlG8Ev0zhPpFB2Q7YwMFpORgcSsOAbcQQ6GcIK+ewV89R34L20PZlkGYbjfCAndmX
QfdmKA/b0VJgpDiCdS0r/bkeogcQlmxH0aGymg6iRm7f5pNx7xvxncmasnGddptU09YrtRufJzlk
0WVbkCDDmnIdx0QjceyMo2qhi8FYAaOk5AZsdkpwMXVG1Bwud1SE27HTNk7TsCsh2OjhWbAolfRo
DtWbH3dvSU2uIp4WmrhLRdvyo4Hy5xdf9NB+iwbrve0K9Pr1laGm5Rbxe/JlI8IKglO7Hb4SkiVh
X+YVwTPlbBTTQ2g5T7Ez7FTd2IuQrarS6Efkd6B7mGB0Wh6IVu22i+MPzVTWQi15YCAN0XnmxhI8
YdX+tcqRDUxeTcPEhy3ZE9S92g6RuLQpniffW1XjZG7DRnv08GEVwnsJ2xkRH4VHpQdIAdAOF4hs
OFoZvqeFToA7cx9VVNxavzgjeNSBvOruRUcspgkgwxaOfYI4hqGdX95lEBkW3jQe89ZbRZOFixJd
yJgcDXRSSLO6G8ut7gwr+1bVeJUpqoPWPoA0tXvwTMLLhgetwHLv+0Zjw2atWHLJQKORAAzXfEww
6IRugryYZVTfcrVdKaBUBa6hQ6Sfbc3BMxTdwJiYe1v6u/mRR17gecoTa2GGOdx0qD6+sK7CqG+t
anCX5Bo5dmNat1CEcUlbu17nYHp6F+Tj0Bz0lmxwQDqlUr6j5IDVI7HVRV+hIAkuVXf41/bky9NU
41zq7AnBszZGWslzbdq2WvuUqYTAUEWaGelbBWJ37dlsStgo9rBV5jQgelIRshNqMBIcYPfr11+F
q23ayjy2joMeSokzZMKajaCFUxDQbJtTX5rNSSui9kQAYiKt1ys74CP9olbKYZ/VZnkXm0pyx7F6
vpcVRQ3/EZ0iHpu2jxakHwbasrLUevuzmY7K0K2xNRRnWQUcgDyEZb58ThL3Qcw67g5ra6rLO+Iw
4g642H2pIt4hqwzsXW+Fp+4+Osy9UgxMN7zbcPU5EYF0WPq9ruxlP8DWw3UQ2NfPs8oL3JJdCKGS
tDXvTNbVdt0sQdhZyLj8VZdG7lJD1Ocse6DdNYJ2iQloW0l/Nofu54Wz3dU18/7mj3qTvQFSOj0J
rb/6a8JGxcI8kifVbz+rU6zVbgMQRnJSWZ8WI9ZToXXhLLIpdeFfYjw9H4QPcKoo++ZGFm2vSGYP
uGkdDXH74FVBetAFscQ86FueHI17xQNhmUK/aZa5M5x6lcVXDh0rr14GgPX2shinXryF2GCuPiYO
/P6IVyFBs/llqxTVuUT76CpfyvXKZ7Iu5km+Uh9h2Tj5bkBAgu59K7Idx2llKYsRzNNT7+mPmVB4
H6p6NoRW38t5NEYSyqjEUU5k5YD6RO75G9naxNZyBNMLqyYtrvJipaLaJBU/LaSywnDZ2gVaF31W
L2UziObiygtGuwoPZlbxuU8WTSGoK5Jan/Mk9ThwHsi3BCn0TdMY0ZkQe7gp+iG9kIKfkQNleUWi
zlkVQdTdJUhqrmpUFe7HSthLH/bNA3uvahn0dvrUEH3jd2f1z+GEnp2TWs6XfLDyRaq0xVezKt8x
lYUuWeXPbhdn34cyhzYYG2/5BJA9dYsfzcCOIiOnQoajWHZqycIxqRd/YEezqI5Eq4DkZqjQmHYM
/ABrYrY7Hb2nYhuSC3knEXEwmkm8pZVzdUD4v0Z9/OLmYfVN5UzA7q32XnRyt4skTsdNVAZYo3ia
uGImj65m6rAEzYbLsi5ISiiVk8LmpxPiKhu0QHNYJPxyLYuyoYoIDsVBqrDdYaqPfmUwrG0gZitZ
bOYJCkd3193goqj36zXwei6AT5NHs3pRhMupctSNYmioEM995PweOcHtIKzu463Khrz2221ek9OS
XeT8g6KC8+9C8v2FAM8GI303dQl2kaRAz7gFZbtWWDGWoGV44memrBtliO8RMYiWlWY1X7NUudWt
sg/IEV8n1w9/iMz6BsDbe+5t3cUCuYE22zspURVPHJS8MA6O3rsbDq8dv/9MJy9udF96v/tiFUi5
hNYa9gD/oCmZrrlT2i+DrRfLIOinO0+Lio1nZ8jtZHV3A7rf3eLa7J+xNa1XhkjUJxCFMYJJ4UWo
yV0+6fqtUWYILRh2T2qCXGCbhOKWLw6JoqBIbhOOTlsDrYVTkpjpthWopKQ5Ca4s6cdTYhnN1shB
FeQmyf/W1LKT1o76FmWb4KR5ur3lh+IckwQiQMGCy6/sJgd0si2h9u8MKw6v7EbY0mmO/T1Ib9CV
sN8azuGLugnGO9k1siaFqMxfXYeu/qOrAc35TsXje9s1Fqtvm9yDnoqPeJ9tex9tU9SWCWfIOgKe
206UfbjusQtdlZVK1s/vr5le46wc+9Naj6b+Ki/YyzpLAzmJjSxqcz+tg4kbGKW1LVnaMO6OiWWj
6hPs9UgMH+PCmKCyq/vVDUnwtwk3P4SqiPSD9b80pYfsDTwlToPursBFBYxlDxkYXsLVQFV4BWhn
WMu6vnD9K7t7MPoobpITop+sc3pj1Y/IM8lSH/rZLRJlO1mSE8FP83Yx7nnAmZlDXizT8jFu5jf0
WQeesyKVa+v79lc/8h8rHWm7s6wqPTdH0q3aFRUW6kOaNitV70FXEEBpNkps8r/DDjJcw0aEj6lM
CbEsvT47PBYAAsyVxCaT5Ue5FhUCfMRxP3rKIsL5hJrmy+cUsqGwguZsk1JHc9pFBqavz5o/qjsZ
uM+VlDfBF/N/qQwsW90pGiF+OVB2lBfZAA+VdPA8eJpK4OOJZ++D+QAqwsq47Yj/nINMAGtBNfAr
UcOaJI9VXPQSoQprgo9TtCQcDSd/z/XCu0YBxBtPEE+X9Znj3SP3od5783ZXCGgxStjSPy8ORYkq
lDXiNu2PuVjL+jbkRNS35TNZHAdxogF71ZjUZWZhOauFvXKoHb5NC3nbjDiX5kOHlLmlHGRVFSe0
yvLHraz9bO88iGtppvz4o14W/6izdFfbZyJZ9y4xVHyvxkOojz8vqlpfo5a/dTLBi2ehY33RYsgH
apmUX0navVlmaX9TnPyp0bRmb9qGuXW1OFx7mYHqBxrwT2ahkT6D4ZHrLutpoKHLVKXRM46XmBqz
YILKUNa1MR5cVLb8MTZWoMJZ//LhdhQiex9LRD3bWv8SWLUKgrRwObH3yk3/vNO1DllRldT9Qu2N
YOdnOUfrBmqXq2ffSk97wZ9cuUMwuzjkOjKDkTMBSBjajcjK9LlTSaKNSqptFChcX21/yQTZun3u
qqC80USVblQIYvuiDbIndxz3BCPzb1pvFLCefP+QhV1855vBD/lyk+7yHxRDcXaKrLv1A7IMwzxg
fh8gKMlpxWADczswt8hJvsZIkp7kxciH9iTMFnit5SJxoHBKFwAkT4YemcNC9oHLOd8C04YDZx5+
Fn9NIbtnZfmcZWmx+5w6NYAFm0rXrFsBNWAYpj26Ld6tLOUJBDSnQ/ZeFuMKFAvw1H3v1rcOCcFm
XxMBAR2mRstCKNXz2JFXjXNTvDgTeetoSOtvRZo9A/Pov2PRfGrZj77XnQ0lKw9wsC+mReFCE1go
HOTncLQXwG/JBhAybmDOdPsMnngDT3kWlyscgcKcrpWLCGvprSx+NiSpkuGDDM6yI9x9jp6UDhtx
A0Hqo2uHwtvUJRDffrDrfWi0N7IkL7KLNfeTRTGzi8w+IF7WONdoUJV97sLrymCpc0rvEFHQIV+t
orlZ9qkUX12mKTHRyrLow2P1O0d65eZjiK6ly0oPrPNHZ/5PtxrOElZlOVcIQ0zy6zU+xvd+VvHN
4jVqIAWHoWz6zbIBh30XJFl+589HjkitwOr8qnPrtlklhMCA7iAJB3NFv1Sq6x6FHldHuCzPnImt
BxVaFXpj9qWsHSRlY/DkDl/Eo2y0ULVfgQMpd2oJTrDpjHKbO+Bd08YIHiO/cNZlhziCHg/wqKB3
Yp7TQXUbMvthSkHZeEWgvG/Ir/nveceW1Kga6yFjrjUA2eQ4WEa4KuMUAhFIgXuimeuBuS6GZVj3
U+UTOHV0TpiQ7DibI+pumE28kK2OQaZzbBz/SHoegdEoSm/L2q5uHRBrpNCr6FU42U2Vx9ZTZZQO
nIoAOZApi55LhQDC3MH5+0hyqTVBdTd8BS/yMdJmxVqWY61fyC0RcXdE+tCnMJQQ8Iyuse+jG6U1
BSmS1Nn2o60fYp4RwGGylox2XBxZ35rtmKnOrcnns3aSxLgWKfZ3kao4D8MsWYQe70II093WrT+N
i2z2YGidUTuR6kwJXKK6NVflIPhP5Xz56NdUZoG3hfJzhGxpxhGH5N70sSCE3E6Oew0isb2zjTa8
L200KyKE3tayKC90MB27vWNnP7OAEB767CDr6KCZhAOJgPR732tNnGm74GDnaXXqwz5bJ1naPOlR
/F3+qzXjR2T14VvMd5Vg+ojRxTzGRaroYM5jUoeYQhWb9dNkzOmD3n83848xuZdqC93Nfo4RNriU
JM0PUKq8g9aM3oGUJ/mtXichIeI82CQ8GyrcsGnKZdOft2yCjZXSRpt0EFmLSYEJjw9X3UXNX4/K
Mz7qY4AIw8JSXa75XPF5adIIA2BQrw8TRNp1O+C4XkeDcSxyPVlHVqw8Q5I/93wL36you5h1bzzD
W8hJi9f/0tXP2rPcuprhcCm96GfXP2Y1JxWP9UIkhBG/6VVuPKp+VT4E3W+FqPumdbb+0aJ5v7X8
Oab0yn5bVz4glEl0OIvX6sAzFsY/CVHVXMvbREMQIJovpRejMOmeVXS7DlUyn9fkbY4GrYKn6t9r
ZRll+OpmMghZe6Nyk1vBAcqIuU1JFd+QlVduZD3Ed4KnslLLBhdd5Lk3ST8vX8hera211k52qGWt
vJUX4Vrkypw2XpQoZ/zsL1tGLfjaelV4GFnnLwE/jV06EJjTMpFf/FzLL/KOXehTQzL15rN+8ANt
5xok7uXQv/cFbfqzb4N27wKNgxbZYTc4yYuF0Cffo8xcOyJDu6Rp4X7L288+9Ui6488+stlWLcRa
OoxlImCGwYOC+PshzxuV+PR8qysgvuSdvNQBzy7gSeHis67T3VGcPsuJPSWbOEPHTA6G4ohS0x/z
EK4kSVPXNsuVS47stznYODnLfBxU8DUlXC3k+jovuiBkkF8CNcwvIh0dOOK+sfJGPfu9Ydd0CPh9
1paG4azItBorOVBekFbOL/WumnvKiroHH2az5djC08hwmnmeSDeeMEMQC1mEylRsawOlJVnUTSij
ClzNoyxGdrTiAak/lJ6uX5LMfJDVfYR2a2PiIReP+fhca6R6OUI4e9mqWOoZJ83pilG2eV/n08fU
Xmq2hz5uS/SUGETGY1yjK8R5dH5bWoqaYGEpxm2Pr9Kz7uNM8q/v1pzfLduwcEMmaXj+fLdyyoR3
m9UINAtY+luphJ7xuNg0RQAuehZL/1BHn/XUP4uiDmGieUBoZKtsmIaUlV2WUzV/SbU038nSmIkD
SyUUn1RbezF7XWiBUXRB221Y1cSz10PtjECZwmzpI1RwW7AVwjrJt0g/VMhnyd4fAx0jBDst3NnX
I7pYSh1dwJsFHC36a4L/xREB+UOrDO6zqvPyozfAOvK8i+iSx3quzj14NlVCOr1pE/d5aIx4SSA+
OsrWxo7xxBiTp0ADPd2YWOwMveI+V5DGNnkVDxs5Std7wpFtHN96Suo9TfFRvqSrdOoRpVcygPNL
+XFMIrfKla0sjsn4MuE7i4ZVXT7Ugb+WL+k15Ma0Cefrtkv1JxPWWBK5pyY1yHioKuRijKxOOGU7
p15Y5F5izfbBhZr345iayA39ah4UMAyfQ6ZpGllEkdi3eLQaFqyTsLsPwra7x2iJ0GEKONQPKCJ5
g4FMP3777KG1/mMfG+lJ9sf1pN4aHURLWazmCecs7jyXHNNXmbVEU8Tbeoa1bdqxOg85fHs2AEDt
K4Vfq4pIZmvYwVt4bcOueMPDKQMnGMxeAyZs26lxIfr38aNl16+eoeRvia8Df7HFF0O3xLpBmfBI
NNI+lZMm8EDynK+xIlayq3DJ8+m96t5NKd5woxrxJLGq/m4qvW4hX8+GpJh2tvjml0AVFTGwGVMS
61BDqlwXke0+Axw4ya5NrL90rgoHUbc13hQRHfk3FH4vlg7nqL/+hoQz1MffUGTsqeTfUMEaeoxy
8Qp8t9v4IjE3qZpMO8AB2UpH2ONRFrsqyVd6qOqPZlP/bJ28wPitqCa62JE0yjawncmTGEr8pOKT
vlJHtboFDN/vhZbUO2ST0RFVonTloJv3ZRy7ZyDQ5g+3PtSpMr03gmUCEfIYQjmjJ8+vbmvimUWL
4EJv5N/6TIRb9LIy5O/SvjwSmcMyar77o9gi8ozNsNksOQfQW4h+hB2BDbTfZPZtqhlrf1CiI2kj
d5kSd13LeuHqYIEgOudHwyrWRdNjGRG0jDC8COMXb3A/Juj3hmPiqqXN9nqOox5NEyzoXBJxAIqn
qMaPxq4KtXVVdSgSzA2yi2z1Or04kEBART8mQYUS2CatAutkEt882fNFFsO0tw8T5pKyJOtlDy0j
f0TSx0GZOo+hvs9j+wKPo9DKNiGuN0spwA7T9bFE6P8+CgBM1ho4CymE7kz1o+25yT3p9PCjvkyd
Zavp9VfUNmCbd2+ojfMMA/5yDUrT3wVIB23dMM3vk54kR6Oo3ZvRq0sEoNtvKqpNK2QctVukU3FA
a9NoMwilfqpU7TGokh5JHYyyxtx7tmI8VGLNSY5tKXo8QIwR1f4xuHDGgIydB1do5f3R0Bv7as0X
Uwe3aBXXMY7sWVGsPQHBPMD/A2tZmUm11ye2FZ/927qONmrDkU3WyWFdCAp/jNpsK4uyQY2qd2Tr
rZvPbg5IKqcusjPkTfuaCr8+u52y/OyAsgxbs3j8/jlNbThi20yQ+uQg2dC20bBK0tCHcsFEsk5r
8gGz6yjby2JX+PYmj0rQECreOF5gPbsc6Q69BwhAFutxDNco1ag7WXSS4rEh3XWBTOXfw1Df1E1r
PZdjAIHNu9OG2DyRukCCP1B/AMNSt3FVcqSRdfISRXl9hHMFbZm+6lQYG3+qyn3T5S9ggaGee76+
0lQ3vuvH3LqY+mtLbAHiDHYVe2TMoLzOjUVVJHeqGakrlezQWtZ9NPjlizHq2kGWkFK0Ll7+KrvL
msjS1D2b1t/nidNCBRXRKOvK6TqIpE39EsCh+piDwwVwbTG9QH5xl5VHZjom9a/NC1CE3uv9Z8n3
P0pyrRpQufhs6/5W+jVOLnK/espx5Jz6e70nVz0vgL96frze3DYL7vybcd4QgH4M+n3Qj8kJZmNy
shL/rs3GboccS3L6rJd3H3ViIGHWg2yg+2d1XrHSL2S5nrrvaQAwH3+Gk59ZxUneyUstRjRV9LTF
QOyvBl9To+G3sulEu0INspu4x4fyY5rPGbpaGddaPGv3zfPLi5yLTUG3+Oc//vv//d/vw/8J3otL
kY5Bkf8DtuKlQE+r/p9/2to//1F+VO/f/uefDuhGz/ZMVzdUFRKppdm0f/92F+UBvbX/ytUm9OOh
9L6rsW7ZXwd/gK8wH726VSUa9dEC1/04QkDjXh7WiIt5w1m3E5jiQC9e/HnLHM7b6GzeUEMze/AI
/d0kcq+d613HAwZ4rewiL24m3GVegfcVCyXqPTYqmASkmyBOzNtqsoyPSzZptyZL6w25YT5r1JLM
W1D55VbRgnbx2U82kHPDQLOIkEwuI4KiVr4TudufrDwbTvLO+HU390A5JWcbB+405Ghy8nVt30Rt
cS0joLS+Of5W8nJ1b4XeuPnPn7zl/fnJO6Zh26brWYbr6Ibr/v2Tj6wRHF8QOW8VNq4nW8+K275V
01vcLeZ72Ns1+Y25RqytEWcyYBsD0iHz5Wd1XHnIBoraPykkN1eZqVoI3gz11YucCgkF6gbftoCT
ql0Iq++vctlW30VatbjPhE8CuP45Ihv+pOpPadK0jwakqbsELLesddsmPmk+FENZTDWSKoOhIJ4/
j7HgHqyDtK4g77fWE1iLdDk5eXqQrXmR/Db/UP42v2Ko+76tIFr6Gq6nvt8g1lF3J6LP//mD9ox/
+aBtTeV77piuBuXLNP/+Qbdu7rJhDfJ3IiI9ejF8fvITDjKPD9VCygJiH2p58jP+bO4LZFHrPL/5
6BfWLUxhdERvQnOqjoR14MMmfOEye2wxzZwrO3fGD8tb3zfnW0f/2au07PdOsO8SQent0awy1p3b
TN+aZjHWxMMnDGI2aqa3+zYz3QfL1y6yPeOUQ8RcL2Fy+vZthbzxsu7c6ZtfJw8DMeYH1oA/JkyB
H9ypngHQcDmk6JZO1nDpHCc8tn15kiVEAsfLz/rugs8zCnxdmfuLzkD5EZiLsfLNzy4Mbcz8Y6iu
mNVqYn+yK2JQHiHSIUjYR8Od6ouHcdA0DN46YkluM/8tgfLFcdZja6kvKur/O8BC9kfRHqPbHA7r
veFiEhQVVoZhKqP/3azz8MpAC+E/fzV0W/3bd8N0DMe2+ZnZuqWruukafyx/5JTRViNX/ITnaTY9
mZprbuowBhYSpKu2a/2DYhv+IezENYQgs5UlWd9krYP65dwqyzHpamDTpbHre5PNBCpkixwcDFQU
4HFEnKd6b3TWcCeEXV6gzyyRvRnvZBUJ3m7TKejPyqJsMHXv3q5a/SirHKfvjjXeXrIkL4OvlXDs
Y3VDvtdbx7ofbNg/OtuCICuUgNJ4LtxZNE0lsmCxej4PUKMVNxsfow4vVhE7HF07aOVbE8cTMLGO
Sy6Ic2IZppwT5TEyaoqtaVaHoEUsw8qCbBvPSWTi5T8vIDOB1KZQAD4boG6TxpxHOPMI2Tkv7VfN
8G32UCVBqS5oxUGd7RiaX3eVbJFl3IdcF/0EBygHzrmyozKot2irXaQ1TDLm4UnefV5kHVo5E4fh
o6wufGDln10bjK8OEMIhCQDcQFfCVZ5QJP1qEpo/y1LbnHFLcR/h12RX1QnPmA0oGGOFw0FlZwXs
qlWetLGNttBR1nWv2d2dYA9/N4Efvtb8Q/D9se6xObbuRYjrJ3QXcZB1WeltiyYbtz7G2gfFV1o4
H2N38FLdLRefZXn32cede8tikNi3oZesdSSL8RNXiGSF4J5vQr98/Hz+yjszbAFpFniSfDyFA6/+
rZ9VEDeHMDhtkfExzxrPQtR1Gn1tzEV5URsyN7lZXguSFjdjZUXOounwuKjAzf/RLRZomqkIznR3
6uSbh6SuwrO8oB2V3LrjRRYmKHL+yjXDp6LVp30+9Zm5kC1O5IYrjSQzptAM9fgyHVyeObAl4jtC
O2TMgAzIUolV2zFIokdZkpcs9cQGapmY2RXxnbyYJXC+toT+nXThKa/Gt9rvjEeE3lxZkk/5WJl+
K4V/lWrkth/xuP6trfMxrGQjlK2C0p5uIL2oN/Ku6Yfp407WJVOP9kCfclpuU3HjWC6Sg4Xmq2vb
aeGMfdzDbEu2Gbov0Oc7fe8KcqhoOCAohhbUViijf9v22YTbhRfcwb+PVmYeNo+5xYbQ76v4Zeii
99hV4u9WrvF1HmBeQdBBjTUakeaD8ukkQQbSJkUpVCjuqx3WP1Cgcr/kXoEsZalljwXr/8qHcrP+
zwsqcKG/L6iuYSCbo8+LKospzfOC+9t+MrH9MO9F7Tyivqwu5I6xL1vSvLAXbuRmclAQuCDMlN7I
faZszaL6Z6uqoWQlWz/HylaknPbQ9cvrvxv/OSDUm4DoQqWPh1ygEZk3kD8zxwxOsQYGXd7ZLbZL
yLF2WKuLQSPJHnsA8vSoXipR2z+WpOWWKHP3j2aMfFk7rhRFP5tmVD5PbjTd4DGqwhmk6CONvXYD
kPeyaAcO237RiNPUaMWzZRVLMK7ghSzSfkET2jvDrTGr7nT7ES7znTFW2fexwYjPbaL6HtVIa1cH
kNWCJnYeYVfcRYrd7AIrNHdQnm/UushfLAUBR/bv2sk00K+FNG2tvcLungjDPjm1br/96prNDpGy
KzRD7aOri+hI0ZfKymp052SScZ5WiArCny/aA3j9eeVH/vek63F2MprefdWz6c7mR/kK6fbdCQf7
BbBUu/Ayf3r22Z8sS9vuHhEYgF/n6e19GsOYFG01XFUFmiYKmuY5zwlm9U4V3pLrUbdDazZHuzed
na4M3o3nko00lALvkb5XMUvEMWe00af1oiLatkPp3MKzV4g3jNMFlbJgXRS4TuVxkYKodJuHmtD0
EjBD/8TCZUCgGLQvkYNgVl32CtCV6Qt/SfWdDcCJJL3zbvW4vLRFeBOwTduJnj+nI3l3HotRXPNS
vMKo03B4MVWo65q4IcM+h8t7glXUZ0PjoFGb9ZsBGMBLGFg7qKjhQ9+ecYFLOJKP8Y7wznTFSgUy
Wt0l300BPRXh8vdRAEJs7bYkuZwGG53w+wFaPbmXwMrW2L8E+AbbT703te9KEm/aFoawXcT6bsT3
DYWapL3LCt/YGK3aHZx4TFgQgxLccViiPwetN4WM92qJaaOVBC6QBUOzDAA1MXTF+bjIItQzMKqV
FWI4SIPmaASl5a2axdzKTh+33jwc9GN+SKLfppGd3ahBMVUt0r2u4Ow89Oxx/Vm1o0VdGcKImz3g
ogIBWzHzdyN86adw+p7zYGZXm6tXXUz5DgCVuzOVQL8oiKDMKkzitQ4qQqOMyV33R6urxWOZmcmm
5at3sIyyPyla7qygeQ6rwq9UHotxBr5huJcoN8nVM+Zdiqyv2un+s+qzvp60e1n6AMilUf0xx/9a
JyeRrzB06ZfMILltR661clQjeGg7Ud82GaxRJQ4fZJVtNTd1oo1nrBbCB9erspWF0OFWNsaWm92Y
MYoHsghTVNwX9tZ01Lhe1kC64TLcGukE/qtRGuQ1ME9A2ucLCB+EMzUkQDp3GP8/a+e13Diute0r
YhVzOLVk5WRZTn3C6sicM6/+fwh5Wh7Pntmz6/8OmkUAC6TstkhgrTe8sj8JqXc51bHAkuBRbbwP
Yc3Qgr1zXrTIGlY5CXlcU9iuqIXNHsYY3g+imUQD/39sjOeDaWonV8mQows2suHCTRNdMHO/aLJT
v/fh0wydD0UiaNdMYJWRb//5faKqf94l67Zu2CQnSD0YfDkV0lF/fp8UbNvHLEwR4q19rSAFqg35
phvtpdkY6kMxbddHpDcdu35vTWO31jQmIuvptd7/KfKv80Qk1Vnt6fcdfs8LIqlcdmU63qFql6PN
1eDcZzo7uWqNfW+bA8aH9IjDEOfDUiKFdvdpoDJjdgFDGYzPtp3IcyDSgD0Ndw8dNjzzBUdAqXRX
oiUOeoUmAw+KcqYYPim/trYbWCP2ACoZFWTTsjE2apyjNQTuJtDChyANnaPoEmcSBofzxhsRn/o9
oBggbaBFgsB0qnswbCp+FixYqbNh7x1JGK1YqfHog03asn6IUFBUv5VjF18Cxf45QnJ9KhX0twb4
XxvFjYwD9Hl/rsZetc6zzkFs2ltbWm2cUXPJH6M8XUaJmb2YaRfujAYrHNEErqzy1EJvp+zT/GUY
1WCGlaqZ5c1BilOKHZTs5sgpmHzNOyNDJhTzrko/xJUE+4DMFdQxpcuWwzh+NVR46EMEpMszAvup
ydWz8FhNWnMy7Q3LR6zZzRVFMV6uf42IUdFF8FUBPtPlymLEAWdLjiDZh+jE3KPrmDzzLvshwByq
+tbUTXUC+GrpK9dC3VnVcwNSSWycujhTNmEZWAgcVMarDAHW743kuyKB5RERfHp50wzgiizTQisx
hxrkJxFL8DwfXjvyL1QNLGOr5kHwOmizQLK7rSuWKa7feDusEne97BVIMYNhr6Vq0mNGwTMaOvWX
p+iHTraibyXia8j1O+6LDUd3xqI0ugxtoMxdfphTHDj1InWkdm/4ybDqa1ndDNhQb93eyFaZDZoQ
IGy8CEsveOB/rJm32gAw2EvMasEafNxrxTDOMzXT1p4sDa+IPs+svHeeGtct9z3VPNTJ6dddhHQ1
vydsenD1BYTb32FyVED8m55gFCC4Wo3engiLImSdI+cXr/boRedXqGhj+ebFXXwfmzapiBCD5ViJ
3JkXN+o3dLxiTza/BzL68iMWI0fTc9RNVZcBH1YtXvB0PCRmZH5P4vhnKnXlxSqK/L8tfY0/55mm
R5WjaLqqIP+OzIuif3pU1X2kWIj7Dk+ykTjgjZ5treHBm8KAM9rJcDSOirckCPM7U6qbY4ua2kOv
Ki+iPxojOFfoJ+YlUnt5H63FRkQ0g8r42BSjZlZviyB/cEY73rlK0C38soeyQ05z1pPteNOSEZRq
DtvLsde5YRW/KjP/Ck3RfpFshVJ/pyRrWOm/6rqSt5JcpfO8QZzLt9JzpTvqYzn1++R0oe5rw5cW
oVCIZJ1M8UXs6EEbYHqKWMpM7PfF9h+Z+X4fwP5dm9jQ1uABZDiYhhYurbhlZWmAJd9jZFUu2xyC
0srq8Iiu3Rb7q5SkLsac3U60XS/rdl5vNIvaRTvr04AIMXOTKSKwhlF7n9g9hRjzhK5Y9VCmevnQ
IMpA3so8SWFbPfjwVncZEqPzXFblvW3VkGzlaTMky5M1ZND/qLGcDgAt/rLs4hy6tvSagCKYRWGp
nEZrwr8hPLW5TQce+D6d39x1uml4+q8SRsuoDd4R1aVuZQWYtyJbAdYCYfDXsgxgJYJYXEo4uL/6
lvnWuFhqBQV2pg5OWKJ7cFJ7FUc4kopJ6cDuT1dLd4d8e/0SZCtdc5NXByD1djD9EnUTmr00PEpj
fhS1xLR0D1ZoFBcPbZ1tp0CGF/1e6h1dpSouGuLtqQM5F47jQq9rluCs5HfV0H083PogwXf3elZq
dyLkNiCajY2NS443xDztKkqHahI/OJCN7lluyLwoJ+1wrFIxRUZ+BnvWZJNgtbLV+IKutLBp9n4J
A0P2WhhhIcKzQxL2Z3Rj3Flup9UTKkXuHenB5lX2UVNJ0EX6qrrVufbzDHJOtRhQKoeXRy3U8FBQ
1QaXDJaHoi3C3VvUpervjRc8au2Yhr+QeGS5OhWr+irawJSJHuSpldkBAgRm9CDGElpiTJuKTr/H
tKno/td5TlRifN+lKj6uYDnRHITGlJEl1Sek51SB2WS5j6eqgIGiKg3cNs5r946/yOYRg6g1y3jv
l8WJ72bBG7kQOOF4aB5iJ9Y2sgYQIAlV69EuqcdOBK6faGXz7aeAoKCNNqqpdLYVsDro7wSb3nPt
g1ew3izUeHjLCm8bOHG9r+RIW1pk8u5IfHq/wNwnkzUyBh5vWVQrL1YT5fPCbsajZuXDatTUfK25
ABwjKUYWIKSAHPuVstVKJdjDd4vvZfwlXvAkhVTDZxqHBvKM7n8dIkthZzj4mBf0PGkKULhe2WoP
lh+hMYvo8Ter+8KSGSUTzLKw40SbBdWMPu+2FqZGXer3cGwYINX3fqYrQ39XGwCo5cEwT21Xv5W5
07+24NAXVqqTa/TK4bVW9DkqNs5liDs0fewsmMm1Hrw2GTYKGn8eK9F0xhJsttedEeWtYYdEj9iz
B3yntHiV1KA6RBTJOzKfkv89NbrmoFOjWkQ5olT5tGIzxzg6j8hygcgLVArC9IkD+nFztGq7o2hB
+4Ayh5yvnUFsiqPe2KSe5Sz1vOLJIMPvAs7VXABfmXcwdrsvtZc/hPx1eJCW76ENZf4d4qnbQWu9
b/Wo4DvoBfqTPB6uCwN8OXhQP7tofr7ktTKumiRFiWJqOg5yXBK6gdvrKD9Wl3rm4Z/X6eZf3n2m
ppEgxrHZUhxZtT7l0RWkSszBLKQL2DeEXl0MyYZibI9yl0SbqisnJy4/u7j4yfEYS6wfOd58Xs2X
+BY7GFQ/BshWhUE4cDe44n58l2eaeQtPZCyJxaVjCXWZa+x0aQNlRtwXa3WGyr8VwypHUDWO421N
xvcnletN32TRl7pq9RmY9vQEREFdZew7VujNAt2zpzQooo1fkiHceizKxSSEfyOyoKaMh5V/LTHn
RhJcoBfeidK0j7PrJcL1VBSjxdjvFrLYn8emebVTWf+lkqH9daMEjUQzeHOZGv90+VOVi/SNq5t5
b100VULTuhmi/CU2kO3xx2jZFUhwg0gaczRcOS0bqdrW0+E6kuJZOxOdXVwhETQO9sxLjB6vk3Gv
UsLc5klqbsVZ+fvsPzW7zkCQcKzxman5Nq31ZrLJyVr7Ec41i067bbaKVFg7VAkQczIV/SlIUGOd
dkE/kxzhxsz4ISYlUsAkC2ViNCPeJ+F+ztfSt7UnK85Z6sdHFa2YH03X3dtqxbekwPoWfEP6M0DM
0IJB94qeNGB5TTbO4PKM+ywKzH0NyXo15pG8juTI3xuDkS30EfqM4+vPPpZq9zHqUjtSdBilTUkY
KRm7S5pgvSBj4/0T6aOw1vkDycjqUplBEgSl3nvch94nkQgPrpPYtha/Jw1K5v60SkRtS6CX10nI
6ZS7adt0vZOrSt1Fdk1KJHYQL1sd4TSI7X7wPNbeV8WwlV2nReFmzEOHxS5ZxsplLVv1vbcSOcgC
DMOdUQzONQeZ4Jky7Tefcvw3OjmSUTpRkBJvf1VxO3wBjtMvSvIpK9sIram70MLs5OnRKxJy7oHi
cLmuKvUlrXv3ILrEQTSdJF6QeA93n/r1SlVnTdKV9+lwjhpYTKIkSgWk3Imz20H0RV6br6J0xxPK
btm3yY8pOt0YQLjGTpkA4pbZ4u1ipyZmVEATxOjQyMaudB69sq/WahJpL9HoLCjSmY8yRsUPpd89
xmpPEQxm7koB2Qr+WNXupaYPFllepquO/PtcfGsVe0hXzoCnrGiK0cSEeKUMSyOvfxnT1gzPcyq0
UmjSRVMKlX0BYfPsZj+0wZJ2FY5Ge7HA9ZVFYMnF/rrmVW3sLMjOq+2c5DTLGdS37zvEy6mU+E9i
ScYu00OWzPd3eegnj8YYfuxHR3rXp0byOMUbWIe/6eouHjR7n9Ry+hQ1WPWJTxQk+Zqlvz3vtFZe
maPBf0DiQ1GrawChkZ89STUK41PskDb5OiE/POsitXkcej9f5rYWLkSh0I0SDaiyjjsIv7KXNDzl
sjJMxfvLdd0+Frk2HzV8LlgbW5vEbSS8xGq2l2FdvBp1dPKmXGcb5hsTeaG3LoJlCtEkOBbY3a0R
NqmWgefo5ziNkZXKpfFHjSNBVP1KXdl4S7MzyWAk+n6fQFj71PNxCJRJCp3qQ0xa1NYbYqPPouQA
mnqqEYFZFEWFtKJkpAZoLIvRtlzXRTZ8s1HPHtiru/x3zsDF1YcYedZdAwj5Pkan/K1JSjDIqCEn
GUwLRwFuHbNIWvM/DEwQJMtTUrcXEYGFEBvWIH6qc8S5gCAEyIA3xbmZkm8iwkJoLTfaYZ/zTJtj
J1Udy+nQyWaH21uizG3Fh9wZmSGdlqmh/miFT0kfHDQ1Lk7i5YPQP/t96sni73Yau7XgL31o/Z6H
am/7X14+jmz99f1vmYZG5UehUKc4lvrnNJ1mSEBx5X64jA4umgoGykHSezPH0ds5wHhzmwwVKkXT
mde4bIB0NQ7mYeVKdx3g+EWTusYGE5VirpCb2BYocVE9ly+RFaEAyaNqCbElXJgu7tw3vmw4etUR
AxekPHPgKfJYbU2erM+AQZ5TO0JZZGrJHjKPaXiJIEyeFDN1Nzy3UT5MLeNtAElsJUbykDuVdIjG
tp/4pghfOxLSVFH/4Ndt9S3xmx8GimBvJZk1bEPa4SVEWgkLivgUDV53yNB0hVdkZ4fSsdxVqHTV
umR3irqzBNqhaB97VR53cYCn14iTxVCk6izE72NhOlQVct51PxxULDV+d6tICbF2cetvAyJ650RP
YM/qHlggxSm/KnzbUzW3XvRBR5NZN9OlWeTNg2/m+xgs1lucIIsz1ZXkuvNnQ5f5JyssHjrJD9d9
H5hbNzWM64HXp5d/RcKDdabHKzTLgvZXp/K+pUITFM6rD2L5vtbkcgsDtj5SEuNV2gTDPQRKfH8j
Vz+WPJ2A8BT2AicSig+24yMo0UTW2XaRolCa8aviQTzKJu9B10J0m8XFIpPtF4Qt22+2HWR3RVdW
9+HYhEv4acqMJ0D34pjQPUrdb797xrAsvaLz7xrt0qa688topQd20qua6vx8sBxsaCJ1VtcKkiyJ
by+hHDrbDBGulWlL+LpnGE9CoBpj/BtkKBHoyiA91waaucjchh14Wh/V3CaPlg7BtybqTjbF1p+U
nMjZWM4MWTcMblAi24BC3zit4R8ISNCjzlofO4SxBe2G7fJkzSwORYEAlBRp53bqiiSpRIQQ5plg
sHWC+Nblr72dn/CXzS9tVl6U0omPAJjkp0xSnjNPsQ5qmFf7wShPXainuxwRR7ZwP0O5SXdy4J2R
8x3WnpVgWF4Gmb6TyD079yPeYG+dSdYYU7RyIZrSYB7tnO2hqbbdoTHx4/Yw7XvTpXBy72j8reo0
e6Vu7DXwEGXnpo688x3OCl/7EeW+twT6+N4vBiOSmKRrphDRdvzqi2Sh09i6wxOVkfRYxOETq5Pq
MEC4nLF8UjZIv7bPss2T2pTjZEmS5Afv3e4hsVtt3/fWyoh1Hy0BsyShp/sPYhDPl+6h7S1rk4/R
N2qMRHSKMaydIELKUrQDFa82GIwxym/IleZklp9ZxjT3muXwWpuapmYi6eEozTr1xnwROPkw6+pK
yijFaen2egp2nG0SKy58C6deHG/Psa1KMx/2fec7m7QaTsUQGkc7qZfsPnH90n5g88YKL6y/dbrR
nsYaQ08oKuWiDN7Gku9hyE5naMLqV6c/QifvnqrId3aFOyK9id7kvI9wpWlCHumB1LgruQuSu5yv
8wmroPyUTmeWrpwSHvpb0SUGW3Qilx387ploAm5KDpJSfgO2t80mnmsZye26gy6KoiRNK/BGMm/R
11BKzUvQDN05Qewunlp5hq1i4LUoG8i9hGw2h8xK38/iSMOR0De/3rpuYbdYR8sLShvc/fdMCxuC
IYh/IWpib/qiCtd24zpb8pfJKtAVb98FQbX0Sy06UEpEFTfXiuNolxZMeRneUuedHN7MqyzJkm1q
j/XG5+u/aoLM3mnZgKvHgOFHX9RodYH7OCMriByP3smXPH5Avg3UgT0mSJ2E4arVy3Idek59BG6O
Sp0Tl2+qm+5lPLJ/Ioi9bpS0+hKWGLSYlpYgCsfGECCVvGrzJprhFx7fK2RR1wo296vOkKZXBnQO
G3XHr4Bh71W5NH/aefKosIaYVSQVTx0+zR3i+L90rTz4PAvfvJZP2PlRdsLKoFmVQ32w+SotI9Xu
lvgkDifZssktmL76IhvVN9VMwl+puZdRLkHrxDdPJrXnN8tHia1oleo8oryxKJAI29mIlePjAYPC
k6oTOksN7qVUAgqkv9FKjH/KqF4ghMaaxERQadGiEbgdR83YQ2dU5r7TKa86YibkQGwKlY7CI3tR
yRBeAt8YEUKQiw1pSuucVt1PBQzON8QfEnbElfmQVE241QIkpuykHQ6JM21fDONbqOTexYGyusJz
t1maHkskJRgemiH1vjvA5BAwTYbzkEBFiWNESMq0bV5IT1AgISKYFs52kSUPqF7AQeurlWx58doa
EapQRrjH/F9Gy0GuzaOjQ00JusKDxApAdVADtMzyDpJp4LgXQ9erkwX/M8pDKCuoehWTLkdfx/tg
LNQlFeT6XoC7UBHN5mYXFGsB/WrCCZwBEvMgRqsGbpZl6BdZblMAjxgt50hYG2UbzzS97dZNg8Po
aCvpmxNbP6m69KfCCfVTpvk/gumZa+AMk7cSpr8qeVhYlOa6Ddph2bdRevbUziFf2VTfTQeVW0Qm
fuJT9LOQA+upkPURzZvozR5wCMkmF/pkOgwK7Ew15A8VwUdVQscECZextPJ7f/KmF4GOYyJBEerO
3a0vl5CNLA0eLNNVRFhs9ObJvl77erHYVJYeqIa2G19Q68CLN8tTwMYkAEl9sX5utXjnhM4XK9Kc
faCxv/arx1HD0VMd1d1YOVs9Kd2N5dgwu/NIm43Y8gE9qfuVE1cqovnxcMynQ7BKhyRdsDkOVjk7
hTnYb/XFRIlQK/v+F/W5ETI2CxV226UU45ZUO9l9R+6bx2XsjXgv8KDWJeOh5zmykgcpnMeFqTyZ
oWet3AgHDf7k+b4q8SuYmXg+2hULLhlfn9EFPZJohrUIcXObdxhow+ce8PItmqa9oyT3aMCXX4m+
20Gp7D9CKlslr4YgDaqvFWLYVfViV1gDp5YePLcl1s1tYminyPHZooKFAM6/DLVx3PVam4Lvib1V
pxYdNj5oxJUaW0AyVI8Jdaa7AumEtejD8MG8a0eEcAD/ndABtn5Si5ojZ1+7nn32NFbJgSp/lSVp
AKScjRtdYiGIABhP92FKTRRSx0IweoX2GL91sq8CIAAkiD6HTQLc38iW2m6bUTNnUW+X9yZmAoYf
UJD0EowY8h5fczxq2a/JEkK8I/KIvuOeB6s7e6a3dwzTQ2cqlEiwRM0S3bHsgXxa9sBaGsVApZbm
o8mqyau98gnp2nCP3R6LvLgun6I8sw9OpF/4+0FYYZihIZ2e7MaLjlZDsmdIT21oJ9dDwS5uXrQU
gIcpSgyEoOAPdf5dNEzfl+8zq4smEYPxFHkuPgFK3S8bXxtP1z7ZMJdqbIO9mELEALsF/WhIO9GT
dwgyyQY+MLXUAJNwrGLXNPH7Wazl0X3WUneFwVBN0mfEXE95EvF3FcvtIuZNuC8NTCfQckUrSnHc
vTjwZ+Csm9o6Ii447o3S5AWQhA+Im+JskPFYFKIZytijHc1vZm1Mqhmir7azjRpB+MtCW8X6scLD
Jjapwvc4NsroOmcF1Dfd1U7yMBgzDbHAB59PvRysIV5JbC0L1RtPNlKhpBCOIFjnrSHrvKZBbjq5
iiZrqOO610Z7v/0xaBmF1gZCi2OTuM2DyNpUbsVabDqDO1hhzTid3g61daDKOyzaJqjvSZtSosgt
+66T4jc38qMvhkSSH1G/+pnnvTKrQ9d7BIsS3KNQ6R5NmT+KIPrK5ooCfIPmqNoYvFqmpjggdAeq
1nDIDtyJIbW3zA2+c1IXqyetOgd65YUz2Yxl0knWMXRCJMplHP5wasSuJh0VNMnykXyAHhkxUpeS
9iAOha+wLPDNZoEu/3tfWTcwTXq1WPdxqV/jOgVl6Z5UFOo1ziJHnQ0FD0XfIMQ53jnukF0U36zO
XYX5R59kFx2bayeSpYdpoe42lfKigVjdkSBwr00jTxDVHrpwkah5iERD20v3eeYjRC/HMbXY7Dta
69k2TCH4810L2DHr/YMBlwxztHhcGo5rb6NSevZDCGAdthR6U1YXFE3LSwYaKUdK8JB7UnlxNBxd
W6zoeMLStKkDL5WW1Ixbuwd0drt9mwM/TUPzhzKO4YuXhOU6kJHbLRwvwp+Ico/eVcFKjEZ6j/ax
r+egVxh1JWNOxkVC9EmXz7w/gLHQ3Vttuot9mAImG82tJY0ABltDWxlaBY/Wlc0ngzrnKgHAhPd4
Zj4lpBJWIPHlOXl9RlHeXeYZr3cpsgxSLH6Jj4US34u5qtN6y1zJm/vr3AbQGW978nxTMCu8CjsC
kPFiFN/7YKHDYr02gWnxwkIYYCGC0y6mvtljlCOCZQ97jBKt4eV1bt/jyUNBeymCtbZWETm13eto
bFZ4K+Ari5cen1kOsIMtWkpC4keIRoS8qbBGS0TBV4bltMfWG6wF0on5zo62oE+CC87VrSJ3F0mx
2ktS9s8+HOV9pqf9qmh1kPta3x3x51kjxOFsLU0KzGtfrXxFSzA/XLtaiEMHnWKzi6AN3mDsmAGa
+xvEGbqjuEZaQvVl/xws7bSfJRhIssQLLPRawnjreb1yTpT+e0py6mue++odKA/jmLhGuAp6e1PX
Y3JqjOipkSPvxXRSqF46noQhXLuXMkJxl1z7sBCjgAdQjixiZyNGM718TKqsPXmBrT03X6si8Vaq
D9Ew7xAxR+EBv1SpQNc7pMiJGNI4bJwcVR0sc6w/TtF+HDY6Qhfq7EPAh1M9UVBQH0gfeMbZHTrv
2eTHoyALjLd3vGeNv7YHN842oiUZnX4MEdkTrXBMswOeXd9Fq+SH3mlWgNdQj2jXWBbN1u6p0Ymr
hvUIURNkyjzExfI4uPL7QZfWltR5x1s3C/58E7vekwi69aPOoNz7A5XiTwOZF8pIhMMWuAWLEPIR
7HVMGxO9P27ntmwYjVJRnqLIWgRdPbzZo+nOxxpQ86Ck8l5WSXeBnZ7bIXtkfyh95Kz97CAORYxr
nzhDFsvm653yDrfK9z5sEv8YzRKki1oIJSL4NiCC42m0ayTvw2gMWYoSdleRlSD3er1qVaFIXSGU
FTbI55NgGcYUsdvg/QAjP93E00Gc3QZucbeBT3H/IuR2+RFAfIRELTe+zRPNW8ztTv8i5NOlbnP/
9lP+7d1un+AW8unyFQKp7x//b+90u8wt5NNlbiH/2+/jby/zz3cS08TvQ2mHYtH4wVl03T7Grfm3
t/jbkNvAp1/5/36p24/x6VL/6ZN+CvlPd/vU93/4Sf/2Uv/8SW0PzJDmatksHyb/l2D6GorDP7Q/
DFGKYha+XO+zrm3sBLPrVa7t64QP0/7jHUSnuNTHWX//iW53vcXI1J1HDGT//Hn+b+7PZoatd6eH
rM5vd7xe+/Pv4WPv/+/Pfb3jX34nNRwIo+hw3Pr9094+1ae+W/PzB/3bKWLgw0e/XUKMxNNNP/WJ
gX/R9y9C/vdLgalvUHNBNE8Ph+rQ9L51X4KIx8KDJh5W1aHX0wrkDk0wWmhjFrY7l+wqw3sZLUco
Uw4rymlYBPaDByYO8AoyJHW5UbO61+di2MNzDBPdPZhfGHSiqx2deFs4rAJzNVcxbEUfSqeohFNT
MaPMAPSS5PTWIOG67XpUz+5QqKcejs3N+6nRjxEuc1OvOKjW+8Rb13X2FOHikyDNyir+igubtEZD
3JilSRItqUmRj5KT7Awqc6UXaX3QbDM9S2RfdoZTn8SYiCr45iKPXPZzZYoQYSraIXc+yZaNCEHq
kSVSytKUq4qAOM/AcOkhYMHpJmLgX94dhdOTZaguSdT/cGdn8Hat6n7zUo0M3ETZH0FigQOb6Pqi
jYmdD43ZeR++Dei/Q0xdIiTrCUFh/DpNzBUHEef8voqBMeMi0yHvYtkMALEMqQKIU3EgS2iFUGcY
uh2uQZFt49VeD8sPc0Ce/hH+oRe2PkZxvSbj8Ff5KXtN3TxgTo5G4nQWV/Fd26Jl+qmfBVEwZ33K
39CnCX3t79rIW9yuISLEIWd7e9dgq7S89YkzP7baFTTIn5/6xUXyyt6W+WhuxKDosuJukcjDJAvU
GWAmqRMa00Er0U8zS+faLwZFvzi7HYDXmVvRHNsghUs0XcWmmOKW4ftcMa3CWHUeaCVORUnSL4AA
IG4ZjqpzZ2KxfmIeSRKEESX+aoFQk7Yz+0XoZPWp8+T6VCq5tbFa+yK6bv31OF4QFbLZaxAqDglw
5IWpe5iXTjNF3/Ue4kq3TnEf2/KG633EgJyPr2gCVWhzQtMVZ/7gP7zzdT9Rd02w9vnddex6Lji7
gr3r1wNoh3ruFLhaU8PdyLWmxWjBFUm1kQpc5Is7V5LLP53XmFzJMxHu1mXbb2sFKQEEEtBHDbV3
7nQkNbjJyhON+nbQ8qpfGGTzRdeHkM/MazHuhTZ07A+hmuR2YrogYhcO0tFuE3whe5cDMoYoXcW2
ufUnUATi+PKXJJPwHimgOPyO8E1FwYunwylu/Qn0EyWAzxei0xr9bAf/1SABMsfJ8x0bVBnIBZoe
laMpt8c35RxQRd3esn+WkiUrM67bO9GXjyi+sqWIzzXVsGscUIsOa9i6mhtVXj1gQZ4sgroM574R
IoQBUjAFDoJrT+c65UPeDSUa8vQpU18DqdufVeRor20x/Ok6vRwe0Sj11q1ZdbsW7vPO6SYhHtEO
XV/b2iq2Lzgizq8DJJ/AA/RW883X6oDCvdrOZMnL57crNGn4fq1PfRhyaVtXPXzqNuVAWkoq3jS/
Xx4f3ivXtw1sonFGDkH58IYRL5Z/eCNdXzKdG8gzD9ATft61NXMlKqYJEtXIdWT4GZUR5RUO8e+z
Abh9dXdri+G2i64zPvWLJjvodgny/7XqGhtRZJ39Ls55WK7rgbS/HVK3em/qXn3XABPZiUHRf53b
wsaZeWM53t+mkVV3521eKDNdSHvg/YMoLej0uaprQQAIWEF63KretAGdik2dWlilhykb06Aq1uEY
F+tIi2353BnkDmREPWcippwCI0FVGCbp14aq21btD6LL9rEhYDHaSe6sUuRk5iCVczf21rjiNacc
IbOqR3GGVd5cHbGCufWrBt+CRDWWosuRAdXeKX1uLHFy76D4Mf92IK3HTwLqex5IzlQZmIYDHU8g
5ffdRF813bLPsHyf7nb7AH6J7hR+y9e7fehPY+wa8a2BwaquxzgoluSp0XFvEsyiJawJVNSM/Cbp
vtmo6s1KSP0nTOfeYwPNGj/FdtZryW3iwj+YnkIJoKlkH1x7RTop9VYaIvbddbgwAzKSIB3e+zKI
VVlfxAsx4zpZXAe5f5J6hY8W5HStMgNHORdXNHt/JUI+T5muDbU22IoZYhQB8nmsWlZvolM96c9X
uH/wX2f+MHFpzJWo+OqbIboeRhUfizKqNr3qY9kEz+UiYsO+/Rwrt6NBmQbog6Qi7GkpvJIEZ6BS
WwkyTERzIhTIuJVdRwXbQIxaNkAHMSrmZg11yHchF5frzHTq5Dix2SrkYZ0MfAF+6tYUowUSJNfR
JMu3QakDaKqUZQjEA7kftP4RKoHBM53dBm59/jQKgkNZYvOH8egUJw5dbb0PwN34MVLhG7uOIupt
grjFpyuJWwyTWbAYEMG3e8fThwJ9Ve0LYE2apWN+MgDHC8w+fIMH5dSD/ObxC6BYGOj3APCVt8JQ
AFnlw+OQdfDzpCimEu4hOpPKFsVP2d178SiflYA/2Gm6uGpap+W6J9/7767q4uuk9JJkWVjDJmuj
szHGdluY2eCzsMmS2l2gBt4L6nVrryDbX9vheMmKbNbXivQMfy47qMh74s5KFKRF1s4m7ixi1EGW
kR+FS4pRcUlYed1OjAa6/OGSKVap4k52nf2gpIAxuYudsq5azVmWonrd2L65SEjYP0tjcBDv4VtE
DPBznQeWsfArA81FvZVQMEM5q1iKdfKIgdBWx6f+01oZUiUr8FGWta0Rvo++94mRoCo/jAw9r5+7
61Kdgs8KHxLcjNBawKkNFR292uBuJnWH302Kot5eHMbUWkOOzvem5IBV6+1sVSl2cBYHB4BHHoHF
Ey20LVTsAOqt1uoVjtdD0i+Tpmt5yDJh5Pt/ttDpntVBoCyzEI7QbKjlTV431l6EDKrbHUx7XN4m
qOgKr3iCwqoXE6Ay41ZpFME15nrfMTrmWeZfL6IpZXX0Bwqf4lNYwPBXTuEadyJWHEBNx3OwTd1C
ny4/Sjb6TXrkPUrxXA7l9jFrqu4RH3h1FnSGvxJ9PYjbHaioH0iMd4+iq8h0pIISeW9NXR3odIyZ
TFaRUzNn04cZ26sYE+E6guMzJ4GyU8uuvhkS9w3tkG7rYImzHdweFLo4FQce75JUb28Bn6Nwgnif
KmJE081qr7gTbZm/3HvVwIBeTLzFJFk44EL+e7YYNsrh/WLXS4h2nlgXuSu95acQs5J5o3rOk2+U
+sZpHH1jt1IAdnCUORWHW1uMi0gxbMWIiV4jRdu8RV6HRCgFiQHzbXRGRJC4hji73dIcPUn7f7R9
2XLbPLPtE7GKBDjearQmy7ISO/ENK8mXj+A8gQP49Geh6ViOk//f+1Sdc8Miuhug4kgk0b16reVf
r0aR2KOKhQCF2xaaduPZc410BVGGdE3DPhCw9Xw8g6gLqnPgoNh8cIRDBgbbJNt9tJfjXlS5BYnt
BirStMjoX5mqhvuIRRLgpNzbBNhZXlwzbxZhMw07GtIh7XwwQPbJkUY19FMunTOuilSIc6lHgR1F
FzRm3qbUYOE4daAmDxVYYpdBJ8EyEOTfLLR/x0twvEz4iTDQr9J0feHRFsOmjXPglOoG5GJyuDSe
Ka5oBACuMrzSgSeuBILICfeZtvktgKrTBNY48qJa352LiO1rO3idwHpAGCAJgx85TGhFy9fe1Fcb
igf2tjj2pffvLR6tgYB3ue2FAuq+VsuoF+qOhpOsOoDR3HhJQ8PP+GNRPeVp9no18IDXSF+63o5D
HxOom5IjaeNrvkUWAzlSgRd2ZbRZeSJbDBWeEVv5X2N7x9EodyJDqCdRFA3pwGM3AY6mjFYfHLch
WJjtjXAgPdQ8ccuvTiNUMi/oKkaxCbxuSwfAx5Uc2mmDKry4htBgvZixvwCHef6Hl+baXbCg2Iz7
0ZXmo7n/43yKEDb+vz5c4e365LytAVDwBnX59hw4MfoDBDi8UpAPhwsXzTsn35BrdGZEIBJwhh+N
TKJ9ojHWC4ru3BjqooKPD3SQvLFPVdiuWSPVQ+GiySNPQpC/6n9hqvqvYes0x3nko4zWGhBqSenP
8ealT5f/xZshJfZubqfnQpVGXAvQ3d+hVg1J1w5yoU1aNXvABcEtBQDs4yiWWawL/tpSmkmwd8fi
X3LNQVrxKav9eH2bE0EUfaH66HUdcpjZ/891btce/+fP0/WTuYSqWL2uMwdaDi3b9mD33MmQ430r
63t+VDWWwatXxo+Zy5P9iBbgQjvINJB3jqHwGk05a0sG6CXRUyiS1qahMU4mIAIRCJ9kWqs1Gck9
X5HCRzQhrdF8BRkvP4YyL91HKwWcz6KyubrrJrk2bWgkLpHUsPcxBOIA3cY9X0Z45B1pHND9nfzI
5Sh/XdVS3r2+14RjvEOWz7jHDyQ6+13mQ1dAgqT1zWZqhxs36Mxp2GwvwLxjz6d5OX3pmVPtaD7N
ogkWvj4rfFNAi6Lnk2Poc//oMmVAlmBEPweoroGVqI/TG/P1hyE5yKYmBwLIE1pr/+dYWjiLo2+e
C0a0xr1WIPFe0pkN0Mp8VmhblRnOlc7+F3G+50NXHKSjws/WH7ixaMgA4zWKGIDZN84ssjeij97x
aGWAFmRQTUhBcX6yvKh6Rq/xwrZzYJxHmwPAnFy5NkMYJIXMC1KiNHRqtN6DI8kAgHkqn5mFJDyy
QN6JvHijn9eAJKP9kHjiGqFZ6RmHFD9byMYGAZJ6kKoyt2XlPbah2+zeDaGttuuh6gicRhvM3ghk
ZZfEtZ0jMV5Cy+PiKN4diAQz1DSXbWzEa7OO2WpmwRwTNz1CK2aeQLPo4PNsnkojmj86abL2AKVZ
VX4NddamU9vSivmlQqPVuquQJ7MdB5I42hYa4D6vSredQ8ihsABUhIJiXzH1s4sgOI7UML+YTbE3
E2GerE760Jp6VugVu0jtUp00TpY73knuBfESt1C1Tw327xxpo1kL6HS7XNI1bx8mizoAQgCLqYBh
P5A9k4FWZp3a7bzU7cOQmz5g4mXzB7ktVz5bQertigQyw7HeMZKKnB8b/R2g/ujbuunSkdFSE3C3
tF+kcGC+EakYlI70BvO2xM1xs93WnvQyE36nELwZn5BCe0ZDpfFJlgrKsp1d3cm8yaA4As4yAB9/
/B4wxv5D2ERIyxAVkDLRJ8NB5EVkgKZw+cqt8/dDWw8pmLwUfBuS98Pc0gU8XQJjvSRi7zwFHmgM
/S/At1rhPrJkhd4FNHRmTQUGcKL7Rm6Xnyi6HSFm1fDhUMp/s9Kx9wIUTwd0kuK/qjYqEOwYQwke
ZW31OYpKSAmRV+kQOqND06JJavZ8HLux5Hu3/1FBdht90TqOlqMxkkgdWqHBt6wit1xEaZ+jDRoH
PlnCuBtrJOwnPEeWvQNC5X+zzM6h41dUSH3GeX5ogYhaQkkGsg56UutnwTruuhjvVoVn2Ke6MtG1
Pih0AGoyYj0Ea5Q6ByLsxNKDnAx5HbNvLpM0sxMa8J6x6yy/dLkW6i7j8LnrAEey+lI9h3XsLEDJ
XjyHXuYvyjIKnjrRQkfFQc9ux9HRhLJBsLc8LXCtGRvsJAnnoUVUDxV458hLw5uXgv+3c7Msipfe
gC251N2fvAM8hjcQk4rjwDu5mu0E5TOg2BVqhochqtdkGwG5nKDeot16St6XkCPQK9ho6FoHFmvW
fmNUd6BP8dcp2na/sjR5atFicDH7mp2huJAtyA6ZeXuVQ+5vF2hQL9qf8WpmfQmnWu7xB2hXgGul
X9Hd1i7aKAjvgQWcHitDXsgesbyGjLLtIDGGi8St3HQ24EQSPJvP8QsXyfjPMEXhosRt7dJXcrqL
Qfh7Z9p59IjtIDD0bgHF9BcmwX9CkaA3Uxc3AS3M65s1+CbR+VQosQKFRYYeqAxZo0ZLYJIRrQbZ
WikvOwGN552LGhoJRuTgafZ2FhVIlZItfju7eeezZCxPXQFyrDhyLwJvrzt8F/k9HdDEbt87SWhu
3YyXWu7ovYOG0Dy9VFXu7yj2FiE4cmeuA8wp9PUeQe5XXK0mS9ahCdh/2aJxLDGqaun0XvZDjsly
stX4EkE0cD01EAe5RbS6RPJfI4gnKoOYah4L9WJHBho+ClBtbsFuk+NXZJjiHOodSCsCb+WATRlK
vlIgE0ubE09vQ8gfQvAe6EDnEIAztIOwERzkDTIfPxpIlCmjatAUovc076bptVEDHg9tc5Jxmv9g
PRK+vA6qRwVgIhQQDbYZp8p4QgZrjuBo+lnkCsRDboKWqAL1YYsb7SMIzL+h9GwdwKwrH8GjqO4j
b7zjBT720ixVuQH7+bCiWDpwM/sGCjvIC+jpdRdP6KkERz82pQ/YXC77CeJsAMTZK6m88YtskYcr
ObIjUyvVZyjoragFGvSo2A53wl5Rl7PPPGvhuy4I3kE5D5nt3rjGoVLryDdKF50yoMWlg3BNc284
+gCseY67CE6BrbUZWgq67znujagUaA+F6572/3RaRAokL2iHRd9rrcZLrO/XIPtyUMOBbjJuua0s
fk6hLKDNGCkQuOIwAXd7mCBYkfnKuyMT5xH+th9CioSPh0wJezGBhWN1m3uLo7MobbfJ21IfwlL/
bARWDn0uUK6wZCVzZwWx4eLBqTJsNO0Uko4MGjcti7HTNDM0znfmtHPs5vtQ5cGG9ea0JIb5dMzb
C9lk0E/LG/X8f7SZei46/NCaeouhtbKmHZYdGMBXVHi8EUTPZct3dUzRFe4mHIbPVLWc3TN39J/n
c3nT5hxNwrRkV3bupi+7z368AvnlwmFjdhpU34t1aqDVE9T1H4ep7jKG3kZ+BLv7lkZvoVLfx+hm
9manFWlEdop4iyc7dFXb81s8XZJCgxe3BgFTpVmr6VBWobtu+2aCMNwvG51p/swTKwPQ2FKM44OX
EP36r/OkP6ApiCKHtI5O45B6ayjuvY+5rShBvLZFNeoft6/dfV079/Pfg4ZgvUJbNP4At38Rqmxz
GJl8kjh+mzoPyfPBhozvtzCCBpoFoaV1K3FnI3aBquX/AFDfnyNAi4FhBSW/JitvozqHfg94QimK
JnlRD/YF7f1zkmzT02upxIotqM/bBdrdqlSdGjsq1SKt3BFaGhhHE+r8vUIpkWyGtr0PRNf1Gncr
Lb8BD7mRE7ZQWUT+DdhrDuKh5KeNytvOKBR/oMMke2/lDRAju9katNehhGhGi7yAFGEOvfLVAOb8
Mx2QrQZGokHOuxhDMDhaZXAWbsrvm/GFAt6Zu97agM42X5LttgZycsA9tZ43r0EOt7CCE4vwqqkv
1b1dDyigbDNNNhQXfnfgneMHSq899JTxOchZB/gZVHaHL1/A7sCgBEoYTasGUsPmwlmJPmvPPrcF
SNZqfdABZKIAOiTeexOF6okAKzvzxN/Xui3/+1qqlF+COLH2PhMLz3XaRzokVmlvIyvsIL6Gl8Wl
LEGKxKbA3nVmJh/7Pg8e+lzoHNWULYdosLehieh5jMQVavGF9RrtoR3nocRW5mP07Xo0w9Trk03Z
Y/AwYn0adZX1HOfimXRtxwGve3XKxY6G1LoTTB5UU8H2SD08eRJATMk60ICCBJjp0ctof4oh6Dc3
+iA63KY9UFONg2awZecDLG21+OXQDJqLDuTXS92W0pfykMQ9URiU+MQlbNDnp9cw0Xl1HHCZPNCV
Lcg4Q1FKAGQBnP6DyHvormTqQCY6VGB12npTykDmiLBZPTFBnOl06pAaXr2vRzvx6o1V9u4dbSVS
esTRKR3A4RiuJAS2FrRNIRttS+jsZrvN+GCjBWxU/RamX3ZrgQZQQIZAC/aONAzNot6uMTMoMWg6
MbS7vhKGlapZOw4DRWYvWL4x0D+5aXSBdEqrfIM2g3RT62rqzasi9mO0gKBBSS9eok/JW3+AydOQ
vBVKjrP3hoYnOD2qtGKe+8ExL6W96YRvchDgYRegi6gqnSdIsHfL0AKjv99bzlPYsZcQrEtncnaS
LUCSxz7VObQ9FBNbMovcZyc+oA93ZLH7NJZmuyugQ74irxO1xjoKEtTR9AVCr369wLzk6H24AIqJ
7y4Q+62/AZUpUK9oc5FHR6RLDJF2oWHuANCnLLbM0n5vqMI/dqGKV60TQ5YYjRwTA/9p5xj2ZmCl
C1KLMv08Gs2FAgCg9EB2EfHzbeaERqPvtYVNcBDaX7IpdzbSifC1csBaD9VT8MPE+Nr1GuxyO5Ct
GJHlTYJie7MHcTNsagAlkeeK0Xzz+1QaGgSm1HPRp1u+m6sekxhfJqeLmmrRaX0KOrhlh0QVnTYJ
IFhSH25usqkpgpz0gEQQOT4uMa8DUcrliCz0irPGhaLar8PQ9e2+rwBdejNFQCMd+QiivdWvU7Qc
9lP7LqaU8bhNZfCdtGvAlcxOjTHr3MzSNa7WEyJ7nW8piCx0RppCkBpiJ7zb3MyRxTNw2qHI+tui
79a72X9bNILIW1+0se8tGTqn9J6CNiBO6LvbcUxf5i2KttPZh/0HGoW/9O4EPK2OAL6MbeJkRLZY
D2+xnl6tFvHLvAMi77yf6ethBYCTf0h4XiOlUzTXNkMDn2lMaEbJaw88wrX3SbnoTAdhzb+prPzP
Fu6fyOFZ4XFKmubAOICQae/xK/7mw0IY0vzHkGeosYc/9RynZq9zQssIj5ASbQ5TWkK0a1BLlZfY
FSOj/SJxf170IHE5N20POg8zwu5L5NNL64H7AXyRapm14HL0BlWuUFFJzoAejzvXV8aWQe7u4ltB
jZ0P+rB4ALplfXkVDw9j37IvHyZZsjHAtmqXF9mA98BXzNvZQ6ByqE7gBRL9QY23SZ2CP6XNeJ8p
P/uR8hSdlHh7ewS/ZoMeU0QIw+RPzdDfU/7sbxFva/zHCDSxQd4LXcArv0s/g5cCwsUaBtGtTVS3
nhzVNmgAE58IUFEK092P4NiaYQ55xQH1hBrGho9gr+rAt7uteNFDzdBme0JCJEU8L0rz5YoWVUBL
0qKEoUBjpzcv2lmQBUsgWgJoMV5TTG+ARG9dHKFtgB0IFKvmIXro2wvxxlowIXcChhVtIrs2NYlZ
HGmJt3XIlDjgPU4MC39m0Pe7AD2i8QokH9Fxcll6bh2/XXZCFD86vU+XQfCioH69yrDRmiMcafYL
AZBOAKTdxm0TNFC95VNBB9Ceyyqz4PCMhaL86c3ogAd70VsGti40G0WbesHA+aAfyJG7KscJ6TWV
52doI1voswbfW1cnIwBVfzoa18BeQjsiZNTmGWkf4FusHVFS2UfGwUN8GpGqysvWbK+v+Z2Be/lm
RIH6OFYWGMB6ZX6T6XMSJeAg6oW5jAMFiU3gm45oYL8FFH28bjIDeD4j8bdKdhvHlN7BVaHjrZAu
STcFiBSBMrLi2R0bzDvE+PeAfihNNxla73YZQxM7/csAs15zoP+fuxFMHzc7uHHWdpaK57/Eu9rO
4qAEsrEFF1kJeo8sbfAr1TlJGpt+1CxQNnbu9DNhGVTWuLDdXELssubPLSovjUQSEsmBe9F01YJY
NpWfgtLKAN8hDW3X/u+TassGOK9QJySpStDf6oMBnkrAC6GfIadfNu1IhO1CEWYA7MmEkhbYjSvL
r48JZCkvQh+K0Vm3VQl2dz2iAwD/dtzipVNbAsjEnzvUimkEDkfwcQDZdzLD6HAzJWOTH4be/Eom
OrhdUO58k8l5Zhs3Ylc0zk9I9HQHcH9Cxqgb0/7gRGW3BBG6gxrTUCHfro3koUg6m8NpbEf5zyIz
TeBl0vGILZO1rqd+WBDW0hrQfYP3cnhoTDF0RgewpIG3ID3ezKDvBYCz6rrXCU1boX92Ms8p8yBl
ZMjAwz3ZYPjLdU24VnXkr5KUq09tL5BHdYILM4HlEmMF9lDXMg7knAbTRENlWW/J6/tOfZeHIlyS
18ej5uQq7xs6i9UnB1zQV8gBlE3TdMuyMc71AG4xiiwddGfXCoqCtA5r8NNpnUGtycvaDrLs6HcF
GyY+EXAcyUPCqj0tSxFAQoKwz6gfaRQXIKLElrM+0mrIWXUgsa8VaLTc8hjbEJJ2rB7bsEmwzyGa
WVHwiEETFQ/m3YAv8o6DRveErmzcmpuo+lSDHGNhDnX8vcQfLUTCJ4JcULsyo2S866ICgAudOsV2
GuqosajBiodhzkrBF0AzpCc8lMDXUtlotjFsb5XIxFpmYf5boPAgAhDW+cYs6nghtA6doUtwoRap
y5ADCvpR3pOJnG4LAhszsAeIoiKCHG4HIieaT7bbIpbTAaObd/dkN1tjgCQNNLPQr28dm64u7ioR
XsLJsEH9RZRWUc5AZGWBI3UKkx85nuUgV9Ee0QY4hRZMunGbAsAnbQR3M8LpdA4FdSWk7jqUpYIm
XAXBsyilOt9SAMqw0RYQxsYdJQ7IEbf2uAaJcrPCDZY/kCNjLWrepfUMgoxs75VlgRtfwLZ23gX3
lYSuQe7EEFQIp2lpNl7yLAe/XHhTHn6r/fp+GJCQX4zTS4UNH/6qpUQHSV//TO38yRnS4qUz8F+L
/mX1GfuBHKKXWXvp+hIJAduBMLsYpzsVed2+NoPhEKNA9vHK5Wi/v7Kjr2yI6r5SJfIsZfaCov37
K/dd+pRUublMCrs/T3GxAYkZ2Lgn29japTK+8QHf86BL2RV0IP4aFP/BET3//R51dGvLh8R8SEFo
tvTauvritN2zBm1j/r+gNkKlc0q/GZZhPke9l64YfvQPURYaW/RvJ/s4TdrTKKGe7gRT+ckTIQij
hW19h5DG68ew8DGMMIq+dxxJwA8fQ03BHx8jtv3yt4/R4MXmxPGevOxG/J7rAfIVKELkn0AFW164
xG1Fj+zAxAFYvgIS9fdkwttWuwpa3m1pSNPFBKwSDSUf5+no6/bapZ6KxgD0mIMU2ZvseNVz4VzD
0sov2GoBmCCdK/QEnGsf6SQMRJAOZGuiSKN+NdcVSI6vQBjlFzd8nQ5JMNQTYwfZBLszj520Xw+t
PksBf3eNHuhSPXLjfkJuJeNInGoPyHmg2gPFYBMslSsSbLAtZBdQApmOYIOFpp75g8wtpAf3FEU6
NRRVTEodq9q84L0lXMZVBT5MNdjNsdcMKnRgsod0JpSkdjHoH3c3B6QREG2+RauxWZcyvJMlds4c
+bMdFe+yFNxXYJjwQYYKnDV5wXkd7KjSl7OpW0KCYIEe+XA9AwemQYgFZIT9bRlbDV+hz6e8t7QR
mgr+1vTQBK/0gc7Iy8DitpDaW0tgZ7pBlrsCJGHnSfBPjFhq9Ui55ieisCWfHt18OtJ8i/x93vhr
lYo3HI1kgIWFg6PWqQSHEr0Czm+DZBzjCjoh+mWRSuV0mKNtydHliwr77RAoqAurCm+/g3DvEtvg
ACnE6gXArlWVBemzipsKrX6wEzdtGgdgsqiz2e4rzTDmh+pF22/xFrN/4vVtwD0MuZdRM7bTQaYM
3SJDFyPdBtvNG+m43JMTwA60WyyyXNxHFh5cUg7otNBlniAIo9XIc7an6o5XPkyTap8/RA1eomuL
+wy7/4uB/7SOuyhc+LFnr/xCoMBZ6z0+b8dLrfBfSmWNnmHPRuU1aNl6l8w2+RUsO2sDzxtopjjd
0ciwXyOlGpZZeJ1jAk1EWscGsi8FoOmiPZBXQqpcgbbiMYqETWuQuYe06FHkWIOW5MiDAY+U5otc
lCkUrDpxrVRdg34HQKWax+JagrgfZC3+chrBPruseQ9NwzD0NrXtvnpTbKtpKpn+Nl9HkNNDg93a
gSYNRGAbT1b6n9LOBOZeaddH/FPambPcdERzJO+kK+PkRXUcwbpufvPSr4mGwmPv5/4tmH5ruKul
x+FQxN64LNzA+GRE6o8zNbJX2/B29iHOSCJjMbbNuG2LlB/E6IN0R39pgYN4VNWork4v+aHqFFTJ
9ZezAd03x+7lnZ2+zOGv+CEBF+jUl4NrrivXQ4IIJCaHqRXsoJh0IaWc8AXZbo6/DZFLgIo1zbu5
eTG5KykgWv3BYen1MzxxV9LnkPgyLHGmQ15mn9C/6gHx+MtEZ+B1C5bglM/WJellkrFKWtCmuD4o
0H6PjgXA7pn7/WbmKopvV8i98vUKngPslmaNC5YsEtmaZtyCXSO/RkO+MwywbKJ7KVnU+ZhsoKKM
LZDns52czPre1KVaQ+TBwewAMdCVXjxp28cWssqQWaih26ojyJG39s5CD9k8Ce3F3aqFuJmypvAe
cqRyYWRB9VVWKEc6LBeHPOyrZ+iRzfZGQaUIgkT2uk6b+muFd1XLKstHXoRgK8oVkMba3uvp6ICK
btNrSK5eI7d7gshFuYL2XnodTKRb6Ixsg7YpbaOz/zdxRon0QmGCunwchbUM+AS6fX1Hc7ZTr+QX
mwl1UCYwy2RNs9xajgPuKJXg0K9YdxNIsAOI8BggyNs0bWJtSehi8vi9Y5XmY5qP6UPcsn/ITFF+
7JvbwrbVFx1lBt6W58DDlIZ9xbsmupkd3ARQj3euZCuFWI1ocrxwB/okiQMqWA+o6y1F0ARbId2p
BWCvZNMTehfsrXMewGdRDBBfugZrt3gGXLrZhX3D1kKnvjzYHem8t5fYFr3o+L/ZhymD+mwdLsQo
uvu0GPxNyvpyXRYi/wwaQ34HXcpgKUKZfx5Eg6ZlL/IWRoBhMoVISmidIwq2OPh8+ny4J2daJdNj
ChKyCK9OA3S2VnlUsk+sG+LL4Mnhrk9d30QazpX7Cg/LbDFYUbiz+dZy2rb/hxxGCbqrQ85GuZ/D
IdsHvRmIUAE9VYOFZarGezsuu2e5ckd7eDaNVkJwasygZoJhVHWaYdKADKweQpW0grgCWllomI9Q
MIuc4YrKdHDxO/dEZvx1wVAUAeRepQ2W9KGClkMI5o68nqVeoFIvN2mG/d3tcYvsSKYWMTIk0AJ4
9ximp+3t4RuOa93U+y6AfIIUWOCcIPMyP6tpIkMOOgYZ0tEGuzv2kBZU1HWVLe9G+RhP4UZ2IjqT
qTN96B2L5h/ykek26Wb7fZIcp/pgdcM/FP9/OymmAiBdpWt95Em98RwkEaAeVTvw+rtqooOR4G3z
WoSy/FSk4b+WfuuqvSZe+HiZPIFOkM9D9/cheW/ByFi1p9twSNFxZmVRvQqMXWjrzuKR+9MDRhH1
Gfd/HXGvKBZD5taPgISwpZMLdvGZpTaQlW6OIILr90MLsZzA89sz8st8ZQAw8XmqIaShyrr57tdi
11rA2y5KwLlBUgCh0Jx/h/KO+OIyjy1TlNvmJXtD0z56xeuSwwTAUjc4r0uipfwY4bsby3b4YpSs
BzUjzhR68BbQORi+FC2uSWeDtv01ruQTaGIDEJYuR5mLDWmDhUirnFwPFBc1iJPXNGy6BkLhUOQk
pTDSDKty5p3e7CQt5iKBgYdxmuBd8OQXkA1e4MQO8fxZQKpjPnnv+i8xJgA/+36K+SbqeLcSkxfu
4iBQXzzIWXdDWT21VpmcMjBEL0boenyhsBhKjztwBENn0/YWFeuDuyRl4VagWXGFxmR7HQ8V/q+r
bOpWvMyg+0FjJe0OtCK2vR4hKgRdUHdac9PbAsv0T+ioaEe89QBdyTOdvdlvJrJPjjXHcw0TIZOj
z0bY8VSNdmQnEzn/R/uH9fEdf/d5fl+fPmdAiI63tQfmbAJ0tW0sw4Va+NuhB5GtYt25K1LwvteD
j9JFkXxvuBema2Dbkf9pOpCM6AlzDJ8SCL0kHlRhEtyl/1zqZnlbbp6egNLXHXMohGs1BLt09Leo
rZaB5WcbspF2Qgfm0/shMxe8Z+DFxqOU25G1Q2nUnHFjg5/ZC6f1u5MHlvnPcc1fH8BJ9Ro2w8h0
WCDL7gTWEPdz+itskuMfq/0eRtPLMML/m4tvP5+wMYYC01lWDjTpee1d4ja2L0B7Dugfxhe9NI+Z
BLMFRbY2l3euy31wJTJsSnR8M8WgOhQNuG4pRhmOu2haoOkYaixzjL4C2Jedd1cwV3N4NoTTEbQR
DxRNy44B7lt8Lg6Z7bgfPaBW7NDI7zLoYD6ZFUoSoRdGJxqC6m/b5DK+GlCku+aKr5TucU0zzk5+
1ZYLGk6Txe9AxmzO3mwUAMKMRXFHXlpSQHDjREO9pMrAyUdLFqDXybpInpwoBC2KESBZIZaM8ib6
0DY5YOKQgztSLqWLqgmaeHG0oaGViuHATGgW9bUoPkWoG13tbE6lUEBTg/L5Nr1ta3MZeN3akhwq
hVESXMYarWosUvmPauhBO+FJAI27HuwPf0YMvjw0Ix71HyKAnEJaXJc8/rKGh/37aow59OHxzpKz
NZA4SKm43MZx0rT7fWJsiEh/ts1+kOqDZL9uwALrFIa1dWobVQkGVlOU0+qjR0OUTOYhIWwIUyMG
ZzbdMDVvkwitQ1FvJhpR6NtEhnaEo4jQSp2w8txl6QHyg94V0GDv6jH2hDau5gSSWA+S5bW/Rn57
XJNTekZwUkhZSe0kU1Fk96WXMbDSYnYaO8kaLfXNhqb7ZmthJ9p8n2frSZDS2ALeHz+QyfR7vFSB
+HlLn2Ds/e4goAe8IC+twVCDK0zWX8g0VAY6iAYvvaOPAHXteu8w1wQA5NcnArMPVL+MR7JIM4fq
0/Q9TOJ+Rwm4FgS526nuqjmBN8Rc3uNBeyEnfclQjYXoeyIu9AUTqUTbx+/T27yqVsJloG8uUn8X
4zkA7K6/k0Gdf3JYUnzK8Z7Ex3Q8RzXHd9xh9tJhor0jJxDS0x0HUcKSJrxNx/0qB4mr8ta+Wyb3
nF8JNMHwEFoB0juBfQd892mNonIzjPF30OB+czvo+4BoJNjlAmqMXpZZL5hIfpqoKsNfOQlAM8XK
MBO2czQE3zJqdYeyuKWhF+0FdWFnEVZNtvHBWjBABulLl8YcbKcZKhi6sii1lIu2A1nL3tl/j0fN
8MSCRnQ7tC6PgLCmQCrozN+HHGDlxdWSxyho3BzvkoUNZQK9AayaRYx7eN+X4NIYwgtUvMKLa6HK
gtfjYNtDxvYCjgDk/F20fg1+cKQIFibWw9h9m5TjJMssEK6mD/8ZeoObLB3NDtzoJSmW1qAlnbqB
Zp++Qt0zJG87qHeHPZre9M4O9yUXMn6R3NGwYeZKgBX2c4ydB15b/gyjR0XvQEE7yOVfw2q9GgGZ
38L0PmZejex0UaOz29tFabWuB6Nynw4ATkCYbCunND1AFyw75JZhbxVQCGcxlICxl5Z/7UKkrmvm
lF9ZLL7GYqh+1gn07lJvFAs+AgLdiPJnF9RflSGKr3ldJJDGSb2rYvgxV4bIzhCoeL1KbY3vr+La
cbJGHawB/fFLzc1X1hgoTQ8HYLaII+adGdqQM63M32w0SVNw+JEFiY3AX2fIvV0hElPuHVRnIMzj
2FeyRe0XOdj942DhcRA4kB1uJnBh3eIhfQVIY2viLbWxmst8eO7lBNHS0n5w1OjuuX5ZdYHd2Fip
SlDGntoziu2js/hgnMXjych1ZLK292Pr+/+UqXk0wXJyO/Fca7YEv05+iymTQD3Fsn6hd2R6W6YX
ZdVDbL4NzR3Zh8A/C+4D+5BNX7sIsgO39C6lgbXdZhA7t91oQ50HaniqIihVQCrCWsWoM0JyLpnu
ediaSwpwgqdU1vZSFGhWb9ooW7aTGW2m2LHvDSBu54MVMHEMWnvd5yHSW+SgkAFyS8sCP7IN2Xr0
/61MJ44gTNe1534AXYh00nFTFi3+fnVpIAHZqj1eGtUXsOd6kKh0jH2nh4xt6mD0niuQ1xwcH+p9
QmtHW/nkLbsWFP6TZxRgwqp+VoobL/rET6vXEwv8uGkLQRDHQnWxsDLrqfalXImutc+DBW2BtInz
PQoGYHQIp2BdMagiJFZYLLMK5DuRPTX4BuKs84H2BpAHY9NC0S8ZTWv9n2MokA5JArYToaNvi9GZ
yL8VhQyw3eJH2nL2pZgemDEdSYYsTZh60D7aYZKvYfi26M3pm++/zQMfCljuR/ulgSzDAsRH4ip4
6G+UD4zNABrDE0uCeN3VrfVUGt23vBzDnywGDx7e6n6A7pkvRj3JYL8mAXw7ntDQk4BZ0zCfpnGc
J0FWdZ7UlEhoAW5ihH16iGvHWGbTkCyRc0oPUTiCpJ08MkzU6ym5ptREAsXJpz0fUUArdFtlaaAR
PLYgvA4tsPgYhGDQMPK2eTTspFqWVSteVD6cPQe9Xot++Na3vvyJlql/he/4T17GwcPsj/Y59cwU
uk+t2OMvW51Sxdm6tX3vypL2OQ6j7aTrR3QYShUAWyPQN07jjKNcnDrj3qIK1LuYN7fwhdrTSJpQ
nJcqmLYECSpH6JT3DTJ6M0JIw4dAyfJ3W+uCgYJEqSmY4v4Pa1+2ZKmuLPlFmDFK8LrmOefKynrB
atjFLEYh4OvbFeRO8tSp29farF8wFAqJtTIXIEV4uA8fYwl1RPOR3/84H7i9oqufdRfwb6A8xeTG
Zomw9K75DJZ0YG50kEa4AAWWHgNVmUZH6wMNCqHttF1sUxrcLONbjW33KfGDCrtk0xjwN4w2c3NQ
BbsbVZGicjcJEC4AcVKiD9QBJrtw5Xgi3n/yxmp504x5f12cPa6JvbPq6ZMbhNyT7eAVDbjAX0EQ
E1zbsvKcVYd4wDFwwtfKtsPb2GLfsgH8fscckI/NLqi5mlZpEhp4uozFBngiiBosz6fBzisQXG/p
wdSR3R2lexN5V2yUdqaeMEcGbmW2AAim7ez8x8OPZi9sxwLZIsrSNdsh0/SIkS1Ql0mnJhEfLl1k
VFbqAtUHbIYeQhp4n/zi3irjDTl6iYXyIKfiztF21WybZ3DG6tBAps2NV0VVQG7Cstz7JJvqg5d0
+VE43ng3QQgSGnFp/TZA7pEbkfGPr+oDK23+rePFsKZBBUvrg8otMI8EcrxzMOU8qDDZlZ4IrugO
iBGxeVAIXNt9kI5bGwp9q0JXCDBdqUCHaqjXCFoFV8dVFnA1emsPro0Y9FcoPQAh47sfdk1gLmmr
GnhzhHxWH4PNMlF76KNB3hjpnDtghoe7IlP11WZQqG/tgkF8BzwqZtKMpzIwH6jFtInOwFuSHyTT
5Ql6KE1CHcKIsp1ZAX7Hw0a8zxLkebexJSKpieWHyVa42GgOmQ1CwuVSyC3h0wBBc6DZhjE9hGna
3lqQKmx9XyVbuqNKfVuZiXgyVWVfqNWEQXcVtQTvH/roENSm2jIgLrZpGbzbULn6EJaGP9+LqKoV
12py7sifbkWQx7fbKFb1dplIhe29A9niK82D4DDoN0aeIsgESpVK819ZWfK7VSm/93qId7chWOvJ
3jKPr63Gss9NJIYXO4333ehbb7myoGQtmnFPbhlS6LmFjX0z9fbpf5p2so1qxRRouGjaIlTi5BAs
sDGkc0DVYLgtvKnbEQsZNVPE1j81Y90kyjKzqcPt0hsqBCVM8TvCa+Glh6bQqc3wLanpxoiWl8xH
IYLuTT3NERlXwCXqppkCe9hqmn5qImWQXLOqy+ZmNCrzGlXGP/NMyHjc0kh8p1bUet6t78wvfJqm
l0603Z0BHTHqiy0nvm/y4EZ9A5CL983ogDMAVwSjRv2ABdYhBMHKS2JMBjBF4476it62HhkIA2mc
9GTzNHbJmvqqKUqeWfG7wi9vr1Jg3WUo+idViAy0XHl/ZprcCbBh55DabgUtHfBFzS6opqkdz3ug
VipyGxjAxNpRs7eG8iay4EYtGiSwQF8hQNCfqUlTcl8+8Cx9HjXtSd432aOho7aiit09Fhg95G7i
6jigdv9GLkjKxDdoUByXAV3RmnsUAgBBoSehgyySdp4kKur+6AC6vALDRIBUdsVWaR0AzVy5rrGy
DS+GyFYbbFw5hfdVXob3qJbMDwnkjVYm+dQ2yuxEJW/USwdyHk8iiNj97JQ1eLg0+A3M82YBmJJM
L4sOy6DlWkJfxkpBYRtkwtug4AoYkiAy7bOHP87HWqBQCdDa1P709h+SMd9KjiB41Zn7VOb9gaFa
6CmKvV9xOhU/hRkgc8DLlwJ0aX9zyBr+EoxlNTvgxdsfqhGbLj1Djs3SIwePzCph0LQXVlRdeW44
r3a7m8Iiea3qob4NSQSctjZLoeJ9BuD4Dsko53UZ9N7Eaj1FJGuayvP8ZhzsAPdIEpco74M80qeD
DAF4i/sRKr/oaPS7lc4g885v2PAkzhBsyBLYNtY5WVnuw1xADc9zA8i65u3Wa+30pS2wFEy6qPtV
IlZl2K77u0Uaq+Jj+uZ1CGrkwGdjpy2xPcTy+2RVDYrt9PAQYjfz8Mk3mxekPPptmmO132gsBNP4
iLZx8brk8kYtboJNYeqydm2NFvAdulf66r03ilAuX3slEFN66Mf4wB/EzgzAYJqAwhqxABTC97pG
JXdAq4Ib5Al5ex9cUdgL9Nw2v0n1TP0huN02thNMZxqY64EdFbdMw3OdJ+OJ67KKuvPFzdNn1IxY
iPs07C/WBK1tsHCAn7Eu1YXcyGMyonLfSZDFHgE+kmvfK2pkPEdjrg0I87RcJZap7q3er27AvhhA
syJ1ylRV4vdZaXHSf0c4URY8gBAQHOa5+5O3fnuml5NskuAGGbR9F+NNv27sqN+BSa/ZLEs9PYCp
vDuTSYGmb2f6DkDSCI+2KRu+hXl1BPGO8Y/lWRcIl05vLZgF1hz1/nfgzTIOnjT7A8pLgdrUg7iH
usXUrI/TEJd3U+iKVTaK+JrrqtQsATxaQRJobn3YvdYT7aZQxUk44FJcSGYAC4WujyE52FVNcaKO
HD+vbZm7yPHbIZRcpTleazCkvcrflbLka2QPEThywYoW1IHz2oL/a5daatiRE1hb38fYrHZfrZ9u
lB9ULZIHWTvxk104AMbnJuirmjR5ytuyueCJ80adUxxXV1BUX8XA8oszZvkGyrgQWNTNQOINuKJT
OoRGikeY7hmHDD0cwp1aqIdtydh7PwCJyx/ckde3HPjRVdcH5te4GYxNWdviSM0MGQuoY6qXzNJb
MOBsVzGYYb6GaT0AW2H6Rx776RlVp2yN5dBKZm37ZSqi+GoaYwACXcAAICTbbYzSj06lbmq3VruZ
UR1fEa+EJlrUIBkGFNYGVDbxiZofbpaeDWAxcKMRqGBqfqCyAwxbVfk9YIip64h5ajYKSCvp34ZA
lBdUxLHNhwdSEigBSJVaM+0RdqCUJw9oEpXfo/p9DvIwoDgHLiJwJOOBZD52SKZtpxo1IENZW48o
pbce8zbYNYhS3pFHkaQOEAfBsEJ0Cjy7PGXTCk+b8UjOroPC7HZsgLnCUBrR6DkRjmy2bqmmYl0x
Yzf03psNTa1jBjqmVaeZYbwprM7UhEiN8+LJ9r0ZDWOyS1CqvBnqlh0qAcEw2qszfOtDW6pkQxt5
6qUm7dYXZ7dT4RlBnXRFWa3O7UAVnIp+lzS+AZByIU+t6/hnE6itOTuWhaDkGpBhpQFkp9RZMw7J
fgQGaJ5pGfDnnIgUQZVwk8VY9tg5gG5x0Wf3QYY32jDxhzoUMAFDcB5s/9ti6lMGSQS3UOuoy2W6
5nHRblKjy3Zzu4omzVmeOMe5bYV4+daluNEUZcGy+3GQ2B/qwcDbzfPnKLEFSd1wypNzEansgtXO
+2HyU4B9/mzHZQXm9eZMdhrRhYEDGlWTqGacG9dg86kPIRjMUUvphIa9IpunO/DvL9cCoKjtQgNC
ZwijI40KpF2cFE+TN3rPQwuYzJjcSVDOPZPFMaYj6CPkfatNvWPWq7SS/EweAhmJTdNCCa0xGoYV
FUol2xocUjQ0hpTsCcVYwYqaKIm1bv/LlbhTy/sEEJcGWfhA5h4qpae6OHf6kAwO2nKMC2CGpuJM
Z9RdunIAObEzgLfxY0xE7tRPntVUgc/nz1PqN5q+3kJKK9m7eZRtSDf8WOjqsAq/k43dmOoqAcC/
enmebXLTds4DK/9pw0xeLCXfD1HqygvZmA9+Pc/Nz9Q5aQ8JtgbE0T5cqGdABR0oncGrVhgPS5pq
6nl8Nsf6rf2oLHeRZiATpanoYHSgqNRe1CJXGjjF3Txwzmj9O9cy/X/ORfaPKy5z2f9ekWa2hXDO
qMXG4xMPozpD5S0heP2PJrY79kva4bGy9GI58blJvUiIx7ndXF3PUNfBbsMjXm2nzk6B2CHbfOoD
oHJMLetENjoIVqGeWR9QZgCS0te4ww4CvF0tH18MwO/91Hiturr8IRz/1ccP4QeooOcT4Ennk//o
MsOBf4FUxkl3Cz3yf5ni/7sPJMBQ5QX+7q0nPe9SD8xdEdFDEefxroFO7cwO4XAou1SV6d06fOUv
tv+cTLbz+rdBoW83MzvEfw8a0sp5jRw3uSiB4ktZGMM9HbqE59DKXC+WCYG4e5boBXkWa9FXU7NZ
israWwn2qExZ46ehuVwbYV2G85S9Ba4Oc9BBCX0FHdO7r8PY2mchiGDJ5iJDuWo6LkANKqptDybS
Y8jb/MtoTHtR2wC1arvpZMFiV1H5budgbDvWwNd98UrsIT/si/9/2ssa9WuUvZoTXzp7BcpLaDKP
c7KsBm3tRQbN85I/y3u73veeP6yX/JlCChNR2MTfLUkx6UZveeQOZzLN9nhdhqgoo5zbZITZJXaq
5+XSEg+cfV3H43qZpgn7z1NTx2jl89Q0kQkq53vJ7PVkoUKwZRMCgzkgKbe8YmxtNG2BOoAhvM09
eEKNR9S1vBTaRn6NHUJBEQiSPc0wj6UJPmZRYPdBQZOe9OOA5ek802Ja5qyTbI/3DT9TJ3Bgj6mX
y0uPMv7NUHCsuPVCZl554MVXjS5Ss9rkg2f6UOYjqLp0k5YrnoiQa1NhdiYb80FwAFD4HXXObnpe
hlT4brEJ+/cyrTH6n6elQYGBYFaq2gz7KCyDaNoejNbUSYfuY9qwxVZhrLCqGjrDO1YdVna0nvEj
4CCoSesZajK/VyhEQmpiaVIvatlwv2QXP8Kup0cF8T4cpu9Bhy1RxM3+AkJxrPGozbWRzuiQhAIS
sVmzp6EhWNbx2tBDqL3MEJYg+Hf65vEP+zzzp4uMeZCsuC/UDiGO/jjw6Ml2e/MbhxBrEHrJz0Km
/boZUv8GCeDuAhoPlBOOZfDdqq/k4EGVeF1ycMrXQ1VdBXRENtTB9g40pn5A2bnesFol1yCOils8
AXuA1Fbyk9nPfWVN3x0UpW+gYyv0sjncI0WM2EML4U68c8dvhem2qyRzonshmHujDmwBUFuhOwyU
2M0dlQH+5dBGHcVQn7gVj6At0hCooVWPZFOdB5Td2I+PNSKDOycy1F2Yx/ad1ZgPrV7UpkglUUt1
RrwzwJgPRWAUtESc2ydEVY5U1LIUulAT6s7eCeTncyf5k50OI1JLJy9hhz/telqwQxun0uoOn/w/
6meyyYjPKMiZO/8Yjupd5I9NNX+8pd6G3ACJFOepyvfLtDYw9dfUV+vaaIcrY0joDMDk3/UhXtco
NEse2ywA7LeEYsPQBGJtuVb1ytsGZXyqyb/5PlAASomfQQbyJMHkb+mKTZYVHPqhj0gGpdil5O26
CpzwN1JngHHn2Y8h+YUavfrFlXLcxng0XmpTlGcL2dXd5LtYVIJ8YBUVfvfTsaO1MeXFb3Bwf5He
6L4GxoDgPiLvN2aY5hGqqMaeY0/2kAq/X6vOtL6Nbn9UzMp/m3w6yTGovwG0CYEusB9y2a5i1U9P
pi3SfejW2anmbXbn+nG0sYJefQOSfj9WWf6POcZfZZ6OX3o1jNh9WuISWNK94M4ut7zn5SuXCAdq
V6ebjgn343PdJN66ilIJCmyvPSe+NT11rfUEng7vGzSaoeYUut0F+mHVI2jafpAdXwZRmb5WVwHa
uoemjQGkTvyNEaC4DgSY0c0oRHKtrRibfcfpfzTelqWJ+AlwDWSytIPdsnGPGsp4m9qZuEfxi7gv
QxR4IeBQIV7vFfcWtNf8VVXgE0/5HZlQw2UgM60CJ14NRnmIjC7dKQ36wL/aeLD9PFkhbKxOjn7v
zR0hqgWmsLynVszC8lrY8XUZlJd4649xAhLPj4kEEsYb3EzpziCICBbU7xOTD4+tdlX4zU8ie5s0
H2eVyfHcFSvhacq3mfhtPpIPHT61qyGazi2wrtLyT5CwWXkMLB5l7txmzMIEaQwEB9IdYRwiYbdX
FGh8oU4ysdi62k7/7t8C4Y40WeSdjcb31kRH4ZbN1zJxrUcbQbPLX+x9LT7bU7v76uXtu38NANCa
2Cvwu/kahKn9OESoppojWSLs23d+VyRBLpyBG5QwCVSqVoB/oWs6cE+E7j3+MOVLD0mmQ4cS7l03
OtbXCQ/eSPL4B15hoE9pM+MySm+6g0q1D6IMFCTrkcjpli+DHtmWCAxFrJpHkoMXogiMRjpAVNzJ
FKLj/N+RdE2TA6JII73YN7+2AB+RA1Z6qL2ItkXUuI9AiKc7/DOCi8oS8A1DvPrgtE6FvEDsQC1c
mtCjdkCv6tjZT0gX7caKTxFqEuMtOLqsn6mLykIgZtMv3mSqTWAr+65UkbHvp747sbobL8izQ3yc
l/Vjjcc8yvN68YZlxHOYAdy7ih8n2YAxrOKVVhVx31rDFOu/fbZJOv/12aLK/PTZEsOAyK6u/aLS
rXhoi3XrxN1pLs7STQD6uxOVfbW28Yg6kvZYqSxTK0RWQSFH4Tq/4fXWScAYMBsZ0rZbf4iNFdLY
ArvWju8GiJmt4yHEX52MbZngHR15l0mreA36IKTJd20EsXNeDXtn4OJkABJyVUwOVzqjg0xLMJSF
jG2WjroOfyStGa6Khg87J42co8+r+NEfdUnbCKpfIE8uKPGsXsljdB0b+U3nBdU/ag099ug04FHi
LGn9TzH++ZScJjhRCoCnibdTQ4xtP9joRgR3Pe6jBiXMt7WGFbdO262sDsjAHrCgZ+YBIu1m01dy
C03QnHpVhQhcj71GknTdrdNufYRaPj38b24D7vy9ABQRMlZcvjRFsUcpN/J6uPN2thdP+0I3VV6t
U+iGvGaiNk+ZzSA7bkzmm+kN/4xp4N8j0TzcgU0bFeva37ECtm4lR+ZKT1tIsSf/MeXv05aIGx+m
ApXtoNYGw+7OB2ZsjexicqStLTUrM02P88ZX96JiI/nURCwzOaa1iUx0jepSn4CrUeL1K8vqvW0g
AvPiEdoVL4me7VCecf9+RajTnKMOcZp8srsLikxAL1GAqPoCgc7Q3kUVispLPqgd9dPB4Mn3lFX2
fhC2RA0LDomI+mvZ1iVK+XMPDDI+G1ZkTMr23cdhUq6rtkX2V3tTh+TRAP5LKC1kFZK30FqXV6lC
gAmhLwVSOUg0qgxofqTucYqVV7cD41u38hGaHFZkbHQPnflAyhzLmt8t9sqyQf0x90pnY1UAGg5Y
GXh4jZ9butFwC8XXLnNxz9Fp7D9VTp5C4QxxczogR5UrhHT/bXfgFxLg9SfLp5HUnrLEgmb5muZa
xkBICKF4fbAL7mzdIWf5DfRg3c4EF/itskLnasoXS8O96EBmOpti5axZOoptgpUKxx4k9C9TVKzJ
JSPbGIgG+j2xu11maBLzBbuTGDR9vhQrA6pkp0Af6CzKvE6ASYHBiP1csCVrNzUu4Lvay+MulM7b
8UA+ZHK98t/RNOXSJh9qlmXhueulh1m83FgMgpKNQsJIieT9kCIa2aBeHu188GsQDkX/zLacesjd
a3i56wvjN0UgPwUpsySByk8M8vQOaPYL9o6fo5l/BDdpsO9FL0ZifAEK2rnaBvgBlROPUIof02s9
5gLcS9J4QBGava672EaMJ49WYIwUv4Yo2wKkKID9SCBc44XxPzKtf5QR6742I/L2BovNRyx4fHBP
tib+j2V2xEurBwtOg2p+nm0ZXq64HzyBv0Wqxst8ajjSOFkN1lQiq1FJpHvowBSQWSNo8QbsBrvE
RtEe6DDeALx8gFhn8+RPVXBBsWCzJrshQb5YNnF9l4XOdB94A9YvekAMrgBkjErv7KK++NkvIaer
TPESlVOzGsDId6HDqIziYurDYqOmVLJde7m9KycAwpVory2LypcAKNjH1g/Xpt3EwLVsGibyF2/o
yhdEXgFvrOQjOUZlfgNKyr+jVpM2vwZRj/Mk0KsDrWoe4z7Uc5Z6Q4sHkTpSM5+8aQMskLunZudX
SA8iwL2j5piELXZjjb9x9EXBFZockd1w1tSLTLxxqkvQW1Cvz/rk2nVYoVKvOdjNHUIGD9SJpWuy
qrzRPBSG4UxgW84aFGQ0pw6LA4SSiiy84rcVXunMUNVX8GWrg22V3rSy67BHAH4EE7xVYGNYQJlZ
n9EhgirAKUxwWJp/81uG0QhyoWFL8/99quWSf0z1xydYrvGHH3XwVsljbz2FMUSWDaiElCs6XQ4g
/vA2pVMNKwgl5OelgyegpK/L4t8h1F66fT3j0qSzPy+Qd8hIWhwsh//3aeL644PRVeiTzMblqmRk
Te2WK+ZaD5NMsHfTH2IZQs3ZhU5pSFWlr1DerI+Gk5T3HaQhPaSCLkIzdtKhGj2gQIywWo+2825T
dJZmOwOiRtdR3wHARst218gMtRIfY2lEmQItN3D7utgnE7XbU44nEV116RhBr6OYym7Cj7Eyl3HP
tlmVBOv5ih8TI0qFwm1weCu6di4Fdsm1lW7mqWhwLN9yruK7eapcWtU2Tox6dgmM4OaAhGgPhgl5
YtKUp/mM5/372V9s5DL4Ls9xY2McHcTH2WJjepplVupYbDVYQtepizse9G7BY9VzcFPFYFKnZuhl
waO0IaGtMvsu1h415NUOcef1a+qsXT94LBFvKWplXudBSkIpEEU8iHwBIipkK+58x7mBJqX+VU3e
zWBm9cuV/BZznAhY/DBtLzzJwc0UmOGRN8MLAdIJhh5pLDoiAbN9MZEH2Yt6ukOV+cocsSHIvfQe
BHruQ5qk/IYH0pZadDAmsDnnTverH6MMmb4OiLwqqNu1z0KwGPAiOje5q/fzNXvrPs6y1Hq30Vmf
u+wtjsd8ZZYFf5t7o71pBU+ZlNmD53nZA3iv2aXtpjOZIA6RPXQA4t+FeJZBNW+I1uTW9w8xyJju
yYsOXdMeMqdUV2oNSZo9NKJ8LbkAk4aemUxDC84KZtjRcbH1pdOs/dTM9uRCHbksUHRRooiHbDRn
XENONOrcbLNcNeLS2WcDGKiX+SInt4/cGoDXsnx84LSc/LPLugcaRl8JuIgaMqfVp9mtGjS86fwR
lq+QYUepwP51W0wibO6HgMeX5ZNJHiYrCzSJqEnFH4x8W9aEK8Ng/NO3qu0QMFIbdFXkQodgAgdI
a7XW/K1oUt4HEN0rCrleLmt2wj8YNXDryzftm944mb76uvzhECAF77/Mj8unG4QX3JXRG801/w+D
odJR1/Fubk6VewLDhtLFNOrIbYgkGGUxfE/b7tnOi+w5hWTjiZsmELraDj07xyi724R1OMCffrvr
QGV09IvKfZEguiMnk9nWumNmc00cz9gYXlmsJAT4nvrB+qK6UVyVbrEqmHbAioA5uQ6sp4YNzb0P
0qvOz6wnMvUWqL2iIkrOZBv6qDoUSWmu5wGeHT0N1i6U0gITJyB6WFf36ZEmBydudkJUxFpRkwYE
+LEYzBoeyNRPCCXmQ9/saXJUmxSX1BH/UCd9XCOxzkjhRnfz1TtHAW2WsC1N5vNM3Uy3upE/HYI0
/V5m3LpQa8DycB9yuwedCL7QZAzRA5AqG+okUwmJzJXbhMOJmtlUOQeeIFhHLvQRFCrjzOmJDAaH
xktQT+aBPgBoPcxTJAdsJbGnUsmrmTj9w+RyeV9N6leoguArpN3HLRQBx0M0oBlLYwPSLWA00yC4
VE0BBT5UUH8FT6ELStyiO1d9Auia/TCbeyjwyboGXwhiNOv3HTco1A4zTm/B5mdIfZx7Ua0+AfWc
tIWYuOU8GvjYVRS+Uv46MsUP2cryuUKS7SBbSPwgShs8awdKbWMN+MNtvxkIcv5IPQAgM+X+zpz8
rstH+02m3Qg9UFs8MCfp935tD6ewZhniFJkJ1kB3eM5GKOMKCHT+1MOhUer+TjCcFwgG4yca7kIn
x08jN1GSoOvIE98As4WVofgsj4cv0KgAlzPsi5vS1ed5wJFGREBtdmOovSc3VEe8zzZqt2W2JP0Z
EtEBJI9H0HyjvMNYFeOvgsdAlwb2K2SHa4ASreLQDl32pe7dC6+s+AfqefJ1BXj0TXLbvJbWiNSa
MyY/PkaqHGIUNLJkEWDbjmNujDRFgigS+Rc6ExHL5jP1F9vf/CLTMvHcrPJPeTaDOeMZzGCHT1m9
OcfmjU+GN7EjpdfmXo4s2dYzapSZfOToyJlmyev2QPYhzVdiQmL3VvVVtWegH3i1i2rms2K5b20z
x2+OQCFBnDcvZz4rrKVhTzsQaNuB8UX7+4iToUoNMAWPBMTtStlbjZ1fxywAD3YdZ/9DW61TuQoT
GZ6DDLIjgMpk5a2YPCRcLLWhDuQJy1sCDUFnk07DBhiq8Ly4haMX78Yo5+vBRTWnAlDjLIu+f46V
LbZgKRt2c3MCEZvLGnwkm/fPUlkTCFzzC3XSQXEQhqGo64FaNNuQWe+zuZZ6ny1yjGjXS9Eh4uXb
2Yo4syA/dFG+1dyo1Zp5e0iDollTkw4I8oKYM2pvbh0AsKk9WhCIrV0tJUK2v8wxe+gB/znH367i
1NB+rXpwT8ajWz0ZmXUmboYQ6qSHDLVW20HfFNDoS3QsWt3VEO1+ctV0NiH+usXDkZ/jNorXnT+5
lzYrnS8m6NJn2jopyhNYKKtNBNTcV3IL89q9WGa09+2yR1E9+0F3TNtCuKJGzOKhM83u3EW9vzGj
LPkhi2tZO8G3PgPt6tRNyckscvGkB1J/k5XQ0LEBF3KSjB2zHPOw1ma/IgR84rhTP5AtVeveDeL7
zLcsiLlOYBl1ygkiytm7rwdFFgk5RrGxkDztwdAL7g/X3Ax05mCrqoT0ES7A2dyrz5z4u9cNUHH3
USakDyDFlNG+BaB373UukrIST6IOywjw+/NpH+A581BzpNY1X9r8z4i7cdMyBF3pf5nHffoAZTmt
wXXvBab3LQfXLsQU1Td7Gsy1zFIFLb1IHTrWGwcTmc47hZLwNfJy01s9DBfi0A4E2DuTUn0z6xxy
kKi/MFRaPAuU3qN0G2dRU0E2FI/kZyOV77all86EabZbJRowA7l4UKJEozjRRw5Znl9Y3XyfP7H+
KqwC2Rd5FLE8QLEgfQmK6lKWRvCcgvDphCeKvgvV+E3bcxNvCzuO3RPjoEr5T/uERMaqtNr6gMff
cMWCf7hOHlPQh3bLfWZXyao2B4gQUA+Pk2nV1V68L9UIXTMDOgh+oINaurnYeJaPB2DbmodeH1oQ
6yN7ARs1qWOxlS1vd3Vo92tCuRHeDXvgB+6y8Ej4tsVu8HTam8AOr3KiaV2UrQKneUBurd0KiadH
ZFj2ncg8Y5vos4iN72dk+1svgKWgzwFWcp/i13PykTrYtROvXppG/HIQZfyV1O0OgTj1zSrCbAP8
1HiTvo/InlW2O5FztrbFZKxCv7AuPjEiUKCY2h4icljnRCcy0YHrKDKdIU0BLddqghAtwKu7lEtU
K+uCOwJxkQ0EANC/cdgVgZzyFujHr5D2mw1luUPqengkV8aQHV3TwFuizqCB3reRCzEdK/0V4q7w
beZ9r4I43VieV9yCzPTP8VS220EKiVpv1ItDzfOX2xa/x7Lvnv046fZhWBbHqPCglKYnI4/JgeJ6
0nrfEdpPNyGfxIab/ngAhSBh1OkQCFFvQ+7ZW2oqFO89sncH1/H2rCgAFx+7p0mEKO3PkuKInAYK
DKHw8ABlkHdbza9GmB5FzLZ/06wIHbxqdeekU/FcxOYGkEVlPCG6hr+CSqJqQ7X/GVJXB+R6bbzC
ePMAIsXmIUYwZrZRkzqAbu8OztrgIEDo3d5+QRl4f3LtSnNT+wgfNpCGWJoMBIr4uzrX1ImAkPZZ
sM40wzikWr+wtomeuNfll37MwjUxerN/7bJ08kvpaHkmROC34PLNIUpYrXDbWj/AtyGB+bfzey7Z
CK4X/CNyL+mfTL8B4ZB+1I7xu28fg9HYsWX8GFsgr5YhElnYG07fXBPKPIMcXyEX824nIAY4Mmc7
+U8iDbeRMaHGoOuyg6uSeIckB/J6/oTnInLlYLdBUUiW5wcrK7qv5BF3ibtPIc63wmKrWM/U851h
Dvu/tol4HvkyVMl4fnCwGajhYtZC/Yz+pLL53KReRPzVkf7+daL+q/ePsYtzr6eqfUPup2g6qRFJ
V0ih1+cBEYCdaCznSQASBpljMf0qw7tqUOE/zlT/djzff5G5hZ1lNIQXoMCbeYwsKmMrRlQq0f1m
jm6zT424ROxJr4GkXvAofciDyVmb5velZnqpq65AJnEsaoj7uKi8VqxoIVA8yvdK7MUPmgxYm/fF
i2u2Jn6nqgE3TeHscg/g4iSrqyuK4MUWsKf6S8Otn1TaaLCfeGxlv5YxZjLFGyP03iTDP5Oq1oAw
rndLM2iHegd55HiX8yi6eCNKr7zhldDvZdlDmi4Ox5vv+upiS2xkkjq0vrfZ7OAMT+ZgrZAtqIEQ
wS1RYoWJsLBbXUiGptBNTzep1+lR20m92CvaL9T7t7EZi5G5KAQIVA1xwzIB60oI0Nr14J9raWKp
qe2qYSAMGLu3Wvql81tm3H+EHu0GDLdR8RBHuoBBJhcwdXvuT4Ea4g1oNdw7o4Lq32jw7CXKy2YL
JanpipKv/MSqjO2nqnTunbTy1r3H4rfeFo9FXrq/UdgPfGMgf8X1v8N5LAHf6DMbRP54V4AfIUAo
JiguXteHQA8MX+j2J/v/Ye48liRHki37Ky21HtSDAQY28roXIO4eHpwk3UAiMyPBOcfXzwEiq5NU
d/U8mc2UlLg4iHtGIAAzNVW952qyNI9W3b66DzmLVtyh7b4sS4yRvhsSFXXcH40hBoa7Ykj0/YCo
JYYfyh0EG0hUNV37JFfcxkimy32zX6pvm7v0kNnhx6PLz5v70VRFHvZvP1ut9Og0ZeGDtr0yOqu8
cLYAi25EHNnspoiv9+39ZTslrNbyIs2s5EoQfO48g3SYXkKjiu/MaZYP6prd7DAEvZz0I22j6WE/
aynWF1R60R2x7etZ+25t0Tlrzjlri1z/+V3wK17PKrvaPAx2pwdkKGkQnlv1XaLDhuO5Du/LuIPH
zeB/jUaGGlQ4xiRdJv16pVUcc8ROf+irrvcqUc7vU0d/Hh0re9Gano9vdSgjb1gqqdkX08FodY4M
FUO2iGc66mCjTAtlklEk16FQnnMllK8B5ZiJ4qpK4+c9TNsXCDYqV9fWx+y8B2uO5B5EDF8HO81r
53oNc5hfKy1TxUb+2vf384C0Y9svJ9v7fuq+H5vOnInBaVyAvesR0UzxzsJevBR2/KkIkUFbsNhu
0jyebmwE1LQa9PGnFGsAQ4W9oVlJePz5k5lI1ruy0N+VRDbXIJjKa6Le8poVSHoyZuWtrSfJpZ4m
h0grmsc8T8c7M7NoaJlwBp3JuXhtqKqn/agyGv1VFNkfX4+qi/mlQ/xxSXDEqsWUCpaXZMj2c/cX
wHUHYyqV230raRzT/+1v//WP//48/+/opbqjjTSqyr+VQ3FXJWXf/f03U/3tb/Xr7osvf/9NOrZu
G4aEYWE40EdM0+b45+cHiuCcLf5X3MMbw41Ie5Rd1T32mo8BQfElLcMIbVrUkLp15El3NqoCSvqH
PluQ4Q6D9YXSOeXz8vOo+K/r2GiKs0sUK8dsj7AmwxhPtJoZ+Y25xsXR3rly2KVKN16a5PjqMpgl
/U/b6IhvYhphvocZaWakPtWYAoMQyET7S5SFP+7bT26K3Fe5x8/YE9M9u70YZTFf69vLnPbtoWLQ
g8j0x9G8Hd4D0y9OxqgSsRuF2dKPZI+vp+yf3U/evwA3BdX960svtT9fetOUJneWYVCDNuXPlx48
XqVMnWU+9lOynCgCR3RNiTUopNJ8aDOKJls4Ma3ooBtbtnf7GSaaJ6TaKm1i//qstgyVcxHbP3zP
pG6YDX0eMCtWzobRxR/ypNX8VM+mawtLzMumhpOxUJt6uwJ95vKaX7ZT4U/T472dqoY4jUT5crU/
ZqJdboc41c9Saoy5SBqs/3BfOvqvF0eqZH25OpLWENMwjZ8vzmRnjU3rfPn4GqSbtYEuv5JvqVBU
9zjKjvdI9d/sw2HSlcphH/L2ze0s2rXK+6XGq1iLnWdywENgGkUJNY2BKS47zBoMo3+vDe21tcWI
TIoPZapW7wylxjKonjh1qeRlZ93FStXe0Wh/oGBvPFYbTb+BbQvuIAsv930gw7JjX8N/3I/uH2iT
+WBsXH6yZrjWtolEt6cXHsmp9GK1Sqj9YYnkcQ5hZuhT1npdiIow7h/xrjcefzlXirvO1C5snDt+
Ce13hzltMJzzdnC3n1vHCHXSRNKD8Fe9EjJ5aSeneOq3FzKFdWukAMDYKBJzdEekh+fCqcsnbRDt
QRFrFexH909PU/766Qp47+1rvlHWmhposs9+gMuPvbWNyqI/7AcaTY3/wx0hnZ/uCENVbcH/Bo7Z
FjJkS98epx9GKkYWbQElEz0aTFHYx6nzzSTAK+86w6R5K5xOe96DMKmM81VkhPONEjuEaEqLFWSa
Xe8WsK8usbt57Ks97P62deq6dvvN7S2hCRDvnSbFXCZrLvcP7Qf2zX+77/XLIjULj11n02Wz6HZ+
sqZVXKrSFpf7OzlneuOWyUK3FYUi9STt9OL74T+d87pDtsPxP4w9Pw/728UEAGVK1bQdDRCdY/58
MbO4VUVeqOGDNXcLpdjCcQX6hTstURyavgsRjLlTfqhUI9hj3f2Mto1R6U1ygnALeJYyYm2jPR7r
U0edYRtn2210/eEFkdH1OGDexgn7bjw+SDqJmHRatJZemwnwrppa3AsnS9w92bIfUAvl2wGqMwlZ
ArDuihxKL61rWDahk9+b9Ln89VVxrD/dYrq0VMMSGshdVeq/XBUiKhmVfW4+qNjlXuubYQZok4wW
Ngtu1c5Ejcw09ef6PjHX3P8BvVxhaLDjkvd98PMQxtqg5He0cmgt9MHNZu93barA4i46b28FrAzw
HFghR5fG1jGYRkdrqK1338/qTLrTLBXrxmlLDdVhChQjUaLTvjls+yYbhVK86H/at59Xb6mm15O3
8/Z9S2cTakvlQ7vhvV0rWuUjwzC+IlqUQuoym4v9SNLgsRW22HDtR38425Fdh0GudK7iQdtugeUj
t1N9SLVuPZUGjSrbfrWaTcYIkopQU1jxA+y3acY3bHfsnPlR2wQkNUJkSreslLat7di04KCU96Tl
sAiLoxLo/CTCC8y965uhT8DMr314aRfW+7wc+od9V8XU5efUMA775n5A5EioVPH81/eIZvzp0XHw
23AE5gKOIVmFb8d/GIcWR2W6W/TmIY7FlnUu36Vdm3wqJ5oOw9lU76j8JLTn0QAMXy/+VEPEoL4f
fqgpKx3wTYWSYZnJ08+fdNpRZQGzXDmFkqBxhcViTmlLTgpc7b5pJ2sQ18P6OMYWVJGoPCSbsV5d
KdU1mFhaTbdNVhj9ybY2ys22WbTARxvbmE/7JkKjb1+5b2KFHCS0mgW2zl2+K4KSUOuCZDX7H6TX
qMWJjNr2VThEomq9yCVSt1fptVEAksAJTLxKr3Gbq25D3fhBel1HcxcMUzG8/hP7v7MgzKHvW8us
D5pmDfem5kS32Yj+dUbE80EfNJzCVbW4okPBehJRcxHGtfgAVaQ/MKaGx/20NIV/XlPrmnqbfqeR
FcS+35T98/ev1aOVDPD28f1r66GKSMXXV90gV/pGsW5cmjF+grku6c8hW9da3cXSURFAVmB50C+S
L4RPpVusTfgmG1fND5U5vy3pDT0N1ahd7N9k9FQAv3/TpBbRg1PPiJPxyRrD2dMwjSM5jTbZ3l72
/UbbL0Fn6IMnzPXbvv3Aft7Mp3RV1V+/w06OmFh1t3ZEBqWUQ/ERAPx5d4bs0/7SmFfnA02Mppda
S4x+AvtUq2/FaU5I2AtN1/kJ7OKjnXTnLizfIGbIblWGw/uFhRGeFxhcG9X4RJ0rws4uqp6qYu2w
CajH475pNvlw0Y00ju+bmDDrd12nHtJBr+7JsAu/UnPrQWuq/FZtrKNYZuth3zUnYe+HWrge9G2f
JpsO547X08MpL2+0urzYk7WYBkE3zM2LPWEU7xWybV8/W/RGjyqCcIIlG3TbB6UU90lrkNSrugs9
bJuvo5Y96+lqo3ntQo9lurxrhN4dZd4p9AOt4BpQcR7qZKge/tX35NnFXNTNkYTFGDQjlnhlUj/U
mxqFNkhckjchSqlUmDZ2eckjxb79xcA4YD/XXBml7KShJj8v7+2q8telWt6kGQINuzEFtRZW7ES3
EoFGxUS6wQ2NvPYRFs3nqe1bKnDTOGXXXVo1XidU5x4+aXzU7TrBcaZarjKN7DwtidajqVEoMKvY
/oSmKsiLSH6NBudy7KnI7B+nHcC5l1GcHGloWg9/PRLqv86WRA1S1VUmBlMIwZjy80BIGqrptVkZ
MYwXpFinkPLSLhkAN3XnxIM4gQojI7LvG/GOivvxae3NBsMbKPmmVYv7dCyJB6am+FxxV9JcJt99
P4Me/ohCdZicrA2xsnNWBiCrrH9GJ9ihKkME/Gh/h4Ujxrhe1HXFaxyh033sDXLJboa41+72AyoV
kLu/vgzi17h0uwyGStyw/Wea+wr7h/nAmmf6vG11uPnW0245m5KUR17F+RiIF2kAXVvhZX5/6PNI
9+WsN78OBvsn6pwm//3pj2t4dlTKUu+vf2QpfolzLGEL2+YvZzN4yD+tPFGaCowGk/TmNaBfQ6uF
hB4lH8kJ51tSHtpOdmycUD3+sXuf41tBK9Wfd0dwG193q/qQfMRq4/vZXdpbvpE0JYymYE9zFpaT
vNEMWC5VHixxBziYkodfZiJ+UKLm2zuMEKQ/Dcg8ykhIf9nefT+vxCLvdTn+Xz+lQro9NfK5qpc2
ieL+l81/HF+qm+fipfvv7VP/POvnz/yDUY////KU6+Rzy7zxtf/1rJ++l3/920/nP/fPP20EJYHM
cj+8tMvDSzfk/R8pne3M/9uDf3vZvwVB3Mvff3v+UiQlzc8sNT/3v307tKWAIBYKnux/Jo22f+Hb
4e1a/P23m5fpb+eXtntZ/sXHXp67/u+/KZb+u6NqpuVIqeuGo1ss16eX10PG71uOSNqa1BgkOAAP
sY/JPYnfwaZZGAYZjsZ6TpL/QIC1HdLt31mW8ERxhPtTFeZvf1yAbzmt17/cv85xCc3iq37IcgGl
Ug3VMujYsG0Ossj4eajSKJ4X+mC0dMIAA44X5XrtOzCyDmL4tEXqjPOjJIjR+4D07RNUjxAuZFGc
uwJKWxY2TxEAvyFqVD/tUyjF3VR7IMN6N2vzzp1tkttpjnisYzBw7cH8KFnaX4aJetNWs3EQy6qf
Q8O8EGqXXZDGq4/6+3SiduIQfrhVIUNecOtDjlQc5IBmldUuvIdEXx6b51DgrGBX6X0n6caXnXVT
Fut0VbXZW61qwMgoVG7ybgz9rnNqL08V5RBPsJ6HvL6zSxRI9pg/2aTyF2PsSB1HHTOP5iJAfesY
mhLEmZMg4Fq+JiWYqMgbmiFyNZRwnqkAu5Qd67WBrvdoLm7RPIVPQyk/U6wH6uxUxwpO+12T4jvf
4IPX48SG3sNdhyU7W1kJ3E1LUu+6LSq30nQghi0Rbqdig2h3cBayuSoOC6ypi1aWT+kqNsuzrAgM
hHYIXFffASR0bKPpzTK0xamcjjbgwaM28c21iTYm2u78JVk2n2j1PCrRe4oW2GO1zlNrapobW09V
Q4aP3rGrIu7CcwORqWRSNGtYaoPEMi0ROO1Uax+kY/iEPAf99dTUFMcNLxW4nSmEIEG8CG90HHZz
Ef12lImXR+XoN532USZYI6l66Q0QI4FP86YBXdH1PYwvBMTV1mthzcXB2pYDOUr/XKeh1kGQRVhW
4R9IoJRw3YoRHUGL4+cYZa4s1MU1t09MpqUEaajAskyZbJ2UfXgHdX5vdHc9HXOqxuUgi+F43awk
FGQjf23fqsrMHyWmeMzPqeuV7c+kc9dhfQtAMXcNjJfslJ6PdWFJAd+MPt/wWqyWebWRZadJVAe5
aJO/GCGlU2ZdD3XgWcvmQEHBd1xGLi9VOM2aH5y2Bbi11Dqa9vNiO1iPj1QJ14lHo+amS4R+NXZJ
Eujhicy77Q/GGQLyW23mVmtlfuQeng9aroVe6Kr9ap/7Iu0DUENYntBRNTv2MXKK9UDWfgHt7EoL
ApNWdbZvDa1nTrpyuyTZ+3K9rQD+XuZNQra/z29okJk9qjTuNKPTzUjsUCRKuOfH6ZNpvq9TAWVR
eWeINd3+qOtZDgp/VFM5wgKzr2aqKkG2oqXuUuWsTyvrniUyL2j7TwPcb48xLglvGys7WFFn0pI7
lScSuwlTeGlcVKLFRr7pr8A+1J7a2wcRpu29Fqpe0YqR2n5/X7U4RBEcs/SRiIBZwK2Yb2Q2im+V
opxSH8MWPhyYH4EfG15SlX50GpO8ATdPEdAAM3uKJtZTS/uKEuJLNca2l8Pw86jOJkE/mH5dOSed
jIVpax9Fb9y3KFiDpM0fl2mNrvhRLC+6WwoFjRx+8I+2HrnWQt1FWGMehMNSHWz+pL7aDS8m2Rdg
yyo3i8FpBJsGq1rToRcVZuU8PVGDQW40b305+Nx6TuIwLHY6fTNjeaxlfT9bU4Vt1eR4Y5F/SsbY
9Iol/VJtHegyap5YIOZ00OS9t6r8edN2grK/5mgdu8wgjzQrB0MnrSeGExGvXSUH1hA3uu1gYzuL
Mw0OAt2mA4Kt73SvBit/sK2R2oyI3BzSXDC2Uvfzyn6rmBO3KCr3+6wMpkl5yVQKn+tiY1zDMr2A
AR6zwglK6xg11Ytdlac6LA0sRxR0jujf56J0zTg/9ZRQLkwMhVytyj61Hf0zU3SY6Hb1VUsBPdcL
GnZIdoB4ym6rviGnEoc8p3NR+caA4VkyX+ZUIwJzO2mO8PfbDFSitdgCx9w5ZvgG2qW5+MaUyiA9
IbkuP2q6RsgbD7C7l4ZKW1Q8obZbyVWTSGBJRMo8UC5KVNmMcbiIouUdrjPh3NgFRZZpoowiqxp7
yxLgATRe3BCqrvNpBnlJISrSOcugmnyJYgDOdTPCaVdHXxFV0NlbK4ZCK/0E3c3tZnnsR6kEWTQw
bCmgAssquslURE1miT7WTOyviaVoV2aljfj0mh+6WjWvGtFpBxYurOL1UAV22Rx1Oh6DttAzdzFz
cRVSovcGHR+8QuubO21JvK7MlRNNYveZJetbi0a/qzKPjnFXsHbSut53YJvNgwpEgYMARJpzIVpE
Ax1I65RZBQe85igjJbwf++XG0dPm0rASHOcT+8us6OcIBvr10sfzsRm0r6uGtU5Y8EuUWo7/HY1N
101Xtuc1Y2jqeTxL6tfccIkeNBiUAMz6oEbOcsjWraFqOhVxr5L4R788lpknt3lrsEtksPRNLnMf
0ICgkDdgrEPfqFDejivzJjYH0BOzSndD/InZfvTS7evmYnyc2+dRbQt3zNCe2+Osukh2ssPQzsKz
quTBAZNJ4/b1sEQQkRzJL5zEb8hexoeip/OfJehEcZeHcR2oY9QU/dopJN8Tz75hR0GdyfUkR1QO
6UwSZoYWrEXO0dxouOG8HJz2rdaRF5kctXMXpKDkPh2qv6rCXYxfZDLfDKW6noQZfralVN1ysRNP
n2wqHBOrMyGtk8P1dAsrVdGJJw89HiT0Pj0ipcO0INc8KmK9Jx3jeQX5xDQ0+rSm0o0CgNnH3H0O
bMS6cEnH0c8aZfCbkt5cuxNfmZilEMtNOiwYGZjDTZGKE9zwHExpDz+jaD/oes+NwWibhaSAMHc4
SLsdvXURVIizd4DbtKuQsHCbyvS47M9aMkOAJUAyJqhVM7O5JfKcrCxMFnLEZxGj65r60g8Xp6Zy
qRyS9EOXqE1QIkM4YI/3RL70huxkfMB3iV+Mi+tlIVD8tVIWP6/lu1oZMXNXKsNNqNdezPYtTJqW
3mzjsMQwWuKYAtGUE5so29BZBrGjDQGQTqH5JiJcTIvVS+ZCbKTNCN8yEBVXymLyBx0mDNTNBtWv
7dBGlMzwKKqkum07LXTzdXEeFjgltMfSKBmOd8JIDzhO2g9FiSUtXFJTS7C6JW1yOdUxEnHjCtEL
Nt1t+lCuOpco651Tq+b6MeoPiZqCn0ys5K6WzXCOspURlUqybGsfqPf01Nq6c5U1+peU8tdjVkHJ
7NTHYT7jajo+7S9Tnb5ZAG/fTFY3Psm5ND0m3PEURk0emKq2HqKVhWndppWXoHcwTL6pl3V5ryhM
9MiafIp0gjEQn7e6KeFE1oimlwoRjTTCJ6bE6kaGoXqIRlzsY2O2ntRIsy4ypGO0qGSFByTMIqOk
Gdd9s34wZwTKAkZr0NFh/UCs7KKgMZ7UDR0Iswgve9Hdv+6izY+bXC0vFzypjLiXTxnKCA9t+niq
4lL1sdvQjgtOZYGeD9qB1MT8hmpBdhB5mB6Mgl8hnuVnY4kzn25vND09CNjmc1c7hq/NWnldkkt2
YQklNw7WyCBW0tFace0+J+uU8bhmoEvUzB8iw0tGDCpLFVxCtaKvWW33qrFj+0EIWrukOb7J89xy
EUktnl6DzkEjRjcM0rIphFpDyoyku8f6Ozp1hrl469Q/6Q4gkAaOqDknFvUbXN+cMZioRBDw16Ef
lsnbPFrak9SmzC2UJj4xxSUHConCTbC4n2BUyHhqjsiTOz8cqvdmBlhB0ZlK4lE79dqxXZfYi1pk
nUNzrJzLsmiOdK07F8Ip36AtnI+ZGXEJ4pMxmMfC5AoJwoVT2Wqbfah+D2TqUAiLSc8ZVX9gsnN7
tGnSBjIMxfEQJ7bECh6Lzn60noq5zA9TAiN67avmaBTRAYLucm408YlEzogdMEZIhY7bWW5CHea5
QTE1I8Nf60PpKdLmigjDW9Y1fZ8MKQEi6PZtYG2CKFHxLjZt5PFD7yOxzgDEjV/Sj0gaEAHXcOFG
bmY7a0EkPJmG011aFg0P/RahjAqNYrBBysJpbpu1hL1tfCI47wO5Utc05+GcOdOnLqv1e4aby7Yx
Yy/TNsG+jbzeEVFLx9FhFhhgYdimn0ZF6z08AFwaer4W8dR5M0m8wGyyR6yfjhq8M5vYhCZlg8Wx
br8YJs+Gymqy6GbN75r6ZCs2xhwTmju1OM0ajy55ccrtUAzfR4a81qOkO46mWfl9116IaFn9ligO
Nmr6SOPte7vmLwKe3AzGAuS7TadsOEbX5ToTLo451vYjdJrwIxZXtp/M3eOIKs7vlv5LxLy7Tpbt
9UVZ4zevvbcbFqhZbUbBOteL28VxdkpG6+NSj6xiZyzk+zFaA0NGd4DyB9/J4YHYfWZ6VO8aT81t
9QoMQM1vF3Vuo6XDVbKOfjQp1gVIzzyKdJBa9TYNatjU28SyUfK1jqoDZa7x2CQhWPa88uv4i2VN
MK7zCpKFrc2n1JTjCapTB3yAqTvEps4t+lJ1vTlnmSZjlreVZQWTMxXAOykqRDh3j1l7Ma+GxQpq
cjCawzxwoHlVY5J4Glf7GKp67tuOJU7hiHkFlexLJ6qvTFH0t1MlP9iAwmhk1G5kVVmnrIpulzxX
Lrquvw7VYaQPf7F8WjZqjMWs4nZazdtmZtHniOqZ8OBzZiH9EKwfHAoHc7WerLUGR9s9IXXYKL52
608SC4A8G3qQ9lAVVqm8NUpDOU48XO7cMFwk+Ia7ZVEwzbUmUUsjghQtw0HtaJ1Uog6joBp2Hh2y
9GSIGAiN1VvXKw4l3ZpkV0b7ybSG/lLGw7Xe2OckHQgbNDO+gfQxBUSHGILQBMH6erUvhgmPSVJL
E0YPhNR2o5wqjSgv669NpbmOmY8uuCND7lBxHZLG8i1BaUEgiS7FhKOqUvOMDs4bIfXGJ8B6KdOa
bDrN4QzAtKjzxPrxSBQ2AULwIMblbuGoT0bz2W5lSiPiUJ4KfNyBWBQECfxwalkeKySaxxHgiMlC
Rq6bYdGqftBK4Zxnp4LnPunaIaNRhFYqokYJnvCylN1dRAuG17T5hyo51otZATesqoMZ+Zr9sAxQ
h6VqVUEOxN6t49mN1Thzhwo6NJlvbEEkcfYaQRAYg7qRi7t0l3nGUE4UJlTShEAGoYAn49T7jWSB
B1L5uMKuI04BI1p14jprcnEPOXc+snB9y8z1dVz4FRxA441u5m4K5h3ThsoPo4EUFU0k/myXcJUc
PegnHOsUVT4WONN4FkjZ44oHq6fN7/IYPP7Qz0cBz8bH84KAYX2RWqnwJCYfwVpflkrpHAlHnkd6
Dz1DZ2K/T6vwozFmAFfKCHOjnMWEQWuFq6/yMx4jaD5pMdXRd2Bd8EmKQriaDUd7UAjR7GrGVLpL
DmtPaMjSL6iKqEDjdGtYwyPImUszn1MqFEnlp7Lrg0IYd+sMLSnNZOTFTfoWoywuL6GBi4FpeDay
Ardn6+Nqqe2H7LaUquGFcC/83Bz6w6p8Rs5THrvoo8B21HOI84+Uinwx1VGABfgdPry2P+oJxvOs
Xk3NZHEQpevBbkqWJaSzgnZx4LQZElMifgOxEjTpOHRNs6IEUZ5+gsWCY7tKKmap0kvAuo5XDGGx
5ddIo9Xh02Ks0luS4t2+ikvp/PUV/SZkMqPLexl8o/dzyXXelxIQdvhWIsa4edPTTUPB1nKCKZrP
8Xo/aaRtlGpQSOXbjH2JW3RrDsi3KT2iifYoe9Ott7gfj23uogY7hr4xDmHP4wviRt9yaOqKs0NB
qqawyvpEIRCoHlN/0DXYtZmFOV50vfyUKps73qSeZcwaudQQ89rFhZU/KsJ43y5x5amolr2ygZRr
aj7Q+8RbxhbvFjWKQBeZj06f4Q07jXQmYqpwimTztNhWdDmkxV24gAXK4ybn/i5AydXhbc7C6Xqs
lvIYhdHnKR/ic9jlj3JY8kstTe97c7oaxli7wght8HoW3gFZEoCwWIViIxEvD4WevBuakd+SpUYO
IbxL6L2uTAw68WieDoMYzmGIECIuROzKen5MVjuYuEe61Clpmi/dllanyz0t/z+qYPy/FCd+qnn8
u1LI/4cVDHonNSpc/76Ccflcds/dj9WLbx/5Vr1w5O+IKYirVJuODkfbSnzfqhdC1X5XDTqQTHr4
Be0e9Cn+Ub9Qf99LfhatCbrDEX6GP+oX5u+OQ7OaDRLbtKmvif9R/YKa3M/1CwqdDhhJujBManba
n2qMTdjbeRrN5qUIwws9zdWrSQ7qldUDcV5tCuNqYh7Lpabkzn2JRjJvzrKbq9ylKlKfB9iOIliT
CghNkl/s+7LtnP3dmAzN+ftmhUxlxGDltB8sw49JKOuLaVnLs8jtEq0I7/TtXTsM+sXYnL7v/n5s
38d4HhJR/PNTDO3ZsdazyxZbhNWLbZ6VREaBwcqOtpcPY1GJQ+4QEjfKxWoYxZl8XO/pZlt48P/4
rqFLwNxoY7ICX4iDlTrpqXUQW3uF+lRG83wSUmEhAWM0Z90eUK/9OvYsIywxxhLCWHeyh1b6a2Go
5/2lC62SxEL+ThSqdBecGgjRud4XNbZn+zUKy4PS28pRzG191nK13sTd9fmXzbnWP65dpAbdOt9a
eZRuy7+YFfZwnXcm1D0KD7UpumNTl/N5f8kN8kalXdiuBKqZIwFz6TmikqSl7Xl/UQAWM+tu24Y6
1CfolNs8xrppTEgq/vPH2H8W+HXffqp9k5+jP3TqdO+QDGAxM//4su9jtePPuICcyrQJT03P9Irb
yTk1GGirvLmwPdPI40AquiRStxn/TcWiSr+9qPrkY58+nsiPt25fMMmtfa4c1jF+nJ1kPlP2Ss6r
ekhEO5/NxMKIN2YiiUdGRlwHtaYW/rDqeQBMLnEl8/wRbeQVdhDDOUHKM1l6dcIgVxmdM1ACkmEi
HanI6Mz/pMBJRY+Nm6nrOWliT5BzQPTtMInUWupWjVMG+AjK8ySA1tSN+ORU9lVq6+WZBca3F20o
1BOlK2ZxdiVVZR9sjCHTKrdxj9oASvvLdzZRRfXsQuQP4SrfWcuiYE0s6JWKwd43wsRGBrm6Mxxs
Erun0uLOdNIhcMKqc1OwiP6iDN2ZqL1yMzpnfEx1uzM2Hm3Qa85XrIF1L01w3izWVZzr17PpDASq
sp8pu5e5+xACtutUVnKpDLm6w73Eje5AlVUNxKh9Vjp94RZtZ1rPLEK1tJ/OdJ1M56FYF7+ukekU
dVr7BV19brxdDpPc3Oo1Y1S9XhkjE/VBreuHX373V6ZTCFugpxpBvkvYiIcbBoHtZX+3P5tGMTnf
HlPSmti0lMYJEW+hj86FTJQv7dhAIC6uzG4NXa23oQd1Tus2seOwvmRFHi5qGayhmLyc7ngvHpve
ZWI1SBXUTybaWm4xyzxbLdkLxSTLOjjxIS5p2snwY6gIY7QQ4sEWUJDlW89mfuzUxrwA5V9TGhhr
7t8xy7H8rjT6iLp8u8k1giyQ+jZYB36AsKXkgdFfksat34zGdKIfwm/F1J5ZPYEfKBkp+m2zLmaC
gyJ6LrS5P7dRTbawdfIDLI5P0cINWo3OGuS9mZwQCJ6yMcEl2EDTrozdtl4kIub6nfXtJdG1b+/2
ffYkxgDZy+f96bebrqVuidk0OcOoCEaTWkZcj7EfGqrJPTGWbqOLNlCFHAO7pcj1+iNl+XxqcNHe
x6B9l+XoPSl6wRI5fxbDDB53e8lwPD1nbibTYmWJ1lUnqwF9sJb8Ofd74fWtbKC1D+Z4cjbgmMiq
jw4ezCAVwp5kxN2yRNoFvXta7s7OROe7sbKAzXD9AFVxQ81ROWjqsJyzCK2cbt85otaC/VLKzB0X
qV1OCVntBVyeqd2vBTFylS2ML7GD3227uPv4u49vKFgvZ2mmr+MyVKneI0vPjNcm5UkVtXLMoume
Kr6LMKUkCsPEB+m2R/eX9IowyTCCt0h8tVXmq2sS+e1sNb6RtleKZk5wI5LhrKgtAKrtnZ6KxbNQ
vBYDSV5Z8ecQjtqeY5Wxed8MteFLo1ZDQNcVPK7tn+qTmGHP0l9Qs7MASYr88v+wdx7bcSNZGn4i
9IE3y4FJS5MkRVHSBody8EDAm6efD6Cqkq2p6p6e9WyCgYBlZiLMvb8ZYzk7i13V88IZZAZPMAKY
nG7VrcAEh3PWwlJbPJpNuk2weAahms4B55uQt9W10ItyvcJuTSvOi5xjDaL0WIOMpgjAg4JURBM8
MEv4WeVMNzPVfXqE/uQ60dqhdGGcnnBtWrTCOckyPWzEr2hH1v2xbImmd1pFKsN+QOTugOyNui+q
ruMjaKujhbyWo65jwdY2o8RJXAV7lGKkn2d1Nu8V2ThapTydjHpwEOrhjd+HjrjHV9Q6JmZ+S8pi
OozjhLg1qbFxTmtGfD300xYrT6CjUWBnyhEkh4eRVEQSRhrOqVCHs1M7bj0FmaP6ykTaCuk+iTjY
+v0UDSphW20rYiZCe82aTviVkU8dWZf1jxMmM0RmkGMdokNfE4VxUebLT07rw0obVwWB8VTaIt1p
ovzY61l1StbJTr5OYLaiXGu2KNKjUZauFcoSWhlrW4nOal4SmoIuMY33hYUpoapgjYdtJyE5tQSO
oDwibqu6kzW8qizcG9apKJUNLzi8vc4tkzdtbDKwHGTz5FneT7oS2LP1VAgH8wkcGIiCWVByRBBO
48d8ZbGHJIm8bHyZs9WRrQ9vSBYPhAaawHbWV5pIqRJr0qEx6pdiMD9kIUmdWGqXvR3PX4EdBq3g
9eBldJcZmUKCqHs1xiDD1tV9LlDyII36sVCSm25c5oOpaTsxaz9hzNxV82JAoVaDabCJ9cGS+9g4
0UrUHXbakoZ00PVHtA8JQueQdqbirmCOp5FQKJM8c3GcZ2m4WHftapKdVLggRfEXaw0+YkNLbDxK
A6wKHGQri0NqEZUzJ5SQmTEe8lorYONi68wS3weGtY4Dr6JqEV9CtfzYVWrmEXoF95qB+6tj87ko
5xN3xsdI3EMWbl2jW0cfh6FlGUy3DFGvsHXH3DFd7QMrI4tkjSOi4nrxIVEdgC3JuOymZVI+toxJ
9iD/RON6cZ1c+tbJmrkb8ppMfWoSEDJndwmZ/U2wigb+Jk73QVEwAet69JoixArBYijoSjDJQO3D
DIolCaqq20dDy0sHjnQSRzACBdlck9CqXHwhef5pnkflYYiL2BPEIyYbI041j87z9AXbu/isGs3R
mYnSORZhasOy7tVWK4/6OK8e5OGrXRknvUtj17JSohgF+qXaxcQC4RE5AVSUkY5DUoakhz3n3mSA
dpkIE5vA8cWU3k5mQayLicNOMgzhzl30rNY1XJAZTawWDRUXseojo+quRAjAq0oTKjYe4PFiJfsE
1/ihIimWpAx5aUwynfx8Yxm5X8Ry7sPWQQSg03dOLH8cDQc3X/NxNERx0Cv7czYXPYsY/a6MHRzM
bk11I/xnaUCEEnsiE83AfvAtbBXB39jdTgEEncNCkRyeFE2c6CEzk3Ns4rZFTwd8IG5UV5vjZ93W
PDze5cMCjA6dZgQWQcF7VeYQywaQ401TqgNdbLGMaL+Mqei8uQmMNfC2pNazifiFL5b0pjPIoWit
iH0hpaQ5tYUY5PAwRyg+WKz0UVJABt9wvrdRQ0eok2TXKyvbm2vgHyEA06/GwxSa9wPurrzFPYjZ
gpyClJFnsGBKin6CXe1kXqgYe4xDkPWDUOLHUXiJAFKkMHxH0sJI336XyEYLhX8c3MQOHeEgcqoX
WJpfwQjw2KPde/UiIeXNF+OqSK4jriy71tB/hg6Tf1U683WoSeewXN7ZSv+pcRTWUCQkvA71+Tky
LEwG8ngWxVGpmGg7xVScRG2yZprX5RqSselOZ9hgiWWIMNxtB1yL7aDrZrmdWY2olm6Nv+3+P7YV
SXPrSCKZiBJ3GrOjaF3VaOuIq0xhzWp53d6K5M/atjlq2R+7TeaMO9WxbpuQVH+2MNnbasjOiWOE
RHuTmbdSwZpha94KMHnvD722bTXTbJm9Xa/02+5tcyvSyvh1s/kpG/hsrkfKkhERmUZHa32q64Hb
5tsNtupWDFm4Thd1lMtYVPzxD1TMnDHz7I5LCoh6EfVLuo5xiG+WJyB+iZ81pOzzbbW9NW7F9Zhr
WzWvq/vr9m/HWAPShaXUfc7N1dRyvf61uB6bbQuG6/Z2TLw+0rWt7Ikyem9H/uWT9Y6WeJldkla/
Xo70TrfLxvRB6I0GW220LoodoW6hMNEeWsIf18JcJ1zbZj3PtQstfPGTba41iDWMct3/tv3X+/Q/
r7IdnzWkN7qpYi2r+/ATGKsLUnHJIFeKty2F8zLNRizVWRUjrMeiYkLdbGo75oaYVJy22rVIIvV9
m1wPfk5nergesdVW92vPbKfRy/75hO38v2rjjUGg5Hr56zGy4zwIkJE7WdKUE/aBFE2JKEGB2J2Q
7Dde4v+HMP8NCFshfvivIpj/1SRLVUJVe4N0r7jtt1N+RTAV2fmHDIsfOpqlE3RcsdR/RDAV/R9E
Lk14PNAQHLQx/4xgahYRTJvQpowqrgJ6Gxz4HxFMwNkqFAHH0ghEw3b7jwKYprbSta8yA1DcbZY5
G/xaxpxe/51ZWdRW204ZgXUb2EOQEGsibkMxoZBwUhJ1OSEhhl2jiAbPYdWF6CIrrFB2/qitm8mS
v5SdCa6uw/X5VzDJmaFArS8Q66SiLeJfsYi1A9miEluxxSX7tc3a+oetEdRFv3fU+IhiV7qD4v0h
rsgXe9vKFkxH1HwCbXLDhDjcbaGja6FgCwk8ag2gFAt6N+6gFy+6uljBFgTZYiKxheomHYdEadRM
5SJFwrfbSQSLEgoENYBXbUE7/VpVc+dbksHBi9qSKMW2exiW8deRKVPZxcuzdPZTJHyYBGK88PaJ
MXOrD+SughSJXxZp66f4tht6zbktT5O8G0mdn4yZrgWJNnG6buZ5nCObKK3rwoj4FMu9cskMGfIb
1Qi5dIautboVkqN0J3uqddkLMfbwlmrA+W0NzV4LxVz//QhKAEGF9ZMnEpADwMIIscex/BSvUUlr
SIUMcAs9fZbAplIetubtgOtRY6N+JGUqBQv0gd1c14/4kjcnhBna01ZT/qwlPcRw77fdcjKFSqBp
aUFgRvkQ2sThsk7wIW0HbtvqsH6Q73Zdr/7umuC91rM6EOSI/iv+b3cXb7vXh9seabvG25226vU5
txMLJmszUZRMytTTgDLlW03CBeCkGTkBwa267d6KesGySpfD4Nq01Yr1AlvNwIHjUIJM/q39eoLR
MqOoxB6CNYNJafPJMzGlfKtvzdfCWn8rb/u3xr/cfneprZrUY7rLwLNcT9lqb9f5/RLv7vs/qqnz
XSvG6vj7Hd5dCX0o0yX2iVbm9s/8izv97+58feh3//e7a1/3b7WteLf7XXXblayzHz3XdpaRVZ5q
8+Zff95b7W/b3t6L33cnOc4/vzVKFS/T9urMVt4v3m93IJrXyAFMWr5mvZnMvUqXdj3nevRvl912
mMtDnAjjiNpfdcrXGcVWU9Z46nXzt7ZKD5FhZY1UYT/9W3U7dNu11bZiu9B2yeumscVpt234MVxu
qxpjR/Vf3307cCu22xg6lJ5+zHdbk5rV5vBpqw4p2I4gbRdlL4/WXlvzKax5xQk/+IK8y5r+2Rq3
ws5VfQHlte7ajtpa0UszFs9aWA63dYrQdSelw3nbtci4Uj9tVdmIiur+3WVUM5KhLisZYCiMKkA3
cO9uzbSk56bBxi9LMA+cc4WlTINJhDl9TRr9c7gIHHLA6JRxoXpT03/NsET3mg5M7JB/n0em+lUc
k02DpTuLksC2nZxFXokgn0pkuFK3L06aFX3TlmHYlQxBxH+UwmN6agXvnvLt35jxlXNRdMXfap2/
D2s/DomDlcK2XPi7tvbPvW+nrWds5/7tprOtN3679P/iMqgb9Xtdtw/blZ1tsN3u9FbdWrfL2Nu4
v93gb5+kkJNTnM7V/v3TkEXdCXV+FNtIJq+r3G1dutW69T+7tv1+zHX39Zhr29u6+br9V5dVh4bx
czv7eon/7DbbZa93uV5ma3PS7HPByumErgHIoXXoUtfRdKttbdsmI/hFSeV5d20f4nZkLFxPe6tu
u9JtXN3O+e2K22axjZDb7rcjt5NAIf+699v+6/bbNWNyurNEwIh0aOZalXRnqMI4K/KXeJIKpDmR
Fhtl/KaKGcp+P06kfEZAKMxId5nS+qj+yf4SQrLHqAAHrVh8zQZz8e0ZLAnjcxeYsQWg08icPdZb
N63jVIehU/aOkAcoT/YXID1rFPCUtV9MyT4qGRGQEXVw/G5VhHasx7kEAgkEPnaltv6WLrBXB2YY
QaLhuBAtl6hGF0ZM9gnCoOLmSf0BXoi+j6v2U55I39KixdJd6Z2gwv0hGmWbLDCRCuOlRfR0D4eG
0NBoeSjb7fW+8vocHZUhLwfXXPUD6vhbFmJDPI8mhnVkQoxwDGI92xUC6YUBkeRdaekHkdUXfNt/
ZiXq+qw4ZEJt5g1LhNhFzt102yx7nXO7dg07K88JM3LfxqIpV+UXCBnTXZGIG3luyWTUnY950xMc
dkLhNaG7RsMppXaCAn/LQO/mzBvG5BFBTbKkkNzd16GsCj/ucfibJVnZ6VWS3hBV/VTlyavVLVqg
jJ/l9qmPxKXWMS2sD1UhF4Gw1n4OCV2wRKDe5oHZZAK82bABPvVhSsocepf1oJv5oTZ7fr1qo3oa
plteb1dfEKBBY66LJLpFcHJzrD2o2nc4ztqpCGNSiJaFQOUK6enwVUnqzwayQX4PVaGfH3AGIA0v
yD1MP0Wh4FhX47xgiLrnu0CHQukQbSIaRtICOuERiYyQqW5zi0TxaezoVDFvK3dIpQDTctrALlQU
uGrnW6oQw1Nb1cYXFktZs45Qza+SY2ypn4cYKXfgDiJJiNXpmAwJ0e0VQoU60bcA4FheMvcnUb/r
E/4tE8eEabQ/l7Ga3g+9WB76Tzayk/2wt5J5BDAn/ZDiQ1iXYgcM72PlLNW+gRmUR3HptYt20eBZ
YW0UGeAmp5VA2CFJiZ9n7w0iXtD1achr2COyRbpGojVvjzX6eSRHkxhlkQZfc+IQ2NVaPmphhA6L
Gr247nOU9T9FOU++Vne9W2T3g9wVwTy3xr2hnEF1DZkT3gmtM892FCK4lCfeJL5LZhTCkshhBSHI
VFcyCKxeIUUjfpa1fiHJoeyE4OcQoEHRAoROxN7JLnU6wK9qVLK5LQFuI84LTyNzQqY7gWyKXxIf
HCsb3QQlaEcDL8+iPOJj0Lrw47kOOSQiqZ+7ZXowO7MJ2gTIQa/2p+2MWcSxH8vzbVm1F7TxxGcb
vHmiLOfOsmAmyS9tVjR+SBKzBUGGN2PhCpBzZxCuKL5D5srkHlFLVccaalZWmBkMKUCYgR4p3yaj
gWQ3ospvRLO4wHg4zpMzH5rckX1BmHqa8p4oVodReVJgWtxVsWcoSXGZE74JHXQSBDr7eRkHxvAG
woXoQ7zqtEjZ14aOsNeEAGnaPTVajNnfwpo1ScG6NAJDsYqYbs8Uus6i9laG2RHHxn7S8ss0svwb
Mn0mO2E8409W7hqSQGhTVMcJd6oBKQavi5o2EITdiSa+6g1QhwlvX2BGyoIXclNh10guUiVuLqGs
aEQwPFG35VzxDBrCIhGj6TdhPQB1nr9oTEZMrS3pT8HOSTY6G2bDBZIBx9goGtxWr3eKfc74NR4N
BGh6Y4CaSpdgNAIcY5+/VJi5a2NfuYIn8zUdqtbooOoykFiSY8K2S6kgRaBMnzqY1p6RjgfBl+uq
Q/xjGcIfZRXfJsNyMNPpKSzrSxsKY293zjmXamsnYGr4TNKA9Ffdh0qV+FEAAXVljLb3naY9DRpa
BUviHKGSlQFd4XwZUyhPWoIHKFBcNN/zbNetMkeiQp4CDYxdR+J4h9LKPsphn9fTHcLVnwonVTwS
kOAuncKtquWzP5fqY22Jj7x9ZJeaXrgQsHAYYatzwl01IoE0Z0mJg2R0TvFwn6D4kEksB28qomdS
0cO+116VCveAkUAjJidW5RJ4eppCUlzWShqF9HYcUGxwV5sp0oIflJ4Qb+cMN6i9O3kIf1OND06n
92TQAYYqTfGkhWTCoiYj/YaRnEdKZ48wqPGEisUw2Oq5vzfrWiKvj8ec2Wr7Ok1mGAawrmcBc7Bw
zio8YnJWth1E5sNAlg2YJu/kGCIyhaWkepyMCxmiu3rKwGNY/PbGrLddsOTHrHtpyD54DI1ySHeH
MvMXFggVCFEEqjrH2VUhKF4D9VpfzzS8WJo0gfiqH7Hz9Xt1btHdT4I51dOHLDJ8eruUXOisn5Mq
Dn1ePIg0FhjcGpNpPUlvtWUPT9zx+qGfvN7S4UCHH0n6VZ4+OR9nVV4CPYd1k/c5khrha9MbZ2Ry
S39EvAWzEfNH0eSSb00QGXlTykPISgAui/pUTglawWCjUA85A3iXXb2GVdNNmFp3cZ0FqZJAXDfV
z7AMFc9pCiDcSM24jZBtfLgB5k9l9ZmIWnFcBmZEqBiTrzOfp2HewRF4hmNBhBm4dh7xDVst1PnY
WWAE6YTJjfZD2UMV7LVF9TBUvsvsagyG2cjANiWh19qlTQIpCrQyvW8eZZRf7uyu2lkpwBdsL3dW
FgJ8ndE464bXoU+CKNQnPzHDiwYajuFGNfhByycwLCCdiVdgsTsfwGJk+zZNPoZFmp+WVLqzev0r
/LhdrCwRDkTx+stwXBCazW6ZyTs3Ur7XwTtX5nyDXQNC78pwV5UWiyVBzzd2niK6MShtnA01O/ku
FMQHZp2JAiLcZGFlvfKbSjSuLTmSpw5i36flB5sAEYiA6GRGzi5uFbysUb2ChAzLDiQ3EjIy0ria
UL1Zrp5aZg51bTZ+13UXBKMbN4K2j2WauDdM9SO+i+cKhSoTDTRTy5ixpqL1e9ktINr0mXLDQXxt
2sNk4CayFNFNog5ImXMrObV3pZwBNTGsUwMO8kZR40eYSgO/UZSv0vh7NqEMBsVenX7mozR7NbRa
F5LWscUN3tP0DDS5DrmiQFXdm35qMx0IVgswky392XZiC0Wp+C4cbIl0OjoNtbXqd5UQ9/oS2nqS
leGxZgotN9WNEKhomxgVH6oB1xW7ci1JO/Zx3rt9dmNxR2/pV9KHkkO8rDX5WOMWsQBvO9DHgal3
wluzTB9tffjWW3CeYYLAcOSDi/ME3SipYebTn8nRm6vNzhnMXJnPyRE0rI9GRYau0rlzYD4B4ULW
YnKFmkmeUwltz/LBU/UvY1Vr9y3W60GdlyRVp8kv+uFbKY90JrHHJx76S2R/WPOULOugZmCPHukm
C5ficULW1ZdKcRtp8iMuHb2vyeUTKdjvUTtknixkF/b4pzxdeZ24U6KWXQdyovaHuJiCpZ7omuM0
hiNj3CF2P0+L5MK1+NQksePSGZpQX3CakJCiz+GAxUBLvL5yQDUwURB6LJCub/V9XUO0N1pBAGGs
cCP5Ai35i2QMGO8gfa5oiFU5aH/lWNX6pQF0BVytj/slggIhBDLcBJdAHtT71GwuecRgDObj2GdW
eivS4c5Ivje2eteMqvmilXjDJichMd+eMmLdS/oDaZIKkA4yWhBu48A2Fn6jQ+VKUDh2dg70szPR
6EGN1YsrBXQQ4P3KTFx41xkzkwdFHSsvDdU7SaxSXF1DpDusTDfFlgeVVMy/lZxIAwl0yBQZ8prI
RFnNAtNgvg2bWN6VUf4S90u0L5sF6CDrH5V4xXNXnXVVR2R0ZRU5Sm/4+Ui4A7yp32bxaz8n0DYr
0y/D8afaKTeWMyhHZR5+mtEz4fhsN7bzz7GYtI9GjH5iJgEYGp1JC0bFAmNQtf2t6aPu4UAYCM9S
G92IblgCB8bH3pZuC5h1ztxmt0SO0PnXdJLH7W2bJbXXLNExIip8IEb/alTtDDtoMdxBPppxuOwt
p/8hbAGxNwxiOfmGKhkAR90kaOOgMuOM/THOu++4HTs7XFHO9gzrt1YRfzEZFITlfDOlwq/wEEL5
+taw0C9r0P1w8s5tw+jBRvWlUsMDCMxnvUU+cWCR7GrW/KEJa77V/lmJJi6GGp5rydndILc39NKJ
hzjLyW7SAC+Qj7BkX+NqxE/Ngkwy4OyEc7nIMG2sYM/An1Liw6CCAmocvjJJeWjgWFzk1AgvYqnz
C3wPXXIsAJ5r0zgNKEbm2e1bm2JBmluqsThez4pWg7qimeKdWK+07RgW7bVbrAnAGeok8fLU1k9t
ro+XURn3nQVOg4UqWvdLBkoM3U0eJHoG4RRhG8IsFn6LFQxDN7lTckYDiBwzYtODMkUP3VrMefiA
tI9dFtXZikbjshWEI8GOzwsz0cr61YasQr2S4Xnl/2zr8ft1VT1R97gkuJVthPfFWoC4coRVX3gp
VLp8dKWnQlUxtKYgNAtDcraAAK2bbRdrl7Sxkvuxb9+aru2tqb8kTH9BoXOoLdXqJRfT4hdjWwVb
21Zoaoi8YGTA9F8PebcDXQiN6cu1xVipM9iVl9BquPG2I4R4yGxM81mcClDvfzxVksFRhtP7tDUZ
hUjuLAvgPKCVB2KF4FPmS6coycNYTz+RZUB/U9Fu8XzOb6bJ0C9bgQ9271Wdidbjn2045JX7EMK9
l8lSCnWZsMuNJsFUNTLjkqzFdnCPz91ShRkKYF3rlasPKHIhkekuhrD3b9tNtdS7psp1T2z7Y2Go
zIymS9ra94tDHzIs9ci70+sXx8mkeyM5R+uGxvLmrWBphadbvJxmzNckZiGroGGJ0d71uAkfgkOO
hMLbhSy5Ms9ICl0KUfR3opr9t1/UIpLIQ6AZ0BemlRWzrwddsqMHNa2eRBhN5+2wrTDrCvMUG87T
trkdqyDD5BtYggKn56ytTZ3V3Jeq7DaHRes5iEZc8lJzLlHGA2ta/yUKG+eytatWMdwjCIqRkQ2j
eDsMWZajsFTcBtYzWQVeZER2CNvw+6vmpDtIkWNealFZF1FC81ViG1uoabEu2w6lS9ujLEDMbpvb
jiiT9bs6rz0tzWBVd04MhaDQEFtJ4ENng3FzPTauawtmYGvB5MYx1p5TJIekMH4QpYHOEMJ7gWaF
JVTADlM8CC49NPg6eejXQu/a7khMqXTjCQTSlhv/fxTBv0MRyDL0pL/nQf1X/vr1tfhnFMF2yi8U
gQ1SwCF/aDo2XfubWNsvFIFt/wOIgKpZCvQjhRKfgF88KM0ARcB01LFlTTf/GUUg/0NV+eE5Bjwb
Q9ac/4wHBaHqPYiA6Ydpa+tjgHBQAfP95lWA8JWqtxouCV3ROTu4nsDtFueMi1F1ENGO3DJU1Jq8
StQWyOfkTDhZ02f+u8/sl7zce8sE5a8eA5C85fA06Girvz3GorT4ri84nPFqAYbMVfvchf1Xq5W/
O7zkUZ2qAPJxw+kzSN0d3aAfq5N2+DeP8RukYv00HEXRNF3VsG7YmGnvdYiZZ6atM6CmJTe68EO8
eYMZhMFRCj1tsI7jWH3KWH2ZifMpnxGQiitsMpVCJQRSSvtWGxDuTHCe+jePpeur7uc7rAcPZmmO
qRjAUWxFs+T183sniDllrVGjSx8eWFiARMeQfq+n9T1BT/umsAz0nidWhmSppFOzqMAPEW3yp1TV
ifetlNthMKvAwDlhH/bRaUC66kaZ8ubGsvDjDe2bFuOwg+EUl7FS9Zv5zyIXVuNjeEKgfrbnoBwB
zUMOme6Xmt4rkeaXsC7EeQpRliAgU91GM8gNs5J/SLVtnvQHI3qsQd57zjTuWcjC0lhG6Rgp5U8n
tKd1ri57dZgGbddCjshxOAF2bcpajDksjHO5aL8Pk4Oq2iigo/XlrZwuT9jek2udv4Wo62qosu5Q
/LEitIrHbm9bqAdk83COsqNiE1YniNmZkJ9qqb6z0u9o7l/0dITLlqEABVx5tYjPsfFSxw9hNNDp
9r0ZtM5ZluDRgzLHvU43dwq8I1bNB9u0EQlMsvTYxKVvAm8jPI3yhWr5VZgf4QQeYBV2XoaNWS0X
R0mYuBXGzo9u/ULKeLrF9bVglrCfOujeCwhlEoiRj3wbmtytfsJdpPOTzt6PA4rM9Zz8KAuJDIwF
qtmpf1rlcqlwr6kZQOArAX0f6of0qczrr6OFkSSklQYan8N6vO8Ql2baBNCao6ACRcYMCxzMLXDF
m6jQ963E+G32y+xKur7TGuZCYXPAAzpyFcd4UjSTtLYCChljCrDU8JtEjFhWMT7baKO50kzUHlpO
fhJT/dVU5F0IHHCxvkTWIu2EoaGGGIcvzgQyWoBPwfxcfuim7g4jvh+KPhM5KQhFNmDWvVYjqSCP
kG9K67MinhJlZVaUc3Kfyl8jRKi9zPAteyHiWKCBIk/yHqeNH1OVIQEGJLNtHWVfFiT2UsRedxao
3CIsp9t+VtqdHfXaRS/Kxc8xKVPsOSaQ10BLL8xvc7TKjKQKAft5/Jmbqu5lykwOosePXTERrWz7
utgrBHh2WhJZMNuFcYuAxo1B8BFzqtagC1Cbg5Nrp6rXDD82dVguBoUugch2t+rGwbsWRQf7iqgd
qOKVnCcZ9VfizviLrJwnMcX3ZtQau438tDWh2QxaaNveiq4vnxVHzd8dsrVn6/nbGddzt7br5lZr
ELbGSgwe2ZptfSN/Qtd6iULc7La2Ddm11TYMlj7nL2pcYqXyBv5K4OecrwcqIwCCqrHwN1/z1FtR
OUq8eFv1jcHGR4o3sKSQRlrv+tb4Vm5HJQ4Cfcuo6W8nbYiv6+UWs7fRq9pOffcksyyTipmVoGsJ
Reu1kr494fXZ7De42Jas3lrn7eG3y79B17YqftY8Ll0IhgigbEl+yVAqnB+9pvPzkvh5SpHydcxm
jSUML09kkDtoovrcxZG9Y1FOYFvejyNQIkTC/GZqxlM8DR8Svf1e9PdDOKcfTVO9KQvzVI7l8GDV
y0dd63920EpAEyBaYsBeCXHkCvK5L9AWbBeX90I+SnTsroLJ0R0+SYdQjh51YpaBkaCMNFjpY6qF
ZB21+zCTncNcdw9qZDv7oey/5LkTWD28EAJXcAecHFG1SJh7xdbv4nIOb8ryiyLbt5OwM78jT498
BzaqUIt+IOMDes1sDqUGByJUm8lLDPyKY1l5cko52VeDuJOmMD4tcX7UQQB8ULVqH0rtt9aaYUbr
atCs4bPCqDK65/oBCSgETcIW/cxY791EEwhbOanhyxZMkgQxDR/yg2+pyjHsErQ/RxxJW+xG0DWG
sZBNrdcksx1YSaHS/S73kqH8qHl/8WO7N8mD+omkLbvue2ZF5o2ZmMJviJT5ajz1AVIZDFoOaV5T
X4LGjnZ22/e72q0mIM0F3miuI5LZz6rpeTYVhrNSbXaDZOvQO8/tFLOuXfCDUOfQV3WU65L+ezMW
P/Rl+Yp03LMhNeWjNFjY40jOwSEi60ZjsjK0ZHIVUUswvU8Jv/xkvue4Ycd6okPBeYghh7AKeG1X
cojVEIXWrKSCZM04KjfqOc6I8UPCnVresMYgB9xF1ZppYyQl74byEDqyAxr/Ye+3+cWWYaqpClkI
Mno/IQGdilo5G039XbHFCN3ADgTCR1P8KXFUzVetND5ayIoVFiSdESNxs39Fxlo9KzbqK0R3pwPS
fk8KGMA9EaC9piSQexTzq1rUP4gMqmRV6zqYMWb3JMIpfiXOijnd5ja4Hr1a7hZJi1mAwg9S0WwZ
pzXChm6fI/MLUGtt11raUUmNw2yoN/iz7pliHORFJtVvpfemGs87OWK+qZv4yKvVTlHVc90PUxDN
seW3a9yjYjZzHKYfC+BQgv3RsksRxY+68UtSyYuvY7HkRvFDnhTfeMWPuOw9JFiaBpYwbpam8PEq
fQ7hYjCba5CLuqsGYqtGYE/dYxGiGCg16msziAPCdUUgCdA7iR1/0hIUxWWb8AY5gAAqXrrkE99E
dUYGFB3Z0EMW1UZRU81vkia6yDGceGN5HEztcS6GT2Oo2Z5lE6uKESmThsjyVPPCzI8IbdSCYa0O
SAyuKPnpsVH0YmfWPUPuov10ABK4kXqeKg0NP2xmggFPbruQv0w1ebHYEd/0Muvc0YKLVawuxqgq
Ed9LnkZHjVxnGDS/35fWramJ+ylt8VU16hgCFIpsUU8e7igXcG4L+2ITkyHtmLiTRIxtzj5P4XiL
bPvHJqNrchAfHqRTbRMUW8b5MiURH/Rsk2yHOacMHyob2WORxDrdZI5tsuQ8WqFN7xLHmhdHfTBZ
BoNwMyNlVakHYQ0vKXQiz4bihaZkw8tBKjard12JGmCtJTemWZysyI8gwR2QVr4xuwmPZklGrBKX
imXoz83yqC4xwoUqFJ4oFF+QRsAXSFc+ph2CN6OufbCWs52gIZKE8a0s5x/m1PxhT/LrDNNBCp+l
2DxlenNnMKWNCUQgkItocjrfYPz2vRyLFyLlCJ8lB+c8Y1Thm1i8+1rk5HdWnm/KjBDz8trUgqSc
WU2te8jZF792K1A39rgBB1klPtQMMod8UD9tR4WiaAKYSZCiGP7vJCYxe1XmZ9OpNixAzP92KOmV
d/CH5xuVxBMecPMdqB3Y7hIC+QQZ3MxEz9df0BVKGsHbiEq+Dz4C+mON0a2Oz0Noyz+tw1DV840W
AVCLk/Kx0cNjIVrrVutU63ZUmOnh9DDtUAF2IceqQCIY0pDbnW4V6UNiWfyH65PoiAoHZhsW9KoW
H98gY+yDzOjYwC4UPXqUcvIz6pbyftIqiolMoD4Mr2OMOiQU5pwvHs+KzJ7C296atduB73vhL2Jb
/NddcesI9YfqjDEyqdMXCS+S/2bvzHYbx7Jt+yv3B1hgs9kBF/dBfW9ZoZAV8ULYzjT7vufXn7GV
WRWRrqwK3PeTQBpyWJZkidxce605xwRmPGOL5B2iZnC2qZoTjy1BHZk4Zma8KPWphcQah0vVKD4U
xXqKbQOgR+M/9aR1cNFrjJPG3Nv2kuT4pkakS+tTvqVDtSWfvN31ZkUKolaf/EF9xsWubm0k8AdE
xQtGOzW/C4UnkB9ikaZI3JMAtLIOpGystXHpkHAxL0AajJW9pONFyx/CSCtKd9uUBSS9msHXILNG
vfhURwGgj7F8C3N/Zwiv2bsRUygcjBev7ceTGBw65FAe/DT+CCxeoxuvjbrjaWD7zmGhEv9qxket
G2UJbr5APcKoiP0ON84ib2wUFXwqoAsK9n5jd2KIhqNQ3XBdGsEkZE9JTApQRi08F2bGUGcqTa79
yrLUxnGR1nm5d8dgmyFVOSXyi6v3v8NsE6sUfFdmTbfEHdOZucEvx2aooXIRdDkZoXjg0Y3wzfWH
fhN6DnOtKl+kCT4vT59+AyR1Nt03i1AeI+93jy+dvEXrXALB5c261SZt/viR4bcOFyl2dFi/gR3z
hshbUQBRg5HPP79//KMoKiTxj5vB4+ds5P+8/9/+Yy3cRWxM+Sxr837eBLzbVj2Wu8etUEJC/uO3
j7tU8jcet3787uPXfnz7uPXjoRwxslYlUBEej/x4ANZvEx7K1lNQ/ikPh4a89fj2v/+bQ2YNRePf
/F7Jwh8S6IWCZir+uMfjbvbD3vDjodMSaeLj2z8e68fTY9OV+n352CLYp14ntmCoGtWO/rj/Tz/3
4etry8dd44dV4sfjPx6vbdvvlTPqS0olyL25fM6YFHd9+biZdPWWafZXWsZUBV70FCgZ7EnDSF4s
M103ua899UrN5D4eawhyRbKNfOJUM2i1s8x2vEVJ4AOk5PQcRP5zONiYCSeO6papamDBg65Enh7H
1gaU2aSEvTuEnTppTTgfMOrZ49vO15JjqARA5wCYrvqiFwetNm4RMKP1ZLCVTkzM2SLpzWJhWe0G
sD+WescxDnZSzSa1+kKXuA9EtGm7KjlEQZgcMI4Hc5X8Y6Y/FrTPuts6lfoU2S5BB5M5VoeRl4fK
UQ9Wo7uxmwl+a7f7ykZ8OnSZMh0et5xKp0jImZk+vtXkTzPD2SHxjbZ1Gf55N3/SpoNhjRUSTWAW
GcqQglcymd/C1MqOEeAHlBjsCbCIl7PC8BZOM2lLFUN9ZVjSMOH5h0Z+0ehd1JFvbqOyJIS7F9Yi
OQlFOTJHBOKSlcZe92mtjwPvEQ/Idp7Ly5QPB1bT4YA0+1rqps26zD0qX+kPsdJDG8YGt6wTnDuK
Tfyo7SR0GIbwZjN5PU6Ok1C7oY5xRfYekKKwAlAyq9263DiB2KeTau6VrkF5xx5zSnDI5i45BmBT
X70STXEThdhrrXANwByPtmRRPm49vhjSt+2a6jTXE1LbkPut6P0oBh8BrnidIbH8pWJ0sxWdGeTw
EDv3ZZpZezBVcFAdezFq9rvLdv5gm1W1y3w40/K7Vh4p7C/oUwrwjD/+LbBprWA0rrv+UhB1TohO
Kg6PA+txy+kAmkfMmGatpo8Ujs0B+qK1MdPJOLh9Q+5rFL1MrtCLBYMSqGkHW/7o8XOrL4yD02wq
dHmzQOdPCXtmMGo+bc2CHeWYN3us0BVOb8Wm1HK8A6GAyuFxi5G2wwYsRFCVwvBIwV6FNcoREzGW
YSoZdL/yZWph4Vr9tNTLnjDXuIsPGOTjg2E33yp4+QIS8+NffWWsgE0jxiEMPDpg9v/zno+7P77Y
zj6y2iuNTqjaYwz5oksJZAdCTDXN+x6kkhUj38NGHvSPLxpBPfNJ0yB/1GAVAjPag+v784sS+gzU
H9//cVNRIkzmSDlnrTLdHj8AcRPtGfqiXfvpjo+bj0d7/Pzxra2GAdhliCKffvDjWR93/vGt25QE
DrWUvD/+7ceTFkad7sb2xYgQ9OCPD+OfXnrhW2wBhLv66fX9eCk/Xl75eOVJR+fMYxYwf/yk54Bz
RaSuf9zvx9P+eCmfXu3jLp9exuPOj/t1TfietOWxAtBETDzkr4EUAsUs4i9xax+cPmiZM0OHEMSC
nHMazhujMJAZC+WEFR95HJ2fJVW6NAwH5tElHQDS9HTyIA0b6vCuAtGYg57gbKjMFsFFou3yRAdd
305n35xgo/rgtpvpyY9ealtdAxA0lnoVv+vUuUvHQqqtNux0wRcQ7srZKXz6sQVRWnJvGXx3snWY
wwxwphoooMSgMGVW12lTcATrGvpu55uXjerRapN7wL5mTXeD7ajBDJ9vddI3pwb9FuWg6aIXUrSz
P43+cfKy7wSGOC9d8Fo0DNoBwj/h80+rrtooVfcMd4K8hgZh8cjmaT45XbWMs/gb2k6chj2JMqKk
kdS3xnsr6neQcGIrOx1LJIEgHobo1IjuW+05Z+hp1koRRA/E9T7SXtinmftkTJYM0c0l67m39HKN
lqrT53spnVPawP0CqgjBfDSyEqUOA4ChBJnu76n7AVpbxWryYFeUrngzCxlYoPbbjFPwQqKCSQdd
eqmRGa5dFWNM0ddPg7RXZ3nT0w0mG0OgoJ9atIB6rb71Zf29UaGAi5GNxYRyOSzuU2T6X1IQdDIU
dcVBcux77Hy5iM4d+ouVXQ1PSuedupGGDqey2CUbNHMxWzBl1qIKflbdBu0aEeVtpyDdS7x+b0KG
7MMnpbHqdaR6u9wV1mFw4B7nuR7QgG6LU/M98izn0HdjcW3ccNfQvtzmMLyQXHn1nOaXuQoULUK6
lltPomW7RCQQzKJ6WnVdYV60yF9lFcjNLreOvdIDs1W9dVSkxi7JsgGlSeDsy7D/Xc/8cc0XA+le
MgJnQ1RG7wwJmjtNay/VFTQkiBE6k7wdCpJ86QWkNrAlXqqp2gDjVbRVICBX0SNTnosxOLUOghUr
S+lytFY2N9tC3+Rj9CECh/hAkbszhyOKTptBk68HUAF821W6ngh7xVy2Sf/Grm8WDda0jB1T35ap
s41xh/4xlvvfoe8vhr66bcnk8P889b0E+W+//59tnbxmv/1sIP/zF/+c/draP+RcVbMMy7UePvF/
Ocj5kUOAl+pqcuT5c4IXbEwdOzdzJBiXOMsZUf7pHyfcCzO6yuTFIFr+/8c8TuzXp3kiVSmDVqli
F/jXiXD/6zyxrPy2SqUjB+4g/UI4QWwILYDGTqOvVS8/VzW8mtFgm95lDX0TknZXecbUi/npqk3s
E6o7qm32u1cnn/ahbt4dxIEMAQ8ObgGk9A/nC+kPpKFjkqaB5ETHIM23dU58UPjMXvXUIwIkAWJY
d7jvXJdkmDJ3nDWIuUs4WM5OK57JfVqlE+B+tE9gLz1/46fJKVHBrzVw1SVlB08IJxsDG/XWTke7
cgSQcxzUJTFbsZGMcyUia0s1SPfQzI+mVAEjf89jmDPSvKFE1okR8zQruQBkTabNopC6sgP5n+nR
RzTS+HdIB4MqFc/0QTvHCdE0wv6tA/xduSn1S93TIKnFxjXSoy5nfzrJ5Eq/Lqv22gieO6oXwMF/
78fxgt1lOQX+7yPTLIMesWfiDAJPY4fKFyj03szTuyO+o71f827aoJczRgW9ys6kSY55JjZtlvMr
BdJQBgO03YDsn5RQ3YfqtM9d9UzC4C1gsmNk49kr21mvr6pUu1VKTbGGCaMe1xIYVjXhB0sjnvbw
xavHS+i0Vz0w723sL8lo8+qlnTsneifrdIiPVhy9aua0H3v+zDijRdRdAtXb6v6WVvdKhO2KGDWm
bRPD1ZFSr1+7FY4dFuYKxVI3RcfQUaXB4lggwkewDyBn1QhGnWDV9aRfmwSsaKl76nW2h7Z1L8d6
ZSvjWZ2sYzO+qAk6RlcEH3iXscBb+R4D09aztL1Xig2qb7S8iLcVOlJIlLVNyzPntTfNEil9b4qF
1hj3GDqfbyYHv1+6jnYuAnPDRX0XgXDUdJTRVXyUn7Dm9bcWnX88xW8iTj5MP/iAJnCRbyMyz1vp
cFCL6aqV6ypW30eVyBdEx4k6rMfMkhhiGCJE0sXkwhj9xcXtQ3xBv59IA6FxGzDUAVqu9WdQVRs0
lzvyiGKNxrOUaQa8g8WwJwBlA1duTwv4w/HZK2I/moeDsVJFfCR+6yaPSdo1G1VVad6EJOEN7w45
3ij+h3i4Wviv+kLcAyPeTT1DhSI+Qkt5fTzHiCJgGA06ZyVDCiUB/O5/eLVjIYIa1v6QvNrqsLcE
Hh4+FRrXixiKtOD4a8ZzxxAuVMO72UYf9IFZJBif0BJQx+SoiHhncJ6nY7jxaD3k1XgbiAVIwXQP
0XQOp/gY982qjDhWlYqwEuqgYV2V3UUk7bVS0mMnlwPnbSDGzJ3aS0/GFR1wnY+kspLXuvtG2gsX
++kmx2fyE2zVca9InWSQvso3Rh6Pmt9f7LBHCDbdaiDdnTbOOjhx8k/CsrhAwoa6U2xM8rJnSjmd
+1o9N3q/zv2VPqRb36AJCKjS5e+JXRv8A0kyvXknc2vpTuaG3Kc3MHxTwJrgiZasM6oSju04Hvby
tSU+a1nfNddQGwgZ0tdRJHffLAVtMO0tSuDJ41xvUzI16uRjEGIZhvceWpkWDldda1byYCITZFWG
+s1roNWnt4Z3ChXKfSjowkBpvaliWyvuF7+oV5UZ7ZSoWuUGvhckApRdZ5oY11Q12VAtYWqelXa8
2RFJfxn0fy8PX5mLvnSu/3yoB/MkKvU9YDYTev6i032yhVTrBOzv3TW9r6SPz1wz+miyca9LnD4H
s+KTgjbuct86aUu/UM5enx8M2Q/vtdWoN5tyineJY53A0F6nUj0XYlYyDpXHrGlMe+PNiuJnNY92
5PNuSj05piWvfeD0GEmJqninaY7Pq++1UT217bR3i+ZaU7xNlPmRN+wnTgT5Pza5VV7umPyduWjY
K9PX9qXZvtfecB44NivR0orgFGNwv/YCZn9sX+RiRbAnLRitpb+OhIFUtqtcsMVQLfw8enK5sjXR
dNOi9BU2xVfdu7XpcDU8OTkQw7se/F5jSgIgfZKnpFwTIL+cAhwF8iSqdc4xxJ7EkfnOvW2LEn89
VxpX3MvW3HBNJCZKbS6IkE46C9Us7s5BE702PEeSsbq57TFA9MEWxeJUS18jl6QfJThUwUk+V6rb
p8cZpw0n1Ac+bTrxvVGUk5Z56RLPLJmSNNutCD8xQfZfJ51QCiwx0W5QGibYo7FJBjyCqtm8OFH5
OrpNtzEj7T3yLX9bunhAG7KcjJaIPL23dhFL7AFTJ+7bcVSXFvPRGGQsl7uvSYiFLYLvlwZlPU/a
+J4Ow9mFMbof83TfaPV3gzbJzPAcWnQxU0Av6yXELWyUeWai7kE4R/y5eh0kc0Z70IqlhuJx6/Fv
4xSO6z5ttq3N8C6IdLxxloHdFBzx49bjiyKqP78VhnzZM1W6rl2JJnl4nl3bf+mIB1t0RnNgKu7t
wPgh/FQSD29IEBoYgCZ8kfJLP5YaiUzYeLzJfNHw705j6+1QoK5gV70EocTJNF6/c9zC36Y4G9qk
K1ejGt6Q+pEOmfak2U0sIa26KRsERA6sFRIj6TUtM1LdpHyZa8AsV+5O/WER9BiTrjBmpGOyvWKS
CDgV8MRybLBIFBD+0xqTH9zOev9o7Ty+tMg9mNSW02ay65MdVMOKogjzGg0usKarRAnOWS7yJfXX
zUFmS/qX6W4CrgLLMnBeqwyJFONUMkEQCwDcR54BTVDDTtFGbHNbCJFztvk3a7AbXLN9Nk8VK2a5
UWdaYzKUyjiwp0h/T5R412XmyRHAFCBAzOPK2eTFeG8LOf/lNGfOt9c5BbKxxXsxXXwSkjjZlqNH
oSNM5xuD8uZJjZYui42W4+1l+Rv0Egd2bN9txTohFbnq1XiNRX5KLG9Wes56MsPXUGyUvtoDZdv9
VNT/nSzxoav7WXdHAqPEgwtJbVJB1X+qkzO9gDUGTwYeO3VyhlGU2FNmYg1nd2VjeVFifEkJ7nBM
qQ3DnnDd18UWC/0X3Z0DYpy6Ex2P944FrBXWqRX0bJubmcOH5joiF5iuO9fpcAkU/1A7Otax6JtL
ZEaRYa+M1FNELsLoxK+kWdCg0Fke+6wF+4w7kfI0M3EN6bJLy4WqY33hPcu0eNdWw6X1zNNoU65M
3XvO8E9R633o9e+2iF9T6RA38qPAEIyyb6cw8C5s0KZcAqkxPWW4uE530dqWTNFhlebf5VJqxxFs
6mFNr2QFPW5fG+06NbuLrN2sYriVgXpmGRp6MTco6TKUzl5M+A9LDiCAU9asfFIcRFVf0q5/H9sB
vn65NGt5YTXuLl4ky+B/z14zjLlZYElmrR8fHcN7hhNQNc5bbCoXjrA/N7p/yan+WX/6KW9c8DE7
HNT8pxmELmufPuaeOWjS9F226Z1sgQJ0JvAozeCVruUVzGiGs8BMVfh/pEv8x6fVZdTBX3Sd8omR
3QrD1CCJmZ9DlEthjIYuCLxBD3bDxXgUEXMJegkQvXqVDyNJjx7ZMrLKi6Nu4RliUxlMiYmTkXW4
Tplo1CYOHx1mJ4UVVTNIsHWlkltY8nlabxaXe4GhFinPyqGct4ezvAZnsXPv3HrVl9FOFhx9eGwV
NKydtaYxZfectYlrbrx0fPc96xQgFhGUoNGI76ZIjmaq3tI83kUcdFFGoZv1CPnoTZTLOmLS4raL
Ku4vviDdc9jn5fSu24SNZnyakTjIpnLXxMfM4KoRTZcBAWZqU9gLKgPfiF/l32xM6m3S1Fs0qcey
5XOJ3xQ7OY64Ulp+Nw6JD7arpY6tdaiSHTP1PeRNdMPmiazQfhKLtkxOTbXAYnKnauWM7Zy7vI76
Mh0F93ljiFMxpR/yok3o41NWLbPf8hLpVMqgu5FBMx9VEq2I4TlaArs+cWTvqUrcLk0+THO0bhSS
GaeGs1Lk6nkys9dJZefbj09+4FkzFZ/jLChBAScEtsqpQ5zsRkjngaMeC1DlY2Sf2iHGeWWf5N5K
o6qUNdFY+rTnxFKWiqZgj8Ef7RrdVY+1c6mEOxKkVlXUXiDSY+wNd30H4cIbz/J7yCp7xmhw70mT
CI8Zm55usI5BzVw+mAaSsMhO9oJx3iRiU4bxUdZ/ud1fRdM9af3ysdSO7dUZ+3ctj75MlBBaq35R
drJgadnKqV501NngEu/7KjDwalkLASx4FYJXpZh3FTfILO3G+QhMYhX7e9M077IeTDPuwNmbqeY9
EewTk/Copt2lCL5EpXXwTR4rGW8iEffIJ5aBcZsWT+9d0F6M3Nx0Wboj1HEXuFS7brXSLXAe8JsR
c8mKsGkSimDCp/KNQ+FeFOP+ccCzNcdwtg51sRl63k9WL8G1SxD5KK8ZaJxPUrlEpTvX034rt16Z
aC5yS9bVSGz8d1Vh9ykPOLlHiAqoHwPQFPK9GNYjJMq5CNZ2d0sm+hDBRHMX92EydeuuZG/Eciyr
2anwfv/F5ckAJvjvy4dNFrxqWiwi6ifZfDKSs4oYDTa/Pb5nNW8k6ArD+0o1xmW5FcHMHFAztWQD
ECWecY7GnEhyhyQPLKR1eOAaLr+40el59Mklic3Hsv14AFt/I+P7vavCj9wd3yPcUjzeiWikL6RX
LVSLCXPSE7NH1UIC0XOsIENTc5gToaLvRMc1J6sUsVRx2blDO26MsgAh0bbn1C6LtY9OXTWLahs6
ExCI8K7JWseaOE0GK61WiBhei8oNFj5Au5mtJdcqp2JvcipwxB397JRxKZ8j/JsNer7Gx8t+rf0S
NePNLalBug+1Mop5zgku15dgMrZ5FBHxrM7lqm6JZr8kj30v15wvvqKe1LJCwxq8qk68YzR3Y3Jx
gVe8aQoI39quy6ulvIYnYcM6XK9y+q1lP+3lEui2ydHliJTnX227SKe/dOy+k0g9y0drgvDo6wPq
UHA3TwrakJydqzwqYhtzEA+ClWeBxPeYJe1FYdOLaHfXFP0aN+JVixkJ5uM7ydPLlt1lOkKdwsG+
QeFzcfP2oh7C0lYX2thDRIDKkRV4seqPpGmvBtYueUI3Nn2sXxx+/95EdHUsKpbAv4JZRZOmhZ9M
CWFEkY5gJSeMIv4oY+xsyTVjHUHYf2LqPSnjvqTLNNi/NER8totw2dRdeqsGa5/QHEu+sp+e2RV9
i7/QZlzga+cRsjyWEYJC0GKx+6INFEbEMCbeTHGtk7wk/uIPpxf8+bQzDLCgvAIVXrH66el72x6M
yCvyjd5QSrETk5WOwiHtqqwa/cUywle4/s3wHJrpvhLs+Wj7gcH6A+36H+sHkKF/80KA9lu0tCgk
7E+fgG9kbkDmWMbEuL/KU92kb5Moe8dWn8aCtknSXGwEZE6JbYMkC3l0yZJLlohJQjuP5PowE5R+
L//9LZId7H9/i1wMSratmZotPq1MBTkRU4QBduO2FM4YIw0wQUodpvOhp6wzTGsp4vbtUfwDDN+H
yfhOn+rq1+fcjF5Vd3g3ArZHj+YZ/umzvybd7aVIplvDxt6IOPHBAsnOF9zctax1ZIPGcntm5uYm
YHsge5hqwz4iGS4pEE4UkufJ4LTjs+h9h7ByyBpBd4lIvNM4Vx11VdIagFe5ztpxXTn1pRz7TdKY
81h4dPhCFhVvJesoFUxOSRkGBOSm+ON7PKkv1iBO7mjMbaM6w/m+oOb7KN2Wh49eqxypLz00Xdgo
zzhqZonq0TGkO57mAwbtvrsGFcrd//4p/N3hQQyhbpLNpZq6/uk41ZMQjSZB2ptAr6FDqefWTXbE
wz/6jsNNa6rtf39C7TOUVlbShsAYwkzDoar97Cdze82hc8+ZKcuxOom+AAi1IkQ0eX+paQusuDKj
tOSag6+RKJvuyjBgVwoAeizFSWdutelLUGfbLD9OVAau285J6H3CRcfBoNKuS7rxbIB9wYD/VOt4
3zGFWHIc17Kx7rPDxG6xpVElH7d3ihVkGbMj5pH2nOyZJhwJbpDuNH3Yu6D95A6po+ecmtXSjQib
S7+TOc9wtV8z/cBlxZocEqVQvzkBFaAWk3kKYmYxgBnU7WITjrq1hBbFHkwzlYUolJk/S32deWaV
tBxF3tFzPGhNXvyuQW1S6TPpZbFMW/8pgztBoM5Vcqk6GtT0J427ntA7rIikNI1vFc16CfOSLT15
NYgwY6dj/VK1XJZ1mlVZyEAjuJRcRJlctz466IGBenSM1fQYOOKuUzb1iMDFeBiU6EPRUVH75gJH
zGosyKpJSJXQKYTPZG1tghEdNqt21zh3q9POshlOP2fPdJnT1YRyIbvIubXRGduPRrArs+eB4Ar5
dyg9V0HLP/WQD+RV0Na6fe+o7x5OA1v75cXnb3Zs2BZlMKvKeP7fNk6TreSlUKB2yua2bHgPfOza
zfaKF/knZxbUi1+stn+36jODpxXh2DQFdPnzny46lT6GNkUri21Mu7qmbc/+5xfnz6Ni+9xwsDRd
CJuvhL58ehKIQuQRqWq2IVgZfYJJBimxbtdqiNel785tBmXPaLcu00TnxGHno6n7Oog/ZA+ycilG
Ggs+nrt0TU3OoTauop9imsKdLu42C6GdJQgn+Z0cr1gUvSHWo6vUsS2j3yXgFcuFOE6HW+vrty5i
qa7AEM30iS1neqyxLgw2xTifPxSjV90dqbqbfZ7xMtlE2sZ0C1xxiimRB4OGZZ0BW7hM/bAxaQPL
F2lScRNRcBoN64oajUNm2TnF14L5i+PKoPtzbERHgA5XzTbvfgrLwYqOWWUcA91fKvW4l8WbLKjU
yV7EJh5G3dxP/pPjscOrmaYAq6NAFAamt/xFa+0SwXm2bAcaU5SuHyaXC2WkY8vOpxvina67pLdT
8SXGRpb+8unUioWmi8x7hmYJleAyLm12NbC72AG5AyAtXotH9rpcwWX9+DgM/nfu/qu5O75brlH/
ee7+FIT5X+btf/zCP73W6j9MTbjUZHinH2Pyf83bpQ1bwzgkKElkw0V2eP6ZOan9w7VN3XINjdhJ
i+n6vybuhvMPfMAqZijjnw7t//d//1Kd1Z++/7nJJD43e2zaS45uUilTruni87nt9YrfBZlpbrMA
lxM64CfPRR3YmSTIpb75ZrTjPHLenE67kGjHLoXx06KrnXvp0nY2hcDJ2vveshLdtkR4VlT83DXI
u42d7owu05xr/YBcxranTeYQvOVWz4Vm4QXqQJFoPdjHydPjhZHKFPXAJa/ilDdE+8DExaCjfotj
NVjaGdpA0FX5OhmnYJMyGp1Ptb7T6lb/hbNZ/5u3hBxQFlPT1HGTfm68ua1TEUvniu2k2EBjdHrw
fqKcyEniwkc7ysp0fRbUhUekoXFS/WCjT/F3hUzPBUqdRcXVm+0ZOS6tm/HX+AdX0kVJhCUgLbdo
6uCo813rPtpW8atah4/vc5ErdwGasExLtdkGGZ+KXC/Qk8Jqw3Lr+d49LT1jXhjpczoQSIGbPl+P
k/aU9S9ZaGPpKEqCtuyy34rKeckj2T6pfBYpP7HmfQ8fws71pdWPG5pbzFcihAi2udCBJsK4esPi
Yy8MnR147vjz3Ee9UJvJ3kigItJBW2v69BxqAJMzpfo9NeN6VuAnKJMwWRb5sB87/wUfJ8NX0YGH
cO5653+1i0bM81DbqhO4vs4CwRqFe8s5+0EO2qvAHocl8+t0SDpv2iidDjPccxds1625AgJVFP7M
cIdFHCJxnsQbljz23Vb3Pma7FgQaY1+4MH3wBBIL4YGvVBhqO3dmNb/pQeCzC48RhXjj1k+opwM9
3YCSfSnxiM20GuVCHjPAUm4F45N5pxML1cZY7u3GfAKWtbF1kubIWSNwzEOz7ZPdWvYcLcyQaFOo
9nYU1jXTm2leDSnx7DyIkvvlHDzaM15gupq4J/UepmeUJaAStdd4vA7AGTEaildH+oTpgXplA2HF
2QuV+eVU0UuN03ofpw7Oj+jbRNaU62FSytnkgVIcxxnRT8dSTAzqAxQnJrNfO6MriEl8jpQdrv9U
LpCH3ws8ebRccJGVkEqW4E3amXAWTYXSHl0ZCWsA7kxCLgn7cown3WuhC+oL5o9kHZctzZYvjuHE
m6TSqVudWTqhDUQrukvt5s2rGnidqOiaSaww+LwSLoIRs+kBiqpdBk1sevadjIShYvyWdl+rboQF
Vma3YhTfq6Z+s5NyGYn2jkHNmXVN9hvKyGedAfGMkeYTznyV97F7scri22SC1PfGWWPjZJyUaek7
smfp7YtJzWaDSt0Rhssh148l4dVoFfV1OHpshyps7YUGuAqCAsdPS05U7oxQncatGpQrVDIwk7qn
sWvXAcpo3HlrOOBzZ+i3dVy92/qz4Xa71k2/1pqXoHweXom3ZpwFGMeIllPFx+LAOsqlCJvKZvAR
zkAS+h4wV1soQbs1iW4ABAlsWBUvTmxfkzjEtD0doiJQl8EQ4fmJfJVuoDVv05GRan6JrPo11+tv
QcLmwE9WJmcS5PD2e+Mgual5OtvqSaDd1JqGZ9X1NFCWpFa5HgurdZV8HlLi32rH+fB4LVUy7oDA
vio15DK9YUFHhDqvB/ccduY94vPUouAJhOE+LqN1U5VfB9wpZeefaQu+eyZ/QCZexdhXa5sdiZd5
FycqjpGrkM3lg8lXzEsiyEMVxI1RcQb4yGC4sbVap772e8aZN3MCZrCdSL62MVRDFaN5ZNlAeVWE
UKj5kUoMoI1rlahjO7/YTbLS4pjHaMBkdhYGoCIxnggoW5BtDpKpex5th1l8/BxZ48klKw/+1kIr
iHQd2aIs7aRjuYbK3NenMYzZ9fg5A6McJpPXbqMqqGeJ96ab6UHJgi/IPSq2+sPXAm8+sgmUG16v
nv943hhwmWch/Cd80KcZncT2Qp7fY53DFeBUqtJwi6R0aUSEuTK6mIT/rStzqAgYRukU4Z31JJfN
KECqnb1Ce5Y/iFz7HvdsKwf3Daz/xbeSRd0TvB6iLIWh8t0ZDJwFey/e2rXrr4Ct3qftqIINKDV6
j4XHrg1XaOiq86Bs61mvqNiZ8V0DGatntgWMOAxgPLdWcPV6U9tEYbuFiiLINrTcea1BXhH9E0Yg
zFfai2EuRVQlOFXtk2WTPuZW+zg07w2bWSTPolxYr/gEw0UZDocpxMqauTR7Wn8OSc9h6gIHryCA
kLmJfa3xss5MLZgT4BJte/p7c5vL29zMQVIWxs0Ig02SMAcYQGKs6Do/JUV184LhbNmdzaDHvmk1
lOu4/i0ggnjmtsZvAGaxM2f4xblReSFSu7RD0sePRre8FMI9ZC4o1AIfYxoY33Vsm1ORZIuoQvft
kninCKWHqQqedqTVbsUTYIqp+xiM9hnaynzw0zcL6MMOByGOMgjbbk/wgh8OUvPSFSt9NJ/8Rlgk
x6bbHC3RoOQ9tppRgvGW9ajxN8fae1pWRMwTdYxHwZnZhvkNV7mxALX3WijeSxW0R8NrAQ1iV1wN
PpAJAZbPU48ppuyZrpto2apRmbfoF1x3FEfgiet+dL5E5rBQHPuewj9H10PX+ntUhK9jOi1bAshf
pbU/QkBeKXqDZIhJWhEizIkr+0R7NaVZz6FYNNYZRFq/UQ3fAonGytLHmyBsqrPAdh1Ae0Yo6CFI
hPH8FOikNzqpW4CDRP/X1P5vk6NeEdkAz27dYSYPeKWGWGlr0IFV8p1NHJe9lf8eqsA6Ew1YOUmm
S8yEa1/DoehLw3BjeEvHvDZ+6B86b2sPScdkzz4zy+LDFv1vU0jYbamjiR71rwFbvLVQfEzqegm8
1b72/8PemTS3raTb9q+8ePOsQN8M3oRgT5GUqMayJghZttH3QKL59XcBOnXt8q2oE3f+BmbQItiB
QCLz+/Ze2+IKGjhHrZUXMFQQGY9WYeo40Pi0jFv+1L6nljXtTA6J89ZM43Pvd18m8pQYizNa6tpd
3xqP6YBEsk3ar/Oua/0YBgq/R08nCc7Y90lwEpN1+NrbALkFnQ3LsL8EavaY2RSXuhYnR6G+Arwr
t7aB0t5Iv8tcwn5mtt1GZrEaXNyNqbjvO/mGcQluI0vG3s+fKSYNnkxrdPNV8eIE07rX00toVYdu
tG5C669xCSg5Sp6Yfh5FNzz5YWSuAH4wNE3uQXVXDc9aTYH5vHw7Lo+eAVohQ81/mN9WtwDGJO6j
g/O4iQeO+cF+Ke3oQfINZ41an7AO9S8g9K70ufjgRr8OUw/PKha42om2g+um9538NsmsxO3YNbu6
ofps6RurnJH2TX9os9GmBG0BGuuzB31OM2GoV/HgwS1/7tvx61TZ3bHrCfUUBpTTdNRWmgl1N+8j
GEt1dByAxUHoFfFezF1kF/Z0aRm0kYnXNMqMdb/b36eIEjaimI20udbQfdSPKk6TTZ3h7u1keZcY
6ZPaOnILjgjyv6F/OG2snnoAL2NFjOwUZc8aKGxc5oBiQsN5ipMQyMBEQmPbkUCcKPAH4NnhVvLN
GG0AdAdX7Q/MS7q9m7s/oqD2N/kEqtaJ2fEJbZa7UaMlnjQ4mTkPka349WUYO+WGtJ8LYYAAOUuI
M3YFPL3cQJufdeQYqzExfYchaGCYpo3X+LW+Lh0LdA8SpY1SQt5O+5nIKk4pPcT1KMW0ygNjbaV+
draz6jEM7WRNwG+7lmF46lKNnjoAJFSGSIWtySqo+oYoiDGEklAyRlApG8Lh274uj3K+URzibH79
d7mnjtYJJ1a0Wx7sZ0SHyHO42b+eoN+n9TQwM1J+f4ll+1GZJHpbcV91Rnkk1cFdwybi2q7vwmCy
DqKzQYtLak/k3RTxXNxAND0fMMvNEmCzvNDy33LQ7vM4lttqhrgMcg7TWO4mis/6wi89vGVfhznU
Iw8JVaY3WG7sWBOHErBHhoYN6SUGnGjIjYNdu1CASjc4cvl4tI0A3dHoPxnom5fYq+VllnvLWwQA
1pCuzq8NPDw/Auwa1o3PwBSIpMr2o9VEJFYo/F5Vfxc1gX2Qdr+psqBelbGaH9xaUU6+29G4hNx3
idHLMNab5U4Xzd6JjOnEIRNea6GG1wGYE0140gzIZcURV1aqF6hNfAn9IKXkq9XrMnCpyfnTYz9w
URj8VrvZQZCuac2HW2YwzOZSsj+DHrm3YRWokBHaPJiaSpUqS1T8gsRdjLYsPTvD6xFRuMqKUZwL
36mYtyO3apJYuSb4SSxZvDEfKQ5G4EZ3UVi/tJkYmCXmmyrVtqOaVWelRQQpMiYPTpZvQiI/MDKV
dOBV3r8xhwC7jPmV+sLHBBb2kGXMUpvaJ3lmmzZpeYgyeAyGKI1bqFIlHzuQV+YEdqFhfMjxtG3a
DMk4xrH0beKC5MS6s0pLWZ+qeZylZKlvqqB+yAyjPmkqbU4C3R8NSu3nfmIxpVC7xlyZqyeLUkdo
1cFVHSLW6rl5YI2PnFX68UPrYsoJOGWYauTfZEtFX7hEHnEBa0SWn3KVmVhcBc1zAJFxFQpi7lVi
xD3CJ9JX24YE6es2BYB42IL/Cp76Kf+pV4zfSLM8cs7bgwt94zjK/mtFqXNn9/Z05hBx1o4G/afv
g2BPJi5zTFyLvSXsk8RCZca3kU7wmiX3K1UYlnulO14NS94nSezuki74ZqKPPpSF8S0d7PCU+DIh
8rep1mUb4fOCaXMRem+sIFvW606zjuNUjU/CEuo6QaWxhjZwM13XeQoEDRAhu8wrAHawqrfuh5E0
ECcpJ0ldkhlrHqMVK+cbqRj3Y29KL3TVZIO4QXuObOs+KfsMQ+dwbkZRgvL0cVuo6d7R2+aEK/85
hZN2ZF4O9dW+d9AGdPGtRh11F6XWPgQ2G7I0IRQuJz2pNhFE0s6OkCnyIyZy25u6g8otQOVs4ejF
U9ZAmHj1mY2suYjphwZ00iHFC2VkdXkpKzhYRhYYBwsQSGTqpOzCIRANyvkE7cU+bTSkrk8qqRLM
0a2zVYTBVdNALQSgdXeDDI4Reo1tmPnfW5mUN3VQ1nEu7d1IJAsqXpMdpk5fJYXyfdTuxKAUhy5P
TjrBoBh4m03d4K5T9OcskkfiGPSD3Q84DML8iz+pCXXxDrxv3Zz6kiWokkXr0uaAAKeLTS0LTgFV
GZumezJnTfv9hWardXAsOrwjgThkYTQkiyTI8SfW8aQFI7tuNHS2ENZOvnFqJfS8ri4DL+i6H3Ha
htduwJKY6S/SZSYzTPWu7Mf6oebIDauA/lRQrKcOzYIaNtsSBQxxFBOTo5n5NtXRmw7b51YFlMQR
39VZHjzEY0nOQSbhjrT5rBzzQmhKei5OpYMGXtWzeGPgjFXQIrmEHu4i8PBUSym9oA6goLAir7E9
GX3SnVZFlNcPZpTdR0xpVKAhxrCzxqbynE4vd+GQK6dQjFfm0/G2qPMZXbCbks69KkqJVyBPxSaw
x4ufTHiIUwNceqa5u6ilIW9aPaNMnY87BW+fgQEOeFL/2kpVOddfqlpET93QwfCrunsfOKw2MGFE
yH5TAh3kb5AaCGjVTaUNKyTITO3qWZgBv32d6Q3h6aafrZvB+R5kVPqnvqtOQzqtbXPaouY0gY3I
bRk4lNYs4xliebuXJgHv5JIhGYjdfUlTkjiQ/K5OnnHdn8ncDZD69v5xdHEol6cMuQ/u8+aEblt5
oGaJP4iDEx1lr7MqqFz3CHHFPS73ouiurLgki0rQh6/nuwMtCypqXB2hNUIc3PejJJDdLceNr1BL
EvXgml4qUNWNOokImSjFMQ2rn6DTyCVS0NbE1ItXquIS+5mMhPaoXaEfP+9G5aBTUaho9FYHJwdH
dtVS6DiTM7bMPzjXujbe9nNGqOHOORdZDDrGtPF/NRDCbIBHrDAcb/nTcjM27svQUepIWvjTK4y1
01HamvzrblJU0UGZ0e44WI/jfLPc00DMsQ5s+7/+345ptFbiFOBSSjaWQeLKcbmXsw5nhk8yx9Ea
ArqQTNeWBwjjcbxiIAK+niculSVJ+IwtlEdFjZhv/pu/TF1+PWxx7SfmM3ljmLdIdnLt3567vMBy
8+sJf/xXUWLMxX0dazCLWIP+ekplM58NcmX68wVVR+Epy4afd9WSkq0ZBtn617N/22j5oyMsiasd
5uOf32B5+I/Ph3i1ZAkc1t7yQFghLWy1gbiPeZf8u2f8u7/9elF14MyNWmVbzrNFBkLAeQbqc1wh
+uQJi9jXBgj/Znm4Mhx2ez8n9MX1LQpskOxIn1jUcWOT8XOkeAp1cPm/M/9xAKkOiCst6BmOLN6s
LMMWIjuuoqN4THPnCUgRuY3zEcB59eFS8tkgcCqUDYd4caStwQNLgKZfg3VwtPTRJdg284dqJ/Qs
pAfY1BQFaCx8BpHHBvCrfDrUsv+Ox7DfEiBG6NG508ojUEj4fdLnAjmamLpsnZh2jqkoZZ5uymcj
yaJVnZSPUWT/DIvy6prVOoD8XKjBO/yUgiTM5EIl9meNtktG9xXmwtXQEc5UWtGBZferjEoYb6bj
qRm2FliBc8GHbmMt3juV7z/ZAS6gci+qgd4qVpSpJFMBi7jh2YHDu7fjWS/ET99iAuyqj3lvPBNi
/RQS57LpNOd+6SDkfkSFN+0/9N7EosLKyNLKL7UBvIpKrunIa6bIvZYdpEIFSKl7GLlh+8PICaXQ
h5MdJidIojtNDd60+TsL2hWN7gEtPtlmDCHMDHm3ft0y/4u7YTt0wF6DIH8UBJf1AyFWEIBphK5y
07hqZvcSUQwLKaan1YsczRvUfkSEhoF+WHxvYCKv3Sa6atXw6KjTc1LIYa8aebiq3eKurZt9Kepj
ytwtSXzEmi3WTih8N+AI8iL9nzaZTuukwoYZ9iyQ59yaxtLPVaCnJKBAemNQM6A41avamBDFq6wG
3PR50BElIqjbOqeayZZXJo67dqlDuNWENocxyTNipv+BqG5t9TwmQD81lqY00hJHfxtFv60G/0BG
z6Uy+70r3XObVwyT+jw9vyhO/GSA4yMwz32Esh+P58o0vLyVOIDMvQVA0G3fJCBXypvio3eru0Sq
Cb4y46WMX/DffIGYSLaJ3+k7p4xPJDZlOB76mNlrdHM0DSSLVX4r9IyP3IB2YyDZ6bFue2OnR6i1
IcNz9PTYOpEVB747rn2aSXPLy+tKmhCZThAaiNJhr0MmSBxnzoVjIh/MCxmrKEDlZN9r0Q/epMnC
a/Z6irYY3g4thwQf0hSzAzF6UH8aWQuyUkcL6XrjDaOo4pWT893u0qthg+vQBj/x4P9yMPoPWu2X
qwx0rEdJ8ckBQrOxsY5h79zlSvPCouzAWsJCFsxvhzEa5o0BvB4W/xp0FRD2GktgmP4oom0SJo9F
6v50eqXayKI8ugnaK30iu9l3tbdG0a2VAUVySsj+MKiozkQXb7Kt2TABBtmmfq99KVJ6+LAqKASl
ER2JxkJ8M1TliiEl2Scl1BT6TwNkCID61am32W9ukLySqXjowEJQKJoTF2JA+cIE3fuG6TjBHci5
VloZi5ZjaaqX+R9wuMhLmbpS4NQ3Scv1VZj1Ewc8I42Fd9mtW4ny1gHKS8muSqky1BMXxwIdp0F+
gzcoAI/RU3oF6mFKDJAse4Kc2skavFoLLhmtAq5mts0MIbhDXD1abr5WRqFt0oArd9ojmGq/NpR7
UHYk4XZy9JFvW8OEThqX9m0P8jJ5rSmPbPSsNj29rh791M692kjBBE+UmwS+LWKZZgDryrIp2Flv
WuH6fF52pBpL+l9mdmG1QlfLf8RI9daY7kdNPYRfQ31zdkE9aBs/mzE3w4+WPmSdJLfILTZ2nzsg
TILnuSFNtwu1NKywnWOlu7qvoo2VQcMCHCY9MqEGz58z39B9DyvbzAga6uOD7oTROs8yMITt/PVb
O1o7FTP1Wjep5Nm7tPJZMRusBwfd4g1N3WtMPJ1C9BtpVR9aFcKS0MZgg226oZFWpzN2STPo+Rk/
pcNquDJPphTXYS7Yt/MZic8mTwu8l11kebkfglYU+P5iOJXFRz3X0zUZx3Q/6uJ0dtzAM6XrQ1US
0c629u7QzrSz8QNhjVNTdhaq+iIjSjftGH31iYAQY+kluU6UXn0hQAXP+Kwy56BTKJ0q1s+EksG2
LGkdUJFBrY+Oz5zwqCRK7RG7rZD47RQjLlSCWQxqsKsuAvSEbGYdJx96qqUbM52oCMal7blB/zDV
zkfCGFoK89lOVHhKnA2YYa4iA6jZqcZ723R4P7q09tqGz5QW7HShRySSW1fQgx3SYiBckDHXnO3s
fcuJSPQhNWT5KYwnGmul57t1xkA1ckD4JEyRXnlzOC3BqLaE2wHsKnLfJQ6PgLRW7FPxo4ZcSN2A
zg78IagjWcA5MFQvSXpNyVYECttrsI89Xcff3HUV4SSlvUm6CzqpCmAiXHK9I7FhZOCLmSRVE5MD
LQ32i9Tk/6ty/kaVY1JzWPbUp/Jl/d6+/58feRu14+U9+/H//q/3nmIAqPPo/Xdpzuez/lLmALT4
xyx6gUSPTMI0DYwMf6UgIIT5h6GY+Ovg2xsgwRBR/FOZAwsDwQyqGUWznTme4JcyR/uHqeu0BBwF
kAU6wP9VCoL2h5CDvgfSE9VyGNYwY+GY+FdpX0tcU0nfeLjkPdo5+iJbfH8GpZUSO3xJMllhDPmh
MyKHFhtJHKLmYFVbcjIjv3uUfpHhtE4/yKO+k4Mbbn09v0QWWZ4hsaKoVzPFFUefETMSDqvnOpX0
AYx941KIdxyMR2Amrm7rWH+jVDf/0CzOX4xrqWbbNi1sZPp/5AYY+VgmbtjJS6Dp2a5347nH/DEZ
NRLpNsjvkAqFazXr4h1ODd/rusa5q/uB61po/GjDqTy5g7wWmPvOmsoApHcCq5QmrTMz5o3S1929
PQNe6QslewKCaBXNZD0Ur9/JZoz2ypDfCrtTn+wMwaGqNXLjx6U8RU7e7iwl/9kWYU9p29FWowFO
LUcfE8g8PukdoK+E8cgb7IYqD+A4RDGqj468J29XOJR9pf7cDS62Vhs8YbgxcxEc8tERj9aEmDU3
uJ4ErCL+Zp9aHKu/S9uXfWrZ1mxBMG0FNdm/HixGZIeORVv6AiGq3cLGj7auNDpqBHbwRPHLM8tp
PIoJCYQecS3Iy/iNlfN3xwiaXeRW2qlpCY6lrXGVksSrtmi7TW6R10iHH2y4+YjqI7mp1KzZ0doz
FUGS7Xz6XmkrQfQhL5ClzKniKZvAcCZkojFNiEjpn5KCuLDQih+HNIREkSYBEWdhqaI5zwp4ompI
eKmPIw53xQpWW3qVpr+m4NHGa/IlgtWoocHXbfalO907kBNfRtTCEkz6ujXL8JyoxSzIONolQWXR
OLVIy81bgiRoH4dt9qK1TJu76k7X00eQg/3x1410o+E4jnHk/TbY3H9qY3+X1an/8+S1sT7ZHOWQ
vCzskv/6e8AOh2FRps0lN7+Rv1acnIQCMZdmARuPthXN3egkDdM6D9KIdgnJ65ZP1VwLTy3lK7K5
zUvXGphoaMjqodi5eMGqSnn5z59z9mL8puxVbNW2aU/oYLVJbdEWL9dv8mFTGQKjbIIc/5RojnFC
iICFYdIM+2gOi3X/5u2WyJQ/3w8vq4L3wlJd2/nj1KepRXm5DosLVXO6GQJUOvTMlRCauVEhSl/G
NsnRCk/uY8UJhWK2WVtuV5xclq5BZyg3+6aPbvDS6rAgFQyh68r+RkDYKmWB98JcHeY404Bd4Sv5
pgGgfsZqVW9LjSi4RvGt89/svz9MP+xAzjXN1Iw5Eme+mvzxO7NwD4M8iy6mob/ZKd01O+TgHxy1
ZrhC2RVYibKxbVNuGlmKO52RCB50p21jq7pFkQbZAnljq/IkfWQ0bEoV8Ac3ieH+UPPWPugRp+Co
Tsm6V0h8Haa89ZoQo2FHcKNU+Xbkb/TbvqMo7lc97OtZyZFJ9QjmXD0qUWVsm9pOL4rtIzueYvsL
lQ5C/sLjqPrhRY2pV63aFIVU1nqBOzUMAeA7grJ3QAElw1n0qae2IO9zuiZAKQi+oEr+k3CD8CJq
aGI+F9R1F0XqnUPAJkXHZMJrQTXSL2iCl0abX/7zfjf/cJHM+30Wo2PqcPGn2MZ8/v124CpWZyJa
9cUZCRveG22lCrN/cMz6tQ8FA6+kWNbXTg9nf/yeqE78Q8/UNRle/XuV2KpXM4+9hiJWDkkv5K7V
bP8WjxRJonlbiVNLF+P3rksupMke8BPEb/EsBENKgfIpHMf7KiXzozZTRqLcQu2k+pTiy5vBkptE
D1bJZAeBT6/Ge0ShPf2iaVagueTM5OpjryUGQBIoQeHkSA8USb4XplJtc2OY3U8W6Ly83w9TVGEH
zdNLgDdU+vVXmQzllfS5+sWwH2qtGb44jdmeKTD+5x2MY+x/HNrIaBgRwBi6SJTJ+vnXXWzR0lfq
sNXPxFESKqim6glshXpSmgFOaxCpu3SynP3ywHIzOL4viHNmm1qQw7L99RzVFx/lVNa//em3TUw7
VpFxzE/89WqyYZklbUjcn6+7POynMW/x25aTJeB1ROC1OFJ0lE58SrgLZNyQQ/LbE5cHPt9y+YBh
pvhb1zBAUM2fVF8+wa83H138DCTHdKzLwhYRzb/5Tr+2/ut11e9Z4IzHz8/w31/mtw87f7jPz7Rs
8/mmXZldY3Wt1kgKzdaB3DBvtmzgo8oVn3t+eWS5GZfdv9w1OGWT6kKnJNipEi2AT7il0P1ThKhu
b4KxarqznFMwpUseZjwnY7ay6zxWovR4zOknpfdkO7bPlJh+ysJQSRPV72Jj+qkMrbWGj/jUEsGZ
DkjawmT4Vs7onrgjxbu3SRkgJ6BzlfKZcvElbkgYSBsr2E11/kWLmK7SgDrnnUIKM4LKLs9OXPDJ
Bp1TQuNcbKiy6Ctita1VuWSJwn+jQKtdtDlndBwe+jl3NIAXE6Uaa1+rW/dkvKPwA4+CQ3UVOOSW
aj6SGEcZHvucYRQNKz5Lx0ZmSN7pnHtaEU6wyRBQEogKEs36As7iYkXfq5iCXkJyaqSLAz8byciE
qqqEq3aBCwc/7u2V0ubkO1ntuLY7scuWVNY5n5VEkVs4J7ZSFaSogVInfXMyWOLmCLkiksjWlrTX
Ofc1pmoglyRYCmu8mONRYaxXyRwXO+fGNijeETCpr9OSKaujErUvQdCEJ9GS0ZEWcNVJzt3Xc1R9
Xmt3ZoU+EGvIa+IriNBpcajp8D02y0fNoBZcWNotDuozGVLOeiL6dgoAgpSE4VZzKm4qjyL3n3y3
9CFgRF5BfG5OjK5N6beec3XJcG3RxZK1qxtvCdG7PskCu3Ysl3otTSWihoWV7+DqqadCYWRU10wA
okM9V5IRhISWdeSKfUo6Mn8JECb91yH8NyEPWM45bfHwEVXpLbNzsM0Oo+ScIQzlYxuoQjmMdtWs
xcABRq4zAS/tXdYV3SrHgjfM/V/yO8itaPeEc3B5D0m7N0dagEjCugobdZ3kpIO2aGvVgXA2rQmJ
KuxiZjcZQ3FiP6tzPvKkBeCV4KWmQ42upCFkZALt72Ct9moE5fUctJz1RC5PZC9DgDimw4thxt+t
YoZB1XJjGvEtD4r6Dpb9sZhjnAuKRNsKCGdMwrNuh3cwMREQRreW6/xKkgWdkwkN4gEhbLOmM0cx
qUfbZKRwTcg+Ts2XAfL+lY62V4YdypBG3tfVHD3NSm8iizqk0ECosEU8Nc1rYRJYjb5pJv0RYm2T
Zi3nWGukvdDL8ifkh7MuJ6COg6quA9+5budY7HHITdpaDK1Eg3yfDASHNCDRVbbeNMdql3PAdkXS
dpe1kC96YNX6hKlDpDuFVG5To3hCNCAg6lBbUZ0Ojr06bvPY/iZFcGXASo9Ok7yMnUCCSPdwnyO9
Gv0x35hkgmNBJBzcJiY8sojVLHzqol28Cf33zBLANZhsbIPB2bJab2G3lVvHCsaLfLLj9Kr34UZh
QFyN5BSgWKdO2jhdvzHB1XaNoXlZR6x5TL55JVkPAuq/EzZyywElBYHp5X5ifrmy3OKZydY2jt1n
VALxlmIaXPEmO7Ra9ZVjiGA0rCZ7PckQ7GeYCajbA1WrzK/CYf8NJvqJskw0CtiRT5IJHN0huXMs
2r12mqmrojMeNWaoUJ/zfC8xd3kYJMQ6dp0ffVORoGw2+VpENg3g8JtJQ7yY93Rkgk01HPEiIryK
owUUisx5lmID5W1i6A2kiUAthpmxSywLFlES6+M5ul6ZQ+zNOc4+ZVU0zQH3KUn3co68b5QYNatx
ILo74gcgLseyUIuUPqQgv3Xd7SQBPrUxAURt8gYmtgd75TUWcN20/QKc40DMsDNDhegwDskMjmov
o3lfVEI7EJrUoGODdNJP8AxD66GdNGejjywa28w91SPVYtelSaAQdjOkir4zUJ/bVSVO8tpLRzth
gbDd1nyMlHQXMB56Ib4+z/CzaaXV2WPup8xAW6PzWBfNFN58p5pvnSvvNIx+hAbrT6bm3Nk+v/DU
hgdHhuh5fWp4GFQetYrgiaEdKk8riA2R+jsnmITiHD0nDJzeWM84Ra3aUd4+TQkN3rI3EGklwS6j
Bz24Sr4ea1jvdcx/a7t8qRLltiqL6WuOwcNMighJc4wtV7de62q4hAydZTbtOl/rtrZdbqvCCNHo
m1DNQ+iSPUI0OtViN8RE4oAzGu8Lag4EjbuHXleZQev6oyrSkAIOAvcSncYaYPpTJ9B7VCoU9ExU
9tZtXXgypbmjMHFP4PNjLKc9hoGzIv0fyEt+qB2Kf5XOFsjizFPVAZegSrU8JIssmgWzEYhCQL3d
uaKhuYZbQNG5IxXNzL9YdckgzUGOA4z+KJJShFXVIczuGkgSDDBRqRsffeTux9FXX9Eey42rGP1J
Bq645A0OsWWL5Wb5bzLlwVWxwuHkm5PcLE+bn6+yYz6w/M65UZO4tUM37EuZ2rsgCeInGsE/l9do
+vEsCtl9qSoj3BqZogHwtMWVHi7tlfk1cudBZmk7o/uidYGI/DK0RXOXdiQJ6G4tvkoQFctr2VM2
rmwUvg+aGIoDS7Fs12WQq+Mwh9ltg5gUZf1dy9CCAeJ7FYaaE9ojijvKLv1ZKOGwdpUuexNWAAeU
Tdn1KR7vgPJIKKHBNX1ywOKCZMbg0P18NXmOxyYFNYSYHBetclVypz06oZBblVLLs1+6r+b8YkqX
nKVPDj2SUEy0GMvu+q41z0HCJQO5+viGzmTTq1b1HXwFqWhd1T0y5TkNrJpBlhFvLKWqPigdQrBl
MxwkulEa38ZGKB5g/fo6BoN6xMBbbXuljog4cF6WLc3JuMRZqH3pAgePgD2QbEBU+iVcJ8LI16or
xRv52uuiMuvvThDVK3S98aNb1wLJ9ajt7dYSD0al0YiZv4uBCaBW8ubbACebIHUHbRHtyaM1+sl2
zttgBe88LTtITat7LlfVl9Rs9A3nQX+qkqq+mDbN4kLR6veiGLxlU3rbGJKKwryVtPL3VmHIfY7X
7ZbqZJctm7jMdp3Q8d+FiUTfQduI28NKTkKg/qmcwnzx3fBx2TToglsfz2WDSnE2dWkWp1mAcKn1
TDBV62g9IG3+3JGOwD8DKu+m+hOizCAs92rfKje/oHewvFovMw8/A0L7gNcwm8xad+pY3jVKZVza
cUBbqGTFR298EVOqvUs/VNaVrJW7Ii3ai0Z18HMDpFE16X7fIBF2ayFq/04KEV4Qx9KuGvX8wy1Y
X/bqt8wKAe4afQF9qtfPEgTNenkLcBZEgH4olhqvU6edzr5lN2cyHBB/xKP9zYEHtHwUnGMM/LZ7
dhBWn9WyA3xVOFyTGz298+V+2Yopn+nB4ykvxSD0u2UDBXPX+yhuy+exfOJSCcVULklqtHduY+rr
fpqad4lV4PMDhROMOtp2l7FU4zulQuKXt6bzhif0cwvqELXnOFl1ZfA0T+GokZiI8OsNuOnntzbd
PvNYdKo4P7L+1Lp2uQkZ8b4irfj82k0NIZQdFN4jpMpO2Tw0zYv7rxbRdcvnmFp+Hs31m/skIKdk
ShVtM+eFfwX/t12+C/ln5koDJhDFImJtUKEqinJ3w8E0vsaDsVtepyXjD9uklTyQlUKQD9fcrWWJ
+FUG+WF5HVh7c1BXPTw0mgiOIwnqWzPm9GJ6cFy2SAK4CxGnxAMNL+OgkR66jQssXZpdvKDy8FAF
DO+RA9PIVMYIemiBELNSPhBaD++cPAr1AMu/OiGzfXLcQKvNT8AodUdd0nxOtTkx2GJhgyO0f1MR
Ec5P1Mx42LTUNcA/JelGVxDyWU7+vDxYFg4d37G0SHBy2stQmtnnq8bJdCNEsnuKUSwezAq1W5FE
47vVM7mxgvd2oLvWKWFxcFMFLCkFvuXjK1bbe5S19HMe+MNVTbEkLB9TyuGtNe3ksWt0RGIEdGyW
v+dhySKy7b9CkmR2ksftvh9M7WWCi7t8xEIfA9LrR5WorUi/h4IMgHD+4laCZmWwU+eBlrV2kiNj
9ecDuEO1tAtf6RCSxirqaae4VvKqRMZ6eUk5kB+Le4DCgVL7D+0CMrJYpAmnce/LXMVY0lSQmZtI
v5vaXnjLdx/K8ECZZ3op4B3ua3Wwt/HgTl9LROzqzJymzdFhAPHR25a1diSqPnvsHPH181MB3lv5
UYGfKjKNsyPoCywPNOF0SQI7f5YT7uAWlQHt/S55b8lrmH/AbuqxEzaReQhpA6/wblEj1orb595p
OprnQdkwlvv2xQyb8PNVa7V77imMPkIsSY8DIMTPHxAsj8aF/s3BvrLV9ZxDZiisZ6eOWJ7yAwtV
qN5yiHVB71+Xw24ku/tNi3eKFn5g6xG3AAHqkTyYGgad+tr6Dp6ZkoyjtkO+XccW1ui43Ge6WZ1R
0DI1yXWJo6Swz2WCcsSxyVCopOSq2t2AihWH2MbMA15cHlVD3fUKyLAamBUGPelc43ZC81wb58IF
peOULnE+szhy+maNBC9q6OU3ek8yiWx6A5WNNa5pv7zZTkl7Ro1Ip+yd4rlw3EMU9zSA/UrHMODs
65w1IKZo+2zrrKoDo9M8N6LxhiTlUaTGG2UMYpQd86XT8AlrmpT7zmq1Ld4KcozNctiEsu6OU5tU
8L/t8vMmyDQiNKknzT9afrSd6J/WhMUx0EntVA9VuHMiPzsumyx//3O75Y/Lja5mOBxmt8EAS20X
5NNpedryAsvfp8X+sNz99UeGcReGuYnfzoiJ8WxmPVsiETmClfSkwFwyOQ3KoYZ8m8ES6UYm+Utu
G9RfIlZAoWinXeG0L1H4mtHhYkKM9rCetX7NIoScb5JOYa5b4sgb86Q/qn7TH/s2YucqYm06k7ki
iqTbpta73SrjQbhqeyxqSGyTUZQb2aUdF4Eh3iAbs9Hgfm4gR5J5EihrsE24We4lJ4Xi1F4ftMck
7bEWhc2xVX7gzucLhVFZHJcbfH7oQ/CX0o3RtoQXbUIss5uokq/4MIoTNNlE81Hi2WhRDLO6Zja5
WQG2pWX3cJY1/8XeeSw3rmXb9lde3D5OANiwjdehJyjKm1R2EEpz4O2G//o3AGUlVapTdd697dtB
wJAUSRHA3mvNOeZWT/oY13ftY/tmwhBX3dPy4aiOlh7is0wt55JjMXmN8S0hB/WkMFPZ5Xb0pHXE
vknZPKpxOOCa4AmLOabSVBKf4ka7irRC2S37lqP5HBdsiXITtiNoPEQ4wCSrVZ5D9WcmXjYISOb/
Wyhid1OUzOJQVPOJp1ghiskCb18/yoTdQiq3yNK7baF310YcbbKWqSVh91ttxg87DvjhEpsdqGxu
vEUOn8DHTeX5yJw2VK9w2s9/5/3VzVkTuWxnkeau4wG+a2g0R82PD5KW4WGCV70NuFTRYlHxW9O1
3lgmJYc4SgEdwcVZWx30s65BaWPk7V6dE5PiFtakLu0ri6QmYl0T7L10oWmIlK6ym+r+OTLIaikq
mL1YWjwmi0YDPylUCcBD7lZ7NagUxjoIYUxnAE0w9/bKEoCLhqhmq4XC8pTB/95L+SO2yYN02jqh
vSaujS4v9zCDbtKpQkoz9M/dfHKq81klZw/PslbTg6DEr/SEb4VGt20SC4RFLZ6nyLXOfnplOa19
C/MnPE2kBWB/KJ1jy1PPsu86xFeusasrhXl6bBpb0MXxJtKidu/b9UG2Flmgvm6t9S4Z96bWuVvR
aS2pCRhgg6l7bkzwvE0s0lMujfJ+GqtkE42BBaymELtYQMgfCeFZ04S0dz7uEq9rNeH5A1zDcWBs
MfhMjbk1oJlTBFlxZF065M+QkuaTWsjIuqyilTo+Bkbv3yaElm1FijzWJNXgXsmpMvJ3SCpqqdkm
YRx5BJADOTcr4gt6TTuUWap7oeGeMaDYO2vyuZwArGY6VBXpXorkFDNF9pZFNohbV+KAGgv9ypkv
YCGpTh8WyRzA3RduzcdRvgdJ9KS6TrNmAObj92qfLcxGMhloNlAQsdVKeioZeZ7dfTWdBLQ79q9Q
6JVnS5DBmRMfQsFEBxyalXBedxEAhoQvCPvPHhbUVdaMundZFBYagalGu69kxTfADXhtizHHDOS8
v/9ecgYMXSpWLa6HTRnFrbcsKDm1XmQ/u+jqjpIT1ENodxPlqblLsQh4y67891oHzIuugvk8IbGk
qjiM2IU1TsNoXsA/V7aqPXwJEnriVGtuMy1SORODcpO2fkw5WM65asvvHO5VzdVQccfOM1HNNsGk
HnsHvrmZDVdJTFyPqvsMjpD1e1Xqtu+LZVNFw5KiUOCISvncKvri2M+fZFlkgNHx7OdzsQsc+TQv
yqBLt1lOfJQGQmKdTwWJxOojcRrkifu8hWXhwBF7X/N/r/FiYpVX9PKTuOm9xtJ6b1kzyO39sLkc
UOGJZDGYrKDC6LcshIvzEBvdU2CQNhhqbu0ti0tC5GWfQ1TuKg4DY61UkqRKQehTGGdEozo23iFh
PbWBhQ95QofozAmSyZylGZK0uTazasDvbQ/HqWMmqZUkRrtOWq6g6WUbum6URh2u7braU4amBQrt
vS+ejW6iUGOod36TC8YSZXECOAm7dOR6Ecw9WKVpkDsAyFfm72pZWIzWV4WKy3L5ItoscSni4woY
5l/F8nGSmnPIZ7quKiROOu1uiJI3tSU5zuyCTTVq/aGdr1PLZavl7NwU1AxphPi3lNcwdk4C+ETY
D56JiN5D6EKQqtujPZ2I7Y5JJTkmUq6ZInHRzmxONT1Xs1/bLnYLtMDpUe9jBJ1U1dZGJtZZ5ZZe
W2M6FD73YvAXXtMSdbNK7QATlN8+kpZZeON8riyXg2Xt077A4odITB0dV34XbVO42xK1wZnowXib
zrmUSZHkV/QKXfJPHCgIIeAfXLQ44sitorvLZEwvjEfyzKqdOsTOzWDpu5Zp7hs9mGyTuYZJYZrs
nAwW1rGvFOjlvnZGPdtSAg7YL3DS2RORgah4PB84eTSE1Vc3088RLdZHoHvDCdcgaIOH0HSH+1xO
7nWOxqAQSufFLg1BgUeVuxGaayvQ5H4kZfqmr0r4j42Sb3zHwj2PDArutI4SFVVCSC1WN680s9hn
iRXeEhiTOYzes2YTZgEl5XiertjmNYqX/k6nwrsdnErddGnf30HVYBqlqT4IyXGnT0p+m9U5VWJL
3GLKzNe6S+umJi2QWMXyi+YaWOar+Wodk4W+pCFq6MTw3otiZ81piXaJg7wNHX3TZYH7mHbxj1r1
y/OyRS2eIWDBRQXrUbKWrmm84Itdj4qtfW0NsHvQFlFf6Fn0MhjkrM/77bKji6CH2tESSf1cZ/W+
KGLz3u2L13oMdKTsgppS1QDqI7QAhof5WKpm/TJD545lpKWbNsjlS6FNCJuDnKbQfNRJyEwyCTEX
JRmYMgtGA0ZAqJA7zL3Z7sb6xbagSzmu+60CO8noifgxIHj4uJqQUs4uyvrhvrlOrFjeLAshywjx
xODOgHqUEmWhvSEMRjyQmY9BC+6DqVq0g2Q03ra025l7PFeN4jyLUUaHvCekI61a3OWhfhvMa2M0
ZdswIhy9NjA50KpPPJkY412Y1spaJ+V4PU5jsUH71fBV41fD00X2S6wicysnYIcTV6C0HWsYM6Z+
kHn6M6vxc7R5WT5DQaa3EUmKbcakbHSB6MxxjG7HuAE7B/fKb10A+7g7BKVQnwcn8uQACSW2gurR
1oeULOUOk475QD1ZvZZSMXkTNrcRDSG3S/Qcsr+hOYdpOmytBEBtGgP6RdMs7+oqa0+DVvg/RdJk
WymREm1Bbh37uiqfaxocbVAgvJ9iRF+DuEYAfk9nSn+MQtE8YoNL4RitorEho2to5U3Op7DsMTs0
xExdLWd6ZDniFOU7m7TOZuQ5/Ne41eX3KVzYs9Dr87Kl2Yj2FLWic2NXuESCcC38Kbw5KENqvMCD
2NdTkX0jEmxc+10cXHfp8FoNJZnkuPowPwr7aDumfmfOi6mbrsyYOnoG/Y8ZCygsveJH5sZpc4v2
ad0irVhpdd1vIt8a74jwKY9dSLfNF/BsCsQi+UhDW/cZe/pdLr7oFCthWKlrwEHhN0cylMAFQl+7
fUV3ZW0GKU3Pd4Pi0XUpW1iV8xX7nsLc2imvaBC1mK1dC++TqdL6GMfvhNBunSmcXl0XN3WUhjga
HHjMpVpIEhnH5qHJiNxpqyn6PgQIz0vb+glofEh2ZPIFe4ZnjleUzZYLWfiKADLYZQ6I0b5V3bt2
jJkXDS+aG4inCqYODURuBHqo6k+mX/3aXI7S4aRJajJUJBCmerAGLs7DaHwxhJz2lR8gWZk3q3r4
0tUaiju9/xOR+3TdhRhaOje9GREDnJwYuI4wqACbVpbcULXM1lit6ZVGI3UTyruq9Z1Qe8bEaRw+
GtgA9nRJxkOgOrAaNXVuw4BKgmvYP+Z70wyMP1GkfytoJr+Q59ttEO9kN2nAKClyc2WV1RF9nDGJ
v/RRvUObGD8Z0fCqJkB4OD+cN106d5WjVz9hj9Ca8ZHST8WB4o8fkRJnk2ZmclkuiGFpzQTC1hhI
D2Kb9ehPfbCNGRHsFRucQ0CS4lYMXX8TpdprGgXT0ZhkczYgQWrI3J9LruyEtjx1ltU/ZJzzuTCa
m0gJAPWPjnbkRzS7GJxiW6tJtmll23hgwsxT2TUPRQWnohLNNhbTV1zHoVg5OvMa2UT3UpHapiah
8hBMZffCc74kNZr2puLEqGkVryt78tdjQ31rdEumaIbhvEwF9CxDrhMprC+CDn+WH4dK1W5EJfdp
EAIcNnzCJNXwICglHSgzRWvTIgcg73J1vr8Ws73XhI1GXUb4qbyhK8yEsdOHtZH4zbbIdfuhntMB
JAAmL00EPT2zsL0GP/qR6tG0F6l5juH6vYZBjFM6Vb6FmkKPLoY7LIJR2Yxckb/L4Ycx9PRge1Ge
hWJAAak7jYj69nlQdH/lQBe8ilv5ta61+iENSryXc33TcmrzDdxDUQZ72ZjaY6/p6cltMu0+5+a5
4mqaMvLNSSCa7Le41ABvEdtnWZa+hUUYHDWdFAVIpPFeThTmnKJqjh3ucsyGLrOzxkn3tEW4ianB
eIVUhrrC7Cmi+0V6SevitDSUc4xIG+NvV96XpGPsyNzV17/+g42OBzrQH60Mx5DjJvJNRjGBJjRT
zD5Mj04xfyuqeMBqJo5qkpan0qePq2lyIzqTYJZpIFWp6fbLlml14OnTWJ5lTgoqtPpwRXNrY9qR
+JFMxQ+88iQW8t/HhhoRMSjttx5JLFQShmJrOw+r62Y2QVTV9CQHhBca2IlXt3vK4YNfWb0D+NCX
ypn0xuw0jnKWEoFrJfv616Iu9rbS/qSTcdvHPsJCRTC0iKbhBBLnKoXc8BRBrTgpyOdWYR67N+Ps
y+asHBF/E6yDvTX7OZiEa8WhMR1oU8UPaXasa+l49WjZXqAqD1IE/ArJ2+Jurk/XRZ6cc5OpmBxy
yF8+JCOibHFUh5W+WibTMmubk5/qx76X7kOqKQhgoui2JfoNnL8rr7lE2SQKpj3TqnL+hOiflHPl
M8Cq+m3cP5Gz254pXjjXsrEz5hWd+VyH4R5X4LQafK080jQuN1MlCyzuPLcxK9fj5Z4StX+JmFQ9
6/iHwYPl28GHTDd3Ht+isMo3RtxDhpIjI7SMBgKfhqSVEl9hQ33BI0Wx2Ztl/p0K702TRvpdD8AI
qOYQb0pJ1HLrmMHK7C1sgJb0MFfLZ0ullh5k4TqbT5NO5tChogoX/Wh+U8vMmqfw/R0S+wxDfZzj
7tMifHJy33T1/Mn9p0Dgg4LCEH735xGlMhwsBLDbIoLJ6NwJgdGy7rrum8ONxWrdcEu9KEUepEW3
Uzf3731lo+pT+6T4MeFQRcStzqeiNBU4Zbj+7cI8ia9MKR4Mmy6LFSnTjT4TdoihjA+BO/i7lN4H
LXz5lvU0gdo6+5MaDV01zc6ueofRkm5F95VTRpvUiIsDFtN+nZP7tZosMz0ZoEpWrYCxoqhpcZCO
pvHdt8jFJqWHj6QP4mCEBiAFArNMnNOnhnp93mDppJjrflO5WajYpB9KO76pbalujM5ybyJdNHvi
dzrSw6LglGmBtdcK+ql6Sy/L6l6zogpo3mbpabC1vXQb7mFR8MUM7J437KP6VjaFVspzFIttquI4
WVWiy2/12GzXvAX6TxpTIT42b0o8BQ3Bnwn8hDJOtC1vPd1SwNLusypW7zmBazADDZ1Rw2DiZ9QE
vSMVz/Kw3iqRTDbW1GlcV0J/H4Ie3XP/QBbV6vVJVE19KiPu8qQgHgME+HtGHHDkXYxZao7HKuHI
qXaG+sRc+Vqx0GT5Tf80EANUJa04MjbJN7mhU+aLQ3FimMXdDfJgU8W3Q2tWJzVRzmmoJ9dOkjbc
4YzwTOULk26qhpjU0r2RQfvQIvysakZCXzBpQJE5lVOqYS91Qo8yb5+bYBelUXbdOGCuCEPUjo0Z
3i67YNQgpwUbq5fpeA3r7DGIVPsRCrKGvNR9IWOOPLbqpRv2A6WT+zjCRKlYlb4ntFxuSyPZOnMO
nK0RcFRwwpTTphN1vg8UhjqZiRk5Lr8Ki45vXJhfTaut7uOSq73MMuubCnBHFEHwkIy2voZ4lqlB
9BVNpLurTIvMpKAZXhp0SXGOOxlzYHpUFEM+JCY/WNofBzx50loVJjA1PROgrPz8gW+DolTdhASm
UhEavzXtPN0VX4cAv2w8+P6hn9zBi6LkauwY5xS1Y68Zy9RvDbLiTk3Acia2fmrDYcL4wTcRj+3w
gvFkAooXxDSY7OGFMQtCSr++bw2x0csguWMOkW/6vHa3OOXrg0kBY64dBOdlEQ2C1821buMGDaZM
QH3LgqyzzajXxGFnw0ufIYaq4iDeR/hFg8ByseAoqueHxI9In9uxkaOA0QinOYAYUb3E7/VNlsny
K5WqW8huXxRTOTAX7xhacSmIW6avTuuk1/lXfeRyhzUaS6rlFDtJOwdBSqog2+rS/Zi52BBp+zw2
E40al5lAVykr7lL4X0slo2JPmKuIskfFTQryh+zbOEC63TChcRNl9KJW9munrMuTjp+cdCIVDXlv
iGODaA/IoXYeJdPMIrUrxiZKTCYwcaiNw7xt6NO7lriWc9y5V4E1gFZqC0RmGQ1nBVGLbaPNbsoq
81QK367kREs64RlJxOjaoUdFEdO9d2SzdtOAPEnbfW4Lu/RShiNoRAv/eRrMfPfMJD/H3ZLmNwhM
tiAu+qtwr6lFQJhTlTyZWFBhlPTnSp+7gZnUburAsI+Vk3+BeKbdoGM54ZurjmJmmti55uVDFdOQ
qQJSE4eSYkUcfRtGr4n3vaP7j1U/kmiH6VOvkx/0sZqzYgbyjhlwRn/P9TeDT3JalhXEAQ9xdbZ7
Gq+q7AXarJYWhNrY61za0SEpQP1x8YAr1rg1AwwWlkwojmH8xxmUXZlJHR8YA6GKHgbKZ4VJe7hX
zcewaW6C3MjegNELxF8IUurgoRQwGbs2KV7zMqCBY5s/BW12K3chBQuTUbzp7qvcib3MLLQzZSoQ
ibRaCP4KGq+vlStc89ucstSr3SGsrQC2n4rAf2moCR/o4FHuY/pOzZn8YmxMlcgeoWe1d0JxVmBZ
6dIzDs3UWn1rFQe9nULPuNVUxG10TY9ks1AyqqDnqA6u+GhUKP8npv6sW8gFBmyoD32mUap35I9o
Sp9s4FIgEKOJ6assdzS1jR11vVrT/SupdQ7QwPIcJtmWopUJ9o4i2ViPh8jkSrei6MHoDfjMTqeq
czN0asCcQL5YsoCDMO8KQ+ls86IrD2aJX7jirplGqr/ltpqsyW2gqonMEiSd+d2gpLUuWuUlq6YB
fEnV30ZGMNyCDAp2LhZAOjfEoki6yTHs6X06qOkzM75rrErVpo5abHauaq8ahJcHuu+Cygc4vFiv
bmwkEI2jB+ceu9Z9Qz0DR6PyZBMLN0nT2GFNi3dCEfYZZvUJgXN5b5mcTLlSbHTFMCltpTRFRoqT
OUXVg6OFJKH5hQ4Kr3jSiTC7CqbstsKZsjUMl2usoz1ZUVQRVJwwYNAKtAxjeaArhhixjnzyu6bg
DF7g1yJya9dL8inLuE6VbxlRkqdloWAHx/5edpRcIFQix6aMUFQPiP21O7vFrq9GAHzLILUyojEi
wKkzm3YaHONujGeQWANrlkWVrSoyiE+KXVmbhq7qRtNOYa8mr1qOtHEctW5rQeX2GkYrlLpFjIoT
pnBjgYSAj0RsidFq23TOy6mHUr+JapGucfs1h06hbDj2Sr+X0Bq3NZVUDDy54+V96Oy0qHpoZ1wY
JW3n5AZhvJHxVJGbUcD2TGRxFUFYeJDQI+brbqBFzr7L+voRaQgTednoa6WRPzILmYkxhtOm7IfS
M1PEGpYjswMqdc8tZxVM/ib9LDiP3SIGHdubPuLE9NUn0bXN2U+QXiUVsD1FC+7HSbGvh6K1HseG
8z3CKPY+r+7CcVrTkaZGjQauqb+Sdju9DhZzUNMX8W7ZRCByZRUTGnFKBCu1yEOPQBDjphRjhbx0
Anthll+EJDyk73/0vdbeTjLAylCgBmopwZ6ZS8KeswmC7slnAvZRbRzUJaYR+i+xMXS7pFfVox61
t5xodPJ1lYTDFr2oVfv2Xpt/qgBZZgDURMJdRXZzNzewI4Baw7IYrqn6VF5Da7VYhch5DuhtPSvR
1eusJ6ar7vPnTO+rNUJj8WqRk5pNwrqDjgNYqDgWhbB+GEEw41zi4b63qytGB+6hj1TktuDHn2gH
utfRLCd3RO2ZNWNrx3CNexzsKLWp6SUi9CArh3XsAyOJ0UKKkvygcaDHr+c/oipgyhPJ6zTuYRcE
YXfUKKh4NjAcYejuPbrpeK0lITGO8yZir25jY829nRztaihzNGsd5LcEYNBJKCppx3axpVIKEX1M
1XOhduo57SGNZTG3RE0E8mFoXzNFj+6hp8mHgiGyEuivuaWqT5HFVxEo+a+1ZZ/SOWCRM7G3GwX5
JKarB5G6Z8oo3es0UuIqxw5hk1av86F2AfMVXDI0NEiYUVtaiMH4lcLog+jr4SGqZE8ZPcEAYCFY
bvusvjElgKwYDgEQis58MhzEmiOUoC98JBpjUVy8tY3zVAfBXcSpvgdxQH1RbW7bCfsJbRam7Y1P
0J8ZDs632SWrxzYK7TBIj6mK5kkl6+VINQ5qpEQ7rYeWZ4fpcC1UzGZhJGfnQJEeMdnWnq5qvpfs
IMf0V3Ha5Runaf23xoTP3ZbWFxI/7F3RWD96m8qv1qYoX3QEWFWqKveUkEsw5XnyinDxJaA5econ
XqJnNn60ZjZO4SrBHddP5PYJNr4UuRE1SloFaTWED8tCGQl5CibX9vQ+qzaTDd6gh/x6tSyilgZH
FYq3pYIborPUlCDYAOL/qXOJJPThtuHqdUiUoQUYNoz00ztn61u0mYWibAs6bcirNVyQUQW4ZNKy
PUqsGXKd0dTtmo5+Fpy3VjMobDd2s1djhfqToZgkLQjnYFL2XSc1bbwKmuB9Rmfy4HzDg+beNRS4
1jJ1sj3tAHLrZCHWhUlBWRMncy4PVwaUhsUZ97/Ehb8hLuhCEwSU/PsclOuf/f85/xyi7/+chvL+
tH8wF1Txh6pSvBSuUC0wABiS/8FcUN0/VMrwZKU4JA3pFod+MReEPT9JNfApMw52nNlWLGFJhf/3
v4T2h8AXTpMAO7Gqa2S6fUo/+U9pKHSFPhmiXcTqGj0AwzQ1SF3GJx99FRsp5d08vpJVtA4qyy/o
PLXTPkmHq9ixaCi7c+M41N1KXVNBwsGG9FJRAMxwWlcEWDOcylArCPOq4PLjyRBRyrIQ1J89H576
VsnGrySYVJ4olcpz80pC3Z1Xc8ftKCbPq62f1+/Hl03EMdVaSUC5yC5AmKPDWSlFdUuDpsdhJXJv
WWi0d5LVslq6dn6Msh9O0eWeO2suloX9e23ZbOmGbkcN/q0/C9CmWQGT91rmFYv4ZVltJgOgf2aP
oFHoOaNtZDHrZS6byxr4YwpA48QQFeFHMC/ETNW7LMxZsdYa5imZO8XDoqqYF9G82TMN3E2RvFr2
l745rMcAlkvFTSVddeTTQC1bGtZdUdwTDlPvoC3Adzc6pGfvq3ar98dkuDeZ0/GdyjmWwICMuCyW
zTiK860WKX/WmDr7UwCXcjWRk7oZTQZTJ9tBXR36jPd9OuZl96PJxlulFT01FaLOpZudm7C9qWM1
2I2y2zs5YQf2PHmsWxCf6cAkNoz3UDvVA8DbxzYkGLQMZ5YOKabY22Zec3ALCW6uxHDhJiJ8XgPn
WTC71N78JNna0Hq2dU+PT5DoS5w3/cWin1LAVNy1CHEMZvXM8r/BXfaUTk3lY7XUjefl/xdME7wq
aTh1c2sUvUUbosEt1bcMB+B9UMpTrZ9NkUuQA5Dy+D0zPJnX0FT9WrvsE9Q3U2K6/3Fkecxl8/K8
ZR/Z9QgCqrTb1mOLI/D30/7mZT4fXl420GH6krzNO3s/nuCcR7Bx+Zvm8uYu25e/99/fV5cALpkI
oPOb/+KyyGr119qnfV1KvI1iAllF+vT7q/vwFXz6mj5tDnncr9RWNpvlyWGvIUeTPvGXnC4QLH4t
8t+biQwxPF22l8fUObrs9fKc5cj7g5ZDy7YRTXugVIgIdWLb/+plP+27/HkYify9T4eXzctjLu+G
VHhi5hkRI1DjvS8H/upxl9eDze8yOQbs+/vDXp562Xf5bJd9idRvagsdxPvH1S37CQ5QsAtLJEPv
MHDYVSroKC6RNQz3af15dYGHK2NwE7eaRmBzJdWtqgXa2mJk8w4Zv7za8pKXzeW1EkLnOSlmGjmx
OGQ+LMcJliaXlwjN5TF/9bxl3/uTl8csb+T9FS7bl2d/2ldkg35MaiDCPXlCXul/NbY9aTGoqFDh
Ri7T8vdtaMkgBZdDH1bNEYlems6X0c+HyhZ5drRv5os6zXAuFmPeu+uIGNbVoodcdEbvesgPDwqW
h36STl42KY8hzUvMa5SelZfOC9Lmy/cFUmyu0JqCHHgaJeILDiyPW9ZMORSgPX8/ZXnyZfPyMn3E
VGvZDGHkkMyKwXSav50srzpvWVsWZuF26wouDe3O3wcaiUc+IQSh1ZAYc4X+uPirfU3CdZcedTvf
B4flPjiv6fN5uuxLpvm8WY4EGn42o9MY7EKTxvBqtPhAHKbleXT9+cHvz1v2ErrDSzSTs4v1NDws
Yr9l0XY+7x4l3roJ7cqz5pvbsoDaz0Vx3lwOaIlSUZcoXtR66I6LTnJZ6LbaE4YS49E03eDLMH9V
NPHDGbgJ81el4TUADV4ZGvI4u+fiZLZc/i7CwGVt2RcWNJRyBJYLd3cANu918yI3+bx5J9+lkImE
u7ooIGMmTR0S7+NI1woJAgvqwTi3Wws5b0biqd/p9S4wpvvaL4zVGBcKghh+MMv/d5z/yalPOMtq
2dkuvx3woBD3T1NK+X/toxTh6m1hWEdODbl3/oqWL8Y3HHJWc3vvT6rhua2LAWdeC83619potUxf
W+ycWZZTg1gkh/pkoIhgBFh4IAuBzYYFDgwDQ60zVvKgD3JjDsbUP/BFFZ6JzHFVlzZARLNGgeQC
NdxGGb3mJFQx1M8VYTm39VKE2NsIN9l6cGwFyDxutQEcYD2P6oxl9AbyM0fazDYJQv/YuWwvR5ZF
PrmM80o9pQVREIT0vn05/uFBy4ss22mqWDtdR5qw/J2JkeHGpTxAa0w8OFqf7QZE/hPzZy4ngoHN
+2KIqrVf9uKgZXQDA/Ooz8eXhZhHXsuaFDOjeNlennl5TKOoHPn08MtjaqsCWTip/tqaZfvLYgIl
w41/3uZXhqS4nIe7f3kc1aNKQotDU/SfH7M8+v9j3/KQ97+yPMWP+h+BG9Tby59b1i4ftRt6c2XQ
e1gvH2r5ti4f99Pm8kHJ9DCnu2a+IV0WtNi5cv/eF8y3L2AYhac1/k7UqPmh4PM1FMvd7PLAZQ2j
E/e1y3Muh99fNkpJof2005bzt/rpzy6P+bf7LMbwa5GKnaUG9JJnH8CyeOcgf15dthdY8l8+Upqz
OvzfH//wop8f+mH7ffXDnx5m5rSptISzzJzmfzm+PHSKqKxJ7ceHv/HXq3/9ly5vOhm1R7Q08e7D
O1hWLw/58BLLkc/by84PT38//uHtCHqkkikYNh2o6r8X6e+1rACaXynjYTl42X95LOQ9f1tO6dfL
Lt9odE8HOCDWy+pypKVc/v4nipEZYhbtIc3WQOVZDCNa62leJLGB8ntZXXYuh9MGt/bq8shlLUTq
sRlTtOPx5TBCASbLy/EPL6fPRhS9L0sV7TGry/H3v7Rsx/X0iAo43cm2dbXt5enL2ofXvLyl5dWX
w/y777EUgIHIBmXb1frzcq5czohl0wBikh/ezws0HiU9n/ksXB6lZmjRMeilK26nOZXeOVImXCbF
xD2ho/u9gBoYrl1AN1jtKoNb0exqigvE+ctC6aY5vG7eziaa7etl1f1Zt3hZBtSd3NTmH64xD8+G
eTh32czwhMYe2c/5fpy14dIJvzLYoYIwYhVwZPtzbI0fOGbXaVHth4Q+j6k9QHysvaLtvtgkt5wi
csZ2jWaQMGi422VunfAyhYsgStBcmj/dMn2/LJYZ/hTBpDMCbjPEIMU0T8HTJuhvmhAnhSW4mVt0
+ggAxCiptvvesJ5SPotpDidpNDtVZRDGb4eqbLp1rHY94SqI6+TmMnddShHLLDYbzH5bWTNovEcz
/78Fu4V0+jcFO/Q0c5rvvy/YvUTyO7P8KP+ISP31rH+kF1t/OKqlmxphuA5E0w/1Olf/w3E0CxKq
MTNPLfNSrzOo1zkwDx2AeAacT8Hb+FWvM/Q/DIp4qmtahq46Lu/wv1Gv0/45qtdwXLhkplB1Q/By
cBZ5Dx8xcDpulKQ1Q4vuVlEfbL8Zbozm3tRytAzVMO4Y4oTXJqLsUiO1JA9KIoNUDIAgV6lD9X9D
A9Tm6uAFb/j+dqhcqgCbTJXG1SfqI6MsvdTLzDwJuCSbsQxLBvHfu9EugT68AV0qcaplzJW78qZ3
+/Rvktr/uXj5688bFt8uImLKpJ+Kl25sTRIipYGj1H8tnK59MAf/YDUSVL5KGmlPRwB3XXMlsUT9
TRC9Nn/Vnz47PxV+K6ZpqbZqfPrsddiHQZtoBjm0vflW+GMCmIkWEEN+zvtIf1RiMCvogAp78pQY
mlKWYuaMs1PM9WIvJEwJ1KeI13rI3x9+17fv7+KfcJwzK/fzm9NI2aZ4rFIoXt78B1xgXyUdVpra
OKU+wemxrF7NtALQUvnaLpMR3QdQUcDfg41i5qB0owxODJlZSac/pIUyHnO6Dz1kov/8vqhO/8v7
4mxAXWWio7OQ7XP8w/tikisze4gMgIW+sQ8qgEiyKdUNrbw/1SQJnphw7IWewg+aiNuTaWd6aZWZ
uGaxFSUHGRv6QchuZ6XViDKzsXeK6gN4s4P4RtU8xOMbch3rB1GgiRwZFmBYQbXQW8MPK0Qn1RZ0
IKV9cAn3i/AYbsIoINOrcZ+UWDfulaS85SRLzq6GEwju/p1Fvx5PT+m17njXBv6fMjfqO79QCkhU
jjiGsf2qWPqLqufu1X/+trR/JhLOv28ago5lqUCbLdtY6KIfvq1Yw2SUknJ14vau7gKfbBikFc0m
4Wtc4USN6L7TYorw862cvP5e+GG1/p++EU3jyoOVRuOE+nSiBbEgE2fhLjl42gAfoArxxf3UDvtS
bx5IC0W6OcqTQXxY08CWcpTh8T9/Gf/6y7FUuh30KWzVdFST1szHX07UwOSyoEmcAIn8qegHAwjo
emjHo+G6BHPGO/5Hf3d5+9erLX/T0rX5/6BxS/j0a1W72LCRLhsnoZqHoS7MDY7ohyJwbgt6ebvY
RU6ZmfE1il6GTZN9Vikd15Umnuva/JtTR//X6w1yVt1Gii0M/hHO/AV9+DE4vtCAD9DoK5IGWEEv
roTbnJ2U+WucuveqM/4/9s5kOW5ly7K/kpZzPEPj6AY5CQDRsxdJiROYJEroW0fjwNfXQtxXdd+9
llXPap4TGhkSyWAE4O7nnL3X/mm7Gs5nnNhBmc2g+qb6jnprPcmVWFoLBPEdMyZi5RebpoS3lJHv
lM+WTvBbs+TjruuL+IRsG2WepN3YsHgbQF643cY/Zop/sMn/m/Xpb6zvP65seMEm5mBHF+bfr+wY
4H0cO4W4zGJpGOG28UO/BbEjhWFamusMS33v2moSHKRdilMp7TGKF+eDc1j3LAnVnlsd0upY1ARh
ulbA6BuLL5Tw0zij0rRN8utlQlJDily1MqpIJ1eZY2Ti7kvXQhbogOG1QVwccl/2/2b5/Suc+p9/
nbB8RAhcrq7+t9ulKH1HVUXLdVPY3VFpLdHaOk93riH7dtPXMVHNv+GXGtv1/9cV32E3AtdiQBm2
IPT+9fJQrUcCl9vhLdosfND7l8c2g/DYdsXOt3vSxrDDHNLS8i63D54ZCOez6Orq32zKxl/3HjZ6
Ae0cF7bghAIa/u/PpE2Hpuw64rKGuND2maG/iNIvD66TFEGqMnXAZgnb3fPIIUk0684k/nCXyN46
erAJD8gDQ4jhyQs6zP7fbNr2X1fU7bnBsHfJJnG4pYW1neH+9SZqi1XAZ3d9PJn4cbSScER7yFHh
VDYbBTku05iDNfK8O901Ue2CJGqr2HvY9pVkLs0IyJqOzcfSLrMND89R2RGHqrU3SJQtYvR4qFPw
/9a2e1SzF/mcypBZQsdVtCN3+QKPwlxiPGajfVVdmdz5eWfce5nTHZeBlBxkPk96QhpKAiuyxkM1
9GjSZO7pB5Xq4BS3c1+RUrhWsAO7vqkijkcF8QyZie++iQwNLBYyYP2RiGYD0eL/exnmLfzrlWZz
9IWbgAXT8XXLcjj9/fU1rFHkC1VZ4pwkRhlI23nV8W2R8uhoe6euHggqn9m0R7IBkVNtWTZ6AMYx
R1E/pXDgNl9wvnmjO8D09AYJutKbbjlX1lKccg1i+uZWz4Y533Ps+qhEdVoJYuLaEeiLtmS1JXes
s+86T2rWMRsXBU1cmGkhPdagKEyXubJE3enM912SJ0GVTCZvNubXVBCq2tMDhKe4tTsJKKMLf2uC
oqVradLytcpJapNMk4lvsthkWpcmdrz2gbWCwNHKaYrm1moueP5IncuQ083qGI/zQnDBuo/LEZ8c
I/VgMJ1hz/GAS2jeMAwK9c1Cb5Z265MzWBoy9RyZev1etsV0WlMg/Z79zLoG+o9jEfkEH0umoqVM
5UtqkhIyYVeL/I50jnaTqBW2uwVBiseBNfRh1oYmnHBCRY7ezifO/4cuT+W1kh5WD3T5UUG4MGQW
6V/pvbQIZfD9SRvANYQKAmbWkiAsxE4hKnVm2NII8s786urYBLMEGI01qe+STfilpMtS518t+1iu
RoZCZyhDdyL0XOJyYxihvzdTkpxGw0ZUNJYR7g3SEhHd7Bojbg7SJXKcjBsNaCICYXwg2PpEm4mT
Pd1no+XcST8/rKqZkEdKuIy++zKj1tk1TrzvvGE4+Gu8xXYur3mdzVeVW0fT1tOTXjm/akWwoEz9
LipdiZShybI9EEakRZucC1ocCZkjHBXAAh9FvTwIrz5Ce56eXZP3fLY4yA/js1NMxTUugfcn9gap
z0uXYzwOB4K3nlJm3YGXcPCo8PzOyhlOmdeRh1WXv6Ujk2eN4KwYFkE024hZp7QkZ2UYOMwSBAMX
6q1oaRM0rDXZWKckksLoM1fP+zq3TFry+q6DxXuJUwHCVrpjUMSE58IQtkKk3P2XcRrptreHkaQI
C4DNs1elB7tJFYhUJ7CqzI4Am7ahw2VNCnZBisxm2PPae7NbYS+W9nrkWrPChoZMCKkI65DPACw1
a49bqZzDLhnbP67wvtYjKMBcqT6fGV382896eWlwWPkM3YFdrs0jdKF7VjIzbNPVPyRWXoCn0Rcm
DyQ2S/lD49Z4ja1veT0/+0VmXuEItMTIeOJAvkV+mevpThvL/dwt3eZ4Otz4HIMzkOslNZYPOOa+
8ysDIhjZVd/vpZYaaP6mBo7xepEl2eMihzPhrHmCErX7Liwlj6CqUMEm5fdY5sxXHP9+EqJ75A9k
/JX3LqlA8Xfhx8tlqJrfmpjmuwRtM2ZXywt03tUdXqbsS2JzhdVYjI1seRPxS28SuZuMo/s5XME7
ps+NKfVd63HwRs7TP8i6CFey9s6lXluIHn77s4E/xMbxVg4dkV3TrhrXH4lez+d6xFlmFxZS+az/
mumnsuzcd9rfH5lBElxjpw8oVxnKxGRbL9jm7uJkJhnXtc4AgHBVNzi0ho4lcO1oAOAFu4fPQaIn
4sJIr2AB+XoKqs7V8isE07eechi/ndsFPbHaLATNT7Su1q4gMq4yjPaxLRJ5IoYJ6F0W3yHiQxS/
1i+6SuM9tPETOdsfqb1A1u4Wl1mmW566SYRxN330KdPLivhzpPBMlHdAi3c54tzRcK6ZZxwXGd8h
lpNPlr+vY8/cO5tyUdg9Gt0Zl0ov4TdrjWl8qd1jAuD7y2hY04727WsvcnXVjCJ+64T4legKmMW6
gFuRPJOpHq2nsm29HTAcLAX4Hu7BNeCqgPYR1gxJd2zW9THDEaX6ct0ZcfcOCQ6ir0j6Y486+1pN
/pd06TLuNwyGm7pWS51IicoLO4Wz2art5UtyVfrE6VqgSnUT/T5r/OJjIvBgNnKynsGcEpdEgrLs
tBN+lEeisPh2MV6hxnrYS+76yZv3t+KspjLem8PAS9b3AOAYRzSHfoTYPSPw5rz4skoTlKsS3cln
dXrCjot8RUVG5dkXsgYea6L7ot6sp31VZX2k5/ILzTH3klS4arvC/4grp3muVr+GupTPkTPP4Hrw
gr1PwiB5FZOK0liciHNjhzDlL0bSSVjP1nSqN2MwKVn2brbx+tfNYaZmIMRQLFHjFIqLxHwiGxn0
g00t4Ztxyq2LPdZ1BhG1dQnkUsHkkxh3eu3oN90YktKcLJdxbakWW/UovXjXC2J4Uxnb19bUXv0e
VHGsTXh5k8Q+KKgzoSjwZaa9q0XlyJoCnh8StwYFTHetB5N8XKDocm92s/+1k8vXqcz6o6rEeECq
9k3rOGZjMFiJaqicCHFsFdYdQIlijWmObcWFJ2b5ueRbqJeb6ZeiWbvdqOgadaL+XUmSNjxQLtcu
dZ9wx1QPnjQ0IAGt2lejd502thPn8JVf5yeRHwPAafuUTExBcKXRI82w92C+67OWUr9YC5yhlblS
kyK4rS0ohOC3Iyg9zmleFNWlNYSEJUyHbDX0vSraAMV3vjMHpa5Tn0OHzHNmdPNocw7CPioF/RuD
6AtoH9rZVqq9ZBMmtX6d5jPrsF5TEvvu4lKPT4i5miEsDd956JuuCyZA2rtcpMNpcQwdIl5574/9
Z2dahCMl2wHMPPQpEeiKCEVR5OO9jJ0sjI3CZ3Dr3+cdmnKyNMmEriHXod/1QpNeKps/zJpB1T3B
wSyLyVR4R3KZVDSRB0r/nrR2DXDeLreqeI8CI79bShoO+HA1O7r9xrxLxwPYU0Bl9rcywfmWx74e
0MkTaLlz+wpac5tbQ4YX5dmqBhEM9QIcMK3R4I5OcafYwQ+WQ0Sa6oFG9pin2BkNoM3+L/QbpItO
80l64oMYi8+2zSl3BUkfcT5AfdV/gNTJKEmqFFgi6ePVYO99EvxSFJD7zdcckZF41a3pvsauQHb8
gMPVPw0Yfxeu78pofwnb+ICBwN2FEWYXK9RxKmPvED+bFqa3mKqvuCnS41RkLNO4mKThPKtKqX3s
2U7Y1emH41y2ZphKrfTgNmqhSvlNtCroYLP64bnjuw2q2tWdvZMpP2ybKuEQRyblnCWEGqI+55aN
pFtnwdx+SK8tDpUiLmGpJib8ajiVfhLvgXeEqNaqzRZ7J7o+DmCW3Wmmp456va9Hg5CpL9OMnq9X
1htGlN1i8LbNw/Jhq8LZZ6k6eeD5d6WNSDqZmu9Ey5O1mh/HxfhpR5PR1dBOy5dpmdFPe7kIYPMe
q/5NGzMQH4WP4gZrLKiOT7O0MaAXfRmRjLHuxhJRCW9GI9BnkAHVAVg0CXdW9v0ypQ0JhUPLwbhA
0NESEFnnGm9LhwQIun5APs0TToYgc5cxMkAJxBbh7h4xf3BFeXk2o0BWRAgmrp2C/lrkeIrlDBm6
LjtOv05IjASqyC2LZ84AP+WEYg3T3jUN0OBqeBlb3GJlZ06n0PcziOSCcG5pSBjoc/mYDFO5n1Zy
Vh149+sExd5JoAfgbY6yQR4Xs2CTjWua4htwQUu5nGFNEkcrBSC3geg8FYeAGxl46YdmyGbOsiVO
JJ9cRWd96AoC7ItvY6F/VGnl7YWjnGAYtcCy6wccneC4SajBgZeEm3eaM6K39yXhm54wwGdkv6h4
j0TADlGPFTOcevHGxvDIWfRTrE7DmsTOnbgY5dx5DoXmPnlaRgiEFEzpbfAXK/hh+NoRo/4uYrS2
54S+Q/RzqghMZQlllXP1I5reX4tNiWHBpmHZfO/jzXxBK8m2Ko6VCRGWTWK+6CmrRVWNPjzq5iKg
VwWVVbxQVaBmwmTutsT/8EQPdWItrGNkOo54oXNJzDeblo9Cxq0OcfHppfavmbkaObu6u5cLGULK
/ZLFHekWXcpGkOMFq1IrdJLkqhsWISiDCVTWm7qAGv+paov7zJufWw7BrB+DoKb0f+I4ynZQi+GK
0jba+9jvPO2nwtlkTTaGC8wO+hy/zr31abVVQ2QajXPCjsO+yxD6m3sFCTM2HJD6DckfhLRyrQ04
qIzxh1U/rmVKTrHPqLBwo0Rzgpm0o7CwrSasJntG6fGj1BbkPXUij4X5WUyzjICv2bsSb6CrdZGx
1PLaeDAjBuPbZNo9SKbymnAQJL8bWrRLyKuwW5eVVqXv62Ho5L0X2/APZ8IySyGfyB+RkRbjKeSJ
nAhuby5Sd+rdBGRB48etWIRE299XTkm17j7VU0pIlWUTJ2+QXe98s3s4ROAPFb7NY5yDxLZyuwry
KdV2s8trzKULyzkv7s0pYQJrUI4LmlWRqAThmWvDUvEj+2gUCCyh1PcyI4xV8zkpe+bmjLX8nY0b
TnLO36JI9V6MO69zqbiSZ+Fs2RGFNe7iJTUjrE/XnCTrfWXYaNjddwvPDIHVUwLM1KwrfITT997+
WprDJx5ZjifDedvCTLWMYSLFRVpZCQa1tw4NgQpZj+oEQROJOBCExZwe3Sp5q/X2t5GwPI/AkvLZ
pxwmdhpIxn3CLhebAAkK33nUSBHZW2URrLSnj66zAlHV/ec5g24n6+lKC3R+SfzGQJ69rJG5JQ1b
a9dHtlc37D5FHhl6ebQMA9AAIWAM2sUHHU/93EN62zMuiMMUhujRSDBHF5PS96NWa2GJJC/oOnfZ
u3NmHlTT/bJ9z7hzHOKzWIbPqMHxE0JR1KfegenRQN4RpErwc/L722elqvN7qACPFja405+Py0HM
+KUZsAunyaiodIzOJvfF7cvbB4qSlmRmwsOi1pJ5AH213Ck5DYep7NL71rIKndPsRG4QuLJhe6y/
PQa25TOtq/RI4khyP5tQXnSpn90uTe5vH+z/8xlWG50oduy2KvFegd9+FaW10WkVTadSzv4pTbQr
Mx++dGfSn1ukknYRtL7BnKDLzKjNyvaj3IMUbRF8ltWxzsiCWPLF29UuvjTiPOIARvUHVTGGf4O8
MYAyQYGHHeEsSrf2U9aY/D2IdgEhiLiojz6qDnZrgVuLJLfGNzjDpLpxAXnBGwnSgz9pquUevM4S
0Nq+6234EFvqX8nwkIWzEqHraJ8o6q6rSOWuSOiP2WwzhT2+5HnyMJapfhBNuufHPtCUSYJspZrz
cYLvdkxpi32Wm5Bqp+WL7KzvSyadkPLk97gpMhzRcQNtPcbU4vRPKmZl06UOaInSSO/d/oRzK332
jOkqTSt9BIpXGFl6N4v6oDI6opZ0puu2UsKusNi5E461dW5dYM3aNEQk2dIF1WCzyiqg6eFdVDsO
V092RA2M9QNywPUe92gDRqhXmOe5eWJo9M/2aByFiUeeIto8SV3Zl7JaP2G3pS9ML+5cc0jJWetg
SrSoMxSBFw8OGTm27J/0wvWPPUcL3HOG+2KQCxLGCQZ+DSPxRdrVA2ojNuuknFGWAuIqigVQ5DyA
16vh5C4tt2jaJaTGGflJYQMk1RIN8ECa+STT7NCbU/Oo0yqDtd0EMKvkNc7XCFv6O64X5CeObl9l
Xb84XfdAYklxbXpgw53r3M24zojp5CnXiekd2Dfng9M9EsTtkgDjGU92+lzgco2IeUreJ1ndextL
q2n3g6doujlbuH0HXF4zhynibvnWaGV5JPoBIqnqtMBdyv7YuK+5O7C8z2q943eVpEPue8U+kIwZ
kKD8VJqiudgpacldLx8EeKPjOnm4OBZ2V9NWH/7kvq2mqRgAGdWFPz09tJU5RUol52YGI1pksFE8
4VChCOeiauhlFLcE9mFzXh7NlWB0lQCJYiSJJLlF/EJITxwwEZx30u6XZ8KO2fHHDvd58242FaEZ
qrSPrltoV3h+L/5S7H3AsuTfsP8PQ1ldm4r+STJR+Cg/ee9bAg48Mzs7jfe8IMy9Irh4NUrbuBjK
XHcOPbpzu2qv5A83z4YFt2PyPNIbDBHcik8TXslpmJw7OkXJ4yjBclekSQeFlXSHiv7hHeAQXJwi
N+4kJJUd81h/L6W+Lrvbg7f/MyP4vfNeCEbYacKRT6nQ05d5LkAqMgOmYcURIJhTTiZ1NTxNcAlP
bIVoGhV6pXBsBCapmGSyykFy7FeinnaTYhJgjZjd/To5uN4Xo9X6M6SXezCd5CwBZo06yp/jPDtf
cJv4x66vSOgiMAWi7npo584HkcUMnKfOXAv+4qnNKZ/BiwQpkIztOoafZHzV1dd8jsfQwgobCKsg
qUGfeA9w7S6tIsguidMQAIaBgirSqUMjmPBWxt3Is2WRMyGy5TEnOy87zjmROYQqfmYW3mqcUqao
7xjnix3RvDXoJT8c+wefgmw3A33FEV6kPy0n3dgucChyMHJj6vhHT2rmWZigr/XkrZ3G5Xz7wH30
vIr8p9A8VlJPEWmj02pZNwnpONOjv33WqK2H3+amjGr6BkjwAJbqFP2hb8XkU7vOwrnc5lUh65H0
hLWZSW7VAk5j59WQ5JFO21COun8edvbYaOHkEecxTwazIIXMdqpzCgz6J551dWruDQiNVz0B3OXD
faysFASAX5Yn2VOEmIvzsszOT5m4NjDC2/pqfJk7ZR8mo32ae8BaiuUaRJZ6yPKEntREHJzkZbYm
iNtjVlNOsn5Ja6b6H3NArZIznjVIKN6/qk6okyvkRQOIz2K+OqFT2aeioBvdJc1vuy+0C6v/kS5c
u7NGsRwL75C1lHyLY82Hetyiqlr/tV3dDJcvrl47+TWKzjk3C89YYQeLpoHVkZJsp5d9cmc49bhr
K59UNw3VW1vnDcyK2DpSxSYlLPGOlXPXZvFyTjslKKvKOxpNRaRvRlydVsROL/w3a9LMy1xqL6rX
tw4I9rHEiXyX5r6XDAlzMv9BL2hQ+WX/MVFLnvKMxroBncKduLhzkl6AuEejsqGbS73YjyWMZjNH
YzkDRaXVs68Wc8GoZ6BTztdHyzhps4LuRgJc4ohnUIFIZtcRFMCIsARtuj1Auh9znQhR4UC3wn8G
/EGEOWcSnaidgBBBGpuaRZS7qR+0sr8bBCmLJcFPDG83zlB5YKTgBWnVOpGpftKa06jWaOkBVZP0
F92EeoccjE+dJlFVurRwu63loyroae13tzDT+1Q9rcgUj2uhPxpJOxxQzoAGq737rILK0pjkXY0b
3raZR7zyPWNsI49as08imiETecNVmBKWdpkcAJ0jnBbGVuw3rfOrExWhTH7xZFFnU/jkQak17w4b
wz4hu9gzxDG242+VTyIeFKE5oDlA4nsBs75hXSIdTWWRckO1UFfzwximFGYXwtYAohPHe6P9IWmG
Hx1/PjYpPs3KeU7EVIaDGX/2jvbLTkDyTrGHlbHsPjL0PDvN53CN4ZQrFps+IVHuWScMZM8C8Zoa
1YtuekmUOPG3uXLWMJ+8eo/d3Q9mia6hYNk/9MSrhUPlHknXivzaeouT5JvfW3PQWksb1I6XhMuS
kdHnZ6wKVKuA6tgTY4apxCMh+ZxQyqgygl/AcMIy790lfxvImovmon/O+/HnqgYuxd9zxmmhY+xk
ZjPRBnXrslLsvZymSDZGq/517TNa+FkHP6wASd96y371pwxOqhO6SVVcKOAdNf/0sZsEPRPpcBZF
kPddddCahGN6FjhgzZgIs+OVCnGWsZDMtmR7ZGSvtqqBhMnyzSahKsRgSjVkc2j2N4g5ec5dWJTO
06qJj0WfHNYDzzw3WR0t5ExEvmn1AX3nOVxi6MDOZq80tN92vuhh33cl+A1hH2hO0/IgelPE1oHh
K2v80n0iEeP2ANmix9IM1aDm3ZATvGOOBhgJmkAz9bjvcgAHgCZP+pYCuL7CEX/yV++AWXg4kmei
n7t26qJWLOpx0i/5dpCk+dWzPWTMSOlqM4hTPRIwY8vJHt3L3IQW2rlwS9I7W37OmdQBxouyJof4
QbwFRCtxtrOeK6hbv7nJMLzmWWo/OOn0ME5+8mTK+Ojbc/EFWAiD1T7unetcsibEWpsfTI158qxz
iK/g0l5mznammzT7sTohtCS2qDvUvv1KFt53p4Ti4C3usSsG96Elj5GcgRSrbp/v9ZLCojIpnwxZ
PmTrdKlGS71UjAx3ZT18WRMtvqSi9q5iTDlfkbli+fFhHYUPT42DUlvJDQ2+KZFNqqOqBcFI6G0j
Hcb5WxQLcwOuv9F4LeNZRcQQhHXRnrVJJC/2mv0aNaCoFM31XdWoe3v05sNiWpvNtvoJCoESI5fy
CMHnO5Itc5e0lv5mJmAxiY/BflPIY0uo6Fh4HQN39Uj8NWPxms6L8N+bbdgBD/LDUs07YBQDNN6c
HDmV/oTE2UTNRPCIV1WMjMg7Ogy5W0fovC1Gs8ajnrT6oXYrIsNajitZqxH3BeK6yPa1L2qUCwIv
WusHPq2mAKW5ziiYKdGNwGIn9Wfjjj9Fp5PJCb7abhzvamXTsUBNcuq9tg0aKDBl2lgH0yDOxbLZ
oZkhEXKSEugxpm1yBAqo7+rCK4N6TKxg1j1Jz2o0DuhifjCPHgLGg08ea/HB8socoHQHTUL26A/r
Id/lznJflZofFFjDo57uZWa3TLiUeEqAODgWlWjVFYgXCPjMWN1GweFniStOWwJoU+J3A4de4zBm
/vPY2zDBEivdJcpzIoSpgewq+I2wapelOKPVSaJJg0vc1CNjSebhRlqRMZmw6cbp4u6tzPwWT7xz
KeII6PotOoPiRKh1HngZQ1EauoU9lADcudqx4wvSPaXBGZqOIOAbeYw7LT1bEZJ+vWSemRO78taO
3W7QOYo0TG4CHV1qNK0F/QJ3WthqHOtk1wkeUYzMwbQij/KJ5bn4aX4p3OFUT/1XclDqw7TNBoU+
E/0a57+XbOl2OKZ+KLvQj6O3nkW5UKF3cDMGuRyIcC2vfYHc3VPC3blEiAOJK7SXuDt4hQ1RieRC
2tHVg+OCpKt/uVodJKoV12ZQ2LldU2B2Qf/pQItum33Nu/Sg1RxVrZ7NG/VMINL+qI1QuDCX0Wyd
CVplsjZI4NOp03KFpkT60gbNdzrMplgZaM06ymvpxEer8cZTXlBQaZRFiclIXEOnRNzE1slxU9hW
FcVn4ooIRph/9mgYPyKi+qKjSts1mQlPU2gATznB5WYXH4zOiJyvpqrIJuWschXM1zWVf6PKhoEO
EGIf9/ZvkGVGlBPquzOyY5VVCROQbNs2JEpqfz6zgUJ1Hg6CshSCy8R81JBXs+/7oHQSJLRje52c
/m7q4mFvNctFTE15DzqQ+nM1XDoHpAMMaMl3/aLINpxAXbowjNi8FiOMp+7VXbhVIMC8tvrYQrQn
ztXQ5WWVqRk26DJCm8zk+5FXDj3NcBYuv7qVE6ga31vDeCEpoM7GE7qYY2IOR8uHOeh0JCjRkOgZ
PVC74oAA3iWyigsb2dWmmieigAnK0idBblRNtOTu8jjbOofOGIKXN3ZXVAtDVIv1UXMw7VtUYcQP
tQgb3KEOfCmq+741lsO0OFCSTRc2TY41Q5E1T8LPWx44Ujcf3EbLYbfpcg9n/gWLrLsbxw5+mKDt
vigmOe3EzMSrpucEqeBL5ZuXoud164ycYBjdD1o1RlKb3sHGTYGe2OTCrn2YJ/5lVv6rveY/jDE9
ci4c2Xrzf/1we2z66z/cHtOIC2NHsBRMnUKLQDW83xwqNyBE7m6GsduntwdvHzrXywMpnRlGdw1j
HokmCP/+nJuYYLXVGEp2DL7+80EXW/65Y+8qOWnz6e1/ypjrLB0YslcupMVgZrXYxUW/ML3nuytS
leKGbbLQG57D7Tent6dz+1Sv6gp8ZcoGgl/nzw9/oCr+/NrFWhplTv5TI3r0DwjFauvP/UzkOERk
IjxNebj925//Qe9ih7K19QK5eVhvz9ZIVhAht09vH9Ltj3XH6Tp1Wc6xHp9tZRI3Um0v+8ztTzb9
cgT+3JwZq0IRtqq9vX1FYu+Dv5nnb/92e2j2CAWQiXgRVV6xgibFLimK5pTRYR1owq/VgdC17Ah0
bWvlJ9+d1f68ffsN4tGCmTgY9RcpLLonisOx5iN5uKns/oe582Vpf/3Xf37/rFgKITH22c/hX804
kLwNJJv/dwvPPTr/9D+C78SBZPX3/+Zb/+njce1/CBsUgvAc2zWZsyL0/Cd3xxMQdAxQPMjJORZj
5vmTu+P8A28ZJh4E5pbJt/Fd/5u7Y/2D/2owa7R8Wzd82/r/8fFYhvl3FaVvCNOyfNd2TM/QLXfT
nv+LnNstVFchw8mPmW6Lg6PaV9tbYlhQU1S3MBhzQrWfkpwSozLIoh4SI7Ra3Xqub/lE1TqebQKi
irl26K51foRkpN5n0L6vMz4cahVhPzLA8WBkPTKp3idJnb80GnnSaMNJtx3b9t3q8TnQAc709SMe
2U9rf+5Qs9fthRRb7gskNgSHG+5T569+sDAbenGLMSwSJwkWAwcA7c1lP5iGebGbzL84cBP3BhSh
ECY1+gcFla1ZpPo5+NpdSjjprmCKdBG1Ux5XFVd0Rpb5q97TtIXT/S1j+9W6gUgjMtIOQACad6JW
6Uum7nSyys0umIyvakt+SbWlRc2+Dq+y8tiE28FmxNxSCelG+lpjZans8kAfmS6wau6X9WlBUoe4
qfvuuz77dFGwTatyj2DOu2IkSlHgaPt5BoE/GPeWlb1D2VSoWtKwW6vp6ldXlFHLhT5YGPNivelD
H5YtB6bcX780TmVFmj31IRCoXxrKXwKKxUmXqwyLtUM+WFJIdZsiqU2P9To/jwUJWK75woAsyBJR
7Wvd2IIOAKeSv5vL0X+jbnrCWFY/JqP6Gs/VvK8UpJmlQlhFUHNz9A/FnKB3nGW9w7ByVGoyHoWa
nm/Y+Aqc3g7TUXrw+RNM50qgt82srCNplPPV0OvVpjk2z8BL4U2LPn+LOU5DUakfNQ9Bl+gMWH7i
k/uoOxZ5JY6s7/pD5oNaRyb3RaKVIAWc6F4vlQ+eCaLYhah78tuJ8gtl6WYOUXubN4cZcXoQnDvR
kek9bRTa15DwtV1dLbAm8248DigsdxrhOBdj1n43Uv/RavoCGb2znnR4DVNswanHZGOPfkurvh0C
HDBWNOhOcrbMcdPiIsOcrAzBR5z7h8HxkD9NxE9YbY1SaaK1DK3no7f04kpZVFzdFVp6MWXHtB5b
QM5g5wkS0aFcnasYmpPrP6+la955mTLvLCaeGJKoxzKRvxRZu8+4ss5evHjhnC9nT8T5Y2YR/dZ5
KJOppznQ13y5kbV68k12PA0sFzpMzqSjM34rjvOkIsNHc10qPJ23vxpRz9H4T0nMCodmeasXk74k
L3ngZmt3yGlsOtU87nLGEAeAyvRlFgdxAg1Oo8XE8WVWNRkmffpjk8GdUEVQzjtDACa2JAMNFRWT
lMPKUe64rAwjhwtafffRZYsPKhiIgb6YKQolZOYMidZwEN5wGLaLtY0HYpdqR4TSaDlCIe65ZHPx
rqeif/Qb8wWB/zmLLRT9ifeWanFzKeeULgtqiclJmq9VQyXWyxp8uWffce+820OSsXIZ7t4o16dV
mQv1jc3FneWXmon0HlJqGlGewvYfY+cwDkWLyp2+66hPTN6X0gvjsuBGEywTfdPSZCmVeW8BRL3L
Ec/kff1BbdaFjdfkNJsCqV41v4wGkY13jZkbu6Xv/xdf77Ubt7JGWz8RgWIu3jbZuaWWWlk3hGxZ
zGQxh6c/g1r4sYEfOOdiC/Zesi2p2VVfmHNMeSQBaqsJszvFMpkDm5DTcirV1SWBwdUr4bfjRHTY
4r1LDxvaQpdLMFzxocPMqkg83aHBqj4gnW9mpAcUmeouKrqSeJhpuhH1U/i5q+ILuZ/OppawZ3GS
ur5TIti1tKK/dm5jgCsUV6Puyqsc3cdloR1pqoWOKXKG+3qdr7Hy/jMO8bau7GOk0lc2LstWFgrq
bVANaXpEY2mvaJfkOEBjDnDaedu8QbuRxIhMEkNLD6nS/thpNT6loXGtSG2zYhPev3CIOcybioGV
qi5OYz6SEPxGm+A+6v+EGxtXxdNPRkZCoI5np5tyhXlE09DvI28xWDU13PeDFZ6alt1+7X5FScjk
N5zDe6vRT00GUGxSISleeAI2Y1pMFwc+5m4GYrMKd3eFK6aHJZbVZ2qP1hUi2MsszHPROP1L5RIr
FVrmBrtJAKx82Imu/0kTr8f8Z6ADbKv4Ypco5DWx0EoRRXSuZfaeJ3jDk0k7SxYb+M6z52b+q4bw
2seGfEk17b1w+7OCfB8smROfMoQQoCvJQTVsfrQFPGIGHXVzb5AjE80DvxnJJBfl5+zwmQNqkl3f
1N4xsksPEvjc+lXSJQePJz7oQq95RE9hWuZ3xID0lSbYPiwiekiIWVsHMPFTOhN1NM7JbRIZ46eG
/yFlultFKiQIIgJS3nC2WiM+JHX5HsY2alOynk4qiwd/kFSq07JCukPV75wmpfmKSVNa7OqZZFFS
69pi2jt65V0l23Ghu+7ObYj+oasTF69W3abSOrmXizNu3alYjlEpRraw6ISauWQHj1bvLqucTxyR
gT44xgt4YaDsqf6w0K4CSHfsm8UzFI0jc319wPHD2q/HW73npmZmyDAlGGvjh8T0rwKz7Ousn8VQ
eq9zPt4ojL5I7ij9GikyMsP2JRq8tWkXfXtZao10APmF7HQ8Vdr4rtoT5jfMXLWqfLTd2Z1h6ef/
LhJmuEdi07gVUxdGTw2Lrmm5E/seIWNedHqQNTULIKstHtjX0L8aX0Yt7MdsFDoA09q8GBkI67Tm
po4tlhpWW8pD05FJ1ehx9Ux7B+NGcq33RrOCu+fmkJttdW4MMz0iv0NZlc0nPMcS002xKcPxL9Y6
ED7hGTVXuu90+NlNnelsfKPA7QbvbNYA8EbcI6090tyYVzQ74tZ19xMLy7OlJ+SAAPFQGfM1dlPn
YQqXnR47LQsa1T62Xnj2OIBYKJq9z7Y727OGci5wA09OjQIsVQWjljz/Vy81VYHG0K0fgTPzZKuo
nW6R6J+6NRyrIfA57xyE4notmGKsOT9VdynSzxxvIIbA+bsRdrUtPbJu4o5o3ESmd9NCNH3XNoqv
J4vgNQjmpIPMwz2v82bIouITRAI6Z5Jf1cii5BcInOQ8+5VqykM8o1fhlTa3Mvr4LyOgrnq6/U6L
juOSIphCqjAwmrmy3KB4TMdLONf6IRxDJJONbQWWrBHkDUZ8cezqX48JfFdN+s6J6XxbyyqP7Sib
B5isb2MVr9zBJ6wQ1RN6zLWMoNNFsKrf8EnoO0G/HKApLt+ZWvcTR5u2gAPP/ropZYdltEi50VBJ
6sJARarZx0tN+pz3Udo3LbbGK/LOL5DK/b5YDkLWrc+ipn3EzIkyrnPPMs93Nc0P28NNZ+XlOR/m
H9M240sXRi4CgYVLwU1MpEfdagJhfdDpKujZrW1LXcVUa2n3UFBqTRaL9ijtH6hZi0vBT9F33GnZ
WFaUH2L4iQz1YsLWTKZ4uetAXgYCDFFRHMDNLyB8Mpv4CdGdMxu4PAYZFjJVdJjl/GK1fYL5OkTB
3SSHbjUW2Ol4jandNmWzHEuFT2jpeM93fEWOoT3TfRuhbN7dWvE3BMTb1FdlIQ2MxkfPAMLP5Br3
TXUQmRUyMp/FyWZPsVbYdYo9hEJmYSOhyk3IeOpWWOo1JkYJxIE6yqHg7lTLLdNxYiXxfFfhmJ+i
aXqocFf1ZqIf24ktmTZ5GFlBNpsaRXizugmGNhO7OC+/y5IrlzVecsHtw2xlJu8h7lyLTIOh57Zz
lj1dFzoezQTQG2sIByXZdOl6o7TZ8FY0qXX8LYb4emGMTZIdqXpCTok+MuyN6xJB4EJafHHXDWaf
q1Uyop7cKUSco6PBruP8MSPv5o7/fsodqQcO9m3QpgZRfPbSbPVxwDBozay316JsdEfIqzH4odBB
96q61DuLsfiEogJ2XSvzS92n9ZFoqjLA7ptdbJJ2iCRbN6qzgjyC3tEzPPPQT2m6cYYMs0bEPzXl
9lNjyjpwqpnECm7LLYC8reHr1XgzvVm/b7CT/f7HZJAxX5ZCU6PmfRlq28mzi1vkabx3OY5jR3RH
Ioorfx6IfK8pthE1QfZKjDqnqvSOmknh2yfU1BrcbKbVFdJ8nkq48Mk+No2D28m70kPgz9/cBroY
tnKWLBP6z8GgwiLVkbWVLbY4DX/+SzL3uFPzLvtrGYI3pKmGjatIykqzWPNLtBh+1JpgnNnK7T1P
IkDPMwB4+AVybzgaEYR65hHGfaX0dNkQYczYVzN4BGKWmqSovacZu0cGkDlXLMcALx1b3NcUXDnK
JcMOANQ1x65GzUeEFx3UOB4cXAuBYUT3BI2Wz7oq38mHPSUVBsyIgjEgizBiSjrFZ1SNT4VwBhbE
ApcV8j2aK246fFOByJV7KLAaLS26sIQk1J3tEsfRe+DL3SfltD3JL2DKVNYXXOBOQzUdNuRP4RYg
V/HNWx2kYeeyHWnDEcIZj2WDf0THznEqsuxOzeotiT3Y7+tCX5Zmclbl/NEWw+IPq/86rUJnJ9sp
ZWwQ8oIm2XsPyWQzeKj+s35pd4Mkh9nAF2iPhNKxIsRG7aSozqfsDIe1Puq1/a3LBtFQWIZ+FaEf
LZOcmJMohNdbt2YwDxUp823w23Ancs4g1xVPrEL4iQ/6T0X9sh3SON3G0fB3thUvN1t0u7bkpaP5
xCwCEMIrSMfuncS7CORV+6QQ/WactYjcaVcEKoN8QuwIwp+4MHezIVscJPLQtqo8WLoXB4kr3EOG
CwVtm3OHvq260yzwPi7VipWEYqdbPdKg1v6LPs0PRV1t8XIae2I9mgNhH4i893HGdd9xbu9Cq/5y
7PkvkZIdfedhaSfvTiGXQrZTesRqaUc1sXFr8CgGvWtON92YHF7DeTzPqqUt7ziEFaPO0ljCuykc
Pulc+YR8IIdYdm/SHZyjMuzuoakeMDvuucW7a8h9tLcY5QQ1znIYTd6+NwPCQjy8dWTRdw7vRZvV
0E40mR6QJesxjFv+yXTRg6lGFI7N0y8RO15yQ9OfncgxMWkt+T5xFehxelNuj/IWh80RsEt3BUuK
9aCL4r0js8CTRXtsSjINDOtijJjAkjJkz+KWWFt0t10BA0u7RcpA7E+7OpWR+e01CyNp1haoLO1S
vxed2mkek/siDl9jiOu9UNkuSr2epQ7VDhwf2/eWy+IV+yRDmk1H0O17Lzc2Ko/EViaL8rtZok82
DYFcgytwagxxCb30hRSK6aLWmKWZsPa5eZiLbj4X+UiGU4hVat7g7+l8N/bsO/qOfdqV8qGbBNpv
bZ3nvGYTRZdwpHOE+FFRExUcqjGRrV6a1W9VuFF6OPhcl2skJGSCqh05X9AKHkgSYJgej0dtkY86
US8Plfwc2p6GdawelF7s9LbzttVSYL7kOjiiVfOb3jpbS6kd5nIe/cJgFYxJlPMdBTpv4+Q4Q26g
Hb5LsvE977T2FbInA4PyT6dpCfb65D1Mh+KMgOvz98ZKUVyFbYm7HQ/GrkIXNzCIWXSneYozzhez
Me8yIISbuCdTj0POOHKsULI/mlGXv8Ym7qfZXVfXfG/N3LEVK/YFBqPrKKzRJxkz2lc85B0bdQb9
TtUS86Trz9jyNjQi4uBpPNTc1ffG+t1OGvihpbSSI3v9bo9uqmbcvncn6r1o1OfDGHYgBiPKuZoF
2iHTox9nYS2U585BmFp7mygBjflW2L36SIlKkV3K7Iho2J2ccmZTq8KxTH9SqxF3dmxjFI3JzmTE
e0wJHdl4k8EQoxXxvbO1vF4eYSVtWizpRHzui3jUjm2yZOeE/Cc/IiNwF021e1dWlXaoZf+EVZqv
v8nEcSgALRnmugAlGSgldpyU2zgh/cE29qtzgDArElm9ybL+9Ohpauuo7LF917EjWTpTTVZIy9Uq
pviQpyElfuuyzNe8O1F9y6nbT1ONQX31QsbC+4g1flqS+Qx6MkYBEbfbQ1voN7HgeMdpUDxQ2YwP
9Sf5SqQBmWs4DSxNK1zTtQrNvsVxjFNCvKEyNj8j7T0Mtf6cmDZodCc8OgggzqnMT3wz49VpyfvR
jWZvYdg/5AnnPLe4FmiaxjCmEI9ailNfJe4A23s4pvnINNeU2VPZ12yJyd4jUQinV8gzy6oeFvrY
3tBrMMyUgPPSMna3S2qUPvIiDgtRvrbZ40QQDKMU5y+KY8R5mlteLUJTN/34nESZS27qMWKGfiGa
3Df0MTwAyi381sF+CoCi3CwOqVdDMRG+J2W4Z3DOFKt0+UfSvD+R3IQFdcxIOo8i7ZBo1NaYbqNd
mYXSVwOuG6Nro52tkPz9TiwGlMqbYsRRoiVwWQFwdNsh0gpICw26bkyfe4Jv8XIwK3eL+AFU0q0y
6cZzx7rvp354hR+4HLmf70dL/h3A8D5lqe49KYsJwcRsQloPo6PNvq5rwCJ6Ld21hXPUegGIWRI4
G9vgsiju7sYoe2tz2l6Oy4SEw9pDK0ZiylRleNmm4oisoGasT35MNZuHMhsDQiqBI+hzRGBwEW8S
pEZyND4Mpua4c51tn3fJm+MibiGxurb/DsMyrhMOGQxC/DgZ6WL6Ov6QqDHKmMBo18nqE8SVe8cZ
KWwJan5Mp+rJWTp3T/U1HfPZuqfUiY6RwNHmxTHmqqFCI51rAG3xRvthbTgYhw3P73udnXbVMAtu
cHsOKRv7YUOwW0l9xF2BcYTw7bL9Myg2eiOZYJth1h9ATRQ7qZVfUjM28ZJF+8SoTtw4M+UwR/Iv
jLib3PmQNwaeF+4jIsTQRLrjHh/TvSvq9kQgNGYAc9OmjI2z/KYtJno2EuawNE4n8b0yX9t1h/gL
Nu0S+0kwQtl1Yfip1RAVrYpjstdRKVCK4UVl4qrxSVqZipNkCTwXQC6amkzkdhBXKhBz90sPdlur
9mWPjQYELeGNSBCdjuvLbft4TVYwNknqUfk7/bWPqKonYozs1JsZG6G+MxGs9lE0nqaO6TY/Nma3
qMvdJn6grcBihOTQLKx7EXn2TqTOfYsBco+g9dEKCT+ksQPaDWh/+/t1ZoOz8P3a9Nh5l/vC5Ofv
VS/kvdylFjDw1dSUD7j/KKk5XCsoi3piV0EkyLn723Fo/wddTudlXJOGj6Sntiya+RBRrsM5E8e5
Zji4CqK3yBkGBdnVHrK3qsm/VVWtrq0IIAXbW9ypQO7t/Met+mXbR7imGDS7zGmwP8VdVpM/7O7H
qf472VzWLI4qLcPZ430s4Xu8gpCNxbUOFSmF9gr2cNcP0Yq2juLZQMXMmlpoEp9sMfVooSWn4vqB
kW8HNHvhveLNw4mddLYP2Stn64J5noxxW8Xjny72UEka2ROWL92n3Gs387zuJazqaAnpEyg60jSg
u1O6zitdZsRjN9BgktIO2gTmGJxnpoMVcV+gKcnausxyMjEk+eYE4rjEkkaTtZmMbNwm7Kl3Wun9
QSTzXZEV3Cn3eUnzf6HQdgKUBssbFhnckg7PynHW4vZExBD5e7F4DcHvngyrQcI9YMuMGVIqL6AK
zPftpD20k9SPsxo3izR0BjeFdprFhL4omlrGbrwQdfkiTKSuvcDX/svsltMDwgWuwMq++wV0O5jy
dlYbnhGhxj5Zkcue+QQPTxS9DtZgvFRLp2/izD3YHAJHt3b7XaSqcLeo+cXLTTP43ZEsgA3O8FT4
t+4vOJ7EPYEU2YfEmQz0pdnYbqudlE4YnjYZO6G5JjDk+dWAsIEavdM2EykmrDEioohHzuw+st5n
x4jpHk+RHlqBmTHlZmKF8ggUBdazxZHogryOh0BF6HunYtuvdB54I7+E7f9Y261qdrSat/+ey1VV
MDNnXPX9BGgPd83sPhfet929Nkl80+YYp2Zff7mEfzC58PChlM5VFgIMe5/9TGIOLK/DqKhpnMJ4
ojdgI4+MhbVN23YOmLCwY69jmQdVusZJ4w9D3lgHjrzGTtm562Xsm0lFUcRDSdgHM8QdkZyB85cy
xXOQvbbEYCeahbjRujFx/A8crlnelzTUp0gG3rzlecgogJ2nqX1YounT8iCUaa6iwRmHd61Ub+1f
Gd8X+qobDi+iTSOi+dam2nhpREtarXPSRsYy83BTsg9QWwQxVwIetJinuw+Eju+uLryXDGpqqMkX
glAGMp/wWUMAOdgrTWcK1UiOp+YX031U1+aR7UZ/KkhnOM1OiR4Fmy1iOSrehQlZXe+xf+0nlsxY
GJN2Iy+QB1LkOIjL7Ll6lNmk+wabpCKwjcJDk4QCsMh28YLMbCSYl+l7dEOkzDSi1Hu/aLN7C+T4
whU+Jzjt9JnyBRUiNntSD8cliIlrI33NE+tIA6uZjcV4dopt20/f6RrnUh6gWQWyaRgZaCXffYyR
eTaLY7NYh7gB9xTREOlONx7MmRyEOLIO+nr2QAyE5Z1ap75WE1M0rF+uhp/FyHcORo/DMHJvq5o0
NZ61b5xE7RaRJjUzQWk0+Yy+mA8geU1pKj3vLnHcdwriCD1TfSUTuDr1uDCosG39ACpL7BPdbCHG
zx9sJmgxUmJk7DnivRGK9MwOBW9OJWoqpREkPCGdu2UWFxCMKH0KnRleLyC3VMThxOEJiWO0m1zU
es40vRW6RyyLnF/V+sdCbF4nWfPqtNojFULPhDm8Cs6f3+vu94Naz3Ysj+WW8MSHWsTnyYj5/lY9
TYPi6dSa+VNtr0L0EOulqkAoo27FCj/U9CoGfWE+nCo21OtXSzb1hKV74a2NPhDVQu1DpEE12Uf3
YoUietFJWf1VdUAInYw3OjmcX3JU2yhhj9ahmfrvll6/8t9fjfnXkITGxm0nw58q7Z0FZuWLsnid
HonXgcuOmlu19W6m8FWUM4xnJW7AEkNBjQDOGjZp4d64r8DYd/XNq1JrR1O6nGyBgUXoGP+Wwr3z
Jn3CUj+8GW7x1UfO5CfziFwIWjQ9nmHRIZt/vLU6sbceLk/fhNSyIdkuwHwoQYXq8hS6Q3lsiKaw
DN3c9/r4ip1t3HKcV5slzJjHo5WDcWAVm0LV1jaXqMXsPI2C3Au5unKUnjFEsFOuGz+1ZR8tmznm
tJj733ubAVZ/1NovU2jPpDVd4/VJkQSZEWt7wDt1a9Hh7N3WxczVZQvTMrYIKEWvfZtP+zDdTcJh
OamcvWXWr/MACcVJm/sMHILJROiMPWo7m411M5uiZiOxZgo704VXskMIMD5Hw3ilsn2kW5OBtJtm
W3iO5ltJ+WPrHBD0ygEBViS4Lfmb5J1U92qmdJzvCCE/dG+Z6I3j0s4ksI6og51oKLeW+NeONdVT
hc2Jky7cJwPDvDEE3kMLuMlk21yZiDZIkDmTAVSsvmAvVxNBDdMeBg+n4DqYM90q2mXPNelsfhnH
j5wTIWNFxhg2m23iO3SlczLqMHP6Zgy3bYabpEPhyfC2eMDkJngDa/uGfNW9nbX5IdIT12diZ/mG
piE8twXy+XaHtZtxQSE/klyi79UpYtz5iqK9PTeJZJqA4qZPxmsXIQKgMMmb/itMyz+Clxg3Orp9
W+/bAP2GuRmH+rN0jE/iNHOzs89CmdpGpH8wLw2Xau5QC0htPKLTXRUjeuuXdNZ+CV5AG24VWVJ0
PDq3JJZtgcWYAKYt92MZeNmkcRkQG0Xl/OpBbTzo/bfQtUOLjfloKrQwNbJrT7cf0pQfXudmyOQK
l3zZOn12Wdge2rk/ZEOon0b7X1iFGpu26GjTS/qNQ3K2V/00VZi/eyXjlRZVfhtnn96+hgfop1SQ
B4yo1m4x7X84KhyYti3uq3mVX4eg2HDpO0SR+kOijmarV1u+gWgnHAZk6D03DJcNdMQuhoIV7GZN
grhOy3nlIfCxUs2buEWID6yss6KUCGg285gUrsmYRweju4kB6Y7WlP6cJRR4Fugaps4i+jIpWNd1
yl+8Cl4g+M2YksyeRPM+7yQHbojBOBONs8Mlyxu8OHq2M7Ih0ommAovBpOmpITvjiARr9lEytPd9
OjxEkG3g7GwKT/9mfG8/SCAHtFJ3HYLPYIiUth8TxnV9y9A9z686DbYNyyloo2jPAZUeZKVsn1b6
veiPKhffYUMWSmQCI0k8D02SqNQ+tMt9yGCI04oqhaQP+GQr5iP03GHrLjMpxQ0FiDuDAcCsNVmo
tkwL2RiG0qBqgEfYkkzIzna7g2G6/4a7ZTslzP+aAsfWbFm6Xzkpy/IlmIh/ttQuTK1Po3k2XbOB
04lGIZmggrC/QvmD+mMr2pWMwJCrQiHrZOUj4gq5c7O8YaG8+l7kIUNpzdRhy/CRDgpTl89Whja+
Z+nYzSP7RhzqWWmdJ7F2ayh0Khifbh6dHVG9u8jJC1j6aP03bo3tjpo6puswUIibHBoaySmbNiv+
ePj1NmL9wmzlYV+c54tRhjCDW/g5SWx8S+bBtThrGHW2UYzpRNVYvSuIJLVGf4c3ZlNrFMlccy6S
GeRghEM7YDzwGAVlVN/o8rikRQ59Ilm2ujXjCFpxtjk6oAZXoE0ee1yMJR7v4pEUFVAeyfDHbeyn
pWsGnzF/AL3mGF7JCiwYmrI2Yu7o515/FLhV8PFDmWuNrTOL7ND1pYdSxthhcGN7aCtMrWYLZ4if
HZCdm9ZEHmChdK8y+8RiNPfrUO1TS9P3oV4e8VooH51lFkSuAeul1f+y+oVvhqUFq0HBIMaYHkSa
FsF0o8MhpTVZfDQm0Pfk8gkKY9hUYd0x9JreneougrnK/sb6k48mcbSjC7og4X1eVMMH4p9i3dGF
RL95ZxbB2j7H+Cb5I7tcTremnPDCJRMypPVvGeF87moCamsLlRNmEZdR0DE1NfXoFOVDCj/wxP4G
73I4/1Qing5m6dyZ0iuxfLKOoFcNTCPm4s0qa2dE8TUb600YdtahR55X5MMlKrGFmtZARDpPq6rV
GAitYtHM3iKIFu5fBin4HwoIHtFHYzyWXbm8qAIsW7K1Rkrr0TD0HSmrym9d7iK7EMx63ZHIW+Fd
0I1B41PNtC0Wg9w/573M594n7QChy0S6QUpzbxswMdqE7W6xPg0ojuOEMBwbw3UzdqSri/S5d/Q3
KLC4b4GXhFgkpQ4rIExfcnSIOyQatOk8H4jIzPbRjGV8Zk11NyI83NS5k+w8Qz9LJ3yLvSoMetDa
aTQlZ8ciEKOwgVIyxe9aB2HMaq5Jqf8XrQkWnY1RMUN+nKw426LLeqhVfg3dqd3pOo+NtJoQcV+t
7eoiORXNCPBBzR/p/dRbf82ct+usyhfVYbcRg/eZWJ6xA+C4KeJ8Rganr2PI4pwvtBblgDVvVYMN
m47m7QRscKtq0JrMugzuZY9VGPV88hraTkrhAdsLfPbRETZBV+X6TpyooTn7/j+ZfS36oTsr50W6
uFvEWrn/Kr1/P/z3W5fGCbucg+OHeB5trjOGHGuiWIHp739Jj/o6Xfjfb39/9f/+/wqmGJuOxnPx
ciuIJYPbcI2uHFLhAiCkz0RMr+9kI2Hk4EmCMI/aqNv/j5/6+6t4Jan+/up/H/5//9/vb3+Jq//X
T7GsiWYhsfugtfSMk6YG0tU28TUmDHkb6cvki6pDmTeHZFG3jGfiJd2WcfNijdZ31EcNlmZIRTCd
3Y1Vy3MpY6YjDiApCzmy7/BZ1oDMtIOZSq2EhkidpDEwEJxZu/Yd08JxSC88eXuOWLA5YE/93osn
wKY4lmLYGFD4IC0aGDBbxhw2q9qNRYZ6xH+fY3TH6Fj8fjkwbAs/P/VM9+6s/IczcyL/kWOuB3u9
JYVyb1veuDH0L6jm2A3DX/AdUyS4VV1v4vKkJ2T4rp+q0PiQHB3H0AnKyfxURvgwR2RiE7tA62jg
Nxr/GMrRzyEp13rHEtRxmQvN48yP59p4qcnM0ET8OKAoMhy5IRubAjnUXvviRxCt+TTqH50+/2O4
GgdEQr1EdecwVJ/3ZtupU5VlKVgQdDVLY1h+I/eZ6q1dONLZj1P1vczpHbUL16BoX9FDr1RbjgJM
PfeUC1tJR0SCi5ttE72/FaEvB+2GisgM+KZexsbZ06UnfIZosNckf1sGFJitkwlm0VAcjEY+l1ps
8lYb50An7ROy0nA1l+JD9uMTNuZpI+yEiqfwcjQ9FsOWKDrLuDeB2C32yTRr+4RBzz5ZlXwm5KWn
5qWjA3WGByjDtuNOs8Th29znfa+dag/aKcSAkcXwd23zxu0wkJ2rNa2tmlIGWdjwqk3tEh8Ka8hg
V73h0OybLaiDJEiKDJ5H5ZXbeCoel7l/ij3Zsl43hqAZ3AWo4eSenKKuNnIu6m1rl9YRkCXyd8ap
o5fvM05Bvjpm6UUx771GcKB4xlHGXn6evWrbkfRwsNYeb6gUNJmhC/2oQSsBRWja6FFhnC13eaNR
3CwdET6RN8YHFTYnpTI035N++P3+9eZqOlCBxSTu2ZYzyZwdOu/izc2yBxsUVzqie4tfrRAVkBSk
9ISsF9Hh27ce87pvMH76/Ys8wBEO35M2MnKOoS93zAwGUg4O6DbAVizMYsmGAAk344zqNAMKHG7t
Oh6GwzDbe9MWM0srvKwgn7LE5ji7h+x7qoqef3dgpg8vOHIdX7NDODwaDw71MBpXuv/M21HkfTQx
vaDltqhTx8GfFeVbnk2bNLmTtv7WTVDdsL/CDdYvZursu9z9WMr8fWoGNI1TdXDH8MMMYzyOeto/
DbglxSLiUx8XdDWszCzTQvKc14yKwncdpvTONVOG+8n8kSk1s/FnHjWkGoytFN+yhHf6VNn1P1G4
EAyz9EaWktyI2vHTMd+PmZXcypjNVr/kr650vTstp16nfdiCcQfbYcv0WmTpQWhgLbXKiu/SzvGO
EGDF3iuYuox4EidPO8BWYePYAGXC6IDGO77qvU478+UYeXYpl68SfdFcu4D9blbExlEh6oBKFj/m
axc1uhX5Ygu6Bcnmgb1jGrBQe4bmnwA0S128omwdKuX9SXEfoObqCfGV+Xwy1sevsxnV4zpqN1G5
tD7r5XNsEBYYkVfkCypSzN9usg/LFoiTw95KpW+pwgXpjWkZ4KaoT1jpuMWKOVrAfhrjhnRoiF0R
OuDeYeswT9sc84pPwpRHS2NHHP/csvEwfgwesc5mP43/ffAUQL3RYG4Abv4OZvuw19lESNjWu7w+
lvmSnsLOEKwR1OOg20dIHePp90OvEKjYQlshbOHrlE3OBt8B1Acbh705TN8FKee+9JA61/1ypmSq
svUGyUBlGtFziWeSCBMUBQMD65PTC8ZO64elGhgREtLOmU/Ap24kr4vic4uW4PrUMfqzUa5NT/Nt
JOQH/P5BFAA0VuuZ5gjjh1iVzh8T69VqAPHwaBy8GjZqOjR3En3Th1Js8BRCszKc3pp1g13JLAvE
mH0jl4qP4HXEdWhRv7u9xTAw0V7RKxZLmDwgMu78SYO5JNzM2o2t03JrTuwBRFpBni/7gHFcfF60
n5l5PZ2EdXbaxLl6HSvtctGbf1JtSz8HO+9bo86tYr6PPYtiIRBj2aNMrplVX5if53sUGSV1WX9X
8NU3XlndQtf+M7XmU2TFy4cGHt5zx+lfYSZ3HibMJf5oCnbai2YnbHBAF44yJfgxql6NePbTBWLV
kDLBn7EMLECMfM9QybvRex/maDffc/sGTsbPSwEG0XLolkY7sErzJ3QRo6ZgDzYptKZtOBj0hiWC
LRMvSqDHUczMO/wHiwoddQdzbUYGGK0u99lFItroi/fkrhJwr2rkpw44TLUPnbBvTp30gd1E2bGF
0i6L+oUZFYurfHULFMsOZdyXnT5YUxI/l43OGD0hA5WlPu8MTja3Tr8MWCdnO0RNiZW931Flq6Md
ISrJquqpQiOnMJGiL25XjH19G5GNEvk0/JUdRn3JvveZ3CMo8g3vovLmzECvQrzZ9awTUg7JGa0A
wq65VhEOGB1TFK+jE7vqGElmsMb8zzPzSxmleDtH68eo46NskHzTvMPYHPlBeb1pX3up60eOwn5v
obB4wvNFn4un6Z8dHfRFU4eFChfwxNKfo9j+P+ydx5arXJpt3+X2ycHGbWjcjryXwpsOI47De8/T
14T4M+PUqRx/jupXRyGDCIEQ7P19a82FY6YRt9JEqt2XtBXhsZ20JtsOWVecW18fb43V+FsYJJSA
KbedbUu9q5FLI1+uJpJPRHc1pJjalir8+LgRb5VGynYw0fXl1KaYbxLmhIfoBWRkfk6jMD8nZQBM
Lqe6+vmQQv4WaNwAvw7WqzF2N7v2X/0Bj1di0+Fpcu0+BEe40p0WPVUR5OtYKSabiKMsI79euoop
Od/1EQ560JiRC269ltWrlGN08sxpn+dUboxIGKciUp7MRnPW1AHSde3/EtKaLpHDM+2gljkqnKjW
QC1t0g5uXNpNDFnhv+URItd4PFS+6V5a9AB63B0Cf4hu9kNnRUiIzDRd2oTP7DWnh7GLb7vqkGNi
3mBIrBnUknJMMxkn452SAKK1XRAyv/kc/01kijnFKnwFfDAoFYaJn1HDNqhJzIN/5L80vhsHeQ1J
0NIqTDxjpZ3bWiXztXbu2F2bhtrUITJ08t2p26wtgzweW6XzP6aYUhhKIWaPhyBG0RI+txU5iLDF
yVmIAmWHfCVJlsC3SE3P9b+sUDr8iCWYxnjl5dWOpIvwMDCERzEQW4917FR4PxpBxgk6/AxKDoUE
dVxTT/J3Wu6+xanegfIvwr3W6NfcHb3z142dpNUu9ppHTxT0tQzGSZAOzuoAJpH+WpWvc1XcN9Jx
/8NuNP5IJ5l2o62L6Y+0dXblH5k+nY8hYtTADtWd/JG3nnhryrCFAxbaC0w3FhWONngdX4GXofmR
REFQxtfvUTsCxonjbN/AGryn/1pdpTFu0CxgYDES7C8TC4wfLmacRj6qsOv3kVMu0Jd4tx7G7Ip9
X4HQtr7HoqwOiIP9Ow0bIpIL/z0uYzRF/Zg8i6BPV0YG+5lTNLgQq3IvUjR7GxDPEUnordbw6RlV
sa/pOzM+q8SzbdA///vDTf8jKWXaQWSqMQTULGyyUv6RJ5PqjZv56AJ2jeau+jRp15ZbQRvL2NxQ
GxhKmsCxyqI+tipSVr/dhBwD205vgj3l4YubOurJp0MhJ0rdbGALzbrYmZ4Jjoh+4/KHmSfe1V4X
/Tg8JX1w6VXgIW6EllFxkzfQFO2D0hlHNDx/v2383//5W2LjQNbbFnJhYfwZYTLgYk3bEdm7Bb4L
eSnl002X6cG7n1dYIL2s4KfEF0H3CuxtUfWLXAmUbzZgBxfKAkPqON8ZoN3WqU2zlf4pMKahUZ9K
CDQrWSaUujmsADFkiFfo2F49Xca/3YtM/0LmRH0ZmhCYnBbV31tOkZY6pC9W7ZYbe4v4pz/gyhWX
Matgg3mqfHPzZJ8YdOPSXn1W6/At0NrgidFNs41xwOwM2Wj3MULwBVokhJjdYCFRV16o+lgPWCXA
TIaBsS6Zc8CTAltc0DfZDbG1t/QVvxxx1PxbaUPUKzxhP3DRIxaVDkFXxP4pdyz/wmSWE4KLl7IM
e/dYFSnoQqv92dLsImf1PWsG6BJE6yw0875u0TFE0iwWwFeMB9JNKU8nfXqAwcS3LDCSJgVyPqz9
1mvRZ1dRjlB862RH9dM9WlaPoTZwwVg0tvcYwjBYg3GxLtjscFwoyQ7TZcB1ghqkv+G6XW5GBYtK
t6mgKb9he7OxH+757eLf7Zz6pMEMS42Wy1FX5q+ptCZc4fCEFss4hL6Z7Gq9HLZmjRSzDTWJsqrW
1zHDDN/NxNvfH4X6/zwTmVIKU8ICV1UJxOS/O8Bp8AQKnJ54N2c5qkiXdUqbZ9m+xK12g9AGYcUr
rTXFRO0YC5KJwYN4OyT0zPjtDn7z1HMMVO1bYlLnhYQLP1ClT64OhB4kw7AaHewd5FOkq2ZS1Y+1
vZA1dM5koAZZlfZazxzq967/hrAN0QbV0aWRjGe1ZsnY7swd4fH/4cc32ev/uI6hpsD1RoyZ1IU6
B1n9ZnxXzEIZG036O3jPV9Lotas2BN7SipXg4pnNMUk1cKxe+phpDjL5Vm0emdFclQ720FBWza0y
8Fi2UqP7Y3pnxY2tqVipI5PBs5y3qL+9pEU5OAkhx/5D4P5b6AoOQC8Mn/gR5SuHnlhUVheIPgct
M3eUo6NN3MOkgspjrmItMTeFua3of61G2ln/YRcI639+9RAJDBPyhC2oPv4ZzyhbNccRXMCA1/L2
OsSefW5ADotEe7VkXd+NnuUfCi/4Lg20G0aQv3Twykrp9RNbm4IcUL63OLrWrXiIhwgVc6Lpj4n0
4C+mMXXfoD+aRdm+OMEbqBnn1nbtt6JX1Z1WABgLFUN91kO5QpHCL60K8asQIVTrLvJ92th+Fj+n
NN6uIK9eFK8OloEbhYdKKZsHRx5caGiPDRWhVZH0+a5pslucq921pIV8Asv7bqtVi8w02VT5gDrc
tJ6rITSvtWYYV86Xr7ERqCtLI2OirYP6Hv2QfoI1QEJNQ+CVl2AP6ZRzg6toOXqGuQ66Mb9WtGpW
JEOdZ20J5+w9uFEkgmpvIw8pxvvcFPdwHrNjU5T3ul7bpx5B1H3CZDB3RhTH6CW39FqPSpbjOanT
YGs3Jm4KuGXN6BxrtaBVQKIUpzz7zhRNtFWsWl36tWesOwVBKjZFLzdQoMvcPmkm6TQmWjySQmKm
Hl37Q5LFvMZNHS2wgKXLrondW5yIKxWHeBu2McgZGyVxlRK3HjB9h+aXFKvelojvhAK9V4vSmxo0
OySnyPcC5uXuSLHbFEBKRr8Lj2i6q4WlUDQnfMNdi0JoW6OOOBU8M7hi/BdT0VMAuIbVN1OQolGO
A1KusX1TpV5tRx8RCs5Ixn4NBsc8haTQQq9mMf8XGT43dJtngWTr2iUURw0cpoB3MXww7bqVceOs
LWlCDx4ouASDiGitp2gBJWqLIVAf8ZlndxDNiR2weKfvWozVR/sZpdhCl8z7UJhap6QZaPDkrvL0
9ydU8Ueq4DREtqQmDaJFDWFYzpw++tupxRcKhaFWKlu6qT0o9VBcY+m6SxTdhIGOxo+WSfR9mofu
agDfts6lQdK1L4iCkHAoewp3CgzXc+Y4/Q0yqb8nibtfJr7zaDpQT0uQBZtWdmKn69ZLnYK4yocE
VplZXetBmeDqbbXQ/bi+OK6ydEwb4rZ26/3Iv03tvjsGpHgrSNhcBymqX4IJKFlp4dZu63qR1C3v
8yin9DKNuQrp0dkCGbtsza5ZdVilz6aR0DbPhKAznH3QNqdSbWfnxid4F6KpArBMyItG0tBSt4Jq
43cl4UcC63Yy1C9Jp8lbFwVrHbfZ5NPbJP4hUZrqO6lg+wDaHkLLm6Z9o3zR7pSMbnkWbkYGERfJ
CJcrSUemHByK9WiFq44T8rpr+S+eBp5PTdxxp1verU5DJDdMwWjNDXu4F+Zq9sGb8qhblPViNx93
CRWbRTwl9mCjPUdDAZ3CuEtHNFcMvPWDbzrYAWtZQKujI514jr42sGEvSDrSr1HK0Bxh0gkd5lIo
OYMNjF5ljDKmw5p0tFJP3SBjn0RtkxICcTV6F/MxxHlD5csmFNhFixmS+bIj+6q4BOhBRrAV5H9j
xkMlGXph8t2JEAY40MBE6WpHTeJVnI/Y/8P8/EfMjzqNhv4G8/Oz/fjxB95nfstfeB8hjH+o/Mak
xTTOsMif/hfeZx7spxmYoP///wjfVlVb50xgQPRRCcb84vmYvGRaPGtjA6EYbf1veD7CNP575qep
WqhHpKXhrNQdjBMTcOh3no9fw11Jy1w/Y19bUCgkEKnUmcQR1oAmmfy8AD3lMkxoYfkfTTOGyzry
zROacfQiWvnkZjRAW3O6wivuNq21cs0cMFfo59aWYJRW0kTKtJJTlGBQw3wLXlu1bhqC+jpSKEa1
ytDZjztqNVh+evmECgPXEsRmAPHpzSVPbIuijEz76gw5bcHAR65GWrHLdAwAqKsUQGgK78qwfqC8
W5ywWD/aCKC3RQNgTpQ4FNSulesQIr1aKyr6JzPbiKavngkUfDT15rmM1exFd7oNI9mLY7sVZI2u
JCqjo3+ohNBSjOLqS43epknWi+mJ71IhPokRhbsMOkkrTaNeqjY4Wyg7SeFj+dMa+9iQwISOKb5T
jGhBHwZwqaa+NBANQjEeHTPeZa6Xv2VZdQvU4TzmGF/QQgmAZd3BBh+2CEoP97Q64vl/M1286xwS
1bogYwShsLh3PPj/8zssmMQL5o54pW1icyW4mZXlx8lSViH/u0cbwcyO/AyaNWOQb+sMW7aOrjZg
/IbCIisMdnb+a7I7lJmKN78GyOwFKdql1N04xg9LyUleRFIY+7p17CLHJU1sSR9xHCoTh1WdrNPo
ahQ1Vsx06BEUd79k1b31ZlLsFHeyf0OIcdKOBEEIvSEY1FUZxjTB07jaj66xAcOIZjZFsITkCS9g
hgqwo4UYG41DN7SmR1tv0ipaa/ig6dElyIKkR6e9VjEMjVz6W0Xc8rKLzvpQhmu7dM4WSEckxBET
IuwGy7Y9uDcvVPA+RWCPpn2TjaHyWLurPIauyMQ339DT5XdgD83Wy6CYrqQWx7cc2YxrQhiQD7bG
hMarMhS/zS+zbN0zyKFvaWAAM1BJN9NChzQqG2uQm6svnoGLyrM7g93jHkfVgY7QoZZTGPa2batf
9KpadomHzBxVSTZ2+kuU25vAk7ugNKNjj5Yglo5+DHX8pKh5Rqa86bAwAu/JQcyxpMjPYVuTnugm
KtSPvtr6FUFOrugRgvMtIjpwtn6glctWiXpYFEyeVR3DCfxCDHelfeNT7yg68JvvYhNGDgO3OEpf
AEhUJxum4rLSHymsNW9Fkz7EXvqkqkq7ylpo+PRVqtXYH3vEwceSy9p+8Eu5YeRvA9vqxmdSsZDJ
e6Xyge3rLDr4vjGwonUuOIfYbrsTCjUnQ1cvZdB0W3fEzo73etKfZudEs7NVniHEkTI08SD7+sVO
7JNvMN2aTleTKhUooueNypsaizNO5eYnesvsJFX3NNpZu6FOYtIvdn0CYtgHg+ZnKGHq7Bwotrpl
jvymmTni0YLY0q6vvCUxVcXBtTFTWoCJaSv0KEMcHLGWDNx9kBvxmYAUfPMpmRteWbW0bZSWuSno
YYS3zbrAn71yS5yMhMOBExem2JYUk1Zh0nlLxnbPdW2gfAG7n4FdWrZaYCxhjNmHTFW2lVeNN7az
HnT2BBCSBRZGpNxhcvJj0/q8icMQKqu7r+Q0eeIrVyz8HqKr66uj9z/pIJkPkRfQvglrhv+wg5u0
X2GvzQ+Far0PSm5sbS85cu4HHGCAY1eEQ0+DNJDDfIN8paKjWSHA+3o830t1C+Geazf/fH2gm8D+
4vH8+tfDzyXnJ6n1sqb5pd/uzi/1JqTDqhe3eRXzIvPzf6wRTQLuvEh7sj+0mahPSPjBGUd0z35u
/fMuHOvsMD+e7zXTQvPN13siOVXO5pftKuDtXy99vefrufnd8wtgSVAoNaa7HGRMxM785L//BMr8
ueYFPv/dvJbf7n6+bf4vn3eBRx/5ucNnnzbmz1XPj+d1/Ntt/VzFH9s5v6cvXTROEgTq13q/lqvK
9oFyRLr5bSvmt31u4Lzg17/+2id/Lj4v+NvWze/57ZN+/cfPd/62+nml1IOn9tm/tjzPW21lVgRa
lJrCnp7fP98YVlGpE638n1/4/Kb5pa8PmjsYWGOzRAXYv3lmq32+4XMpBKHYWQCTM1OBakGdin/i
mucwS+nuefSibT9oNkWf3yWKAKc2YFwI87gal3062RfmZ79eqkst3iKPYU7C0l/Pz/eAVfy1hq9X
P9dSeSXr+m2NtOQXYa5Tuiyi4thBkVBxd2G4okU+31WKofjr8RAwefDTALju15MpULh9lL18vmV+
YX4fWGaB5L27ulHgcB5QrOJAKYYEp3QYOfX7MAts51hEan4YqhgC6nSvNNCK641O6EYNzFxLkPaP
Fyh6PSBofu/zTzSfTwW5Bn2RlhpOw2NJzYJrB98ZY2AwPJXDzL39KaufnMnhIafDe6zkFAmFRDo2
TjfDpB+bb6gFZv/24ddy89v4NtAntykh17JhBpwfe3TVewMiS6D239LJCIf2N4kXzujrS0Pv3ogW
fchcLvOBhfwynxS21iSNq/G6HeaHJAwuEWOmu6HD661bBzvGD6c6ikVod4gltG+a5exrnG9okDBG
yyAGLRIyCHZGNhGym5aF8YGo0735IQ4PsW3tDOCL5R/nmw5BwBK2R7LMWoFflCtweqxiMiYYulHH
/5fvT+L31DpXonsZU+o7/7xpAuVXLsyJ+ohBcUG+SrCFCnMruyo4Djpos0EhfaTP7ZUVuzTKekjO
5pjuDcOR4zJVTOBMVhatWiBLSBMggxc4NQ6SrvVBoYqDmThUJ7UYZNsS5IvaCYJb2uJN5Na5ZETC
5Yz9FjLbRQK8hw5JyDwtNfAnBfIi2lXunqgDcxjFwSH4+CCMozToWkqBXXI2KYWT12i+ByZ/Vep6
tvMn81Kvtf4iFirkJuYtB0zAGlcs8lbme9TyGWTh8WsnFcb8HXBkI9ElpgdzaCxwsU/7X043XY2P
sIjvZ+uRKltkkgpAtYUb6zsMLJPRls8wVHV2oNqPurKb7s6PY9qPEzIDXV6B1mn6RszCtZOdwCi9
DAKd/NVJpeEkffLbjTf4NmV6zK2dAp9JUvxhz0/HtznAfliqGllzIbpIiqO/H4DzofjHcwMp5Cu/
98YFdY0p+CwLGTNuKkaBSDhbA6LxtEm/PbaAfiP3wk+YBtPJxZosV5+bM23o7O6aN9nJUWYlY0eL
bDqm5s2bj7pkJIVt8fk9TK/Y7p52HoYP00wO8wbP975u5ufqSNHWna2/klqbHmafK/NHMmRrDYS4
/a8n+xKrXltXxWr+1c2H0Hzv62beB/NDriYMV0Pj05SnT848r+CsP998PRxi9Q1XGiaOQb2ROgks
Ck5ufvi8qxu9g0wHB+ZsndRKhQN6Pqqnmz8eZmRFJrrnUg8zS05m8M2+bmYD6/yQVKxiy2FxsDu9
xxnZaT9B05dTUseUyseNjy2DkjTfF7J7F0lESgG3+ZUHkbGupuNp3n/tdPzM9+bnvh7WcXqotFLs
XdNADmJamzaiZ4qFRVsNnSyPVmNpiz4PgUp2sIuIe4dEMnDNmzfI4CdtZgKNuEpZL62YBKLy07Cc
KyR70sXtiXQzNqFR4p/XrrZL2oPW4pwMBorE46BByiX/9Ii66+QF4WPX1cHaq/J4LUqjxEHHBsAB
9MimnE7otgbsYjo8Pn8Kirpq0xah/ogJqpuUkI2EcekNym4+Omod72Pvx4/RJB3+/Kane18Hgyz0
8GA8pAR24Xby1BVQPsrK8UcvMv3glKl5lNONwmQQ7C657Rko8Hq+qpF4dgDVlnqOA94D6E6g+pvW
b56b3FE2Hq2nVRHrLkhbv8Q9IsxT0GAJm4vUtZE2W1nldwgySuw1UuF3HlMsJyOSEJymWZWqCgLL
5gzSygwI/6hFO18NdiKvCMzSoKWkeN4IR2PDDE5lBl7oCN0Bj4WbmQsHtyeh8I17SFO1XRrCJgXP
ZtiMi2/qWHJVpbnKTLVR6HMEFAvaS5wYuFoq52aHeOjtsnzsrK3OtJd00WntRsbTJMUQbDb9n27M
9GWhnqBJIAko0aP3mJ/rmpGORThnBcgNIAhnDTqJB19kyiaoBdAZFd7d/Nz86hjSUoPn8eg3nGvG
0Xty3djdhFNSVWV8Gw3CsLTKE0dAyTJgdT0ch0NQtE+0ZUjvIKMMqBjZFGoEUmf+YIBcoeVE2ilz
smtJXWCtIlNYKL/8ipX65F4DKRrWU4OQuHhtA7rJX/QI6r3pTDnfgPVAvF6pP40KM7mNm2Ss1Afo
E5S4D4DG6kM83cz3kJXUB9cR9cEyGmsv26skVnYd+j6+Mc4l63SimnwuwK93H1kfsi2bTR0SU9Xi
mKPFY+9A+0MxmLbNzyEUqX0H6sWaTrrTTUsuyKGlyLKKG04zw/gCYPHZU+qRyfYICVAKdo8VEdRD
BukQuahKZTCgzUztlU76h11zdZj3Dm3PqW8akHowKpmzTDqRHJhsJof5nm0HdGe+niS+NzkQZn5M
FJUkiWlhbTrLzve+bubFrK/3zo/ntUZBSlqe4Auc3vvbcvNdxBUIlyzr1+d75+egNwNMUqNlan6P
1ATADpbDVZfV3soYDGVVmeED/vrx7IwiugcrMO7C7j5EELXWtVSbWpSU0MBu666OABQjmzkAD+gS
RI4DYTJxZ6+afmITkAbDIYf2tbfyF69JScoQa0oW9P/9JlqUxBIukDW6K6/sj10Sl9/dHkNZlzvv
WeKSVIEGH7NlIZdG1SB1M6hJKmqET7IdlftR87+LcNvbuvFe6SRt16QYX6XvlWdXkAGRRsHwIcvg
NPaZ9aRR+9pRYgIP3prtO1ll8+uoD0inFx0MGrd0HwrRPFk9TVviL/1lkLjyUiA+uqQVXJep5PLh
a9l9qrnqiSBJHNRVgKB0JPFjfhF3p+ib6KNyonjTEFyyBwCSPpX+eJnXyl7jUA9M4+wEWXc1qQvj
cebf1bbyhtgFQX5eagfTcCMaJqgpEduOt0yNFsRsj28FAvJNmprNrqhABHe5v583YqBbCRMp0E+4
hgE+pQA1XcbrN9siQa+aQ33U0r2TYyCOTe8PVNfYlJGawuhY0WuilCMwpFpsRdz4r3h6VvOnagYf
1z2C1SOQLTqSkY3Jcd47nl8vIM3qt9YbxCnVB+9zlQNMjLY3techDetdhhp+E1V195aAVZ3f6Wd0
4epK16GOyuihafv3+Xk1Rv6deC6y+iHRcRXU3dKY/hX004sNIfWJymAGb7HEXa5Y3gc5y/O2GwWH
UwB4dN92dOqDaLyfV9jlJAC3pl1ffFThlyyz/c8v0LTTJ00lobfooxinPbm6wgzhBk27hPARx9e6
d8gN9SbSdHenwYN+GrX4NK919GmVzocYNGj3Oh928xuNQv1ONVq7NwjQOvo2Zsz546eC4SW2i+cA
1aZI1H6DDtPY+zJz7kKPAqsz6On3FJGuEfraS09e24aJsnfwwrK/gwKKqWhaovEwwVlK+KoA/8bS
UhYHQuWiu0oxIQepSfYdQxqGymB4bYLUWft6MTJ+ozoqpsRqeNef6yHhakO72H9jtKWtQ0+3D8Jx
qxscdkqb03rMAO8q0fNvsUklTJFmwvghRZRTesFyXsJLJiZL675VjszXUZ7Q0faFuFImTpbzpy2h
e1S4fd+9QePrdjUu9Ehjr6rrEws6/RcLP0RSm/b7WEhn1QNFPKUZdejYH9vPJSZ6VUvK04ddmcS4
xAZEWHq8F9NFBzv/l55zAO6gj5iAxlXaK/qpsvz8ImGzfq7CaXcWXv/TvICa41HGuhGc6xrdPZcI
zBPTR5GQ0MNBfmsbK+GaLmkH4lzhEBT0GNsq/h7/9YEy4a+gn+pn3eiyc8z/wrjZiW/UNT8/TwGa
pVEU/+JiAToFQd2sCt2IvyXKcf5PYsyBInNpu+TIWk+N66sr+uvaR2u8zAtUE7urxKl6wZWTn8AF
W6vaq9VL1vD1tC1laiUvfzAkpxTZ1eq99Pycaxuyz2RM2/sRb/WiFVbxYwoAjK3G+Cj0BGtTwDoK
js9jymeEcogeHBbV/efaHP8htzPzGc2ogvneio4SPdKFg8nhWLfdD5sva1400jE8g4os7s3MaHdk
wWDIzTLzPrNoaMyLpFmPMVkrPww4VdgjJnq1MDpor8iotZa8GRynt3lRfj2PjVrWz5RWok3NT+IA
aca/IvEzGPkAYtLBORnTFutMahdWbSl3gkCGHYMnEPKWjm7EoySdMsr/kXBUqk6rvCMuQay2ipXK
u/iyN46kJPYkJvPzMkbjMu8e0M/PrVoGz0ZVFxs4cTAogrS89pVC1I+BMXQ0XuYlxwZIRdMKcQcd
0dl1A2KHui2PfVM0D53EzDMvNnjxmmClAeM72o62qc1zp3r+CegTPTJX+q9jE53nbXFy51VtG/1J
AkbYjOj+D5GqqlchERoGlG2+i/Y876CCmdzCG8fyDil/tA/8doCE75kPQTsyJ5x2jGtBoKNd9e6i
nVrZmtMRV0x+g4uPeG0GVf0qEnGcF6VS9xH4KdfJpMuO0o2TrVD6bG+ljn0HyxcPeq4b35ukXGtO
qbyhg3RXXQ1MKzWFfzFDrOcMIutviX1HMpX5vZ/E/a0jlaueqNohLwzMnkS0YUgYzvO6/Fr9pdDK
fqS/IAECNf2uGbl0Sw+HP58aAljg7AhUFq84qVva+n5/DMfUuyYV1PvPdUwfan7YAIC92CoHk5hO
TfPbpvfPi+ne4f964ylqpuE/9MZ15Kh/2xt//Nl/VL8n3/z1jr9a447+D1O1bZuGtKkhs5Os7K/k
G6Fa/4CGqaEQQztj25OE/K9OuW79w3Asw7GFCrmINspX8o1m/gMZsElSDr1yaYMs+t90yk3D/ENZ
LIRmol53pGbwgXRjVvH8ptKhday0RZapeyMspytE+4BqBiy2h2M5k9YZ2S5cPje/ZzxSUnccTikt
2GBkkDdMua9xftJdIM1IcjamjdTLTD7KykNFC9s1z0bS0dtHBxvrQnf8u9xExM/MrMyojfmjuXSZ
xeKjMZ4ixcqWkapVJ3iYH6narBQDqdOAIivQrvT7CT+m3hZOdrHc3ZV2TMpG9UIwDqxKPyVVHqa7
W5h3hV5dzBL4RJZ24O+dHglWod8oemIQqsZtZ0cb3AtHrWGMz/lkWSrfQ8fBCoqbYtGVEq+zhjlU
aEwD8H/FIiHqbA9vSmVSKIA6RyPsl+Y5USHLgEdgw9It5M/HiiresqNx1TWhjzaGHOOOrJKt6mFP
ghZMB/69sAW+YeNEszyDOObvLcn+QAELOUyACGjlcAjiIgHvpfABNM/D2ehpZzyQ6lGGEyeRR0Zf
aKBtuSdKMm9iVT3b0kCajAoMVlzg4F7xdLbCqE4IHvtjpehI3nuIs5rlKNfUzLybq4/eLSN+JM06
0K4D9m0mjwRGmgWGodGc4iwarubTwwZewG0wgGcEzkbXBn8dmIHxKNsKgLhsjYWZtP65zdwXz02V
q+p4+abxgnYpwShe55vSHpRrrmX4Cr8lTi93Lq43bWHH1niBitdAtQTaaSQ8p5ZkA7t8y1yaQ4O6
I0lCI7kSK93MdG8DmtCHmSx14kCEtqyVCDhVKuWpRGoLryw/mm0v0RhncFBYzyqIWx/njQwuIETQ
2zZcSWqfsnepEosTd+nNsVTlbEXYVKsh8LeDF1SrRpr1Q4ru4k6ol9bZ+4Yon0ANcKO+e/roPswP
NJzsDIHaG6VWGpWh9dQmNoBNJXhVwR8edbJRlpFVha9jTi8b4diES9Ff+6waHkEuPRNt1n4Lu6SA
BGQYd+CkEQTS+1z7rgqSGw8dte/qIilg/yxA2HR2n19QU9BmhwS8VlWPem3amI+apV8cK6wvltpR
ZSm1h17Jhh92key9Lm8QrFC/YL7gv2UdP/EY4mVkJMgreuve76LwXTBVXJAqYT8gEAXZRNbIpuqQ
ZdvI8/cxdZJdwfd8N7pEEgeRbb7bo7cHsex+AxSOO6i/On3dPVUSKZfv9wrmcL16jcYMU7ClXU16
DQzV0Nb2mFgZJ07IFRicmzzJjLVNtPxzAsR0jfBG3cyvOp22Fc2U1IuBBFR0M7zISrwMkZKhPNa9
RV9W0R7L0tTdrtofyYcicvee8oy+7O3iGCetcwFSGmCHsZxt3Af02LEgLo20yh99q9mSvwKoCand
ugjH9tF2cYNYrfbkaMbZgCP1QRp1QaGP/MNMIGZBPVgvtYSAbZsf27HIdXlgolJyonB6Ir26/iHV
tF1jYsMmCQojxvR857fjukakuZ6XYFTu7Mq2AknjMzGTyXAXlbK/M426O6dBcPh6iu8y2npqcAws
S11UBOG8gBGCZgGodj0/nEO5cly7GhSEYwlt8MUU0dXNouoOIkv0NGQD+Jbu3YJTfO4Kn7i8NL4E
aeVd50c92TVEhAHXifhN9EOPPxw6BIDCwTsNQaS+JKoHd800H4e+a25ImJ9NVaykSqoGXqP4rs7S
bdpVBo0mbP0og5IzXs34rEB9z/Qm3NioEqNF3gM7d7VHTFXEiAS23GTSNaGxWtBYYrf46cPOLrAH
UOXQcC0QTzui1zinBZAovj9CbtrW39K5THfoTZ49Q6keaEgkx4bL5SpxiYGSeR7scosAD7UNfti2
uDJhVr73m0ZY+1h6wwsjYvPQOLFKDhAPkXv4xqpsoC6XiNlfY46q2BfRi4Hf/ChHE6F7ktivnYO5
V+XwWmBTI23QIkOpWXPJL19VWg7HmPDppcjrXy3NsHvNElcYJO2zhatgoxJDskdQY27A/TCKJ5b4
LhUmLa4KmQK0eLjDLUqlciCPqVX5CRcpkO/GwcnUNhA7LMPPn2XGl5LIOjj2QXohINK5dmMDc9yT
3oGPHD5JkwYipI5Xjbwb6OleAOg+a+5Ib1jMjqiiMzhXu1a+M7MsxoFRn6LCbm9GlAMKtkOGq6ay
CYMsPVhKEzz1FakANDyrPUnXwZNGaArWWLZofpV8ZBkpjAimtBoSTABgyXK8mVZzJ2br4/zc9DBt
w2ydJyAy87E+29PNfK9L+TzIkvx13UftsZdae5zvoVT1ltGYk0rhuz0RFlx9+5TTk0p1Y2UHuC4C
TaNTEBFunwCiv8Wi28mo+kXNV2ydtsnRV5HHRT+Py6AVH8CiexthT4VfdgLHj73TaRcvOfAxshZv
OoWvfRR4Ox/F2z7Jgok4x4W9A8+jldI95e4kGanDC6P7qLwlSp3cKZxlF40XiY1i/RQkNCwMLgrb
BH7UItKqYgI/Tgw79aFzg3BJlqnYjToIC4mIa5NF4LH04s1zmH14tPP7Nup2Zld+4yQ8LoZCca7e
YKAxz5qXAnnHuTWoxhX/xdh5LTcObNH1i1CFHF5JMEqkcnxBaRSQY3cjfb0XOLZ1Pb6u8ouKIimQ
IoEO5+y9Nn021Sji3ZgfVO7iS5vYBRXd1lwggpbEBZZjlfZsWx4tDz1xBsK0ZUTN1wPFCRqz453h
wLAWXfsTpQYwYFKXW4IkVkIat5pEyW+Z/Zc1ToeC8sWq9Ix0KzGLrLDCtXs/8+y1Y4vXOVh0gMph
IkVr57lji0AKrhzkYVT+zWcsaCpwtbK/XvJaoWU6Fr7+uNwEafDMPvbTKLWT9KCP6tG4Vvab3yS7
wfDvFCJ9kEPDt6e8ZNW2JLGlqfsUK/FMT3NHULCLEjIHLjp95xDIVk5BxoUcX4i8++xrF/nYHF+x
1PCsAej+pIeSiNUBcFw8g/CA4UMbCfdY9F5DR19VXyqFQZVLBdOtwUupIMrrnbHDJbEFIZKA8XPw
9qfxp4mVbKWXzl2D+70tPtOse51tJ8QasIM7SwJCWmI5Lo7t0KCQdowXYiYeIi+/r1UApwG/sqf/
DO4KkMdzNFmbBpBTEzuQ75ZcPQIFZu0I5zTkbNoA01zP/e24eEw75Nqgke57S/vIB3Gnx/pBQKOD
1wq+qN7njMQr3xwffZM2bq01guiWulolSkAJndGAgPzvi/vKGx5NMFbhDF4stLI25Oqnsua7nwv6
BGkWl2SXHVo8FSsLj9Y4lFzZloul1wpju32qPbmSAXO9dUyb9qaNgTB2ibhm/ZTvGNU88KMrjJpn
9J5BWNiDgPmxTiKHQG0dxnsSeDeERq0soFXgwaMrs+XWsuxOdQaYMn4lX646kxXy5pXtFcbzzwod
4E5o06PO9RjKDuw3hqZ9ac7XQ9PCHW65EAPdQLjpwB8MpluyLHXefg650o+oavH1UGh/mPLyqoSN
RYcP0spECuAq6owtp3qyUjRnwjnGy1db51wHTTcGVrqBovw2t8BoBL0VKfyYXKBsMwfmyEKufxal
9SaW4xiG80Yv7oxZk/ArHyr8lHy3NteIpbWfcLSHlVCCQOQnrwze0Uf/yfwvZoDbqINuYjUUfbGR
V8L/8cvpj+2a16YUcmFhonJK1W1ONhXzpBum2vTRW/7zZNjfvTt8T2l7bTffQtg60C4Srqvk4MCG
4qRNPhMnvZMDztbaaT6of6IgTCamL1yJOnNRnzbvbsa5zDyw851xXyckGxT0rYaeNoVzL1z4EU1w
V5jTbV1bRKyX4xtqxFMNK9NuqebZgLLqLvlKDKu9nIClPUWroiaoRGVwqRr3psvdKzVPm5gSP0C2
GBtz7YvbqIKXOXTQ0MCjEMlo8Zs23EL/uc0a+93R01tkTtT5KvzcI1R94BrXsbD3LXCSDSK3NZy8
rCtve1LXsA2ByIhxXHVleRO7iiErQS8DiEaDBRu2ACAa/93Og2LVzvO38lEbd2iShHvWSpJOMswp
LBpwHs9uvreG9EYUpty5Rn+LaBa/cfcewXOrNY+ic2+0JLzAixzTkyKVfiOlYezcNEbF2ur7qXXo
idcfJDSqg+2NxqrSNefMfp+ANviMnaqJ5nPZHxvg39lXj8nJzlBiByK59broMa27n3wSCFp6a4YF
Q7wJCPv4PnvwlfXgBlX6mNfWSxQxtdPFJhkgGo69I8otqyxxcAJOqSqgxjSbUPxb+WIkdnE9kIqx
itIp3+LOwM7ZspUjHgJreJvp91rxmFr+vEI3aoeFldhr1d+w87PDeGI0iftxCtsgPRKyEGwNF800
0D5ipEkcZex2nxNJuZyWwo2XT9m2D6gx65F3lfOtXWn8p0Imh8nqgZPoxY2mDWbYOv7NMPhiT8UX
J3OQsWjpgrDRl5Rzhv61pdET6Twc17hinSSJoK0iV0FRSMJjbR67kl18JfQvQ9LdaQqN+M+gLplr
7IwF8bQtDNm+ihLOPQ7LiY3/Q050BrhW94OeNIEENWPfu6Ohx/YTe95LfOoMdkNKM05HnQq2Npki
yLaVv247/564TzYTnfVMN5HpsiMCRevcVSz9GxhG5NoywHuFfhKKqlyVRf5VoF0NTK9+GUi6uyjm
q2bSnkQ0QfkM0rAL0lenIJGsc4YF//aTTMBTFfH1+yaH2260NhvrONgKhTamWzq0qMuLhdf8v36/
3IkR4oUUEdIZl/uHpYnriun/ft7l4QxfHbsx9E7L8fCS8Y9SjPjnkJcH9YgVIYjO68shL3cN8DeJ
5MDm4DPRRlaM5xrT0iora4blYScs5zB09Tkj+0BWw3dSspiVk/5KweOUHigrk+yokVol5I0tuwOu
K3DnEtO2cl+dtP+TN/O3l03frQXyUk0RcEHrYA3D95xjH4Xe+MgkdlUm6zaQ41qWrBUc09ZXs21+
Q2BlT4kGvzFO9YSUv/+a5yUhqWAW6B3juiWXFMgGqRTK0tceeWrI/xuDkZMue778IKjmf96aCzqv
/UDT1VRI8tSADGR58PKDAHfQzYPz1MJj3SB2/oCSh7ROFvt+sAlOabxVQZl3PUKFgLcCrEG3EX5c
JIatqVDZ+ItM4q/kkD3+scGoLou72jHwJWZgsSpR4zqkmjSR5nDM3YI0N4fV2WyWL4U9J9t5URq2
M5zMKsneaRjIFWFzJrmO1hLuyA/zf99yqf+xlIq5iMcFZoUB/TAhXqvM7KFYSFzCOtPi+iKc2LH0
B2nGzwXidwCcIbHTp8DpPhMRPXnpuEeL5ZjjmY4MEZjXg6Vvljgq21C7PptPljHUK9c2r6HBbWwH
6rfSw5TQhnRs2c+EBVSaiHODTco64M1GdRWvF+RrabPV99K7iwpuUhvpehvCqt9bI2Zm8Koznd+v
ZvIPqUCJwRLBcVjOdlHoBcUdXvQrr0Iy096NsTo1VXvW0nhLm39l6Nq7JI2L2h9L/HaDBWPVquTd
mPWT1S4BhXPcU6OLqKZ0hDXa+q1fBW2IPTE3ySZTw5nQGmqaNgupAhOefdVvfZeI5FyjM6VnABgQ
3qjWYN7HQh1lN3m8KBXJ+aCzP+x6NtQr8uH4Nz3O4KotHmtF4bIuCBQhTaJ4nCYMRrYZvRhav4u0
jP3FeAzMG9vrhq1OoyHykcV0GXSWtCluzexg6YD+bav5yXENBYV2JLRNXMFePTou+bs+GTD9GNTn
hoEfXD8VEr8+mCB4VkXTNweBD3EEXqRJdd2W0RNxvXqo2/lN1nro95ubya78XWe/TbCatYJkUKam
Y53dKiepWAYh9EgI92HdaBxnJXclTLVVLjLIDeUL0dWb0bAAXKYJFdYkfUSXr0qSevuWXQALDk59
cpia7mFmub8iydcEPEwcgLCnp8Rh8Lb7LkYG/JZQdvDnTcSOaVV24tOuvUWG1G6yNPvM6hItaM6K
NZ+G0BxOdl68j5HqjtbSLlysvcgz99JNknXZkE9RR8nXNFnqnAL9Ly3IDPli/fGDlyzHfRwp9Zil
PVsZlL52Nby2RbrOZPE9uOLFsKddls+fMmjJxNGW6CbTY2SIhkM5PxRmh5pRVwCz6Vs6ugbGcml8
J+j2J4VSRDlXZDgWRXpfevpNTDO7ktNdHzfawZCvtg2tRr4oLz1aSbMZVHvQSRTIqgkaumeQ8qPS
dQHrHXCg89Np1glgw6Zus5u6naD+RaciEsZqtibI5O1ZFD1Ro+lbnN3C/n4parsJqwasjF65ZGS4
jGiYJrb9kFwHfRS/4Sz5NNwcWrN2DaLqJoqffS5Eq2cV4ltQcf3ozgiILotZimDJeECu/gK+/Aoa
wENsLlncA3N0fjWjVxWd91Bm3cGW9UfekkJFyrYB0jcgVyRXb4lN/Hgz239IV8NWBsNrXZKSmyT5
Qzk3PwkDhTm3P0CV1nok7wpQjKAbrkcRwYCo/szp+CdiUDCM8oecq5NU6Ls9733Kmnc1B+wxMUDZ
Ffiumtp/b8D8GMiywXqFciRdmW+dPWZ7BPuPYHceIP6SFrrh6nqq9eEOZPs7Mm4cYQsld8BxzBsE
xDyO+2B6UqX0t/FEFMGyVI2a6keSg6ab4I7R/zx1TAEqXnr/xHzrdPWMacn78rZTylYwg7nD1Lel
2nZXGCPK5U+TKayJ1JLG+mYZZ8XqzZ2qM2apgxzju6xHv2GzKJupFCvKHg7ErCG/tWvSLdNUuxll
iXQEYyPRwKmB+Ci1vIc2I0qrmw4OKc9UfH2q08bboAfkT+F881MTL6S+0mO8N0NrQv4tloi8YubT
zjPqIRMr6GLjxix45nq8Wz5iVTaPQRE0a5cRgXDmrSmTT419WThhYoK7hq/ujTw7asqwUSShR2T7
BE/maJwGl18qCFzd3DF6lrNzcIry1k8/e+FMJ/AZxAo6GvHQxZuVgjAjViX05/wZezfK5aehqml2
l+nN5UKSBad+88Pi46lMvXoTj0WYSZ09mn/bYgBbDRNWQXS7JplWBvuPToOQOL54Lv+UGbFm1+BU
UpFimkTUBS+IiLT8mvYYx+pXhcUZw4zerk26XbtE6X8ihA0Esd+maBsKdBsU5drb2JBc94j9phrz
YGHyARJNuvGX7XYNDlWvY+PabXQKgnlw5tsnIbRKSXKiHKKNegJNiLLRYteJfWc/MXesXc/twsh5
Aib4Pjot1R3jKUoocPTDD2vcZ1U8OKqvtynJrtGA6JFzC8m3Bd6UthPzSuprKM0SIIbOBILWZlDI
8x8HIvOmHfxtPk73ccPrF6pX20YheR0wl5dgGADTHLPJiU6OUk9DgcVe6O15BjmxRwedI028Mgtw
XYXLRnuxO8EMcCi5si4VFJ90GPu9QdNtRs3V1iS9EujIjI7L0zTeZuMD0f3zRAtmVeYRdYZlhGzF
mzb2Hy7s8JU/JBu37I1rYnmxofslat1FkTvWDunYuiRmg7m1Hyvq7qaNl3F2JuYfb90iP6LttXUV
GQ/Q1XDsYrfdUOCOqbThK29kYuzSJL71tMQFkYBy045z/yjJdRoKz4CMmTx1imxJ0eGskMHLDIPT
GuSnagncHO154pqLb7wiuBMmVVJpPch2fGms4NzH9DKKVnulYuvoJHmOSV3tccNo4ORS5lkmtDSd
/kAu26czSaVs835md67gU7Nnpc+3JuEoXUmPiWAIFlenExyi9A9le49LaKaYLteVZb6JpZrCtPE1
+vrGLj2+uCTPNyQuwsvy7leukNiPzfo5sZEvSt5An+jequ+oKs9EBhplHV9rDjpEbLUrINT0Bfu4
BRdC7oTdO1tpBJ8sb55iMK2shLQwVnPPmmT6GRP5WXb2VqbogvQgNVeR4bKBjLY6MbxnQ6pnI2D/
pMQNcT58vVdeTD1pQs6n1eSmI1sC4A7gvejyJxhxFKNCFkvKPpOpOsKqMqnSxrVxnZQl2wcSE5/1
xiSob4iDDR02kiDEB4kA7Tru1dGL+lMFHy+0fcCcErDsijBUhucpdCAu0rVhg4UpNdXGRz1vTl7M
mBfUbNDyZDp4QfOB+XwH3vAgy5EiVv8NGHJHX+UlN+AKIBl9God82qbIbSC3ZlsHzWKVg1Grjek8
1eK70lpnqwlra1PnN5pnQ9KXdlOieoc0/bPYdcr+6Pf6Tmt2iZPdgHAzWZn430r41P/p6wGzXWmo
WxET27Sghw1vrdyWbQn5pC9xcCFJgfSH1cEMXqC8sW6I+w9i8tIVed+B0RE+bSnYh7W+wRt0x4b2
Eev5h5n73grd2sZCQrOTugU60pt2kVTxuh+7d1FQ3zJSlWG9sPONAaLMmIwbh0ahE8EFT3xGPkvL
T7iht/0IiLDknMzpphAVw5TOkr3ZCw9hb9PhayEcY98QNTYpZwzLXhNb1/0abJ0djIfsE3tVGOmG
GxIrTZyMyL5aWmbrocoevYJts0klAHCfxshOEZBXJsdtSVLQ03DUxLsTJekKnV260iOTJGXyc0BR
IUHWIsYeWJCDP6TkM/lTqPTxEzK8vnZK89ZXSbb2RwLQBqAS7sC94710yDTzEEiD6rjqA7FvumAm
ztmXa8PoQgSWGr4prSd6eb6fCHKHRjITLNRWcmMC4QuHVF9EBSwmnZfIs+7sEVtGlFIl9A0f/0r1
ViMGDNSzylQVJnVA9h3BGldWtzMqr93aJiF+3aPXmB7GJH06lnNxZngAMHMq3XNUcCXTebL2mac5
i31a3xJJbG3VyCTTuB2459z4Ttn8kQnAREu6XFdDhcU2g0z4kBOGkAxi2JfFXGwK2z0MJJEwGnYH
1tJ3taLZkw3JSbPoNqTFeEjzgB5doR/iwpj3s88yxLVtAgUwAgYi2mkqD53MSrGks0Swu3Hr96pm
goH4mLlsyGehvUIiRBiPUq1pQtHWV3rcABWIKahYHbpme8rMY1/0SG/zmbGoDsR2ktMfjDPzqdD7
kO4ZYcvlfRqP87rVvFOkIBXH0EVoJG3qOgPbG6UPkRpYePi8swkfUwtYYkWrdp8m+TajO7mSnbpn
H7tVuh5sjIxOLfAY5MtVvYO/I8zq1gEKy+rVV9Bsi/uhj4MXrCzUcIjk0L6ozm1m6e5gfK2NiWnG
DsRNZBJfrmV9uuP1PpIed48Bhlx68E1Gu6m3FlmvOkkVNeC8EBUsY6xmyc1ERYTAkrNT4eoS5Nd6
6HC9aqHfki842ljaMpf1ZgTjb81fUWzzPtH/VHtHLazHBLi7wRxFgKu5qc2IpsNSyaEfGXvGn0oj
gkY12k2bd1eJ5z35k07PPQI8BVUFgMMW1xz0rDpODmxL8JGgBZ5jyiFIIw55a66RHBEDoZe3k5qv
kewj8KdLpEtxW5JMvJOkfADD6Zkd2pRcIRnTXGLH1HnzZs6TB4usaoIccZOAvtTv/Aijv6NZT+CI
7vtEKrYdCVvO3npKo3Y727NA+W+T0mo09boL4NRQ89/qopRhVM23hUYemKx2nHcnK9fOiApQfowo
JOeeugR7OMQ7aXt0Zu2jTbIn/5WC/lWhPcMzPFgkn4dDTDCMGTD16N/W0I8sCornxVK01ILoOKgP
VNJHlxCNFfKGux5OOF4VvsnZAiY4+SXxsy4+RbrRL73p036riKmemxZxCzL/qbnrJ0T5SUz4b77A
iK3a9akj+ecksPut0FntmVUCZrXwzlruXcVEbG0dK6e0pt5S1EO7qUGNC4yHQsVJ15LFrslORHYQ
1kjHhKWB7peoORtuFZ0P+1z00P2wYwrf3Xtlaa5LmsvaGnOGCKVJJZvp9qqnSbduRP8HHhE+Hrut
YHq8MrY39CeNL0Pgv8k8MnhKC31rGQAc3gEkCIeO2AgNrNKYs/7NVb8LirpldbiZVMqWiqJ8a5HM
Q88SzahJbzTIbbBWOSO2oyir9xS+HTdgfo6i6WxVBRRhvPYIlqERqFYnELMEeih+YgObpZH/4OLx
w4ZvxO+JynPb9KiQxDAPbL3E/jMRoxQ4Gh4PGMRAIFd+2j/JOnvIbMqWALaO0Tw8Tfw3Zi/fp/RD
YvPfFOhQNokOksD1yDOoKrSmk86p3g/L15TdY8VyoWBdk6ikbqMgCCu+Nbb75UNuw7pv5qTY9TVO
I1nnX2ZCl0d368coGvfIJt4U7XeA6gxEQSs+cAztWUnr3uwBSO3pd9f1D42q5xmxKnTIrU3VlgBH
9ewZ40lAdt9GE+W6oS9hG0LSIEjlwyX7gpHTvAI9iEaVTE1sEXCl4PD37i7pLXdbZ8PtNLXnIJDu
CgXSHmGN2kQUcdcDua07PxdfuTGQyT2xAi50r71TrX2Vegu+U+bb1tOiJVXsQcp9T1eFRqEOaimJ
XmhMdVuKFXw3MqHgZGZhLppuXTJ52lQ0wJ2X767vSVKwmZb8ZGTcD44Z8/haFUTQlL3YaMyYzsh+
snHdbAVi5ZtWXM3uA+FVDCqxp05XTUFB9KN1dEc62wPNLiqaxAn1nHAcmpEhE/auu3K9lkqHHTxo
UB8QX4gvpF1sokjDJZZhkrvJwpxN+4qwH1Pb1SmLTcN4nnXtq4tH+yia+tDpQX7vX/uPxphgMY79
1VBnLvXO+MG1vt0iE7d1Nt/FqpWE04TRmIxnIsm5RNhxibxDb7fEULlwN/X2BGy6P9VE6Ox8q9HX
qR/r2KEkYHtRvywoo1dXOPed5fypnfw1LoFI29mkbxnVeu/eocC6s4I8u0Ia1dLJYcFJFrdzcksG
yJwgBspMXah7fb2OHf8wNi+5mMdDtFABdKf9U4u+PZaI4VWkbmVDFDrKAWtbKwo+Tad1xNo18Ead
XSKRSE4CDnTb4lDUinME+u1g9NOEXjq7LmIJryLt9IM76zcUDqhmZ/Ouq8OMWNiVnqh2L21ixtIU
G76kQr8WeV6SySxYYA/iGi5K9JWUtNjGttlkbgB9Iyp2xAw2oW5qG9WOA0jYdEcs5BnXGnOWxWng
99l5mtwHo46se2JuD8HQ2bsxNh5SelH7USdRc5LRsXZcg7DSJVQFpLPhw/sHPhTqo/FkUCF07H7e
5rj/1nk1IEG3/I+soew4dXaxnUqH5mFOhr3Rs2shWIOwPMn13gBxWarZgZ4+G7NIQgAnH6KwIcMw
0lSuVob4Q4ipS+Qut7BiGAVBZ2yEAflVgTigA8ER7r4D42nwp1Xalt47uYIpbSBuLTwa/Va0Zc6u
G++bIq7QaQ3yBcCtlX8i3cmfi6i4Swvrj1OAB21wGJCYCOEh2uRL+GUy3BecCihqZUfO7bL71cLI
c79kJ1+0Fopf6lZbRPGAvUn53bXMyzpidpI1WZgG3gIqaG4GaTJT4v2uG6jObXxgnGI3VSUvQ4Zw
PsfQxYo92o3LjvMr9WV1ttP0ramZl0vK1alWVatC5ORJinpv+fZRR5l0sFrW1kNNKm+38ciZQZsx
v1tshkePtmuT5eRA0sVI5WtkdukmyCXk8S6CLUvXhBXy99A1RHUIgggDKUUYpBTt2ooFshqmfAMR
qtQ4X+dBCUS3gpGr482aFZyABZ+TVBltCO+qYbDxSNulOqy/6KzuQ6/vH/W4k6t2KRPbddqEqpaP
ZUocvBTuRM0JI4yTKEIxGJz6LI+Ok1PphBonT5WJ3cmsCYZrTItAu1mrtjrYKSSdSbuJremjk+WP
zMcGoZR3W3e6vQMx5WwL3PdrhCvPecoScJirZzXwudkWsLnCq8/AlanxmuAM/WZ41Ama2rdkDoZT
YXFPGwknX9OiOiRBPPKP2snVxT386yO++Mr/P+4z2b3nq98nTosT+fcwDUuhtdsmsroyMlBBlyde
ntO0LkK7y+/U8THt/75ilDc8dPk9vfj5L3/wHzd/j//3EWjqwvQP/8938fdN/n1F5jsxY2lZ3vbf
e2KStEKvtVVx5XZkVl8Oc3n1v2/k8mpm4tblf/isGy1nCXF5apu7c/f38/t78Mu9v0e53NK9seN6
4CQ9BP17jCn26GOPOFTlaB7kAskxFqbO5Va0wFX+uc+/8Gx+n5NdGDq/z7zcipeR+vc+QfDjSHbe
/nL/3yNcHv37x7+v9ft3/xzGAcG5no3YWBvugn1JlWGwbohvft9Iay58mMux/uNmTWozATTLP3I5
OEyxeGuOzlNeDmzN+1yftr7Sb7gKq+PlB/HgoAuWH//c9/vr5RYhAtdeXgXbf+6//P3lvstBfn+d
WYWy94Fvf3n094HfF/u97/KUgkIWFfjlrf1zrMt9/xzm8msgwZ0awknWVEB2v8f7++9efr8cqlJN
Br7i//yv/z7pvx328jf5HBwDoZqdW7vyKCqWZYZNFvHlVw8mHat4fvzzqz5Kq1j98/Cgb7PZ32bB
UnHRl/ST5ZC/P/65j2jdaGWNsER/X+Gfl/n9239e6r89D88i7+n3WOgL2yNB55e7L39gk5SDR+p/
v6vLQf/j8X9e5L8+rAVls58ytfmvH8F/e1//9TCXJ/6+18tzLvclKMg2g2d9q1TZAO2IXEugqiCX
GCStDwMcmryNSZrb/h2nButZA6UUzafEbJ4uo0G9uL6TrK4PtpV7YF6W6kO5MfNco6TIls21tGUS
IxjPMD4kroMd3d/uakKGBKGZW1TrOpsttttseiN3SBlqzmZO6YzcjUc96oieSbJdPvaPLRFcO5ds
y5VHUN1qFKj/FP6zJupvSDw9gaVBWaZYM4tyup2a/suOCKwlpQVR2hKNSB+WGmC7yHWnEEIxijRT
j3aloX8FxfhoNAFh2i2iiHIk7Ep2DujYKN2YJaukOD+VSwJQlxKrWcFXvCbotzzFSx+mxoc+TCVp
4mgBaGI72DgrBAEshemiN4RzyOiuadVhJN9h5Q2zfmfDyCOxhHfmsl0dvReWJmxtZA7MUrDQMX1i
OEgcYyVGD7wv2erzmYY1exV2ejekIbsw8SaN6HFQ5Us9BlMLQv/5CcPnoWqaEyrdZp0K+60d2mON
lR1SZZ9uHOZ2VijX2NQpexIdHrJjr0NRHaZEXVOVYI+RUQbU9FqEcWasdIsuAGmQ6XZo+eyg8u4j
P0keY3qIc2MOaw2rd9iwMRf+dJP344/w+GD8Pnijp057tA+u4ynP1ikZt1GVLdjMZiSwW782e2iL
hZWxb+mSl7b/ySIWkLrOimCcHR+A38rTGrmXhEog+fF3qe3ySduU0xsBBZG18TNryXErWp3QHSm+
vPS2jGnaowvkb11KyTtLm6Z7HM2oWgbCiOm6gc3L30UfJBva9+W+0SgQNCohcmA2hp0tiSlAo7Ex
bf7xGF3jPvfvxjTo9r7gTY+Ysekh1RqsDb7oZmslHqFRbMNWPoE2tA24lqTJzj7RfmRUzmE3npYz
yMxcecJf/E0Lm2WyoD3Q2u9S86JzbarPloj5tcnlt0YG2K/GCalcQkrO2iZGnf2Ud02bYgg7vCG2
ECPkw3Jr2Tk+1ByWiCsnmiIlvUWULy8RMTVgOoBWVQivphKLts9ruSjJwkricFZjPx075aCj07Zl
LKK7Cc/+3Pp/mqKyMWLHH1NPnpqvaevBYF1mWCfqCclVUmHlCpIvbVG+1oCdN8Y4vwYtaEyX6Hft
2wsqxCeplR5g32PHznQyyAE4WlMRRkn/OBk+/rTgWvmsvms47FvomSTF5p858IPt3LIwpvDYbDX/
OVlW0E5WRrikiIWy+4paCObSS/DSIIlWSg3jJh6pTpR0X5X+4eABxZxNfK/qHmAvPiGmJzOaSqUb
NG+G7M/00Ah6seS2kP1zrUcwvchOAA+jlxRpevYbxkjuXVyTuTDR7sgA9Tv2EtHVGvduZj9rGUVR
bGsQ/IqtKFs9rDLwZr4Rb3RD7Q0LwWVRTC9x0H9EcdvRNa6/svkVxMuATC351NOE3j3wwTZ56nEf
XFWAU7bDVWBsdbcPPuSo/JBy1TghxiP4Wa7cyPypCvTUuvuWDc4ZXeZLXxCcavK00hhOlo7+Ts52
tumRtMhGXEfoQyhNTbs8SdxVOlfJfvrj9rs+gpdTqXdDVfSF5HRrZ1o4KDyDLpVETBKM3TaNsBbo
klGR4IYWJow5J9ZdrVDHZR89H9KqaxDCYLM4NCDmybGmyyvZI+InLzwPv4+or6xm25VOdIcaRUKl
DrL10kJ2xzK0KmIOK42KQ1G8DjFsKoNcDIR9lCOEKF8ax7DWjiQPeMTyG+fDHLqdTkFmpCOGyn4j
tOKZDJY7SA8Up196l65vm+ZYKRFEpOZXreVfZWp+itaiytGhctedeKW8EseMYrlWRvkaqrZDw42u
VjLFrwYqhbFE1wlO9UHP2nMrpnVZTdeNotApKFiZA284MbeBwHqnS0ggo+ZS19SbG/pWK/AKdmh5
MfvWeDzUBpNCSQSU24DDhQzrSJcQb+PQ0VX3hEeaSlGfy5zCluUd2tb9EIBk6tG+TfyiDG292CeG
B7EmkjJUQ4T+wx+Oks567FZ22DLrbhR5gij/eng8Gr0bxH3EVDuQOSNL+ySn5TqJ+hG+D9zwaUCj
5Lk7ut6PtgFqQ5b2rrbNnTMPpzypnghT2dpGgRA9QR5CvOtb6nCaafVroNfZESJCQsZA096jAX4s
neJ5mmUR2p14TLr5sx7dF7NGV0NpuHTbrRuPp9kPvZyCqyGQshqueyJyYO2DV6JsRFPGtcUhj1Co
pO5uSDXcJSjV3ujavwdx8eg26np0HViFAwLXYi/s4i0fOScyKbamYm1g9dfJjIhowuemdxS18obE
ENJ4rY7rM0dOS8zTIuTrC3p96eAisa/BqcXO+yTH91jQE/QKJKE+EBWZ0vEt88/BS5+sdnzr2/k7
o0nbx9Zu7lMCj8pH+qt05PT6vsFVCjSP7nhu8MNKHuwZQQqhu/0mNwAHlxhe7SD+EL44xApbDtVN
QnJKpB/S+xa2mEPJDLtSEglDBeeOmZZriTy8tiKoJFo8QrK6y2Md7wvCiA2mqN3oBoc3QoOWApl/
qEfa9PqAtE2b7HqVpMzNmnnVFor9coSg3fbM/aKjbpuoWjVefiWdT73EeKQPr4o3ddCblxQ2wkqf
ime89leMfA9pFzUrpTw++vhsAH+pHXMHxWg/1tFW7AUlZFJ+HAYJpBIplqvVQJvwPZloDCqvOaf+
ol6QhDqIyQ3H4HqJjysU+a80hTCpcPUOfvRdFCPBroOzrsbuBVXItRnIW+UXa08Nd42M350SMQHJ
t8DCh+LNCwL0B5g91wJf/sqyqQ3PnBu5rbtQslg2dMbAimaEHKFfc0nubJg1hwBncl2e8QagtsEM
hGeGy0W9uJKy3Pw/2Duv3ciRtcu+ysG5Hh6QEbSDOT8wmUynzFTKS6UbQpbeBG2QTz8ruwf4x9zM
A8xNAd1d6iqlyIjP7L02MdorYFEX0rhJKceDsjbhFaxkGT8R/f3TXI0rZV9MSK+HZ0KBi32bsFVB
0OPhWsBjgO68iscj0i0SV4boHRsMJI1BbN1Sbb1uPEuA0T0hqaGK0NIXKZ4vVuvSQFeAhbrMUaf6
sWes5OIw5Jd8yB4fo0f6Fwe6VYaD8IJVh4edOQub1fIRPXXDM4eYCQ31ivCalHAh0CZu/8QFRyV5
H3ybehhO1tyvgQ86ez/qnwyCDlhgDO9ofkHmGil22eG97YJtPPpsNdKZ/4pkrmBIAzpyXdS1CpHN
8/JQhCk0gSpmfcauD0FqmUP5GP2DvxSvHkV9ww0+jA06cGrjeeL1rEcuw/Rk48ca4+mig4zHRaUP
FsdP2A28a1GUsyZU4ODqX69LGY9brMtz+Rx1/i2Ck09Lo0pZoLzPFiahKPW3rHvPQ6yOLsVizJCN
3KBbShCCFJ0z+ZUv1NovviubtUNMMzJd/cVUimWLP+pbP+Cqcecw94ePuEm5zd17I84Yj7sK6TbE
+WZauy2zW2cs2Ta5BewsnxrMLeDaxenvCK+8Pzq11a7YuxsrS0/PTj1tLOFoCiuDu9WjD3aHO2yo
LHuN/E4yG2fn+slIrNqxZrsoIOsUtMm4Q5crO/bbFgwgFESfdMpq7eQK2avFxh+c8dn4FZH4SOuc
1GW2g2nSHxv7tmxMex0kiImLkkJ0AYIddrm/Js/0Gkp5bofgiSCLH1Y7MrBPqY42SN7DGaf0CqsR
xJD4LhttGxGJ+qPbjFit5WGRV2hp865sA7VqgGjMrJPnxkYyqpvo2Z8Q0Cozpu7ElI9WFgO4j5bD
BCGAOIX1yrIfCYiAD/2RDSUxtNNMArIrtracn4SJeSnjDUz4hImdja+Ssx8HQUlYgF+nR0wsFyWI
fl/0DXuf5wL8G/zTSW1K8Bore7JvY12eZ6zM1ybpmnbUnbvceSUYC/3gyC/j+Ca6o0EQvalZAzjG
o02EPQmHGCcMxNW26eMDnV/8q3eX0O0mzznYDHmUSfeHEMhP4YIRi8T4aJJyOfdWtoajQlJBS0Xo
BDz9tTEHGwoTcC5Eua2o8fsUSV+dy1/JugKm1PDDUvuvc3OVKgdcqjDvU9T1q0R5Ifl3qM/gvq48
R3w4vv+Tsl/CKlgfpJhgsQogf8J6UE6AdMoKEBVLrHM5hD++YJOmTh8iwNprP2cxLua1hSjSswg2
i9Hzrq0ACQ/ijrfMUoc26o9EtF1UjeiP6LTnrKjOienejK0Kl5r6eeoDdvCWIH2zuFr+snBVd5DB
avetsb9nJElNuWRk7yEmk91w71XTH6+bvtKy3y8stV1hvaPvdMJGTtDboPNGusXWR/DmuuPhaezH
MffuB5ahK5C05xHHksGOEt548IfsO8bXpXyK+ofBNlmE0rqvqtYvWPVBD02qc+HYJ9ti85nH/cZd
NEYN07s0dB0jYIkwYSsQ2NOzGI1nMxiqbZzM5JI5Ywja4L6MroCiLDrQar35wYPPrB2RSemtKvbI
677PKLApMCGbxmEm4DBOzg2ysRUgpl3vJeiHcD0XzwoH6I2ZRQTekvDWJHJD8jad2IjgDb9BtTGE
y+QZYCymS6vD5xenyyYY8J4CaZ+U+WYUxY3fDmIX6XlX62gLfAbTiyLcOx77r0R14ezIA/UFnnAK
DNj1DlUl3dd0MfMDlbRzMK7KE9gyKGQA2Vmdu6HeN/B9BG+Vkmjw/Ox79ggS7ZMNbOASX8sg11kg
EF3Nr7WdFptI7AowJKtqrMpVh6vFzVjt2cNbfsXeRWw7wyjjpxa4LVqYYMLtaGHh9Pb8tuwqvnLz
Z625vZ0aQWszUXKMbg9lkhgAlgAVIqGAYPPvJvJi4t6b2z5OtjJ3Ukyv+tjk4hMQxD5KsoGmDT2y
6r/SaX7OUbERLE2qsuKN3wSGR28Y8CpNE5i7eRsUuFWveWii6xWbL0IrDKIt1ira2AU00AyTXVhE
zELS9LuOipPpoWmiBXNo651mtaTdPtF1v/Kps1dtLb4niamjeLbYXZPCYL17qFm8RTM/CcpDLpvv
mh3Q1quL76zA6juN01aJ5HaJEaoqfll31/29uVzaJNh7d5rblFfxFqfyRyqirXDGX5Ast1GAzwt8
0tny2k05ei+BpY9za6DkUHTxtWwvY2ujK2P757G9ygOxM/5Gzs+nwjH7TZFWwzZFwOiybF41zfTC
O4oaxGoQuUy2u4F9uuPr4O0OcZhnycEqzGc8qEaYsv17sQXakUlF933yHehX5ctX9DNPXjlQbUJd
cdBZrLsoSleIOlAkoaX06BYoeHk30ezWaqdadyv/mK7A/yFfdDkAUEzbh5oPj6GgvDeKfA57W76N
cD+seBrDBa0WP5kgPmEheIoXd29ddW82+aCUwqQHIRjx6WFxyeLvGmTJHA7X4yjugiS+b344eKMY
MZ+SJ52M94VNp+a2At3OpJAQmG9J25FdJepbh3xwjU5hOyfpXeaNJxmgI/PZydqsYUOawNOEzVvP
8tH6QEr94eFc7kwezNx58RL3UbgEi8bpOQmWXd5jQSFOvGt5W2Ks077ed9J8G3rn0/CQhPB9HTBV
bXHjMozJuP+hF8qVKcaDGm5z5Z47DoDATst121uEzHG2+EZ8Wlq0GlZ9ygVBrsbYfTVKX7UCL8Wg
0DIkyLUmgDpk8yAWiXhaqGIG0HP7xcRN5bBBhi3+SUbjfZMMAJszooHb4dEr7CMii27NkoKaCqm9
z8aSv5hhhHaZ/VAAWCxlRL+ys/orKZN95uQ3Ld5iM3e+E79lTtW2DURwK97qdCfm5jZ3c9isqjg0
o8ZPYjYbVTsfudXdtIJNbEAEdpbjv816+ZlE1X2bElrsoohKLh40hG6ZTpUB/SZ3kW6k4C8m+RD1
Bu6M6HepjCdx9azh2Hky8vcRjYMDTdyIzYaaS6DtLJtQ9uTfDP1BBOkjRJz4QEjKdx9dP+ykeJ+t
8TWvsKpUEqdxV/M9p9PtnE/nOksfsVB8UEJ8mFeZs0c4h9PM70MTw+k0uciNkjivZKnt9SI85M3D
X5NKvdMcmaGcGc2aqbhBtc40IXkPsARdd6qnsoiPqKAfSn+yV55p/Fni6WSSi5cE1VlwhANFIfGm
RmIwEQ6OYDGd0re0aO31r3KaL0cWn1HTRBTwNdB/tULCxuHi4o6JMH+46rhUE3E/dAVM9Ircao6y
KB8RQ64qMNWiQv0yT1iYSBl5zTJUsQ7ZIDyN3jFdbMmaGjG9ASDeVdW0Ntf9oiHDemm+XWLvWNTV
h2urd6TjlxGC6SblOeUNecXtQILIQGYOWSWDH+9Em629idB6z4Almy23RlTdVMW47BT5ds4A6Ycr
z9g4xdoXvF2oKMe9Q4Ikbiw82j4Wu+s31cjgQXsMb8A00ZVT0fEUV2SavECQCZOivmuT/i0Z0b5e
H8FlVgRjUx5tY5cHhVn+LXa/HRPxt8jrb5ncXqIuIkkmIvmvIGvWyZpjAZa0T8SfUrs2jV5CWTs1
Oz9YNondczFW6SPqBe5hqH8bhscEMvb6sZ/Lt6bPvuh+nya/7w8efhBZLVEIQeDNaU4tEc2UB8Mh
SShRIgb1J8OHDIuOao3YPgfFJPatYTPWy2YAkELFACCNU+01UOCk+apLZrvL4G3bJiXz2HGJcekR
4mCoYTJuF/m+as9VbbAg4H8Aw8r4ou9dzcP4ZBNps9eLcdvQlR/iMmeI6cc3YzrRNBrtVhKevG4y
RPfN7OzmrrRujAIts1pUzCbCo1HzE3NXRtY1QUEdHMNHjj8HPjGKsnwwZhCVcH673V//+Pe/i8p9
xnvJ+ib0ijRHC9wI7qreoY0v6x3puWFc6TffBtlJ9uHWJRITs+d8qL0yx3HgvbvMkS0M1CtPDsae
72e7WBSqgx0x6bPKNa3Ny1K03W6kQm8n7rCRMNk87R8bXX8MPQio1OX2WYzpYFtjsPOiX8+DSDsX
rIYUc+OlUyNySVQEHd4UY5h7LEyU9u5k/eAG5qWhwi6j6FNmNtgclxE6VCVynMlTNJFgtS7Hkk+0
xXQt2RID0aa/9yLvKwkE5hd7lc0cwtEQHeSSnkybiVUfiNcgvx2QIuARPqvrH5deNzDSJS1pSt6n
wCdfGiKGX5HMsCBTn7PTYroPZXNpMjAMKGsewYRznfgozhubkaZ3wcO4aj3/u9UOWVMxJC+nuM+u
q4PAKBkb6vZom/GEC0LyRgTVvBnM/mYY0T2qWOkV8NKQ4nritZaHarR/AtOhe4Ofgk5c5QmTUDca
iL5oOp4s6a3EjPEOhNSFbK43XXaUQzrD1ijL3yldunOf97uY8bbp0ClLUtn4LICw4KraBIn5ls7e
OYh/UUFlR7O9ehFoOJvUh01uZI/l9EIwBNtunx4tiZHH1li/dV+jEoa36QcZvbOHLA+GzC5LTes1
Dzit8x5IXc6IBRoU2Wvp0R6YvrijfUuP/eSa5WtX+sXGaDEYjBYIipjU+NIXu/QqhctQZPJDjGna
zb3N5JAhFTpNxp4Yf5eCXQmW5gZ6/mK4t9rJ8x3KIL5KHCW7sK3pux8LhsRyYlQZjSxXxpivItWS
RkjTwxkSwlJV+OvcdUm1XsYnq6gpVKXCWQzpZ0VUJeSL7zxTdy1hY3vyv3AXFXhGhH3oS+C5c8xi
qlsYPhEz9jEw5OO2qQ3MpkzMijo5xNl4LaDFH8fF/8q0MiaEWLd3ZolmaRLI266rp+hdMWHBuGRQ
u/YnjAOYBjFUxgU0PYqR+wjMC5A5hp2DaQS78XY0rgiacmg2QeW01PysPdxx8g+DYuKXLsPEvowH
JpBxDoOjDRHPAb9r8+FelSyBOqfjRwOGk7n8OXbgKhCLfdIFcuSJsSa1FOjoEQsN3dQuUTbYgSE1
zz1rdxylHGLEkOKxSc+VbV6CxpY72xzUdpzrw6IyDBp5tUmEDZIv5nIgCac7Tszbcx9LQ5brF7fC
B2r2z2zN+PlXC7A5JrJR2mWQ1xmr07eWGF/dYyvHbWXKdj2pKj31HvtT1TK0b6Q2SIipWbUEwAJ7
5J40EG9BUG0q51p/1r1zXMaDk3OSFmn9UrmL3OM5yzjC6vnG7q47odY0VoMFeXTy8pa6lnSvemCs
Zic8FkSviyP7xrLnRaPNcp0XEOHE4Flk9fn2uhJQIpypwTfLK9o1/vWVvBSaP4I8T16IAg6wbdsS
FZ064a99JceQb9IicziDE73hZZ/DUr+0Lt+xcvgjib9lEhO7HGusZFx/fHUCx0IKXp58hpLHuL43
GaHwRLHo5qeySfIOyiNIhM0VB201QNEVR6h1rbI8dj0b10cJnsXj3qZxX5lGaWzEQIoEy2KZOKQ1
IcNMkpE/T32Yrt0/lCKCzzu/gmM4NaM3Qk3IavSUWCuqmRURYQwXnS78JuOXMFY+ASf+bKQ7hJ4/
3ACDXRgcBgBcAVgwNnebb0Hozxp3wt14der6kf9SJKNPxG81bmLVNKseDWoolNoP1bGteJKdCNcU
LxJkluZsz8QR1roSB49swYWywuGZsxvrW8fOhyl+R718D5W6DxpCvR11t3SuedOlGMu76APtHl9t
CxdD91MEWQrWM0dmQcXjGtN4O7FjdvFPZcm46RLjT9DaPlKF1lxz3iEpsA1vUyz+V5Lb7HRYe61R
xlJrLNQiMxUrfe1O1JyVpZ7zkGv7kMlovnGx4qxSWh+SIChm41pvjcbYFU362BuFuSUoT9gGhaE5
v4waQFVnMhXW7XM/shFxJ3x3cdWBASKh3tXFwt8+Pidd/6dwWZHJX0Lv73y6fZpgbsVx1K+2oB0Y
8KutksCgZt+3tZNc4hpXQi1ZG1CrTB163nr8AzwCTXd0zoecfPHhe/IZ6DcZI3hil596hgK1AN8c
i8pl+CGfx4j2MCtIZUQL8mHQureJN0MOS+1DmWVEUjZAaBzoNt7S1Ks6YH5tjfR8UOMY/jfVjymn
z340qVjcaW9x9uzyqob1WXziKI/4Wswlhk9nLLz2ge8o46nCV9Q2DiFmxGhDJQ9zI9uXJmyhNpJ3
8Oezmxpd8loq+Eh4AecmOPIcVWtL4bVJ+mm6bbBm2S1CFg06Kxk+ZiK+uWEzqmC5wlSSwkSt0IE0
2zmDMoyzjKl/kDV35tJ8ZySi0ypkj8IMonWiGL0mtQOhTzE4wUA3XCp3nZbGF7P26d2I92xfkbHD
rR6BxD8tuvryPPignk1rRNS6ujpzMstcdjFUu0t6/cVh+lYagXfz17/Cp/I1Okwemtzlu+38J8AF
mgR6H+YBEggGRPnWNwLIgu04h43iHI4a6ykbyAVPU/O1a0gLtYTw1rEkgxHPmL0Er3GaAJVpmWnX
HcnFbUQjU04LtdCq1bU6KN09jV6z7AQGpM0ITEnndszumO0cLBC14+XBRexjUep9vL8WmzhKOM5Y
F5U9nVdeb2TbDbdj4z8UFR9oBRy6bKz2tg96wrVSkJR8PQJ4o2e9oabs0kYzQ37GjDgKP6fBgknq
sZbPButFuspD3fHeqCraJRqDdQ26rPUuJRuxEAs7cmKU81FjbEdWrBaY7bAGWpZh2orcEWs4EUzt
oLdlqYCHRbdAyc6xS69CW4YOtoEXa+TMYyz00EHTUOToH45cYGyef2fJ9l4NOWMYFxLHzP7T5l6K
i55OAG9mNN5lEa7x1JFj2FdlvDUK8G/K8n89Z8R72L/oHqWZ3VJueDMK227mfJbLt60JlpXQWbNf
z+UBXcriS2lIGqbXU/sZqP6rOT5Osnluc8QUPQ+X6J50TiBAi8IHn+YGnfmzlcM18AL7yx5bfPLS
Ai0XCLmOhHcSMWE57F82Y+weAiQ/N02mn60FC1/cGGzbaz4Az4bNPu2GhMQGhq9bHflg5rPiCUIE
e1MPJz8ycpR082WUbA/IgvhDeLcdcqqso2nZDKIPjbE9Ax4rdsgyDvMYXZqOBbHHLCK3NFIdj/8n
NqjXsnJ+2kWfbfAGVKlhQnImhuSKeFmXTJyi2+Y2Pq38Wp2xR7m4WYKlO+8wbI5yr5z+YEFMGkr9
aMyLdR7QAonG4RpI93ApHIp3+SNyCc4YVoRR9wtzrpzLgM9NkOapED21fnKEt4+fq/gQdt+f0H9y
2vvz1uj7IOzgKAdww8syvS9quHwxZ33d7jrbOrhjwVUOIHlTWM174aZY6zR2JWH8xM7wkdv5Zw9R
madf7CbFz8VOJ+DtZr51lw5cLUPILCs3hpGxQZP4+UQNEoSchZAJAxtbh495RLOM8IkT9ibrs2d+
/g/eZ4tfMoyZFzCmZejfBeTOTrRVTvyjO/3QCe+nKfpXf+4e2UJAIc2MmA+9Z++Mu0xFtAO2dVXv
sEc18Fy7NngjMwn81VAuipbfZOvsRfLYKOvTiiYwSxU6ses2q+pjhC+FDyysag6jdo9jezPLeefx
BlWo90oO7sg13uSQ/rYCJzYsa72rATVPEe759qfyutegiZlGV/VF2Vsr4ubkTC/g1+2JIDprgBJ4
ZyeWJ5vBT5HUmXazjSlUVeORiXy1uXD4fHvih4Wmv0mW4KyRpIWVZX8VZXyPWTi5gSF0o53lL0P5
uQEQRuFenlxAgXmlyl0/O+YG2ZxDdQGxsXJ31qTjU9c3aht36gEf2MZ0al7/3L5paUrjXhkY5UEP
lIHqOeExkmU/CcQ1TAv9QVYG3zc4RXL9tui9K5owN94Y84QFIglILgY901XXezC1NuTXPyVNeycH
GZLLuOavkYYTPtqQjKx43TLzcwHmrhTr8nU6w9DzZH7KXHUfw7pdCd2wsdIsMXSZMawqdqo3AJQ0
l34xLajN4xbXBHi1nKKs6fYErlC3MhNOK8g7va42frKcU/jVa6Igq43Z9Dexnx2IwEKojuKIfNZu
A7/mNaVZLDR+l7GjBOhjOHAU/QAgvmMWeioDrBDERhqS9/Xh9upim/2+DIp501vUu0WPO4S62riG
SsDanu76WH429jGWnJqaPGvWYb8BGofadiBWjsGPN/cfDL9s5b+wQdnpKmZXkh8lTWkSU0boWFy8
TF+SCUn1NKD2sA5NXBC6wnjALd07LTDDMZ5qd8Qok4soQZu14rXT8G4UA1OnBLPSj9k6qNzbapGP
kcwebM6Ure8Nu5ygmaCxbiJuctvP1kPNgswFmZQRgSaxwGVYJITSMkRGyT/5McVOgy6mg2ds9uUh
rUFVj+Tx9T1VCcPGoNJIAIziZGvSELLxO+/YVWTLylIPhRoGXpoZK0z9hu7+O9XOzzDW5CmLUJpF
szMNzb5sBmSo6Nrd5JORLAt7DGQMz8g1qJenxPFeMk/vTSEPmDJVaPTilE7GFS+LRmfgQnQ6vLan
X7TUG2U2XBgd+cwBKdiKG9acPpGs3xX5py2vgIP8wFD3HksYCW59/boQttOCPsDqZD0HdYsaKfiT
DEjb2XSeDDAJK4R2A8JZfXJK/xGvFQPu0n8225EEkfry/1MP/l9SDyz6uL8+qS/9X+OfOvzoP/7x
89cX3n6UP//+539v84+q+99zD/7+mv8Ze+AH/3Jtx/Y8EdjBVSb6n7EHgf0v13ID1xW25zg+i+v/
NfbAwTNv+1YgpRMwo/nnPzpa3OTf/5TyX7Qy/G6ff/13WMJ//Le//3Z3dTGTV979H//8D3ZXd3Va
9d2//yks8X/FHvC/MyX9KeJbx3Zc/hbN18dDWsX8fuu/qFQJu6H5BEbjs/Mrbe64sjsmqfNS2B4y
K5HGm8m1v+SChGbtMk0+uEH7x9PK3AxoVfaxOz+CB/jTBUUSugt0KuQqEr468eUIVGs4gQz2Br0R
MnVvElxdfnwezBloKBruMIsCAO6D90pgqt4FBvxJG+XyX3gSMFiz4y3nMPEzerXS4HSzZmcrhAS/
jEq0yQna0esoM7uTiaoWVDe1aU+U+Kq0JGyz2vvN8ZU+dhQBkyAIkUSCS+FE+6IjK7YaCBNsAnj+
mTadXcmChR+LXrsmsBhvTu7sKhCkCmzavHxniogOo1nco6+uwAWFFHgkOgam33JHx2ThJ13MsLtP
6BSZWnPamB5+t5o02D18MwDiGSdVlt4tDmXWBEUIE6q+OPUlsPyaaLoh2wRmaVGtXOXEJX59ElF+
Ksf7AbfAddNS+c4CzDNerOO0HGcIMEgaK5NgVOrbW2tEalkPN00QiSMbunM3MqWlg9jBEHyZSvFI
MSHDqkxeSfHNNrrPgfqW7Bpc2bcQ/H6jQl/6NrorsJGFyszNnT0mBvnkjbtuy3KfD6l9dCcOdGUG
Fyrejow+AugHuobRtl5hrZNQWgGUjXIcwHG6ZYyitsgBQHsY9dYOYILUk3N2EBz7Kt5lgX8z1lJt
SZjlciroO+FgxDsr9yEqV4o+cU7mdewET41TwYVt23aHozyMMeUh1a/eyUF7QMF48LrmvfUH1pll
sJC15IGp7U12AUGbHqCJ3opY3QRZjhP3Gum3mNW7MtATNPFzl+28aglp7r8yVlBDoh96LAP+nDH8
AEiQOfo98YmeKVyMAKXNjtC0LuxpDkxSrH3v+m9m6wzboh2JAQqsb0Olz0G3iYLmqSWa4MYrAAdL
y/sAuPXH9meYHQM/XeXUpBJSzsZTjsbQpyVIDcPblzFAjBpINQGv0RGyaw6JC/eGS/vSE5Gnlf3H
bNKfRbRlKGrE5LKxKV25Vxh5FAU08AW/RAa3m79u/DGK2EHYeUfojt4E5fyWSbFHFLqb6Romxc6z
70DEeOW4l6iBlsR86PQ1haewGQnE+6zqvqOENjZnicwHKu67yX9kXiQ3L3VGp05yo/cXNHhlIqrQ
g3vX5pKNKkJTxpqGpxh14AsebUYoElsKmvMvNpr4GW2f84P5jRLy3c4cpNLRZK/rwN1atKaelddh
i0mGmqxeTdVD7U7jzl1wi49D+pJAcalctNXYcPeJKF4a0/5TF/D42v4YI24KGiQM5maqJzQ3D/WU
n63Uf8h443rfPzmpuI1aL0OXStR0FaAl0UAZZTG1O/qX0PCNAwlF97YRbGy2ArMasr22FYgjAHNi
aVEpm+WXGAnbhYx/pzywM3ORPsUGs7sYCF8cZPWqrKgrShUwxR1zqAbV9GvIBexZof44g5mgbd9I
A/WXb9jgaZLk1m7bQ/RHuZr9mU7cGzsb1rJPh33KOGtl9c4vkBB/JQodHeMH/8pjzyOFzkqQL+p9
0236W0ZAJOCVpJQ5PTnUsQ1YIaaKDMzxUEbFjajafkPQxBtUOxKC7YbHnPn/qh6Zj6aL92eq5geU
JtDmi2yi2qvY/UfynPlGxXfTdlTA+VqO+hyLHoNkE6RrsdSkKSYIZ8kdQ9QzsvEVdqpXZarfJyza
oQmegybnk3VWSzpX7kzx+qroWDxIC3VHRdkmAgLHFTgNX7IcsovMFeKCHG2uG3ct2QbZdcvFKIRZ
8QG4y03CqwLiC1RQqw2m0XjZXU6ffV4gJCy+a80GN4bDWceM91IWZQsxMWGQCxqsAndvw1rJcAP/
OEzxg2DTh4YPJ3EWCdYy4dgY59mcl1ASFgsjgLS7xnJvvLLp8c13BRZwnoxan66ygYR4h81i0q74
RZtuSdg16HnmjRUg8rMaunuCCxG/T9DJelW+RBh1ucwQQiVdupGs6td6dF2igDMR1nS2cwLORJTC
+NBWIfa6qrliTfBXaHMuo27+pCnC/mDqb7WCYEEf+mYMEG308AZSpGMhadb0jMaaRdyybpLEX8N2
QB6ZX1rm/7hKZw5l1k3MNaadA397jRKSdoRVks4xGrYBwydN5yWdF1TZL+SueBs1tkaYOSWIZ4eh
XUYCwxXHBrRpuC1cIXdTkcfhhMJ2JeL8A973M46J5WXxEY0H8LfkVUmUb64KW/Bow174fD59dRWZ
jHsQ03pla3Uha4XGM7iJZQeavfLObm1wI7rpTeTLfVvxS07GBYQFaElW8EJU63NK+lLsSFaaAUtv
ifunGU9tdqVRDzE/2QUqu7hOUBKOXZptCBgOTPdROHw6BVZ29aJ8rhc3gn/ULPzGZjG89ZizZY3E
TZXPrLXFxe35OxocJCxPUjA8ox2ORt+eXdVfw3rn+7l032PFGLvV04GAzeDoxBMTBir41pzXUcuL
XJvFDkV3cgb/eEpnlOAdjO/erPcNyB9wS+pjRmSciWMVeRaxovZvIBue/HnLdqB7ThSrflIdTCIi
Vgyl63BIAzMcjOQCOqY4W8euinn5AFaAdpB7qFfuwadqQvGvwnQI9uYS/QT9a5k5OEmufTfydXZd
DK50UR6IdIo2hjffOZdh5sHLLfXumujTjYkLejJwnHOYgR1HCdWj02VyjYSFB26CWcPZYn+2vIhY
ooa30ag7Fsp4TAew7cubZ8Ixqe3yZEY+hAoCNoty7raTtuOjkwfvVqYa9F4eFdCUPyGnIXPwemsP
caQOgCjgcvABetE1OxmfVChLMhgMSaS7De7M0jjc4yeVjwhtyh+hcphqrOxhbByiqfiwc1IBu4ab
tGJ8yXnEYdWx5dp75nLw7eBeiEAzmaMSTO35dU4ZZ3sd3BvUlQgjVccu0dSQzisElnEvDlmL2i0a
LHgAiZ+HIiHfM1D6gFEAtQ6UPTZf0YHARPiShFeuF7xPB6rAgd3tQUt+6vnM5MCSDJXHUobBmA6k
ti5p2DuM7dsE41gcBXtyE8gOllcOk0w+ChbO67xut6xCbrmX2HfWciYW2u15InlAiyp6FVdS7/A0
6jFYk3Zsngtvg/zP245VViO8Em+OB+OiQrwPiBYK0rXmyhkuzCwgDoQ689RGN6ybG9yEK8sphj2o
xBNpP9lhcrkCWb9iz0qoLFrWrhY0CuolmYbmkGOQA6sbJZcA3BQ32MxfSZkPSwGINmofkpR4BoZF
hERhv2CTuGq7/jBY8rUb+vlgZYyGs4p1mSnhfViTx4QTbRws0nFf9M6OLRx+On6YrHncYMPQoTi4
trnJl7eC2gUCc4ZQF/7AGWrNu1WqzwHrV0jf/ckudkNGCOy3zK92OsfRhszwOBMmuJ5pOdalGH8J
rPYQdXX1xpMcyvPkwUlS6GWd2qbcpNSMbGR69SRvp19mhB9z4m5VLc+lAA6TFuSwJYN8U0gUhry3
Qzvrb5oihQal/S0lon+jiILuEVG1WbPtpsY7CGuCfzdAiZ6S5cFTGkdh2WZb6dU3Tqef8rEZ2JWp
q3fJrjYtMcd0HeSgtOaIr5lsja7meHdQByze6IAExX8ESkdtS5F9pORJVhQr19sQvUrArDfwVtoF
WFQdvG/fizeOOVir0ah4T1r0+RMIlWI81uU34zQQSyMMDNf3j3Su5tM8HZy0Qc0JWCetuy9qpXcq
vYq8KZoeGIwBK1OH+IhNOw/dptfQzkTMUAymKKP0Wq0Tw3Fh3ajN6EL05LGO/gd757UcN5Kt61c5
MfeYgEfiluUdPSVKNwiJasF7j6ffXybVXWruOT3nAU6ElIFMJFDFqkKatX6TAybV2basMdKGoKof
EqN3L0Q0XDLJwdvijuV2Zs7pvcJCVR6NeawHMhiRayNAWsfaptHgbQV4m9UckRjFmfLOlgRZKBIM
ccAB01I7QXnXD2A87qKeCFiYELWNoE2kQ/I1b8cbL9GqC6qLJJ4QnCLrVchU7HgiFO8/9HNy0SLs
DyYPxHwoxi96D0nEapZ9U1k/Myt7wkcQhVjjIqKMLaIPngXN802WInbcAn2XIeGgPRduxTamweZr
NNFHm5tzEAcHDWe5naitT6FHErbux3LnZpmO19LLwi6M/PEJA7EhZC0BtOpoFUBmwwbh1xmngNDR
3qxyp3csZQsocRsky2Gw8UPeStJ1o7UAf7TvCQjWG2IBED9KmUywWJOw2YG9hjzg1tTDo73p2Mx3
c3QUKCbftKSvb1jUMp8bZEciFmKrNEzXoq0hIxQpibucuB3T6U9oGrdR620TI5Lme4jhVbP/JbbN
zwYaxk/4gj7qBYyUpNqjTWOTBX/xiFOSkArGbciWvcDJ1awf7YrdvL8M8IKxuFmH1Xxj6vh2pCaY
CuC2WxctHvbYxRrQkQ1FJn32QZ/6khFM+O1Z8yPQus0MLpVsqv6cJEhqTyQ56r5BmhXjPL2P8VwH
tQt6uv5EzBKHnhldrTAGbNo6L1WS8LWbr75DuDdKGuY9llEwAZBaLzbjmMRrBN3mLSHn9YDcfZpC
/yBsaN2AuQVzbYyrofzStVqA9JI+bDGQxlWmPJUMBXEhxA5r5yf0lCGw2dWzne8AisZo4LgWS4R7
vRVSJRGUDCk+mGXpxg8xHy+TtyKMPieids5VmV1I+Ykb5svJ+OlrzVfseo6igzbYLPVOSIcGE3Fe
MweIERj92XdczBbAPrkRQEqD93jTmyIED8KMIpiiwva+SL+O3QzdbWwrEI7JraePJG9+miMKYsBB
wThhjhY4OJo5I0S4CaEbMIDFegkk8LjDi9ydDLxrkgF0KPqmY/BAiv8G093miHk2tGJDu9F6cdHj
acPuTdvkGuwHeBiPGW7r+x4RLMTgKuIDaN6Ocz/uZzSfy6w7dzYE8qgnRtVGSKcJ/dkca+8grOVz
joealgarHPFUxM0NmPadue9Y8bgJnIqB0Cz0XQH+S4AKl+uSEMlA4CDFxXA0e9fhYsd4qn+qBv+l
sXjS3O6Ti1Hc1nLNt7EEDY2adDXb4JnJusIX66KLS1TLMcNLXuXPg84QFUsfqAFARZgnT1NUg5WI
CMuskix8ytAeYS82XzoM9qADw82KdN18LJb4NTX19tFA/BW/xPHb4uzGNqkOnmW9QjdaXUjZPsVL
9LxYwuIbZQCL7WoFfag8tj3f9fuhqif5j7RH316Lu2Rfg3OvGowcVGEgWu3yzO1ULQvN8lgbRbcT
dnBvIqE4I8d+CKLCP6JyrG0D9FOGWEd4Iu8PbU7qLTDQrHJmES/8mjgcM1C3xN52kQEjGBgTnHw2
k6Kx/W0WQg2N3HZ4iEaIJ/X4s7BwKAQb3GxCM7pvPfNT36JsX4mh2Fts74xhQM6YEflt1O7dyOm/
j1l1qDPfvRlwFDlhXu0CwIIYkWcjQB7QmryziYGpzvg8w+YNcOTB1RYCFg6SYcJwNnzSxcbIEVc2
zBQkDjvFyE/njfake0D2dH28twLvoo0ua8gZD6k4rA561xMEMmK2dED72m5+DLRyYnEClDvrHjWn
fmMoKm5Cy73YIj+mY/bVBdlQhhpC45q+atLw1vROTWyTOoQktMQ9dBt0PHJEsvNKwLJCOwlJha8x
XAH+iAFcXUY+Hs+Ex8wX5rrzqi9MDycD+GGdJMCdkmXBlcg5o7XOik5LUZCDmgRoVNymnfvFr8zX
ys8fQe7gVVUNb/3kA5QsT3GZ6yvbxZAiwfDiph3wabEyhpWlgvrIUo8frX7f+83FmPFW90rPID4b
oOeIwV9Vt7ckzK29kxVPi4awaPUwOFq6wxxEI8w6vOYIGnlWEN6MeZ4ex7E/ZHFCKsLaNkhh4VCG
Wqmol2AXIolPOOHWtswzlMd66wxS09O3upupj/o1snDVEdHNX4WFlsjRkl1UmxMF7UpDrXIllqA8
jrDCEePQoEZl5tFdwruWnxISfdSCOn8BwPg9Hoia1G3WYkgGEkU9HG5clUdbF9hSthCfscLFfTG1
jt0Rvc3qWGBMomWjWAM3fbUynfeHsRuTnjw5ZMgrtzYq4eqda9My7uKFvd/iGQuBEN5qN0ibGW+M
0MSApRwO6Ve0vB6ahCW/cER1VAWQiZIP5a+6wRelJ250UG9RFTPpKzKz8vlOTPCttXWAD3HqrMTf
1uEaHAMnfCmbTi4YqHPQXMLWlMo/8vljt1kfOvFZPYyWR0TLHJq9Lf92dUsjDP+8u3xtK40JkIYi
7081L5JpRb5Tf7Hj9QDf1Oeg6kWEl6Jnzo+O1X/3BxPKAeGTseXbdfpmR1IzRje2n8Yj/q0sp9iP
6ZCLrYLNWDgebb87jDGAV61ExkC9UzWKqGrZWMtKyH1TI/9q9dYbK3utma2YYjCH8U1gpqBU9+Rb
un0RlBtSh3jD9iPLRrN/6NrA3k5Ogs4IGHCERSYp9gQuqtjWhf9IpgK9vdneRwj171iDMSbkvl/t
o2QhLIWq2JxP2s5y0aZYxYl+wqrBPhkNQAhUoEfALul41MMORYfGA7+6SBRV5KTlUb3OEiL64GQL
FoIGtjie5rVHNGGhKrbm3tVsV18RXJwRDmKFocbfNEKl2y/a225WXyHQVhuQFOGwqD7idFMf1ZEq
1C9Oj7Wfi468+FxI1yMTDlYg0CR4f1TU8yIL4FYMmBV+HDMgqGNfiZiUqRzsfS6G34yqehUnPb98
K0DwpHBvkt5ioRejiFMeqrkGCVE5f+Rhj3pv5twKIgVbHYD8URWW1+Bt1fHIe142HK2qhiwIARtV
DL8hbhS0IfFuRptuOcYtS3U2VyUKmgFqQQmOnUxsa6Nj16MeRlVU8vesjiLUAvYIBK61pkCi3/HR
LAtrqfIli0X+NN56t2eWNfrSQvsL573efdGLpDuo78HMRPHrGyGaI0ztTRuAqw1u/L0e/fnMVm85
t3YHfiBMml2oLy+T6XhrJ87vZk1YiNNS1DB0es2ctzAJPwFIsC6TmH+dMxoNr1xXHDzwIucMniq4
K30jKjZMORGJsyuIdGUABlWHYpzwooE+qc4Z+XjGsvHniHAjIDltZzfjvNNTUGjmGA5ovOTNsLN4
0EhwF/ktrNk9HEN4/kRDQe8BvtQCJ7rUDjEIZ0IzcUzlX1VWZKaHJ2ILRHAbFkmmfNN6Q46r0lCW
yVloXKKJbak2UNXs5buPrVCdWD3wXRvOebFHIeqCGyzhi8IoLsH8s+yN6OyaLTEkAm43SzSnB0i4
ewEua5t07J7HcYb4z0/cuDBkmhdYm97aBGwBvTk7R2m97HtEZJCtzcC9RDCChPalDiXrPCHKWeYn
AYEAf9cmqNfV5Dzo0hXWQIi1Qm1m7ejZaw9Ne+NIvwZjFG9xk98j0EHUoR2Qz69ZY+vnGBvVTeTG
Z6znq1PvS6zGXDlr3FkStidRKHVuGizyTCs/XQtvMhFdR11oXQSIHnnuNhL+A4FbMNkDahun3Jix
xlo61iAh4jwxU53oyrUzmyby+prJUogjOzE3mmG6e13P8pO1CJyuZYEKA0Egh8VZ7/0xzV68jjAa
iv0SmjtqykfDtpDBl0e1LNTR9UTUVuZxQgl6lZIxXakTeoTkLUirfH3tp+6iOttGDK8OD+5a16AX
gw88gqtu8YKQh74HvxI8Oj7gzngESKtar0Uz4iakqkUDL7R0YJcYg8USbfKORdfpN2KRMwlx8mMY
6OI46Wa6HXN9D2pwnbEinKWwxwgzHX5J910asHIDA6z6uPNHEGYVJNjJB6vDVMD3wvAYWqg1MXEe
KkZVVDK7Y45WN0H5Eec4BGZOxpxBnBsnlMNYTAKJOtgm41qnHIcYBW4sx3hzoNwMbvs5xpyI6Mqq
dLtXq6x5vES37cv2OZZ+RinGRqNyOALizue4J9za3xaYIGXSDQm2VIQWbkXqrdmYLQQFGcM8Wpgo
IeSToLHtpETSBhcZZ83M3ia9rjcWHxnEmjd0+ZsbgSnBZD0n/qs9ExiPpXNTZ88vTNkSGogJxjwS
6SqbJ0+Q+BLS+anp2GdLL6jS3tVR/BzpyGARzHBWbI82E/ZRGTZSgWUSebRw6O4Z8aTTVNtWfArS
fapI7gVmVIF0pYJ/8jzkX+N8EIxrd9asSTpifleaGhBNjK3wQOBhR5rFzjaMg9XBkB5Yfs1iYYkw
CvFQtvaK6lYQ1jYal6c+wMTBzLqTDMvKVT+AoJ9of5H88vZundxbM36vpsdUumDMxcwwouhyl0nD
Loy7IKHsxiR6rWdybH72jFqZ/GHxxOAFNhbPjYcDGKJYSECW/AIYKXe+P7k3bB3qlYV12MLNEHgi
ooQgfdnFO6DFRIwzwGnAyG08qTOC/agjO8XNUs1I9+BRlj23XdysB8u8XxgAeYIRqpKuZmYNuVRf
9Aui3V86gzAlBmhlnR8mtN6qPP5WkQnw8mhbYpiGaecl0u41szoi735ysVWrIan1mXHTYbfmGj4m
Et4hwoYNZftbsEWkFIb4G8CNzdRv+soamNEeAiHSVdrC5pHObpVhnTSs3rQ5vMmxfhv7NdGIdS8G
vN31dZkgsOBXG8fG8FQ6xzVCv4zBsOtHlp9Yy5GFOBM+tzGcy35q5rDH/e0lwI1uqnBmKrJ1OuJS
h1td4xpPhnsO8LBrrNtUWtoR/3ua8LhjcwObHQ2Q06y509pxgVAvA/Z4PO0G3Iw/i97Cj24WjKV5
lHytFoRYZmmxl9qY7QFC+GxK+z1k/Asi/Vjy+Yh9IziKs2sRIi079khDtQni3HtfsHqbZr9Bmo3H
3kUBXy7OqLett2CHx6p7NJFeSaVFYEKEsZemgYnDyDuGqfUlYu0BKmpmpGStZsl9JrEKvsyOaOmx
kYUZjYSlqjnh6WybTRx6t6B317Fl1sc+LBtAxexj0RfGFVMuC1Xhed5Dmy/NtuoIHd/EcjE3o3y9
rNrpu7tI3fCcTYwndxzDUCHd4s27qAoknACKix2w/lYnp7ukzbMjEdfqaMhiUiu0XB+6VU6oGcwr
UF0zRjsn4VkpInNGrQzCglfwDKdGMx01F6KvQ4IOXKOzGoolBzOX+rivODBa/QUlrBH9aDK67ngM
ZZGz5TnqXy253u4W7UkU/CXodzHlqU4N2gv7yC2Qx0r4qCMPbW0UNrD4k4dTUgUHIIZGmgUbnHw/
m2PHn5PHDatFR/7F0/vqkWSQ3YPK0DL4hacpZLFn4l+HLQQrVKuda2YNHNRJhv1Zx8/9oI9ht/O7
kWzv9eUT+UZI7JHpZmzR+QHkUhUcMyUX/p0OFly2qSNVaGZ5Lnn0WR/505GlioceD4DrbPli2W0n
EZGfHBQgTg7GR4TgCDKVhUeSrrQCHDT7V72NCQkPMlnI8tft9f5IKBA+jAdHaI4dkkAugHNVhAsP
LF50u4LY8FEVTuRtBGqJaIXLvxBQcrHOWPIQCUjMVYcLyw0GvfE2rqyXTGNY3EwZckqGVzbrqgHN
C2FR4wfAWpu9F9sN4OubtmVE5ZDGrEUcFfmPp/8P1vt/AutBYv5HsF72rU2//esXgO/wA3ibuuIX
VM8w/X9jbyZYwXiWbpPF+Nf/Gf9oO7p55r9tWzd033RMSFKu/xdSzzP+bdmC7p4tHFYbjvsXUs/h
lKP7nLUsz2ZZaf/rAzLvn5B6lsffQgBXIvrkW5XvB/Ceg9KKAclTFxav9DtQT3gDGJNet/+A6/Wz
mWakHRYnvh36LFv7jbF8i5lWU2xTftQFqHc3MiwiD21yMDxv2JVo3LONnR7CaIAtAHgfe0CnfGrA
GD/00s9KZNWTKkLUFtiv5ejs43b8BBnMvvSOuPc8wj9EGn3cflN9IAnPFaEm5mNvwyZdIBWi/Y1G
JISK8LJUNwFky8u18KqhJCUCuYRnj4RuO9b5+npaHak+6mgYPO3MFuPaXJjBp8bLe3yjibO1UW28
Yl12i+F5/wf0l9Ns9P2XucHRZJgc9zbDY+6YAj/fgYCJn2x9WBAVM0kYL2x5C71syNMF9cXugmof
lMHLtUm1q+Laxi5306IIdFTtWuy257F/0KzSRfCurqZTIYsWt9OTqvJLy/Z+k/+vdmGSQUe9PsNu
TvZWxXu9nFLOqRvFYjw02djvPdXfeb+qKKZDQfTlxmuQpmnKtn3ARBH2wqxh6wkl/4TiDKu3KB3y
UzqHgF0+HgZxnp9soNEHf2V56QYYxXhxkQm/qCM03dL5RrRtAl833agTXQ1BtnBwfNQTlNWatKm/
wDU04e8OpIr8ULxWQGxytDz9oAp3E0KLnt9Pt9EkSZwzsUzDQDWnaCCciqS3Pxlmic5BhegV6h97
YOPhVnWTDlNkDq1HL3HH3y6v2RoT/gujXeX17NYRuIiPQtT371XWkPatG6DrkEM22rlIpUH7EHdg
bwMekGrgF1Fr6xrsyZ1nlP6dIwvfNU5Rb9hEvf5s76MiAEIVPqgmVSDR4t8hGzCs43z8dY/IDzHE
Dqd82xbJeO5lMejOcMY/A+LsxO/rwwnV5drWxggPMhmXm8pLvFNr2dEOTcbPqtYvUhZOHX6sR1rG
qR6prlOW5Yi/9IhPXHsWTW5Ga2cg9nxtjGEyBSjm3Axd3D2qgij2riFEdZsXPbpPldHB8IwlBzn5
IQ0MZz3Kv1lVjI1l5YcvKB1YLNM8/HyraNmR3clPQTJWJy8Op51T+v0JZqs2vkRdHzRIHOUaKUBc
GbR6NvZEveL79yIrMLPKjONvTfKkJmoUwFOc7q4n4sGP73+Y0xT9ulZ2zJM22CRFRtbQhGVWd7XY
JIZP6oWwvCpsk++5d+ErXdviYDn7iUZaHiOxRzw0+rMutPeLAoLVBw/5r5u5NO2z3y/FOc13qhIn
qEe+t78fRnNrn2cfAiNZ219n0M20z4lJbvTGjoIJEIKBvlGrR7diDnPsU+xLArfg0md1dNvJdvTw
aA8EbL5iJoz/3q9fgl/nMcz6YSEtMQ8RodLOBovZZPMjKy55/F6MZrUL2xnnxzo13tsWj9ExDZpz
KZumMC/Y66WgwP68qIsA9n24KQRy2bsMh7sa0jdfY1Tci6wDw2b2YIaovTel2FYkI9FeVc2MtriX
SORr32u7MxftNtfwkbN4pvF4A9ex2ENwGRN01aLJyd9Euda0bPmuA0xYa32eXsQM83V0fs0K/72D
k6zx+ApvflsP/ILH/w6HN/SPkyy4G8skD8Z/x7bMj5NsyVIQ/5vF+cP1cTnv+PDOk9UYZ9Mhi7/1
Msfd1Xn3opmG3t/kgCY3XbyUkF74FHtACDhZOndhz2duDE550GeSNY08qdoi7FJvPDYHR3SMHAQ9
kkNuN6k4FEnyPVtQ92cVjCFw+A1wovacweF6qPBWUjVVjMMhc/v8+b1SoZYRLfF9F43as9M5bG99
v0fkiIurHMRqUYAkVVUdLGTrlv6NB+DlLsukJOGCUHmV6cnnJcPJNcqTH4ZOKjLtjZfSja1tEac4
9hrinEdAGKox0e/jxPZ2TWYBwWsH42KjqrKBVV28GIib30QtmEEAsP06QRf9aCLEw6Z4sB+1nsIT
Bts4wqCHeUpkdchu8yU8q5rqJtqsXsPGhs3XevbjezcAQeTpI2J396XAOIkgpsbWIvZeHA9zH1wh
vwchiWx+Xcv9ggwBEcAwWAvU4r8Ht6NnSONPYt6gjlj+wI26/ecfDdivDysz3/N8w/HwwGO3jAvw
h5WZl5hTDgI9/DFitbvOhiZ9HBC9fIAElSbmkK7qAfDv0tX3rkD3dg7abmMlEzr6FZg/r+jJnoXJ
dLJqglDaYgcnxhPtxFrUBxCjGSgLD8HpekIdqTbVT1U/tF2v/XDiP3W+trHCNEl3eCTxzGJTQWW6
VHaKLbcjCN8P9nCPeJJYRbZmv85e/+Rbo/2zGYEmtlb41ke50ci0qHPGmNU6Ol5rHcdGF0T3ZD1i
iYDAr2x9P1Stbue0OzOKz+/dZUfV7pskedO4z85j4pLKJkN+IGVZ3fmJla3zFNE9UXZ3M2ZLf2Dq
szMG1DFy380RYBz128zE7XJMhnbV4ppyC09+AWglD6esvksqNyUmQD/VNAcuOY08YZpLPZnKd75P
deqfO4tnbSnzaNOWgN1JdadwASn0qsN2tGRV0Nhliju4lj4Icl7Aa7x6pdpUP1uDY5ALwvuqqgpw
ddqxT+bXa5M9DTkgNWyI+MjXZjOae14FBf4KDda0wY9pct2TKmwLm7oggxRfyKXD9YQ6Um1t3KMD
859O901qIkUfaQhc/HlDddSRTWow0LW+LaDfz1jb/WFnk3GLpJTzCddfuOth/Iwd6PgUzeUGwKj2
WOmIvlc+GD4De+Hvrmfvg1CYn70Fba1oAIw3hpH+xOTypjqYKQFax2mfkDCrD/aMyHylWdrnphc7
fDmM734QJivL9Mc7NxUVevJwMtSJbBdiGRAuZo40s+WuygD2eEoa7DK7JoYITmQeRuJetyyNo6c6
6O4hBBLns90ILy7N36NLh36FPKmKQWvu58bQL6p27YEwOZfLq/66h+phFkXwfo8uCW2CVbm5qYMa
yS2RBqD41GFSGuKokU8ASng9nO4XgO87jwzbpnZ67VMwRMuabZyztyKhfdItC1slwWygzrrNBF1C
aE9RWmiPcFN3juxFPKje/bdh6++jlqcz0TmoVAvdMXyXfe3f95NYak/o4mbFH6npD/elCfBuTIL2
e5Wi7Jk2wKaQZY3zhvxnOJyTzkMbvy/tY5doZ4RYlnwVW5MOwhOSqZrdRJpZx5a8zTHGdtQnQzTO
28UjcwMxd9z889u3/s5bsz0UkVzhGI7lGbpnOXLr//t2WDNCDXFIz3oji4CvUomMVRWnwz7NRYUU
g6z7cQTOpLZROkq6cv/eKGpRXaYFl69uhkMRRVZEnHhx14ASjLW6BLsPlLIQNVnxJCawpWGpFQ2y
HpbmJneqTRUugJRdGyPqok448qzXmOFuAKQwj/9lcSLjD78HAPjCIAPatu/CjWKaER/+4jmDQ7K4
U/BDG5NLjWbcpwlhjT4T1mtrVf2hGEOxdi3Lfk109ujDULOFIkTwXJf5YQmQwAI9FO/jEsShqgZ9
+SOzWgjRGEo8eE749H51VXh4nkTRTt0bV9OHVsefHtLs+DWelpb4Y9WedD6Rinwlh+/1zvt1lMJw
zaXwX3vqyl7DlRL8ZImV7XAHbnKFi5FMOaO2ENj9IRUOThPTkIpTjEvBe4EAODhYVR+BuoFVMUGl
5hrMDjnf20G4ibtOvBJDbbeTWU4Hv6yaJ0aNH6pDw3gmdQLF47Jk3iEom3Tb4un7JXPEyo799BuJ
3XSLfQ2qektnvhDz07F7JDulD+7vVXsGJZlY2lPu2eElMeLooo5UEeGHBWpa9KAd/3YiXsL8+M8/
eEXE/C3+I79+dvmWzlxrIUbxkaiJg8Ws+1Pi/hha0bi3Tgz7l3zUZcr1uxZ90kf0Wing5KHJa0b4
gVBVJzKtg2rpzu/dwnbEly3EYd4lDo/r7oHgbWeKB5ATwUPaQJvX+/zTUIrgwV4A781Gle6cEM2b
ISu9ZKUjObpK3STeqStUxyUMPzOjOCd1hWonpivvqhqK0BbqrqqmrlB3xZoHQ1D5uqotmhsECpwa
v2H5wkj9HGsQs5ZVO0dQFVD33g9lXR2pYhSRcxxxCUStVh72EtDRWA6g67TY/vO3YJiSD/v3r4FQ
nw0xF7V+YREw/Pu4QxA/g3TimOQNAcFi8JveYXv76IOyOHqwVu9UMcxGepfEFlrVFUhG1ab6qqOm
86zNaPjD6sOJqR67wxDNrx/asYhIb6vx6UMzpK/0zgyTc1fO0el6f9UNyD7Z4szS3l9dtb0XFixF
EPba+6tfT7RIfu1N3KBurm3qqGjxWQrZ0V3bry+mGcg+FoZ2UidVe2x32E+JJkOXoh7Y7EQUXeoT
91b1j4eqQ0BODUtt2fe3w98ui8jqwjT4eDNZR4dBW7uV5q/7ZoInpGfioo48xItAJF2cpH+Kp/DJ
ChtxrqG/3IixL7dO1M3YPJeROKszsAfEWVVnInJbPLbqm1SmbHwtGl+AOXxe/DZ8JOY23YKUQ15D
W/QviL8jf4PzxHkJRfFcZeZJtRM+SLYjSNZ9HsXGF9N9nAFivbrE5Q4VMJK16vUf7moU9bL+5x+u
6f7v6QO2takLxBiZQxjP/v7DhXUJn2cw8x+EefiG3QAf2B707yUdmy10jPSkamViRviAmjk54jkE
Bym7/HZmhAIZZPV7UzfrsU4+UiCJjQj4+tp5WkL/vU9bkbWcySB1UdDv9JFxy0x7nKam7hYnDRwS
cFG5c8nrYyngP6imAmbN0XbwBrYBSj+YsqgWt4HVCIxXtal+aSf6lY5Q2061jcjE5qxADqIpnFNh
jM5JHV0L1eZGgIcZokPUT+nnmTV2FB/6XKu/nXbScd4DLD8uEhv24f4fquoGH9rqlikRF44Pzaor
rqGgCfiMTmC8pJ5poaFnyVEct5+G1MFR6u/tiDD96qH6WhCjb/zSlosxIufX6z/0G+2wWjUjMlQf
TkDaD4Ayybu2Ibr0gne7+q1R3dElKLhHHfwWmK59CtLRPhGUS06Lf5J2wi3yPbSrkwKbIAgUVuy8
97teQbzxIQh0cql/3eR6mbpnZO/i4Il4tn4WvJeNrnXjp850vlgy2J9OLtSEwv7mDgkivE5U75Dd
8++nMNs0rqi/YiCGGvmM35nX1x6+R56z1uwAlCyhKRXocDP8AjTwFk+TCeXNqxMghUgAjVkd3JnB
sq+EV33S2ja8q7LuSx6U9ackTKtzXwNSVtU+jrxDnjbm6r0vOjK7pl+STSo7j81B8855LEkuRQ/K
eEqaw6y7y65ytPhpLAniF17m/dD9L4nAjRddXZIwWrw8ApcVhyFBPAQStZzR++WxQmIC/Hmj7VWb
A2Hqfo7F+wWqifRGvy2iuschOVlALHOnILTQ3yuji+oxTHD4UNaLNpDo8NfwoTfAOoG08D7iTc40
QKkj7jUbNcELRkpVqLPXkfF6ImVucUwi8demUd3kOqBeX+napnoj7Pvr9sHeOKh5O0TNQKZDUfFR
8/p7Xc7os+GQxTGCy7XpOv0b/2E1oPpdFwcfbne9lo8AYXtVt40x+i+LBUuuBf62VsAT23HlPzBv
ZBblkPybtgY6bW2D4kD7ZjfhwQTgeM6qwNz2dfLH1PiLjhRMW53fD0P/c1dp3pGRUn/D8eu5ZBT/
ZETAPoLJ8U+t77UXFrj2Okc+f92kdXTyegP6VOsOl2Wy/Gc3N7dxpItX8HvFfvDQpp+8yH/t7P5b
FbTufVaG2UPoh18I6z/88/wic6Af/1YDDRNPsDjSDfdj5BS/GrTkTb14cxOE/Zpkch8hYd8saYQY
gKzpwK53sPmMVabN0MRyt3wIDTZj6mwOl/CYmXlzE/ievU1rvD7SYAlO01wHqJNxhL/F3QBjdadq
ZDxdYF3yhCqcuUV8ZNaPY+iARyYtd6y1oTmhsAs+DLz6XRRPTLlEIZ5FVEsvo8q+6SVKPWqFxus6
cXgOXQoiqdpJHam2xTaTQ+8BYZcnP3RTfVFsDDE3kafxQ+RecTzchnNcv7AIQ05SxMV2SWrtE/LX
iEhA/jqqKgjAz1BbnTtV0811PS3dJ3/SrXtgjw+sx5L9P39Nxsc0MvtmNIldlgc6a1vT+BisDDRD
n6rG0XC5capdX2hfrWwoHlQROFNGgia55236hHXiXL/EOuzF2S0eYidBbL4P87sUU2lfq7F/AAXs
3scCRb8hRi+v/+aMWnCn7mXIuwpIgItuN7fX13BivlPBgkvdT7VrKOiFRrHuUnN5QCu+5+sP/FMf
OMapTLplmwUuvIgkj1BNGcZvY2fsc2hpPwWSeUXmim/miGAKGiHh04zyxXZAJvGkpwgSDg2APdst
Maz+K0W01LxVy4B+/ldb3LiPvu9YZ5Uimv2iv2RG/R8vivsOY0d5gScvUPfQxNRf5Kt0UWZkkIRg
mFxfwdHq+xiq1KqqS5Rc87q/NHFzG6d696iaeCjmTR0haaOqxuDDcYxAwZVroHPu2Q7Qb0ur8n60
Yv9hssTTyFP12rjtsu0hGfFU9e5rHfWXAR3NpymPsrtmFLgoyfYhn0B2zwL/0QDNK2Sm4OZqZXmy
0eFzu1G7XAsEfn9Vm256CdKBGPtTZA7WiTj2r8IMbOuU9Q7MgSBs7UPmZGvVprrMXW6dojYydqnO
zrlJyv6z+dZ4g/VZ7+r5gjMjiWtZBTAzbRtrdrewiK3PDRPkzTgU4e2va8qwth+NMHJ30RjVaLvX
sPz4M95a94K/H9yZHEkQVxvOoI7LJ3dms68niLrMzgycW7OPHjy2F8AP+5ycy1eL7MtGs9IchZw4
fk2AIaj+eWR4PJ2VzQKLyzHgkBd/KYDV7wnk9qv/8gQapv4xdsVT5zkqagWXR7xnoX6bF1ACqJoc
GuJ3+JPGyqqECzWJol4ipCByHb6vrI591ZBM1M19I5gnrv0iwOanIAvO9Wh1ADMRq+m9ydiFc+9/
xuJrkyDF/S3Bh2g96iI8Qz6fj9ZcHELNbO4Lx2VCKtyDF8XtvWrq7AT9agdVk2ubOuEsLg9wNlzQ
/m/u6waroiYvja0DVZFsuwXsgnQBSN1I2CSewZGoahhWCcpDDRaH74eq1XVbE1lc2f+31qoi55Mk
E7KGnOhk8d5bXu03zYK+RIrgoa0RKNWC6smeoniPzRaxvrnQH8MGcH2xeB1OZ968TdoyOqsCcnZ0
nitc4UlkQBOVJ1SbOhLy7P+1zUrH9BS4z9deqis5shlM7eCvo6oFsFn1/8PXeSw5jixR9otgBi22
1FolU9UGVhJaa3z9HASri901b2bRMIQAsjqTBCLcr5+Lf4NUoBTUY8D6DZagW2ParLjTVgauzapy
FSQqU9dgxdlZAvirTS3RVbVpvCMxgfZQdcOLCqzxjovoTMuq4bMoY2+je6CRmtwcPv3A31M3Xdzd
ONJJ+2lIZKdp/GGMWWpHwalLXe3WlvpN9KOGASs7WN5WNFV2OOGYfBoh3pxZgwNMFu1Do6I+mTrp
O5W+iIcRsKHueXn0+IkGYrXPd75ZGucoTfK9b9R7tW9K/gQcJAoPZ7HfhbuRor6XyvfkXRmCfxej
/ghRL5eHfCtRiLcYsG07IVNBidjHGYCXqLmpo+zM2LC63zqoS0Gtuz+BRb2Tki7fuwootDxdVPhY
fJo4a1FSGOCZo5YRGyVxamHWvnscJPLwc3Gqya67zkOQm8SwC22hGrpNFsrZeFD25DUgG1wvpGQj
cjtpS8bRQOeEgw+JHzlJAWhFA/L+yHtnEYHB/ejER6gO4wsBzVM6beQ9NzWWUS31kHztcGf0o3Xx
9dqh/kDailaRZ9ZFnMFfAbmTmSc7DshK2P0qwtUMuvX04LWDod3UavApnrtG6jq/B0Q7GfvFOOTq
/q/nc2Bot67pIZyFQc47CiNe38m6q5UBdPBKNXiNHRK9dZT4n3pm/rAiOf/ew51tsViFidRdpYga
kCaiYcLFPYmDXZjJIXTNpQw3QHsMSJKBC3KqfASY0m0fA1LjqKe8wCksdeSDO4wc7EQ5iKZdx2OD
toF2WZnVBouly2Pe1PUYFW2+HvLjEjGPj9hF3Kqv4nNQxtlC8UM8YkKZmpbpoBCaR/Z1MzMyUG5Y
xNBlonItxrzMz4650r6KVuOm7UtRht+M2AferxECzG0DFu50cIqwAs2T8qb909eYmAHihLsCewfX
4k+/FVnTHq79yU+SzqpcsAPjWQ5XoDcwBp46xWQ5bcNtGaanyMrq7VQk/zFozqY2EnJfhFgvTRN+
E91hoEdrypKblWi2fNBnIQ+zs5m69t2ppYXor20LHTJmIAuAgvFHBI94PkQB0nrFY9tnYpaVSblD
ZJEHAQp+50KlEJIyxSm/uhFpeOQ73hXtE7IFDc+Pocc7Sx9aIDnYku/FIcIuDa/2P+1ewkLD66gt
bKc+ABYMe2He7LGLrfcKCNhtE6uQLEMpvVi4ZcyrUgp+UMVk9XX/nRxvj/1f0JwpOTHJrDa8w6LY
wqyqv4qZgSq/hbh2vBrKAOU3BkHlACX67708W0cub+YXvGeUfRcrFr6d06neR1pBZSWnvR6s8xz2
mgw/cW9S6YqOG9yy2W4tzyxei0TBdirugg0I+vJVdoPJ6DgyVyxby9dssPlF+hW2TNOok3S8911D
XohRCjmibYWZ71w0q4RHmq700kw0/VZOD03LOkU0U/5gVqybN28sYAykrf/ToW6rcTvcT2SX0AUs
hC+hi/A/wFryZawqnHtcxeW70WY7yfa9TQfsr8G9IrJOxZD7SyA+6h2Hc6oMrHz4CsBu35Sa9IXi
ky0ZAu9ugnS+jNqwJEMWVpQXRp+uWSVHFf31PZOxuzUajFqyVE+3pGCHfWbwhhmSgzig9kYW9KfZ
KFZy6KbDs0/C1WIJ1olQUO0NAF5D6kUoYRMH4sD1Xsc4B9KcjedUndjSWir1ZqOxfT6LQ+YkwbZN
66/PLnE2SqWy0oNM2UhJUi8CXRu+JKpzRogT3WsrKPai35v6Q1k6S6CW+rbU9tQIs9/1qO33sTo4
EV7NTuJMphLxFLfD79Fhaoo+MerESGE6txw/9MrP5+ogGyfN7KtjSQJoLuVV8Q2M1XzMQVcOXlOu
KmiUW+yU1Zdc876qIytg5KIb36nLUzaE5UmcqUS/FmyyzTmRo8lu22ZYjFDSQ3LLM0oex/Q9B8TF
Q2VQamsN6VoMiL7HHQw1eLFYoq11tTo4vMZQ6AZn9HXkrHGLezSHyuseTZfANQXg+aErAfNkYzns
67wriI9Y0WXM2454rMw/ne3yDD5Bc6nAYcJuwmiCsk/tNbWNgghdgsPtf5tSaXYrdyDIlXx17YwP
cYExpAxf8LPVQCHBsdOueh2bq76o9X0Wy1DQmyFYAxnLr8g1tPlYQGzXgVys+ebGZ2i3b2mQyltt
aokuuKPxObaaEAJiSL2CQSqcXwvDCeWCS1uZfrFlcbRz078pHT4ntWnJVPCi7fWpsUhGs7krQWsd
cjmG3Z0U7WeNZzRF5EF/DFRzfKlV/egkdvOpplmCq5qKeGS6HP0O1Y9peC3guovEPQEKeyeS9eJg
TegDcSYGMpHWf87RY9dfpEaxVKRGf1H1cNXGbf0e8/3cA4Dw5q7u1+8hVWSrzpfsxyh/SljwRWex
9GRUhsmWaol91+vCvaQFuj48YI443odIsTIXH8MqPGYm2dypJbrEIU0/h97Uznj1uJdRcvJtFDsX
jBeCRaEm2dYtqupNTQx9VieltRfNWO2/1hhqnkQrdVVKFIvwJlq2tPSsvnmREzOYh1jdQrwwD9XQ
mYcpYwU5dToVbXEIut4FvlnFy+dEMfBXswFBhTYMbPOf+z1v8lff/7pnXZARlLsGWiFqu3OjesFG
KyHhBQRWomXMuhkmF/x2OXofzMb8UYM41XSAciBJq3MRxNJnRdXlfNQ074bJkLlqO3nYwx4jDo1D
+0oZ5Gjj9kR9eyVN9kZOcrrkKfLFM7BA8KT8LvoDP/jdnyrxGXa1e1Pbr3US+JeiJ+yW5335rTaK
kxX23ptB1fNGT9mDVYM9vJXEH8QEHEOnp7/enwP4OgdzbDD7C7zqW0qNbI827QtEVuzNQiChih93
N7MPw8e97TD84alJ/tJ7lbbVGytegZzqP0dMt8W9tRKyTF+POak53TrlGqLqdPpXdTFV7lnQUfpC
BkUK0YILFbg4CP23kIqLs+fAX/P+aorJlEVHc9vsvcXzVuLsr/s9f4bKgh5l3pgvAshxKyMb+k1V
DPWnXa6ytom+VNSfre2YP1Oo2NEXgjzzljIrYqHaiKKBKksxLclq0D5Gd3fNONilmgQQqR7Kfd9Z
5T6Q8WN4NrFuLfeRLTUscKZT0X5M/HPJsy/PKNnJohKz2/8x2a/LYFNSHI7lawY1UeNToDrKvanC
7z5A2qM+tcqBks2oM8ZNLbnaTAp4ZfkULAI9FwElfj0GlXaY3zxDTnYf7IvA9B9BJtsh8hZWwfsj
gvS84NHGSWBfTZPxQJEhsxn+ToIZQr4LPEEASuRxNvVJelj80gG3IwlwDpppsS2ZDqL5PGQewvda
+fns+WvWqPfGHPxQh8ytAaSUVbdo2iINaImQ89UNvCOaSi3pLC4xK3eAEt+pj03RXUmfIWwYKCAj
jLEsVo4YUsoL/GXTzxhooR+55o+ht9400+veUs80lnqJQ1gIgObYYCSwwGwLUWSeSDsVhPLWcieg
lWZKZ1Nvfx962LHUG5vJ2lRi7yIGaqmrzzIuedOsIdRda2YNFKUStNvhTTPHR6GcaZ4c/VRg4vhO
/KsN/J+BbJPrkSJ2Bf44Hn1SU7ty7IQ9dX5DmgiilRf0t7iPmcFFrJEude6YFJjpk2+NMZwbEyG5
1utLJShXvutUC18a629FuxKK56DA6aVPiuBkTqo+CtO3A8ZhVzy+u5mqp+o3SvjOfh25r9gh62tD
1lm/Uhn4qtvurQIV9qW3jNdRTrKbFbXpTbZsFgoF/ErRFANSWW0SajJOokuyEnLZpMVqDbeZBhWA
gil8VL1TGEixCzzDleZ4/U4eI2wpp/V7GGCPo2d7e4yKH0lbkLJ1lOgau1Kx5Z9erWF+JHe/DvFU
naZUg7nWqMH8pJQDQldhuQfYwPah43W3aGBXfWLfvhE/l4A4H1TWqLfcKM1llbrdqTfH34cMsdM+
8VrKKf7pd+w+JJgUovAv2DZBmPpn8nPO0JEuyAbFnTWRcQ1cOVyHfeG/sdSj4Ln3sVYUTbuy57HP
/4RojkpIHSZFhDvRNCIQty0s2T3BNP/NmLgghRKVRzEa1O4HAWnrxKM0eGMbfMp7q7k8bkTa2Uu8
6CYuVDRz5nZ1Ah8O5Jl4eSeIzroIMqR4aYu+pgvJIZZwg6b3+PP1jkhu8tpta9PbsuEL65sOeWSN
XPOrUrfIRzFNKbZZPH5HODxuGrmirrvgiwJusHhrBnhuUVQ5PwZSruqQIeEotOrUEEn+EqRGOpfH
orlRzs1GUEJqa7pduncIXqxzAFBXouogxBGcLiBJurBPB5QtBVrr3DHCmzg4TbyV0QWdHq2gIk5r
SltzjKPHBFsyxrUW4gVogWqe2CESJoNHcXAxGwMTMbUH56Mdw9VYee5b5lr+voMHMtej0XkL1MFZ
qakFgW5qAg2wYEYqzlaMAoP5kae6fRKXGnE7a2TCZQQ+8psWG49Jpp2roCkjnJmnWwDtijdpkmIW
WntLV2dpMnZ6eeiywVFWQ25BzOXpNNPCylbYFQZA5EMqwhdiKHMAGYv5mvgTJEOuLDC9UOcVC6Gz
Qtk2RanJVbQyw6vP/+2X1W6gBnSaq8ZxJ+Zqvlo9pqFZ/dc9RL/o6oOhOxCqes1knL2mzRBZLHXZ
NmSULTUJ3nuguKIf0r26NDPMIZyp/7/zRX9bZtm99NhymJq7b9oGFfl0pibIy1Vga0spIljeD9K4
yeBszJ4fSKwCtMPYFXvRZVu2cxEf2dLd1WT4tkVeSCXple79/7m8EwNqbfzMK8VnXfSf9eRzKdhE
nULsuaHA1vwgaNJ9EgFvN64ROktravpBdyY+ykIoDlU4R6R6RL8WOXywy5F3m2ym95Z1fsl+w1O1
V8lPAorcdKpLEtyCI1X6UrqtccWbOjoFTslGYOo3bRZybM1zAloOQClc3XcdxmI7PnoEuv/UbVSK
Fc/x2K433lTawXpDurgg60RL1H7koTzx89V+IfoSy4ADHQK9VAo8S8tSvZT4hr6EsZUvDKfEvotq
0heC5vK+MHFz93JJfxFT/lzQI25kqxwiWMQU4N6r1XJUreCqTq2o5JmYJeE9lIDxU0e/a82RsF1a
9+4JooRLmVFy6Q3Knsn6YyEMxAH/KfAHeX0cJnGaOKjTxisyrA+3a6ut6AqnDZo/HXDtSefoHzFO
KknhSaOLFazkDc4ihQyDc3J/fDRF/FCP8mOQm9C4ppBiOao8UG1AoOQJ1yyC3BdxQOD4rvVmQVmB
476MkYJPk64BCJ2ajcuKRc+lL3pUWyWc7XzF6mq4iLlZAPo2HBvpcTctmOLOk88DaVbpBcKV+jJ+
7zsZPBxWRTLuSkG76+vOWEElMrd6+JaiVvklu9SqOEb94fm5t7BS84cZVNTmhwnba+BUJDF08yQr
YXUtU728KqDJRFeatuzHpxl1X1snMSimTV22i2mUDd2JPR6CMsqB7YOFx3a5CJTgRS5BOrOgGZGa
TbIHMfyYWSjjuOg1rZr/60oxyfC8H1EHSbAnrHYrK+2a6PrwMcps9Qkf4acwNakX+BLz8LpU2H6K
WUpNTM2ukZ0HbBSnA2saPowjTNVnX+ql/pYMaUEZY61LM8AjsxZ0SzghmjC2CPYuvjd70RQHPFJT
0kqAOmGbshQWndi8wQsVpxGKFDCn0+XiynpFfhPMb2UWG4wCqptX+NTf6lb7A6EQJ2r7TY6xWGL7
XJ3x8oRqoPB6cjsToV0rfSE10f5QQ3hukXJNILbvEi9pvHXTGqTQA7L9dlpCYEwBxMzaZrxonQzp
sky115YKBsBV8gW6uvba04qmlhjrqLgRY/I0cxrLy0h5jP3f14kxZVIE/7lOd/Beb/3In1dRXs1B
0pFRG9xmi+a6W/MayF8yzYHxM4l7TBzAcP8Ck1EvmyTQv3WohPCaTtSLNJbZvouKbKmgYP9SsDbL
R+1b401/csiY5HKDCO/tVp2LAYDPcyh+0Zey40tTVr62C4yaD2hh8Sqc7g2m/9xjC/XmK4RN1E7J
NkodSQckPbjdebqxC4vE2FVx+/sMF/gNZE5/o2XJJIOZpjxHxdnzMsDaUIJTNzyxXMeBQjM/PFhw
6zyKsG93YvejB5Hup3rylddUvVQVeIAmj+c7v6aLyYNv5vkAN0F4tHe39JFqRY28cgapvUuYzxI5
x7ZMjLZyRT0i4QgttVysIewKUooW3QzKa+/UyRMIlvVx/7xTZaHezqYbM39GeVq5L92oOcB30+Ze
G+LaLZqVxR9/OrQ2hifgSjh9TJzOsLJ8U/gkrUX/84C15BXtGaX2efnGY7/6VU4xByobfrDkbWdt
ANsmNy0POWmTH/C8kvd6EAILlfpTVFr9tbWS4drHJUsihAKiSxwMODeqXzVn0SKC3V8fo+ICv2SF
0MLlfN6jdHh8x0WPlyK3FYcAO5G945dvopXwKDkpeYdIaCoFRq5t7dupXLieDs9mInnvgQxRB29n
KorFACp3uV7pU/WwaItDFbkRiupiLm7w913/1QaxfytU3aYg3Ug2CpLahWJJ8hvEpnpp1gqm116t
vLVKge2e0xu4pivxdpiC656KUslPg2wVp37y6lvOuAbNqCygl8SvYVqoWxM3m/nQyfFra0RAyVIw
so+mT5WS6mSvolVIaFmdAurP6ETFvgy1Yi/OngcJWlg+E+2QXJb9mFl5TbEP6xpsd94oS1Nq7i7c
31mCt+prUIXVDtQ2LKupGZpGvE/VyYxGTvrXzB9QBeGl+Jhs9ZJ9aHsAfbFpdK9dYBtHkBLfAax3
rynhjlOIF48Yw/JeOztBfhG3jTwcVLGu3ouxWA+Ma2FJKzGW5bmFmg/SwHQXJ+WNV6cQ+vjX9Lof
vSo8jbwwGOYh9vZWot/FvHSAcVQSERU/2+r0BWl2e+E3FYyGxkxf3W7YRgapSrTz2evoE5/MMMoR
Y3aIKFYN++ggBvmag1l3cCkRo5IVAI9nRb0RzawlTpD2PeDhEGPDMrexLMiDY/7fwzAsWrlTDqJ7
bMqcCLWOXbVoh9he7UA4AIsMVAygpktlQNwdiYhx3MRqef3dFBeKcXF12ITyyvV13OZz+Ay52ck7
lgPEnHhlI+kxYu2gNbhESSTTF7WrOfypps6uKPGQfkyyA3TF8khwsVMx6ftzGHtPPqqhHsPuVPG9
pCUGRX80EP+mQtwp11i3YgU7DacKVezgurnN4+IsCJZV2UwLGulXm6NuI+WLbrVTokXWmzGMGw6+
h0y6fVQriaPd1MljKCnSG07wE4/jzxxxKklhcrD4ZWfW0J8jawByBcB2V+hh9RYUvN17x/CIx9As
YWqPkRxeREtvAMBq7fDC6oWtRnaIvAJUQ1lgzaOSIAdsqk1PLP3qFxEM7QCkWQjiKcQpGqWW1mYZ
JqF85uaJRabdk8mbPdpK6Zz9xB4Pia7qV3EfO+cFnmqXcbof/lf1yRhcBNj8CNFF+dG4G6L6l+h6
9I8xzBIfeynxjxB9LdCnhd16zdJvlWylOBgF6dMuKhq96uzhqBPprgZduazO5XQQ/RIICh8HtKOY
qhcgq2f8ph59z2niqj9zRX9iD8VBUfncN3kwfHGxcJeUTP7ogYduQC/Wq5DaPtHvueb4YZdjvTHk
olk5ehHMWKj4B70Iu3ldFPq6Sdr2NlhJd/OVjW/X+lX0sEJRN8Q5JUhSjhvPwxRmqmQb1VbyrPam
I+K7KOz/H6MIgijFCXxnLi72k+hni7B2YTZD9Nb0xbZPE/WqNXFEYSGseDZpL0oS2K/+V9FZBXbz
UrYWyRcuSHvCFZlZ78WYyXr/7EjDuxjzCNceVZxEZ00dqDe7Nd68sfyhull7DwvPfMnNVSXBpZ5z
u1fJcaWjPo2ZcWXN7SirN2Iq7KVxDayk4mHBaIKv4eHPfdShEvcJI9arXUDpcKWoZ23aGRXTbilP
tRcl7MBxTi1Pxl2pqPtuKWVslpzALU/TfDEIJsp4kSvj7/nEb7ulGHS1sYRlrJ8hvCFainGzHu3e
3pm5Ec3yLtdvvKT0G7gCA68QJ9tiImvcsG7yzgMmM2JQTPOVXl/gDBGvnlcZ3UtG6dZVXKPmsPrG
aDDmz4t6pbzZrhoexTXgpO2dPf1gffqZf/1g0fTC8BCVwatptsoZq6RqIUe++wYu5ZcDKvenr90z
SYupvKbyWLHV8bMOvAa1iob4iNfMqoACuo8yl8CaxCYoQyF5DayhnneWbby5ebLB6R38Q5+8VNOh
9DoqMHAfWKdZnLw4NgsJNTAOoiVmWEVlzRxHh4c5XeC0SXgoB+ebhb8hLDsLKieq5AalltVtqQbO
Z2rkR6fW7tVtYrVnFBG9PCvFMXAd76jIn2LGo4tCxOgk2kCblyjj5L0ydYl+aGzgMsKiX8hZ054z
rWILEkfF51hp5aKQlWGHAbv73pV3O1Hzz7GT3U3X1s3SCKKCGGRMiUg0VjxC4XMXTp7fsumgu5At
/dHPt6JPUxQCvmyDGtu7UZaW3VyCsKg7MizWpjExKwf0QJlCcTS6Vjtr0wFoGyRkow5Xoq9SIu0M
TEI7W751ZeOi7p5dhdbop0C5qhXrgpm4PEcqzhc+mfONpsDkx2hGxkEcJNsh1CVOsxa38hkc6GGR
sDuaPydVffN7OvlegxXoP03fw6aCzOwWVt13nhs/Mfwi49mP40Fx/YBvcNa+UPBrkc6X3a+paa0V
VZN+Ga2zkjy5+DZMbgRJnRgvgx85S6yQzEOoVcougKc0yaq9K8iFXWh46LQMuNmV9YmRn71S8Mxb
K1MTED2CNtN4tyGtb8NW8ZZZRJI9wwN3Fo+uBlxc0t4dL32l4M64qH0a3keyq6K7ivxwL/npZMfD
LE/DGDVpE/3/e5GWY0hvjCXqLYLTuYKBq2+oi7yuNb4Ng3f2Um9GI/9gX/mpy6hqWqxwb0XhHkR3
qVBJPJQQ35sgLj5SnPdmed+ZJJh7KKuB+bi6V1XCiFbSXGIw8D3JmE9CMRA80Amt4nzwPrXBv+Ck
MhEw6gBverx0RT+0GzDruOYSt/T8z2JcdaGRf/gp1mK2MeI3kfUuWxcdT4JkYl4SQGnZMR5bRQ3m
0pTdLjtCQEOrhdgwl9Gd18tepLnLwG9Xo40/jkiOU+0F4T0Y3uDvFvshh7gvpmnUwlAFVqZnHZLH
FdObD3HbIouSJQgkpEzTT2mWduMWn1UMjwpfIQwqp952dPkv6Ih9VhVP1LHABYQU+5hjHGSgDthW
wzejlcMBk4nhJYx8DU+rvM/Wvmr7m5QKoMNokEeImtpZy7WvU9ZQt/Wpbilh6MNuT3AVE/XffVlw
rAE0ZtMMQ2/bFevhaCuZg7Qv8wyOVpc496AYpLPhxAfRijR9vE/Mk2nIbrtmn2UJzt99SG0NBWuH
rCRPHzRU87mKLvPpyvyPxHa+5/Dtf7gTbT4k8TOrWejYXTl8p+4Yl72gM95gxwSTwKhAmtvjGBb0
JWz8fgClVYCcmJotdboXR/YXg6LUhLc11JopBQtLX3PdU67a7YuHtIoH+S3oOxpdUiwiDciBGJP8
vD/6ekHJIoN+FTEjUn5Aeo4OESUFK34uSa1Iq+d5y/5iLBL9nDey8hCBqX3xK5WHBH4ASTWLBe5C
iMOUtl9hF5O9K2WVbzTdQPPWa+ZniUsJNMmvfIv7ZexTXM2j9Zfq+gOV7BhewXIotUWlDTyBo4BF
EEhgcaB8A0GmOGUipxko810xHf4e/9fU5/Va3bS/rxed4vLHcFkTLyhS9Wo3xI36PGq/WjKyEEvO
JjCBXcCWQKjtnwNH8r/i3KnOilZ37mVB/TNKGPlMeFxZO9SPQmArq70UVv5Mk814VyaGewU51a59
x2fF3NfuVfR1DUZ5fJa1VZvKBIbjls9hDH8nzcdi3SB5/hhK86sNYemCgb39kibaGjpzwW61GefR
aKJE5rlnLpueIBEqhubgqlhlHoccGYODgaYxkIBM0X7cwGfnG9lXsw26G+nmd3yHctZNr5iy2Hxr
qoTcmlu+j3nfY5FkREeY6+W7hAtTYWfBK8gfJKatdRPdddo72yhP/AU42Oqdd7yLKF9rN2LUdoxf
FKk6JzEoukSzzro9jir1a99348aBj7zUu0b5JCJ2bFrXeIEE7h0tv7pHvW3hV9eGk8iBH64qIWzl
3lmqUxONXQkHOo0ozaRJYYK0k1wy4QCuglctyL2T4hPXl4xPDAzfZWMw7lWVqiu0Ytmy4hdw19xJ
SWuV/rytJONuk5w46Xn4GneVM1PrDvffUjs0htW8tJPCMwVQg8A3jPbDpA+FJuVt8XWMUA8wKuaF
dTAvWQBeRasbVOgICZJLu3CuiITzHTo78+IjBeBzW/XflaZge5EmX1w99Jes7VneqLZ8anJDBcDN
jByqnIQDT03Ual7Z5OPdEVWHVVoqrqhgm6rGmnXSeDKL4OCWVfphhYqPWixqdobmJh8duNOO19Br
Y5ntqcuxKPL4RXy0OBIvWYmqa60cAAl7xEeAfmHMg/vVj6z1l3HBxzxQAVNYuiadQpSduz7nNcP3
37jjquXNNLw/rnrsh5tEk6Sj0ym/D3Jc3AyYHNtnf43yMtb7ejuk4GU1PmOf0pidGzTOv9wkWpSm
HH9PAyJ6ZonYiRrEaNU27BPlXu725sgPltXEvNW5ilUI4JZvVq6uQtUYfmmeiwF8J3+p1Kycy4Pn
HAwDSxApKpuZTLHxW6Cl4Q40zzAXzdI3TRwjdbJ006gawafwE9dYoU8r30jcZgtLsezNMI2aKgEj
Uy8I7kyjLIao4q35S0gEJ95GVYF/lkdXcae8oQYhq7o7Mp3hPmgAladrVE1NN26emeem778i6Gp+
ufZWl+vqJ8lgTIgjJX81KadZVoOeHhOF4L7hJ+l6IM57lZFLzgcf597IxlTDMetfSWFsOwItX0Lf
K+dpUI7XSA0ocZaSepfm/nDU5SgDd9Gor9qUqsUA2P5pNnPWf/UvHgE/EjOS3+o4thATOBmfOCrE
Y0pR1z0cg4vhoABWsewzKn6PyPjbnZTeEY0qwbaw6nIPraYipgVmmxSJHpV7cRBDz6apBoiqbLhl
/7omxe1jphSOtOH1kZ3K6YCxUbxQSsycIFVmJ+JLSNjEsFJhbvgcCdjTsWJnjhilquXVYWNQ99vM
5l38OBgZLvd2V6+KLkavOg10ALhhF1bqJ8Asd9uIZgkaGQohgtVpimyMuI5FbkvyBcAvGfEym4nT
wVOm0zGt1pnbnh4jResG+7Z1C38lTv8137fPuLOaV6yqVwHRkfdR1tIjOUUkZVMzqL1qo2k8HBS3
9d7lRsV+0fDGjRjlTV3MxqzpjmKUpDrkLkl+MYaieJlu2deK9CZuGTQjVjZTU9yyI/u1EE2P5c3j
lqIJK2Ft6IW14Tso76qaaJVHORaQMhkf5j994qyz3HFndCW+HaL9PIjrnk1x9uxjwbKpnPpIhken
tP61zhPKoyEhXxrPsi82tVyxmY2HZ7/e9ypmeWgmxAz2t/YlnlSJNZFYMlT/XKqW/GpUs+1mYl6/
0zWSsjyfo3Xn4+lVTmeKHf4+E31slX6P/jXvf40iSrAf98ti7+hCc40i1drVPfWEkIiokLUdXdfn
4lTXR1Yd4vQxQcwlmafOfLutHpeKvlJcL07/dRHpEmuXK0a9GHwroVAA95GgRaibxKV3GRPPo2ZD
YVlZItPBRYbk45+BIbK8E8XkczHt2e9EMGZ5XiC3J1Rtz8RwratHVMXd/jlPCtVgVwXDR28Y1rZ2
HXllVXK/UyfYdWvoKai0qY2XxLAL5MzVl89xPU8ZF1NF52P+o61i6okuEBEo1KdZiOUjaPCvXobx
lhyn9c4Pgu5FVeoP0e+W+cwYhr5SKVRnmRernndNKkW6pDYENT7s9aKsTFjXha9VG1KPePp4PdDZ
sajNPSrLx2xxCYtL5xzld9Eg98dVnSGtHFJcR9EnDlqMthgJL08VGVOs1q6m4OlUJTvrqlQnyBM5
fLNSadfii04l+vDqakl9zWW1uMZ59Kbn+fABQQA64arwc/m1fi1dq32t3FbjXI3a9lVonX+fmxrg
ycQbz5Rp2/PQzNQVdp0q+yuwSUiWfpZaYx3UIO7vQYlC05fZPQWh299Z6nqbhhX4QoxKFZZ71eh8
E4NxoSkskfboEuIGz+xypWgevgstika9cI7ikDQkuWeGO9TrVnLC2aP9HBdnVtFscGVQd00Tyc26
lgJ8W3BGnjth3u6NllgFZgxSsxdta+oUZ3/12bEK/IrIJAsxDaCGqqP3sbXgULeWd27s7vfBsMAF
9+FYrP4aoGAA6lNhy7PnAPE975zoaXjk8zL/q1/c0/WzlwFyxVa0elPtyKoRSJ5qg0S1z4iZwdbQ
M2q1/in7Ef0GmzRK0Z6FRMzZasx7dj3ObKqHnrcTfeKef+aKrr/urvreXjGLaqP3Y4TzdgC6wnCb
jRMl2K3CsxpI03VZtm3taDqlLc5SSKm4XgUH1ceUPMIk+gTQSj/p6uhB1BkWSivlJ3NwARErQaos
QilMEd1Pozrrh651JlZ8/H84O4sly3VtXT+RI8zQncyQWFkdR6GZLdPTn8+atSvXWXefzu0oLLAm
2pbG+OEMVplPV4/R+6jzN8rNLsNGimruIz2PlEm1Bzccvxta/EufoU2yM7GeuEocfB0AgJNgvGGX
GL2DZfQOdoecoRwUDBW2BW6lg25gQi7rdAkesjnKwUPon2vS0XfXtsmn8Z+QzU1m1cjS2tHjTenY
cSjK1wf0ocw/8LFMbhLSwBqludMCgye9fSIdwKD/q6XQPuKkS26AhZsHXuL/nufxOo315XOOfoAs
Bl35IPIRTAGB5vBYq/6IkWKoAA2bC5iN7SqfUu4TeSmgKyoiPmUQVk/yqJWN02SzOdfbkJ3bPEj2
R42OzdM/RsnDJCOjjvAX0Nx/TSK7HyfFTpiccMhiR3RMPNFsO+G9EOBVjqE5WPVZHkZ9HsCwonHk
guSmAakBtJ/TgbGD6Mj/IMLF24p95RgRHcGb4DJ4P1vXj1dzGLFcyKSjzET+96Sk7AIQUB3lSMUI
Nzgq5AcTc+q0gqBa6TOatGZ//hAle9T/djdqr/SXv9UhQqd6IZXKNNSAmlWaDMu+svDl0+I22H7q
mrXG+HiB2CLLcvlbfcyAns+AeEzWQ+qc+rv2YVuWcZdFbeviHJshcPuQu1cXNso+cjBv6XJh3PMm
Ne9JFcAYUXwciP62edyDV03ikHidp5IdhVP7i1Enw/jZpqr2Fy+Z2qOcSbZzX1014MehEXGmoRXx
TXGwUJ7nlk21a+akZ8WTPAePmwNRJH0fsceCvF8OJ6PlftX5XscKtYoXOYIdghfuY0q1tkh2zQNG
P1gpZTwcgvnEUg6Sh7jDYEYWu/gbz2s3WdR/jz7bPhdn/2fb/zmkSZoWvzKk74eOjc8EviEQQX31
gTOjNjwXdn8LRms4CB7zFsA02qrCeSMCa+5lzUnq+pobWnV1vOrnYFWgqv82yRGjjgOuQNF3N1pI
ESddqZxRWcXlOuzG93SCTjkIv30a+sxep6Xin72203am1qQHHQHnU+NOwdYo2vqmmBa+8FmUvU5T
xaa5s9y3VAzdUREq+CgSJC4wTYogG7JTWR21PPJOuh/QKTrzT6ccoetjfDL1cKGyMVZTK74Vc2Ix
jmLn4trdWtZkoXAXOKRG+7MbgyReOm3Ub0uvwnpxNhBu7NQ8NAFk8yAK8V0bJ/elU2o2rbl+bC0w
haS0b150cSwrQQyRIuFpfG+R7s1cp73K2qM98A7sBZUTCYhp5to1X307sg5yhJqm6d1FfHlB6tra
mU6gBksIGkASmjrcfs6uZgiB9jmJ88+2okmV9WSk2UpOIycUlRi3pNX5RPObsuZiyJN2j1kMLjTy
LXgq3iyerb2YzTQGSxtlinPYdtvP9yxsI78VhE//96frMYDC7grQ/Py25XB02B+f7rPp7yf8fAex
6ZISiQN793jJnO0GQBWWD5+vGTsOmpk5GbjPV+0iBb8ZC4ytnF5OWEf5n0/4+Lai0EXqd/50j7l1
K2C9w6eTo+X88hM2yIh9vsl+/oRZ+/j9Hl9LX0ICT4Y/n06erTrWQQlcUFHzFyHPLrL8a6zX1uFz
eoe042KocRAChlc9gzua+a5qeS5t4T6RKntudMf7gHyD4hwmYodc86v3QsuXpa1kl0L3zLU3YSWA
3daVG5P1nOtE5MLJ5y4TJWQ9UzyeFM34JjtlUQHGMCxvfIyvO0jzLQHQjcyHYqMlTm6Z/Pwc72nE
D3nms+B01ZUwFNZ61SzTnmEa38Su9hQGhf6EDtTJHVrlHM+1sXL6Qxjz1cpOOcz2kaxntR2iCskQ
vw2Ro3CRPJ7nkIXelsM665zyH21+0mw822muj1cZ44aYv68v5MvIs1oTq/vJLrODrA7a2FwANz9q
8qyhRc6osivEOf++31DvQR9o7k02xQg+7BCTKJaf7xfN8N+FmjZHOSJt4/Ds6M3jncomtN2Jgw5J
SLaPDyTbjI8k6MTjKwHsX27VOAPGb3wdvLPh5/mlUTQIrGMQXeWRlWZQp/q63MmqgwGuuah0EAiR
2carf432EnXY17AdPyeQI2TBK/j5+OcVPpvtpMQV7e8rfHaklfjzKgUkFPTjWQ+peLqZapitgTIT
2mbRsdGxF4VSHyR7lvOIWU/ecCTr7JJur6uL52GVMKhhezdAF6zI59gvSugGyw7H+C9W04fYLBrj
97hoz7Xb+b+9iVxNHg6sCbEBRiodVfLU1YFPqeEPx9R+tU6gfAkzz0UvS+SvOrwe/C498w51ia2p
YagX3q62tcPOOTpK5+693K33g8I/F6c8acPCykvzf3BxjSegWqVYNLLUWPK3RpftZc9geDPjKCeX
vNC7bDw9Wh3DWww8CNYgKnJ+gpZfOV9GDW7qmqKlG6GxPFlW+ZzO1u550phPFfpD26gp91GtRcRM
veCqeuBBwBcryDF26TLRs/Y8Nbb6FKvNq2x3sRxbxVPdHri1anAqjVVeOsoHeFZt4+m+TSKZ04f+
XOgCCdreDPdcGtpaNrNDPPbVgN/83ZpCFxqYnbZIoXrwLDcsEwlCkvFNj/1gpsemKbHkk4eTjmqF
a2mHXgsK4ovhKnK7cj2Nefbq2aTPxIA5guvY6WupYKtgF+A7ZLUTUK7iQv0ta5PSuiike2d5Jpov
1hMq6UuUgnkWz4Wb70CWtC+y0iflFuX29i7PxWP61Qwi9SJrfBJ0ef0wPsmhaQ8IUBCq3xM+UF4y
9p97LoVSXZhlExGrpzAGDZdNJzfW+JX9aZsy+FwoXDcAhS3CfnJgPOj/6Z4H2mLCZm8swBv/bS+t
OdDQqfjeT9NbgtsKsOoqfe+UUUf+nye/rBolMU8jNoNDAEjrnTXAm2rhTAhdfXoT1koO0nIvvRqY
Ysuaq8fwmWyNlcB8SupapPMVH5TAPP+ocXPsnck9y96J/Dc4pOB1BF11t4z2Urdp9m5qbnSc8Bkk
HM9JRTcVGxuMxUaeZJWqAso3YvOAw8oR9X5/EyTQMGURS18eL8KHJ50te2SjAZaQ6ChSMDgJ188x
YS3syPW7SIwa7eEoWRd8wxvZ2Y+ufyXP+KjJplr0wTJPRy6h+XSPlPZRwyFyYQwlCUhkQV8VEcRs
E5iJQLC3jyEXgGD+rVnNd5QdgP1EM03cdMpbYlbW1vanmTM3oNKn8Mj2hN3MzGpvgbR3+Q3jvkOs
zWl0TWAWBXTph+1X5SLJCvW1DG1SLaauE8g2vV2PQtTeU6YZT1JGa5RVi9cmZWvGn7L/QXxt9Zip
ypN92Xfmt8SEqYBbm/ksWqJebRplZ0MtyNwlQ7CLVMe/ho5RrFwtyd4jW/mZOY71Kx3uj3kwvbor
WK18CKtvAV91yt1D9WHlTxMuTUP6OmFr9RLhB/HSNThBJU7+JJvixpwWsDZAVs+dlciqTUE4fS17
uTcmp87sgYjOvSXqwi/t8XMu8nFzVCtpT7Lf8bJsLRz+ZMpH7onuZeyyVYWc8TteWhrwi8hYyKpR
Ws7GDkWFkHXbvLMTw8opGaBPzIONzN+Q+EABxc/qJ6hVj+bBzsJjjgkiCB5GpQXXHPSRYTuqwjr2
CuaIpqX051mfYqU2YY8F/DScZZssgCIM53QuprjFBb5GEVJ29AjZjmBX6ZF1XUWw9LNbtsle5OBA
T+X2UW3SeCn6yb80duCc28IZliMWuN8IwR2CwZ/eygkDB4yhqy2czOhLYE54S6TuNwVC8yrXJ/MU
dVp8y0nfQOvVnW95PL5rmE8EZDYWoZ/34Br76PZZOK1/bljoHCEzVu7s7prsJ8UOF3JIGjl/BgcR
GsSmmp8TG0rewiZUt6istuH6l3V2F5sq4+uJrHy8NQiaHaYeKI9kB+Dm/qOeUFaSzIGWGpCeEDUn
WAWjF/1QbRFdJDtg7mvnkf8f58lZTGvYu1odXdUJqoCC5fLatxLvCfdH78ltgI+49l22jCpBH2Ry
WuyE6ZNtNk63g9dOV1lLrSTZNT3KZSEmcPnS9psborXDOZ5PKHzd3UxgviPdsp9CPFYQvc/YmBit
/aQXk3tPHWAu9MmWxraUtQ+ffYUjKqqNcRKvDQggZw1UtlvXMZaWSf2mFfmfI9kGzUo8j0O5BEMR
ffX634Zd1F+c0s7xAEYpUDb7QXT0HGGS7OVuhXUMUgZZH32NJ/UHlP3uHiaiuIzG6Czk+CbHqpSV
RH/xDDW7+7r5S7ZbXumzDqhsZGu4zjy3Osl27q0t2pmZ2MdWFnyJTZLz89tReiXdpkiwbWWVd2f9
fXd97w7rYn4XKMwcK+H8eXcdS6llr/ubBimVuOqLX5WjXYnIFl+muMBqOhnUs9961bEqEHvs+yh5
xa08XBCnKX7BBl8m7WBehaFnK2EaPlKXASYg89FnkQll3NpdcvJs8c92OdZUzbfAdMPXrjOPWmrr
X/yhQocsT8JzpQno8apfrPXMd94HPb36kav9jI3iCVRc9m4EfKy+LpRjbEz9GXUKmKNm2HyAld8H
rL1/an75FWsu81WtlXzjlgTfjahVL30wRbNopv81UYK1HIryEY5OXtm8FLC/N50pgoMKlf2KetSw
1LWRi3g0O6S4Rx9U22Q6e0yQd2wwEikW9D7ldbvopzH9apXR9zJr/O9EEi4FAh2/Kn1aq9z2w4XX
nRE9KeKFsJG/gTGygPqxMYus/uWF6g0zNfHd6KJfExapO8X2+o2K88izD3ivKJ+Riyieu7piAzr6
2ka2dZNZXyGO7fKiLx4jkCvEpDs1CWPgMDcW0VOYx961jCxQzPMRTPxmJdIiWrcuciLrEMUxfgHv
WOskpXm8sm+0quTp0dv68JJit43WiYN4EeluwTz/OeXRxrf6OEXOH2qFto6HqN2kbqcsYiVVrr7b
68d0BCiXBEX9rYvfwB8739Na+Eukt7UzP5h9NpEdXtZzhxh/ZPCQv8V2H6+Dmn2APQJRKdUeebUk
dr5PZgkjQ4Rfyj7pNpEbq3ultNQnNw6xjJpHDJ39YsDBfI1yM9ihD+oC3rPrV5Fpz3IAkkTZAlE/
IGdNU291JdL5CsgXAcUEXtd8ccBk75Q0Kzc1RjCOSMI39O/1fWp6/dodVOurPYpV5OTju18P5g4X
VJBVc3utfm+HKP0Q2LltBfCjreZF9tc0y6yvhktEYUhVZ1uJPv0Y0++yL4HjvGFbbeywbJneR6NZ
yXbNYqOKF69OzGsI3wgo7+RLEN9xVpESbQ07VZa1FWJ1xl7iKI/KufrZJjvMsP5/hvSmZ8KnEObq
X+cOIO0PqLrjaInEnyzqGJxyhTHsP9ryrC+uvIl4S6YAL6K/g9O5A7V+F9Vp6+e/2vUWym0YtOd/
tfsYh54FiP8uscdlA2t52ff9e2419b2amYsuGj7Hv02w3ps75jSPJrJsNUEkWLEK29rQHLVViaPe
PSgsY92aA4InnedtSsMszx47vR2s2OGotvyepMX9fWB75TErwm7XoPJ5tjDJ3bZJSQZDwcUvQQv5
FsYNmgB+HTxnWodCbMxiNNbVCzCA4lrbhrqxtQ6b3tzy2Vg/vgt13KGRwM7UtvOrbJNHfupZB5hB
F1kzvBjPb6BO1bkhIRWlfX59tMV1hoVgpqarcBzVZ8jgAc7INQBW3xwr9np4OY9kRWSvlbbVyomw
B5VVI3H7UzkW34s6U58bsxYXxBZPaeCj2qvHERldK9nJqmlq/SIvY//RG/XT1vQS/4nsafDS6mIl
R7kT65faZB2vwlYE+IXWzGjhBR31fnwKa7N9i8x6mYwGcswOkcLJ7MRaVkWb/IQbP97crEvuOXtP
q00BiXqmsS7tqkX3kpMy3KoKMiY7tcDf1bGt5ql2iQKbaXQWs7Jt0lrRuePhL/tkEfRtvRZ6WK9t
W5tSgNDiZlq2ug1AkOzzyM+ustDMKlmplY2hnVHkj7aonTLYSkGIC6gNnHEeLNvkEQzOeqcKEpyf
bb4S+ivUXrQFyMNyWnfpQG5k1uDJPJEdYkhN25T6jfOQs+twbC5779XTDf93lB54YLi/4sr/rYtB
fctqZQKW1ITXtmjcHfroEVqLtnnpNfi7pVFWb1pcRuQ3qu4XWF7LMLzfRh2/xC95rZo8oUb7UbSZ
g0Jdl92rpMDS9H+3d3Pnv9qIbeA/IhapFf6urKDRLx54ZigZ6rQ2ARaci8nQwEbGv7AkGlF1Gcej
PPosHEvLtloiYFFj7+bNRcg6BNbjfBgb9UunkyH+NHqT7boCT1+2PQb/HSd7PwcPtVatU9X0dwps
tC1mqyNoIzt61zVFQTtQtfZxE0TvYZJ9i2yvufLgjt7NOQueNm+B7wyEhrNnecpUNfqBlGG/lINS
drAgv2B7EIXlmTLy2Jh6mEXW4BivdmxqWLGNzTXV9HSnqVUGfsGwT1WcppuwHrQnB5LYsodO8tFP
zhNB9hnIz/KLpBUe4NlL5LMMCU2jXkJ3bJ/MhidIVmnqSUOr9pC7SrCbKnW6lmE+rkaMTN/6nl1y
+YV7TnYyrZIUQNz0CwJcarIC3pqegpkm5QmokAtZlwWQvBiEg5jwaEz+0yPnkMPlmMc5sq4rKLb2
3cfYmNk9nKWvtaEvTkNeXWVTPDeBQLDOcd9uZZMselMXV2IFC3nOZ7s80mdN7EcbIx5D/86PNNj2
MaGaEafLkubqhnlxkuPVKVI2vjU1ALEMb2sR2DpOVVwd2qL3CMGL8Ow2hrEB35bccLJyV2xcxudi
tFoSxkY1P3NLrIqMYOUKeGdmYmpHFFsQMchmtRCtbpONbIy13K0eh26AQrNPNG08qqMOBE1jP10E
onnu+hQkuOkTrM5U/NlFjzDiUJr7MaurfT5HJmMUGTeTV6e3UpGhbD14MdUiW9pqU33BRzhEJ5TQ
YocwKWzOnKXyuPXnTdQCYOG66yukxvzC2TruuLBmwEdXKdGBDTh+b3PVCYW/gC+hnOI0697+DhMO
6EJ3gDFThMafYX5j+5iWMcxjNtkuZ7PnYeBa/jmMVYgNTmBKT0nb1lsldUnuJ6P+HNl2fQ+5g9tt
aFVLX4cU0KFIcKi9VH927FzfFYEFk38e7GL18pxD7ZmHmmVWLDWwbjs5VFPb9CAU4Nqyajothpde
pe96h5QQskHqcxairGl5VvJWBux6xKTbX9qYxTA/v/YtmZCSCFvtp5J3rLlShLaJVSxcwlzxIqi3
bDMwXQVPs26SrLorSmMuGwHVvI47NJpERuiQJMA3SOTnIhTELWJ3F9SF+5v83Ks/xNVHmVnl0lEq
88kAJbdp0VE923Fi7MWYGTtM07qLnBGpnxxRLh/V7G4Iv9UFq1OeXXPs+DFjlYHemWc0O69cjrNI
oQksai/3OP9tF/SvNjJi1SHMCG1P1i6EpBgX5pDjNzNm6wz9IVS6FaPM7lFbFq+VqF6L3tAvo9/l
r7zLAnCjRURm7pyUAqk716gPstcRTYx+p9XtZC9Zjwp1J9/Gn5NzCcNam4ZY99CICxiaCvy7kX64
kXqyZg8S22F7Evjel9y0Z7nRSFy8uAGY2Wk+2/MWQlhSdYvGcNpf08YPlPJXnaYDABEksdSy/4Da
4Z18pf5TtKIZ12mRGot/dfyratcNuy3IkbJ9igq0QzwsBLPJ9E5hSxga8XU2rbHFDr+Khp+syBBk
HvrfKB++YSgefvEydILhFfXXOB2sXQMvB66LW14zEsIrZLbtrW2O3pLHG1/7XAgIBkdbc9GRGwzs
xWVj4TgextJjQmba8nl+TdEiMgPz1DeN/+IH/Xyh6C3GjFSzzqvXtbCwvJgH4xJgbyfDRG5jrobC
Q8cZM+THVE7piUuoiFd56sSu+AnBo6UzD7Vb0S9Z+kSblP0EvMhgSlZlysazMJTBeBcZt59mxb5h
CBdAkgecHyJEB6xVmYz9L7XUnnOyjN/8zm4WumN7b/h5jUs8d7NnVajRGuHpo5c56ASGI5qt8VTs
B5A4KJ9oSrFs6+7AUsMFz06v5pjpVrHcdFUkfv6czcVIZoFMw122qH5w8pxpr9J1DkPbO+taYU34
dkOfVm0/WwER6tWV7K9HIsJFh15xI/xzTFx+WZmDu8hD9SVxYF/ZDb/7SPppY/t5vZTKQlI4KJ4J
sG1RztbxwFrVqcERMdXfHJOP5yb6VdZUQuggr1/wVG1uGprDh7rI61WQO9bH2BU/nczK7qXXKBfk
oUl6Wz3XET4PczTyTja5+Z6F4qfFd/bBw0XgfQksIDZEtESx+YbbfH8pIDGtI9cFSew5WGZqfbOv
A+jWPnqTI9452O2o04mr5as2cYPEBwT/t7YLNrYHwhK9t+inxw9j1Iq2S7RY2REA/D7WCJtnJgLk
FXrof7gsKETmeum8m6Ppb7E6ybd2VYp7aJfn1B91TLkMtv519kNtUXYh6BzenLi690oY74chso+I
eKMIORdWeg3Kb0UVtsEi6OGLFlH3u9c3qqFuh6jyvoSF369bQ62PLhuIa8BbXMaCRZaBgsMG123z
Wk8iWPbEImELVTFK0V6YLFqRONA+1auhiembNlusIp6SL3ynLPlHjZtCdd9DtHa/u26EskoP4YwH
Sry1a5RRfNXq3z0buFZtht2PwBq3dVCRuBPGS5ebHiw95R7Y+a41EVsYHURHxkRfti0m030WutsE
TfJjMTTDznaVgz8V+VobveOUNt1CJehBIEYMmy4y7E3hiy+hk7c4vLvRosnH6Du6TDfXqpxfJRcP
Us54wCKDvvGUtj0g/Xrw4DdfGDCbmcNQuOQjuPQEGMgQhPFdFgiUaUclQZV+bkoUBVmxzLXW5Ha0
c++M2lntyy+DW94qOycaX9Qv0MfTK8LO6muhaAh4ac5Fj8vmPFr1rY+B8pRZHB8j71esivykIjrh
xcO4DxwUUID3F+ZJufgCpmJoZx89qIwt2HSkmeaqMtrXObL1ZOtdfxF2C3FdAdRmKnG0qlURHnVP
nLVWuGjWz4jDGZgYehyxRPiZlCEYqRH5AtkuC8hY4OnlEFn3wuYri/581fnj64C30LVK49dWK5oL
gVaupKknw9c33Zvq5vECkkW2raPup0sm5I5NsHEeBgdqoxlGS1YbxYmju+xENL6/d4MDXHlKvhPW
Z0SvWePei5Jy8ahHujMsxkZPAdXl3boc3OqtMmKxxhSy3Mqqbdg8fjwNfdlggv/mleOyb6GBEmUz
8uPj0GHXevRNmH7LGVRxTALziVSwsgx7TAhD75A3460aY+vqZqBa+3ZtesZP9nXVQo3b771pdbep
zUg7Fch81tHHVHMdxoq+HEXc/O7N5951UPlJQu9UkWZaoELVrYYE8oyIsSKPFOHvMIoj4MTlfMtQ
8rzl8xFp6FumpxUkTppkZ1dAlOp77pWyqupmdlG0+nsCqqfA9+ulTtSOZxCyULLqRMF0Hl2CZTzn
XsB89k+ZKJbQIOyXslCzRQRMgMT58E9vtWmuponBUze0v/03azU5QnZ4PB72xsir/3Vwc1DKHqP0
d+WX7mGo0H50Bf42sG6yXWTCsIKfCTO5RpuMLfe4MUqjuk5u7UC2VAUxnODmtVWxK1iqH3OXvFzI
5b/jGUJyrkBKAcHD6Yooc7H2o0h9ElPi4DLUqy9leq9rFqCzXe+96+J415k4wseB117HaE6+eGn9
ofv5Wa240pN0wG0dOBNRLmNpO1iuG8Iyd8Kf1B1YaZzMCz1da5ZT7TWb2QB3z4+MviIzzboU1vJa
V2v7l1tmz9qITVBTqCq2Ncq6t+LyN7u8S8i98CPoeId9mBRINEViV4/txeVS2ia6228Hyx1vquMG
KzSg9XeVBKVuZ/Hv3D6TyQI6zsV8s4fW+XBCdE6rTmueSDCJTZW2BViXGmw0YSzWXM2taEyxzBsn
+V4VwzIs6vSXGtaYIORR+moDDdx0SJ8cp8lApcUCyxt6vUZOfzzrrem+uJ6nccveEOWqvkWhBb3T
VauDb/YOeML+lxYk3ChdByi+1dgA4UV8RIo4XhO5GS+ZZ5eLzrK+x1oZvEBFHHcawqlbRE+9V/bo
SEXmwQ9kLAAQ5tn4NGZmD+2nVjd13ol3dFEPckRktxOsNeJzet8UWzE0O9UJ0j2aEPZeI/9w4rdM
SP219hXpCW8VIeS/FgNB91GPxlNO2HcxRJ7/Ypkm4aB6OMzYk95AIbgaQAsObXqOAOrBqKnbdW1h
Ux3wXa5s/C/3PFyUNxFP4cLtXNLfc28jXBxnLPNFVWctUr9gUdTyIK2BVBhm1++FIHo9uVr+4aXO
rx6k6a3yYvNWGOFPzNrzD5JbixIc9RIeHwoLnmrvMZEat0OX5E+BPkeuC9H8sBHPyiKh/WKX86tS
I+e1QvpprWnJhzvW5Yq8p3fL5gLMMkqq5I52vq3oCvoejbaaajBLoV97NznQ82yg+TFJ7M+2Uhls
or/cWOZZ5LCUuNLNfcz9mCy1MdcR16HrCTYrQbh2izI/K0GDAcGUIvzUGekJ1MVXB8DkOTKsdRE2
z0hQR0t90k9T4x3NjDiu47naucTUfTmNobay2nbYeWmj7/EhGa/lXES7fCTkAsog2pWBF61MW+jv
9oiefj0MvyHDTWHPjh1Zq9eaePuiab1i3SOQxO0yDaYDGYRlaCoWRlGlsVNHQGxpZWvEagJn5ydK
vuQvz/WqpV9CT0cGxsUExlDL8TRBVl1mBuno2DaGVW8lROjV0YFSJ0S3SFrxjFhQtpNtnwWssP8M
aVy9X/dObyxYjZxNUgXvbtMThnHM6G1Wo1x1mWXcEi/0NiHkbD+ztmSkphMEo3wXWDje9HqF4k/U
nvvayJ5RVGBd7apoLenmsJdtWgb0BXVZ4KCKe2Mr4PzSdMJQ02xH5j4FBqtk3Ca+qYoyHkKzmA7g
sfl2fDIYEaT+kwB7xEIw+aI0pB16SLjrDgHmXVYN7l3F3lN19I5ND07z8F6JlUbsccJILNMgi05g
hvN9NBGwcIF5rCpn0ldG6PmIu/RPAdFwz7JJ4U+xYp9bEIo+fLW7UgTFnbX0zHbGNmKyWTUFoHdf
bYwAsCMPWeQhxPWKyxdB9MR84f9jg9FZovCe31wx+wqLVwcy8o3IZ/YoKvLSqwqFsPU4j5IdcdX4
l7b8ISsYnaprEqbJynHq6YbClLcwtHYgy2JMt0ebatlbPXVN8K8MkR3sFsyrBURybin7OFmqFgbu
rSLq0+A51UmI9M9RitQCCt3IMCJ6DUhZjnkccifif5Wq3SblSXiuLdx9FdUqt5nm+bAqKfgbeHvR
OsTv8+ls1TYPgCy+t5WScPlzW2QF6+AIi0I3xiZQSGrLucu21i0INDbIlsauzjap8UnSEdUF9bed
1DxfFdV4EcgB3VSUDZaGHwb3kHe9JTSXki3sUc0PppsLmOjERdf02gpdQZPHtG8evVLPtm1sfnRh
l5zD7idB8PqSirHceK6PWkyEA1HjI7opj9BURiZHHn4WrXMZqmEkdIr9yGCrNkYTDnrVSvrho4ry
1cLeYmGZSvvG/V5btrEfPFdujVNbXPtXW+VPESWI9kTJ0RZ48+rC4tEyV2XRI+oBC9IrhmIhu/SB
uHXer5Q+1W9G8xSZsziTaqfY8/AFP7SbVMJxe1hhpC8mSCXsevU51IeBmxRYkkUVaiwLQltstEA1
HgJOdSswIx109IVmCSc5rsfXCr1o+5QU6AiUcZCuhKOZhzaCr+8B5nrRQrt5Yju9UIeseEH5cQ1M
UrnPC3VfNNq7kXrVqc4i/1G1yixbxmMfbxBwwWMl7wZljXmpsk2B6T41ZvED6gQYsbzvD1xr0aIn
U3W3igS8nJdOW8vzAVzVyluIt9VTP2ZLU9TNSzCO9UuRubcSMeFLGSj1i2f01rIbR8Edlqrrav6W
FEW88lv/YhVlf+7K0b/kmK2jzxm/B1lc7yM1LCFuBMm7nRCbJA4Z7WRvAo8ajDypMtnrKxhX5Yny
rLqm+sTzYyebB6fLT2lYgGxiowlAcgoRbyCDaRlNuoIPYb9aaYKAt452OIwq+zVriH0DNFNX7ly1
RlXblgWPdyVxrNcMlhKQUC1dy3N1rwu2KHyL9eNcAXKYp72Bwi+DWeE1m2LyA3TSmCrphgjRdvhf
sqpjUrlGmV/dyMF5DybdRHb00asGSU7oJiy3j3OHwV8h+KNu5WADMsWqDl3/0ZvajVg50Ox3crAa
9YCeujkN+z+snVdz3LoSrX8Rq5jD6+QkjZLjC8vex5s5Z/76+wFji9q69gl1rx9QQHcDHEsjkkCv
Xktedw6Vtdm2yR7c6MFyvP7aB5Ozy6K5vLjJueCE7gW1r15ThxdRSfOS1eNH8nPeXQGzwAGGB9j1
jXG4dm16pKTdOzuGAhuLtLXat2qmMutm6o0huTdBKvhqqUdQl+bmmezIyR3c4Srj8zpKN+yfI+TL
UTdx8oFXvIg8sRqnCNSRu8i08a+8tPpvZRnqyIQb1pW69PgQwRvVkg576KzkQ6ciFWZ7uX7iTL1f
x94YfKo5Ot4Z8BzspFdrkP2A7Q91EeEtTCB9TdE/BJFrfOy+NVUWHPSwgLR84Nguzux60yhVvQe5
zHPLDebp5CFTYW1jy/nVTUXX1LJKX78JeNM1M63cJaLaK7Ce/GkIPtr89yhanjYKNEAfDb5tj36K
EJEYKdZgXuNgepKjeM6L+wp0nhyBsbIuBgo9q0jwqc81JE/uOMJ3LlZFoNPYCXatTWwrxnXy1Z+N
qRwdhZLDxcwLf3lKfcCUImixpyaci+EU2et3jiKI1VXlZ9N+CZYhnEew17Hhmn+9nN+zYbRqTfuA
MMGO+u7pizvb/mZuveEyabl6p+ocd3U6wMGYPXI4QTYRCUUh2VRCVkj2UsMSPBgIw84OikLSpr32
0kIkmXvkad85ZLD0wtqL6IdYWU5D8zeARwEii+0MiPq2asPZMrAnklLdCiTzJpnm/FQ00c+G2sD8
xMl3fpK9xbHELY53cf9FyLI8cDMI7+X6yzw5XGKWK/0XIe+WWub+8VP+8WrLJ1hC3i3fBMqvj//H
Ky3LLCHvlllC/refxx+X+fdXktPkz0PrJ/Qdw+hJmpaPsQz/eIk/hiyOdz/y/32p5b/xbqnffdJ3
Ib+72jvb/8dP+sel/v0ndYOw5u3QKBDtnXi1i8SfoWz+zfiNK2lCZuXkCG+zbuPOTIq349uEN9N+
ewVplEvdVvlP8ctVl0+tDqjQbBfP25X+03r/6fpsZth6D2bM2/lyxduq738Ob63/r9e9XfHt/0Re
vZ3mB6sa+t3yv10+1TvbMnz/Qf84RTrefPRlCelJxa/8nU06/gvbfxHyvy/lejXUubXxbVKs6Nwp
vWBIBGx2Tl8b6UmmqTrpxoM0S4vsNXLCEmv7dXyW7poE0tFLkWUzhuCpMDpzHTQWtVWtpTwWUQqB
Wju+sAuGyFaM0pJKwh58i/DLOXNk2iey739Lv7T78ETt5hpGLGmTTTPClmGbgMBayPYv0EVfIfVI
r5WrpMfB9RB8Hqjzde3k1sBQmd6VOQykIspIEpTkpDdyFOBsgXq52aRbT8wfPQAqTs46qGXkUmU4
Uudc6ur2FujDKrlprMiFJ9mivqSYkdhhZw8OEzHVXZig5erCd2NRPz9UV5NDA/L2MdU9YjhFTnWt
tLS6alpn7AOzArouZ/dGMx38CmTDm9nO6AFMzrsvkAuyopzY2CWyRFb7uKwllw4Ho+FQMzjf1ouy
qrvEeQot769LyrB8HMY7nReLW5g5s0Vz9IOn1iNFzOgFBUKh/iZWDz0yJepvhOs7lfqreRr2Fr+3
M6Dc4BI2QsteCt5Lo5y+uCtwIp7imads6EBVuGVF0WkO00fhHMvKCW8DT4s80DDCXgLHheCKw6vb
DGlcpinOnKxJerTbN3Nukc1Ub4c0y8/vJ87aFB67WHl8t5YcWoV9x0m3ddQaC636FKG1WR2C+6jL
gnvZA+wVoNtaB3sfyCx5bbyLQ8YN3pzczVSWitBl5m0ho39y3STl3DQyT7KZOTo7oYxsnmQPwbTp
mCnZSjqz1zA59E0zyCk4YUZBcTRis8qq91TgZaiNhRCPdZV+3yuKdi+tPWJyWzC1xlo6bl4RLnvD
rHLkrQcXGbtEkHGyd0oJpQd4jZ+xizfRwmdEhnQObP/hNObCPJi6+22x2+AJdfi08oIsj6/upWe5
mIeGIai6AQoT8alfP9dtmFOqR6mhu5UfwnICnZ9IncGw5fon2VhFgWL9rV2sQ2JjLagJ4bRQxGYg
WxC+nlC+m9NBebOAWZUcGKRDqtwWvE16s2A9wvWqwNCw0WFGP5uiieOyO8uh7C3NOxt1etDGshFb
L47/aYFl2u0a+ujtCqjtcjY+9XjJ2CKigKxnD6Ea5g+xlbO7ihGUkA7O2xI0qBGpLeBIh5fWPVEK
MOcrOQZ7+tPoWOELQgvqTtpBj3mnZcYSW0thS7mMnLvEvBuWwUg1htceZzX5onQ5mYzSgsnNjJPn
CIDa0XU4NFD5hn2qeuMgIyjg8thze+GDI2DseUF1XWmnNZAqBwp/ASfpBZykmwD1lHNpk3oUXWls
hUf2lhg5pRl3zoh80xIqzb8bRhKisqyUqvO937fT4+xZD2abDS8VG+5Taer1dqrT/FtgWqSUAFhx
dDZB8iZSUGrif64sgKtJBf1a3Lb+SmmnowQbSxSybNrG9deW5WXbxSZhyzlVddsM/NZaOm7wZN/z
473h8tV/A3oO2j45wrz4/RbYUcXdRDDmInDln7zK807sXM18JbuygYvdAkLQoGl/s9aUaY+Vbu2M
JRKyUx8ZThFD3giZWNHI6W7VRgAsORYo7WaEMTSHUF2dgxbZnKi5r0t4n2VPNuWUUW2bm6A6/Oan
I3ntpQEgB5iczb0MVg0DOegkhBO1dZrrmKcfY99zIB9OgZwq6YRuyC9bTCrrKh2h6P3Jno35x/R1
jaR/4diyvLRemdzB/Z/cdbWzaTyOPiH1+mmSzrkaZvAkjVYeIaG9qLM7DSsZ0wwgqMl7ogyfewn1
gWKtrG+baC+7aWf9cCO92L+xyUvFf5fwgl9kX+HIdByNDKI70ztlohltDUbKZSx76ASjS2I3h/d2
pfdOv7ONVuifFESf0HQXMbdVpVWO5RzZ9BOlJ2vpqapJPZBV7i1bezDNsPzYct4cqgDZ7TQ0P3Dq
0dpd+TEIchUF9QFcv1p81JCQv1qD/SxnxKWb3tUlL42lyWmt3XGjMSm5Pod56J9lLxvKr1Pg2js5
GqbKPwcNkGQe7r9C4tfeYhuAmSIw4qM+IbyL4zZZriNXfHe5lmqdTd5mghP/H/OW4J9zIxUVCifa
qWFU7KvZDB4VtYaFvvLSz5zefbFGU/sbcW3PMkn9ukH8nDpJ+8XrE1I6cR8+hbHLPdOKlbPd2un5
3TodpF/ncKjhu+FLfNHUxjkOSsn5E7QDqxbxnEuEvMR018EKuOtjoJdgEez6U5wo3jaFrWvlcFBO
wjRLtvCOdZdONCTr3jaLTYZoqrZNalc5LnY5YRnKMGnLS8M+zImHVts/lrTK+e0VlvlGTDqizbIH
37IohEoRd3BgJd/LYaqW2b2XpfcAbJNy3eWoWQQhaluh0cLzNaLApRnRuIJUayBx/o+mQK8XvVcL
bu+VdMWDBo+17JZBhgpsxbHaG6NfFfbWGGJQbl7T7SIt0UTJQfgsm86EQAKt+0c5CioIcJaIQYQN
RETO/CuCtybwjxry3lqVNxvSjsFdLUmSqjbltd0vxq00Qp0Z3k2SECkVQdL455hlzhLTCNol6Yhj
IzioYPVgECqND3CFJL5WfugblOh+DX55KqVSdjnVURTDiPueERTbGCqHtbwNLnfFYoIZNxSOxXa7
jwqHOfkcpIvbqmyWpRbHMm1ZagkuEGzivDbLua+38zO1/uPKJeN+mhP0YvTMCci1UlKUOn5XrRu4
SsJOfxqFE2IMd91pILNl7KjY1jlqhN5tYfQVaZXo7NZ6dJXeqOQ3kmfQmMuhQ2b+3gzGM8JB6nM9
bXvqYxqQdEAWhNy5Wxgbv7PDY47QxSVzYOFiT1QmG9mFWHxqVm4BspMy1HrXTvnYrCpD/Rl68y9T
ZW+IBAfDxF5FDjllp5ppBISXKMWTS7Xxvd8a2stE0nNtJI55BDWlvYS148J2H/goTpdQhanmsLZF
9tVC8vVoGdVf1ay6bFeFDUxjAAisq4+zyMPKxgw08xi17V9y1ImcrYyNKN35baxYc5kue3JdrVDq
Iyxd6XlMhor6dd6nNH4OV7MGMCNtvUa1Zuv53n6uCuW+pE53O7U9anNjUK7HJtNOs2zSBoBTIeQE
V9LwxiX8BVwfpyDrf/ZkyJtoI4k+54VaH0Dv1CddhVjyVW1QSg7KYREVZ9Ii4VmaWqlK2GSkzmw1
FxT8v/QJZXBtUzmnjDrQYyQL38wYtfJs2U5wvi0gPcsqcw7d9eb1Y0x9Q6J8DtK1FZU/SKWWz2Sg
qmdFSb+S6+8vphhpqjUegEwiZSUiykqvnouo20B9Pj/IeK2aESIeKZGSTsWym0e95eheTJeTfD/V
AByh9X27gJtmd1luUdtvlOV64KhkZSdecZbBoAjmoz5RKSSvj0KEepxc0pIQVzu98alrauPOUYDH
yqETQKo8t1TlyGHlOc1KNRPnLg8U9dPPOX2vGXdKBs+4X3nGp2UOL7Hxg66j9hfCaRk56fcMDM61
EA0pTO0a6pm1HYV66WKTjsws0ElIUPmRQ9nIkNCMnkfQiafFJHvUjI42hzPLOuQO3ZOfQ/n7erlb
pE6tuT96YF3FR5DN6JgwqOfhfvCV9myx9yxhG9Dbsz7WB3sIpoOrtS30tJhS3TaoWpFj2ZXW2xw5
3W5IIgLFrZptOIN/7triNxMKlZrPJFIOWscWQjZpH/igrsS4URX9ZqTc5ad7CXxnm8WMzu68n5Ol
2zRSfa+By3+/tJV6boa25z+WLSl9ORgT/I3wgqSbBMWZz1rnDTxpTUQ67aD4rLkfIEV2PkJ0Vt81
MZKBzpjmn3N/KrduQHk5W2yInmt15RSqtvEEMh8p6PxsCeSm7EnbDBAdWLHwyKZ47ckhNGm4PSuF
lmcQD95iOKq8M1/gpe4etDDrH3TN8jfDgOLNYrPVKrhrSn8vTQNFl7DMCkpXY3LHozTKJoYYYm8D
6BA8193D0tjPcesXD6AzHbaKFkWcRVN7AO65YBXb6l1mgWajxHQTQ695KMlWf+wafkJNbCE5LJSY
qf+lutrv2rMphkMLgpUKYf8ivbYbfhsmb7qXU0HAXrNarx6kzzXLfWfa6ZP0RUq7AoGTvmie5n0Y
kB+G4cWzlZcIprwHAJvNufBBpIpRBrXBrdd5KSIEWt8cpWO0gvrBq93uAJMW7yMieHF0oXJUNbND
8IIwGQuOLdh1AcCUJVaujohclYThbfbNF9bAMRRD2ypB4O+8IYSHIA2Kq2xUC2mouUVAVw4RNP7p
aMoGahpVDXZLcC68SE4MmzApoZ57XSUZteIahLq3HboSgaBXh5xhDZzaxYoDGZOp7GyYto9cxz7m
GqoxgpxSFVJ7yHKhFSxpLZfx4ka4EMJLOZ7atjo0JsXLYTLvC/L/sDwF/YNv6HzfRM9I7mI0AK/k
lH9aYr8YxKkPvyAZIBx92dZUMAAm5bR46yspdfqxB08gBLTHwWudh0k0VOWiAlxzOpZqkfMQZpbz
YGm+s2/HxFktNlNTtAsVTmdpklNlLDQ2qzbXQzCKrCadWhBEt8sstuUyXk/FcQ83zdkLnf5IYTbF
6Wk5f7J55d5kZsd5pBi6sFFRtm8+jr3SPCemsw9UfQZr0gfnFITpOpJD00m2aRc0B+mNqvFb7ItU
PeicDxXfXhkFtwrE92wIEa1g6arR8h20HNFeDue4AkWphd6dHGo1iE8l/5QbYXfPkyq9TUKfBeZh
mBq2Mqo0LGVV1+D55TB3IOzUEdw2K762dlmgtAAd0LEpnXzPTdd4JtnAnRwigX9FNvTbEOJ/hyNw
XDtIfV/fxZrwBKDFQmyeovLO6+OG4l1v06qzce5FI3uyiZCiOjtV6FdwoONRgFuteiNpIdxkmNTN
k+G18achab34pcy79lOpdj+0Ltq5TlU9loOqv1CWDjyybnhTjELjZQTtsQmswd9Lb2Sy30e1xACA
QfCE8vc58YFJJSK45gzxgRLwk3TK+XH1V+qyG5KWsIy/BLUCw7WIVkqI/WeI5VXLUjcpf2pPsqH4
SrXCp8HqyyeKOWfOklTILmc/SdduynY1N02IUV/j277YG6Fl3euO/sPPECQbBy29DgV3Sl4nYccH
jXjtRCMdY57bx2DMPrR29cskJuS5W97Vdry+xXd2cIrD+a6TFKWCfF72lqb9jW3KrP8Ut0yLY77/
hdKOGzMNErDSPow7k0nFsKg51ZtQhzGIRvb6kjzJSo7fucGCRocw8i/SfltBTnkXt9jexJRwdez4
e/ihqZXOSwYXfnOlZYrsvf80ucnZ0Mhr3eqPgXLFZW0ZZ4SKta24q8DUjUbAenBhleZbm5Q7S3BL
yzHUJhHgYQCNi20YDTSM3ozFxE4a5ZylqV0nPpXloDwCHLSe+yb/Syms4SJHHLnqO/Zm1qbne/OM
cMghSorxkneuhkoOlRqTHevom+b6Vdpk0+cWJJeuXmzlsFRmsLtVPx85s+X739XhR9DQERVqWodW
YJHvTG9CwzZpPOpUouCkCOZXFuXgGoBQONcBGPQgvMqepfO0KbQOduR/OlAZ4/TYtz5Juz1nMTQU
IkRL/24GEklyjaxwQ8ghRp3bnGKjIEtt6G1hGVtPJAz8v1KESc5ZmxZnZ4wfI9PK9vGrSdoruw7L
1fvuSEU7Vn7Qt9nS/ybodTVp+/OSpe/9Wr0tgz0gJ3erDV5+16RRD9EClQYlNSaryO7DHzkwT4qI
/uY389mAG+vTrBXtxtfc9FoUMAlC7qcfJrvSrjbvaBu778o1pfseyYd2voQm8OxdHVJK5DTOuHlj
lF3ZGAEA9b41fOBaYLbBduvzZXFPUNx3q87nx4Ru8rfFEUEPi8YampdqVjzxtOV2DB2pHFEpYZ6b
Yv4iR7IZSlN8aYZ6qzdT8SRtagQRTD27/HFj8hHNJlUbbaXPFCboT/T9rBjderFlWeuuph6w+rLQ
mHz3NbTLb6tSDnaiTC5eyTWkLffglvXTMd5JGy9H0brSo/YAz8i1KCckPpBZeuo9e7yDN/MuFiPK
5KunCRb+HaRp80YOZcMZ/g+A8jGnk4SljeVdfTLecpI0tVRb72E26Nc1xNDUCY8TSDIfacax1K8p
6HiznKP7VoykXQ9t88y7w0mOXHU2QSnqU7V3kNxaSeOtaVT96utIhRkdTHPSFg6qcW9O8arJ6nhr
e0p1H5UW2VmoeQ+poxn3/L9dAM+O9qG3SaCovRn+ayq1dQYZCsXcvXnKzaj4FlYUrrqwUkF2pCjb
ZK6ciwlDyclrVHPvcCjy0FMPuYGCRf1kFdF3Mlz13068R1Ej2HGfqfcO1XMPnafb66IKsNld560K
3s0vXeudpNdWEhjv04mvOFqj9kEFC3lMkbjZGHptXyib/wGlQkgBhYaktzAtzWKzYXI/FGpHvTkR
0q6MU9nDZf1rGrWb/y/L/e6q0iY+IfsufRuAlK9F+rIVTScyr7Kh2GgTA/i9LCYZEeiTtut0lV+o
iJU2OV8OKQR9Au9uHeVoWZcqmRwukH1BudSpA1YuZJazl6pPKRZ1vkJl710bMmxTk1eHQlej+3xo
qf61DPuR0yCUpzwfciV0SFfIYlhfR6t7HhK+wcrYrK2BHCe7/PONX/UN1arsTl6mb+vKpFRGMKvq
hkUje6KRIbNgZ+3EqXU0Z3/PejlduaNBcz2G/XeKVU4VZZWfAsiN9tSX94cq8mNkbNTvFt+xQ+46
0O8UTvFxpABp77nztJXDZmz7LUJN+V4O/XmIN6plxEc59HRBfoXQxXniVvkxgMmKciOotypVVe7Q
fwbXnEO/Vqmu/mHU8p/DWpy3yqGXeD5UZP1PrxxmD6W5nQL1Rz/PHsyvtorqUGqC9W3zBHT0wA7G
1lAs4T+zyZRevZMj2WRhJogs9B/xYOTZdnSOus1BP8cGBuUwqnHriZd1CmOqgSQQhWbSYSLlcPPy
p2ZSoiSi09rSt6U+wD376vYqyyg3csXbslTWrqbcV7YtUjHrPu2Lk5Vk6AQiF7uZwZ9/Vy1IGHTv
qzIP1nbWwujU1W7+bCTGd0Q8s30ZBOB0uqC4k43rj+1lcK9yMDVV1W0Wp6EE2tqqkVgau2o4QGj4
0c8rigm9Wl95uqPct0IwhGxAcM1T2JYszXhjL6s8MFeDC/lk1HacGxAmZ8FA2x/nHqVL0hfxl06H
o9K23G/tEPCgS0p44nvqMrqh7eGMKLxv0AR908q+fjaNKTnxqqRtoXgeviW8HqeG983kpI5MbamC
hdW1J3N2f8h57AN4fFN28jhS8Ug+ojN57kbWjZJMHZ9Nzda+UlGKdicQkaPcOsomYysUOiWPKbGb
lE1UUfapthUC4bnjwjRczs5d6dkbuQl1YyHXlgdrzW/Va5PE6rVo/C91FGhHOZKNdMaJvxqojbtb
7Iaum5euNOYKqUq18T7aszHf2X40rXoVUcEZkrmtp4/uXg4zxfqAqvMaNVY0MQRtjanFIT81PbzI
XjKHWbOS3SBwk2a1uFS3ZdNSayDDmfIm8GcX2b+V2doebI7zeIlFE3AKk29qY/jsFHa3lw7Ut3yk
T6Lik23mVByWddjwux5AD8luKGh3YiFqIR44l1sjmHxu41tQR8pNQ+sLQiyBmZao6AY+N43tZ+ig
MQovtcJRMXqus35ohXZPA1yep3psHNpM1z+ovf/TC/VdfJoGlOF4T3BX1NIF32cn2dexaf4Nw/6x
iTsO+SBpYPvoH+3GKR7kQX6qV/NKDfLwLIeBFobbSoWazE2cD804o4+UzF9t3y13aTty+Og59Wdh
Lyp9+krJLLSsfIVJ76wrEFKnQh2jz6abQGbsNS/dBAtkFvU/pNnNhnBfGuPKyg42e7QTzN0wNYue
+c/hpIyDkC/EfevewkPgVkiHQ577OufdOrdoDXmBfLWsGXjOo0MdxL7OneGiBMWA4D1SVtagXTu0
zE3EfLFJb6KOw0U2RZ2/KGPg7JMmtv07aYMaBAyNXtYrOQOQScTxtFi1yufkoJH/KRF/ReubmqQy
HXbJazEXv0BnXkmvFcVfikbtDnOr6VQ1iBlR2JIJKu2IKr3XQFkFBqWPfbHab2xjkwRqy54XmpKX
kLolibFX6sTelfCZwXata+omCNq/y5KjfCWt0Amk7oXKil9i7/xfkX3vhp8OKQB/swmGjHcON3co
fl2WkdFSJf4mHP/P9X+3zGK7yce/zsgtmFX42+XTROLTREIeWkYvn9UK9afAzI2VpjTVhjOG4gGF
sfzBET3wBRQw2Vdpkc0coiJXD7bzJtRL24n90OE25XWFsZoybmN+t5Uz5dKmq/b3E2dZ0mRmfYji
hWVyjByF8W6OrcBbaTxX70p32GpyKOdlZVqQzlTNnRpQNk6ZX99dIhChyyeTV6fe1+GGP/f7xeG1
XX9uOHS8fQxTFSJgygYhZ+cx49ip8zgo1a3KfUwbz7wD93KSPlWYisGBqMOYeDsSQ+loy27Y1prn
bfSY9/A1Ozh/1eAXatDOLYZf6tWGvOciV+Gu0D2iZrP4wf61R1hd7hw3ObhRZ923VpHyfM1IgWqN
CkQHZoP7eDate9lzg9o4Bm37fIuTU4Ih/Vfu5/Mh45/BwTczHP4kDm1jRCtbrCrjlqUELnRyyuJ0
u6QGV0ZEVdZmENnGoe8CSvDK8iCHaJ0jBGxRiiSHbgbVR909IxjgntGXcG7Nu6F0SFvvxdGunMIY
5kGwf0Y8pCv0bepHNObqxygm52WWOhVfw1TzY6ahzuStTQbzFGw36QBbhxzKODm3jXn3MDlgvs19
t17ThO2+bKjF1lA9P5tF/7PxOuc88NJACTxMSxRT/XIIyfIKIQToOK24Keod3OVwTkAzWGlVsJEr
vOnKZWW09PgwiPCHhjTSrCIehfgmkphlhiZ8G3sXSqY5ZBss1NLLIVM3tzFVqO7lFjV5AQwWdvj9
jceSkwoxH9Zztt/UCfIanvK+Yta+cp6pKuT9isZKSgUZZrJ+EPro2ikZy+gSUecK+7xxirN0F3DG
eYgdyqrmsrJO5GztQ2AOT4oxUGUNK/LKmPt2xwZq+ppwikD96fRZD+BE4BvS7uq0v9lzu55v9iHT
39hl/Ayc5BZvpp1yh6oilCwj9ElDVd3XQl03Tdget+UUnWahvTs4SAtoCOjtGiG2a7BxOfAXFW6k
N4Ca9eLbCQ8oMbfKJ/tBVaJDJ2KRPnBPbuB/hMJ0fmzs3lg1Naw9cMGtYOw2vhlahzxG0EfQmZuU
uOqNvkpjL7nvozJ9RnHpWsEm/gWYVb6zg0aBYM0rv3hUMnN+VFLsh0Y7CX9UE7M7SjTrO6irERCq
EAEa3PpmCuwQgiIy+fWdViucpWXAs2WwjJEOOZRN6VDH7gco8gSh4HxZAmVPEZTOxfDXsrw0y0UW
2xBGXzvnSzoW8642mkDbVbNN0aLCdm2DEGm15j7a8BolXFacVJexM7iLZ16c7jhAylb/1yywVPHJ
8IzNbRG53i3ITPpPmmLUh9iIo/ulsQtQ1MO0XizQI0X38FiilTBH1gtHksFR2pYQ2WtKd177mqZs
Foc2uUzj1DTYW31G3aG42M0ou0UNsgP2po2Rmm8/heFwFNeV3Te3ToZT4E/9yVOdn420yaF0LMM3
IXGlpKs349dllNk31z6yWmvpXSb/cS1HXFhpy/CAZvMRao95H41OuKoFhVYLsz9UAG65KRXPOOeh
B/WWpNpKII26S8jvrCcr4rDXrycVlUvmqAW/lGnWzzIE+oEIZiUEmIKgtA5j6ji8PdbKl2HQjlTO
wcathiPJL8FdLuzVXP0wEpg6ojjU78vWPDVhtxuU/hQ3VvE9zNyGp6ShfIhis9qMjTI82KoV7R24
Nc4u0hPrLp1KpO10yO/b9lvWOPEHo1Sch4JC4hy6tw8++ZiXIjhJl2ygfgDSrDboBhLNe8Vj05gr
NHf/qtAKfkkMneenoazlyELM6MUZ+SNzk24z8a69cYyVrUTJcxB2/XMyZvHGzfx2n2Z2/6wWRXzH
HfCjdMpmDPyvLm+LFzmCjsPZNya1m7HKsdCaxVyxmOeEPxebm7TbcxB8N3UtCb+54B1GkPj0MGSD
ORFDmE+2TqvvqxQ2oChSBh7Cv5R4pDCOljYQO1vgSxdH1ZTfkHlxoFjmFEDJQrJMY/IgkVagDK9V
myUPEoQlfI0YSV8Qx9dGTdXV1PLW4VhtSbowUVdg9csnpzCLJ96lKZbI53wvh9JhFNQJx7FzL02N
1dcXvXVebvFiUqAIudSATU869XG6Hsz2e+wF3VmGkMlwr+1sr5cJmtquVW6Sl0YzV4nDS3BSRr0F
VXDqH71MucZ1oLBZAvh5j2RZf58NDfl/NaVoxYfKc2841CygUVTvfV8z+CH6zbqyQlJk4mGa6gnc
xjGyP2IkG+ksRMQS9u9tU48K39hQ3Jso28J2YSdkT+1CN7Kd4sw9j2NYXdEoqdaotGZ//eeIjDXG
f67RaRWaJEYRHKokbZ+bSfns8xkvhRjVeRce5mHU1opiNs9GMbbPSfpZN9PkSVosNEZQMrSGnfRF
k+fcmyM8SUHTPqaxDqy5Mu/Zm6LMnfX994FHdmgp8efW8Yxd4xnRsUhU+77jZmAPrn+ueczVlOvS
HWdP2bolAEhU313oMGfEluZW/zBBvXQb6r2tf+h633kzXLwy+Hdzc87+DnDeZrPeXmTjqTAf8NAt
oHL8ZZM9tYPxgqNgnyxILgCeU4asrgqz5OZm7ASaNO6cQ2Yb82kuYceWpOwdCkg8k5yXXpuVw9R3
QPVzPfqiVsYa0s/wO8BJ4GCR+0F3YiQSSzA4SQ+xqxHdW4Oi3ycwyFDcxJ/JJQvK7c1px61ztAP1
U0hJA6ke/2PRcIvw7Lnb9wjYbApvNl6q0GzOpD/6lRzqkIM/RE2CSE+tdGvD+KTpZfcsfTUEC4lS
hfdypJVTuXbv54hb+QMcOO55SpRkDQAAeZHJnu76ajbWyC2F3x3D2fGmZH3q2xJWER2GLHtSwo+l
EAQTAXJmIoRJ6hFGJzmTV+vo+1xZu3xyrE/DMJT7PtmGAdTfM4jh+l9Rhc7h1GrKR7sfvtdWnVzl
SNU/Nl2rfgBS1z2SXLtL0wLl784nk6mnwVoO9XzI9kCB7S04vc8Z9fHHqrbzGZS9Mh9KUNd6ytGQ
KhorHOGceu2NGUwZbAaGnXTIRitT+xbnQPhxhjRsvcxPG5IoyB91DQwQfrhzclS0RrdjZ1xPyb3X
qTp3zFR7gql5WCdl4/JDn4NV49QmdFzGuC7doDjbXVW5t27ml8VZcy2OoJ0SRkblr86AnZsDtwKp
oREY+MRTqjAGZHG6dnjWfaEZnpnxX6nvrzl67P7O4v7BhIzqyzzxB2MaVfnQekl56AebM0It0++N
uFI3oUbCHs7ub3LS5B5LWIh+ONaQrUI1rz/kPULrteP3qzpAAZz8YA+jKH9zzWTWhzaxuxfOJITW
GNh26a2LMCDJY/4lnU4ReM/8YKRLNsidf0S/27uTI8Nu3LXhDiDOxNJQF/92LemslNn951oRgiem
oXl3ppgs14r1lyDNzI08duutLkXdKGp/nte9Gfej4q6zDsahRrxbtzrcHzN8MAe4IqyXVIudXdXn
ybYV79p9XEN9q3AH7sVQHY35nlNr8r6MFK3Un8fkUU6UizlWeUTBY+CZhx+BoIpqrcw7y7VUY/z9
lYIPZRDx6DEC/9YEemsBHQ2TaNf1TbeSHq+vfrrl8BajZo12BOdxXCbHJTuLAP6glTYZ3EZrMG5n
3UbbDBgrucCU+6sw+YL2XA21KUKWie4tOosA1ypafJqhyFNd7YulhsCM287fDUExfTVmuKd+mbsK
pl1pVp3fmv8RLRfJxZneP6KlOYzjf3kF3Maj6vYHdk7W/v8Qdh5LciPZmn6Vtl5f2AUcemx6FqEj
MlRKZuYGRlXQWuPp54NHFZNkt1VvQPhxd0QyBOB+zi9i1OifjNH/2lnV+BWRkAcFAaIXQ0Qm5CpT
hblZsf1pp2khRyCzuOk7FzanFxQA2ttPeqQNS50K/InVJMqrqtLkJ9luwY33sy6U239laY1tV278
kfnFGV8Z560XFW5HJVltm3zqtkJn52DXrXLsOlesp7yvnxA279GVq4eveaXPNx7jDxJDW1SHF23m
Tk8dwBb0SVQwXvO7ZlbAPf5DHA+1U2MU6pPvoAXbm+af40OMoj7Gf8Tn8d083rMZL68v39Bfx3+8
rs91fhsv/55fx/+H68u/v5r/fnvM1wMFlCfdNb8Hett/bVGBnuIEfxhnAZMuRPDfzHakDMRX/NO/
DZFhHxC57VhwmuYO9aBo4zne+I5eG1JslfLJFmgel3Mc8+LxHUWepfEjnkG0u8Xn8ZNjdDuyJ80i
xXDlrjbiqlokqWLdlb1uY+DRiZXskQfZ8dGUZ1WtM+W37jxqD20wDLuP+Kj1JpmyQH3E1hldpjQW
b0VXPztUVf9AbzdVbPTG2qnfDXjULAdkWDZJ4VZI+3HAT6s6yqY8kwelp1zuG02NEgqPJAWKVjE1
J3mIC7c5hfNBNj1zMJdIvDSrj1hltOSxZdtXpmijG/60kPPkFNkxFqjKwumskPe31bdu0rF6q/zn
3DHDY9fb2i0+RkicDImFnaaKIwl7A+Pc9ci/xEl6KO0WF/UENNfWzTDuRrtdOZLohTdnQ0We9Fn/
Lpseh5DtjZuz3bLHR9xBpkcH7wIopR3mi3MM2s2IsSsLjtCC5meJK+S28bEZXCRwgWWgfOxW5dIf
HBgFiTjLXiuceVagxNaaHkyPLUJc826YxWSz1FXdfY2C8ZOGLuEfSXy1UTL0F5YFPmKaeYLI6q/b
hHWLyIEddGr7LmC49Vuc54IzElDzFlPvsfJFiWvYqXYAMkBD2E0ti4NsDaRGLvKsvNRdOdzOFZ6x
K1MkvGcDQCA4/LCGUh/qeQkz8VRlxZBvq25kyYyg3pLi5HAyoW1laEGh9KN3X7w6Xw7FaKB3Wyhr
X03DQ6z100NtRkjOIiy3G1TTXTtNUG+cAcdYTfGHlyaeBR+bLNiLqB1eRifSFmwAM3wY6J3KmCcK
BnhGGg64lJQ8MX4cMIH8s8n+KDoobokePVpAZ2hQ3XNtt0vWIlRNIo3bRuzjiTM34dkjetdlq2jQ
+S/p9qyumYMlJgW/topavBbK7CFex+6Fglt1Z4AuwRtK6eBLBsGGizeLsoEdkTmOuJcHFvcXXdWQ
MvTRLrvFkR0wlOJag9y+zxOIKaGYkN3+a4oRlj15w+D1IzQh0rlTdRLaH5ehToqxDU/G29QaYcpl
MrXZSvMwQq4A45ziSeifkOIvfbX5lJvCPzuIeS5kWI0FDhqG9aqhakm939lgwQ5uKiahuFLEDFdW
s30VV66yaqOKPVKeGZup09KLE/vZ7ZBidYJtMhLYFlCUcw6ycqvq+LCZdTteUr+zYN9o9jsSzZvC
8PPved+85pU2vBi22q8VEdVHHN76Y97k5aoXbfPUlam3okQe7motnF7ILwCj8SvIF702vgRO+66A
NYEmSEv1TdY3af9oZI3xpIKd4uOdXjKcea7B5D7IQeX8lYHzoC3sEKVlkbVbRR3iTWmg3wf3ZXjW
O/eo8Nz9bDnoYOoD4JwwxHUSSia6dEPffC5HKHS5nTj3A8pid70GDmAEqf25JPmmu3bxCeX9ZOfb
fritG7N5m0tGcgAuvWjgjll3qDohHkVYvrTkXbc+uYBdNQu/Nq6mPc2Io01c2eEB019IkIhZLTH7
El8G5Y9SKOM3AKXc/eCLPwSuHe70ItR3Tu2p942PtjfCY9M38EMIaClfK99JwN3U4urb2FbXnY3l
LFCHLK+jO3dWkJYHb5zUI9ifdDPO0IqP2O3MQWTaafhC3XrMeWCg8RbbukHQ/nEd3hsLI1Ts1coi
Gw7+ZJNa/P1UtuVBGMZwUKGR/PsgtVFUys5+PxzMqOQqABgDMEJIJaiAzPRQ685+FZr3RTV018j9
HBk6tupJGmRHf/QeZJ/tNuZ9UHTqrsrApPZQCqJlbAbGusstjRrW3PZRmV1ya86RfWO4a6DxWDjb
tETlbyyEtpsqStKQ2W3WwRoVn3oC/42BZdde6zoE9q/2Z9lC8La9FpZDhjmLxVrG5GHWU8CrQDtj
ZMKlZKzxxGuqKc3hNsJ8Fal/IEMxoSXawd3KwVrgHTPjH0th31O9jy6J6mIyEzj3qV7a91lqNgc8
tcOFbPr2IC64KZLC65zpc631h0GAdFHceNo1imFsWHSobwAQkT9V9vWg3JN56u4Hu4wPjinche/5
fxhFPC/5Zg9r89EqWZs01M0WAwrKzyKOklXtlTWvn2AEAErwZNcsWGwbyrqaVs5dG6g1Fdu8u3iz
XQESseNj24ISHA0lffV9bJttG6E6y0JdAJ73feHV8Rdc/PxFlxoYe/RIqsVOLTCDiIBm2F36hFws
XlhtZN+3JP7W4wD8ENq4tmnKGjYGwIOdlQn9rmPRu/c73kZHne8RqtXsjKmPT9C/uRVZQ3zBapHH
IruA+3E2Myn9YnrE3kwlPYIh22A7Jtorg/aKf0IM45AftY2QbRPY5TdDHfdFNovweyaM4XbC4iAN
xoXVafbzZGGPG7YVm2q/giEt4pVb+9UrCCScIfQc8WHdrl6LZMFeyH8dVSs/IiWSLOWoxIbzrScO
tiPzJCRfVk6SIYsq6u5s1l7Fb9qqsEItlRcncCFFumQnctE9mr6yVMdjYJ67pAjxrBmyg8BC6ate
ZN9M1YzeVA34Yhg5+MpqFnXXJJkAylpIXaR+dZZ2PQLRfttyykJfqH3dXZyZRiaZtJJxCxazQw6/
e3BmOq4M9bGPOkvSiYPrJMXjBHfxgMl0tyiruNsNYOI22COpl7gJQ/QrtLNsgZQFmDIfUC5stjH6
xDwhfSNal3ovFkqRWg/IsYjFOFjee9eWF1wgHH/Bo9aaBW151VOYxTBHyizcZHrOk7LXYwVwVIKn
q4hsiBmNfSJNpU8rH8IV68T2eGuWnSc2jYkgk0NZmo8hijZOrKnqQY1rfLaQGV0kwitP8pDOxZuK
d364BeNsh3qNcZSdamqgPkKObF2amHkkDqiQxvCjc6KnG0tB+n4EB8bPODeuUefq1yDvyjMEQ1Rd
/wrV81mDwqQ3jPbdR3yIFWNp1V2x0cLYRycaw87d7XLcEcHujObtUvLCWI62x7rq/9DqCW39Ici/
p+e6d5rvSmy2C8Mpx0enmlz+p0Z/YGfrrvom/8IKwMJFgxJyp2YBlTAodrL50XFrUryK3To7/RYf
jFZdRehqr+Swj0Oek8IwsquMGE5aOKth1NqlMNxsPXgHVfjdgzwEDm+tJzp1L5solWso/qLEM9Td
g8K38AGZy2zrOw7u8vMsGUNNE/a6FrkHOa5vIL7Ek7e5TZiH5SLINvXkjSs5q6+M7qGq1BcsSfOj
DA0OXrNdHZ3lJLB7OW4jwa6gQnHWehJxo4ZzpV71JGOR5efuKd4UP/U3hqX7B9LK2oM2Ie8qRwx2
/YXslvpYq061r8y633gNXsFqHu3rvDB1TF6Edy4b+P6tax5RJUHCFS+BlWnMIlVYE66Qga325C2d
V4uHS1jYxksQatGxB4O2LDzLedWDmluhWkXssnPzxfSwP0mdYNnkIOY1zYn3daprR/Bp4TaKov6S
N02xRm1UfSBbby2Nuo5eyjLU0JdJ0aW3xncFQ4ivdRfti1jXebY54zb0Jg9eCYc24ObsZqNgd0M2
3vIQ1k/GN89MnGUzudNdGXf2c5hY66CYiKO/stUmdFPNTB/eMkFWukPW1SMTgQu5Tglknj7mwMKC
YigubTFV917Qf5bTC0dYq9REll1QvY7D9ESyWd+7LlDzthi6s27b2TrAbffJLDUTCmsWfq4t3KPl
lqfq92HXW38gcvBsWnH+FuZ5uVRrTTxkw+hv5BV7th63K9rotp6VtMd8arDyp3IYTKD9WvjZDLqT
iAWbKK6Ygar4plHxGr/O3jO6CJw3K9T5PHpLP+ppYDwGPTCMPrHfeh0oi4L6wN5ARfpR9RN2kQgU
TIWaYeiV3VB0fma0d9w52qVE0YFqbZdj9sVzyhADKs9ZVloldr5Ls+8SxJL6Htdk8jVgqBtjGypY
hMveIWaHFgDJXspevYTUbkMtxNvPvFNc4azQLPa/JMGah7/2pWy1BtOuVD2aYZ1cRsXIZqra8DQj
zIpc7KvaGp/Z6xcHX0TBWgLLfo2Hc1wC0X6NF6wX/lNcjleGoqIimZo7NYn8TepqARb0evQcdLqy
bWP0D2wvip97oRQHS2B+KXtzLVHYd4w8keZe1xW4qQ/JadLmIk5Tf5FwD0PpkkPfI1Pwgf6QMeqd
lON/oD+UwUgOMiYBIrKjNqkL1IBDbR2hYxeHtpMz6ZSRlUi8lQ539lpYWJ4Ubw2O1y/VLKBPEhCF
s3lo8t2MN20OqlFmCoyxNc7yTMxnCPpfBmVKDjL0Ec8zq9n2P2bJDgrif071GvOnWSKYvlVTbeyE
pkWXNo3tVQ7dZ2UWqKzLmDz4UBt2onBxtYLEc6mrrmWBC/cPnpex7Ka443/4YwruYFu3bJ272zh5
Lc+DNNnMxJWfgorqWSt7Au/QmnWorDojr3YVQreLxK0DDDfnV4h5BXlteZ3b7PkVjKKzV6mnkXfS
W/femjSYdtpQfXP170UeDV/MItOXvA3phdKyeQgwCNsI7HYvgRabeKTV9lpJXXaWWpe9WGoHO6cU
7W6Ym5lZIb0cO9VB9iLm0AFlCvrjqIbZi9mm727UW2c43dmLEbGV51d1aAK+NmrCq9aTWryB4UPe
KDCic6S46SPMoYuMm06eg9CANDzhqPRm98VqdK3sBdt3467owz+neykSYyEq6mfdSv7jdB9Qy5s1
5bfpiLAbd77tiqWd6qAx9NBbxi7Znlgf2Qs4bfSpbl9dRI2em6pWrn5CIT11ok+tHjgHUjwNnjZF
/Glg17pR7Rq0FJ/JwlWseitGD4c5vQrOQ4M7+4A+9K4esUhS/LFbNUFhvkyh9UeR4E5RJvdQk1li
zyQM+BqLyMrPjm4MR+m0K/145xDfd+w4zL8sen+EqhLPwj6NPCCsVbuvkvIhQp1a3cIJaH5q4h3T
7rGKeihbNT8HcQXD0HPTlW4YKCDOhzRt3xPkUvZjV2IcODZRetFQHF9Gtt1uZFOOU+eOdBQUESs9
u12gGqqVqyeg8Dp9fBo8sgiRXr/iQFhSIR/NFWikOaGA4Daa3Mlp4KH2YjbJIjbj5tXQLfXgDY6y
lLN8X7TL1MQmWvaqryPyfq8kWsJjmuCkBse7YfUepaux9opDHarWirRmsOkSnuBoDHQWPEZ2YLZx
O80R6q4B5B7BD5El6aj+x0Gd7vVZJmfF2ttZNH3F8x2NsiXZx+jZaWKQWXilfk9rkHqe9S0ChkDa
2J4e9Qwb2mEw/DvDhM+GVES4Vmw492aV41c0kW6mmo4+ovml5y5MadBH2hLbhO3gFfYe7rZ1rkO3
XLljIl4rYV7kCxlhsIvhQmINx4O0UCegBrkXXeSZVZffFCWwKQT+Ei+rxsXAHnfxlNTnblDYcHaq
2R07q+6P8qzNoj/P7N5U7tQQqDgDPsK/DcUdvb/1tt2sq2IVJCZjymZxG6Q7FyurW9ms5wM6lSJ6
lZ3FDBfJw8WYOMmTLH7ZivGZpVJ2kl34B2Qrgb/FVnayBElu1ypDVzmkA+XkIBb+FRM7c4VRE9Cm
EDa7jHnzGXn3taIKysW4FN7ipSfqXUf1diFHfExIQqSlXHsoQWn+dZEw5U9xQkR+5peRcTkr7hxj
5cbYkcuOn67OCxqXMFKLe7YS7XOdOadw7ECCzC1HS58VNXTPsmXX+TcvnTU5xrR7tnF0x2uymI7m
3CzAMy9Kw+mBTjBTRbRmKXy3O7T11D3HXTAuU3zy9nIuGW+sJSNj2sm5g8oNe+wDY3v7GzQURrwO
1wQ516HItWl1NdnI3j72TKCPs79eiQVnlVpYKHZ98eJZ0W5Shf1uGYq1SgA/QB4Kiif4g9dbHFWO
Vcx+/qgOWfPgGOKzjMvrhGONOqfbTFcrg3vdNZPzPrSGxt22qS5BGLtnS5gWaQgNDcEmHVb1gK1k
6QT9FRZmf1Vmen7FY3JSXSBnP+KmMIMVhUuTFRojZIdvaphVZCiwzCG/UBUXYdfxkmFWcidjqRFH
C+6Y5qrcNxHgb41V/Lp0xbiPKWw+9fl031Q9PkENucDRrrsny4aMiEPAsZ9bt1CAmkmF5qxsRfDV
8DJP+jvZHL0oW/tJMG68GAyi07bWJpPMHTXw2kUxn2IevzGqLpiXMMTamd2jgestVk0UAMKZcbja
FG9Tdzpkha28NdxSzZQVOVvrHSKjfLtARL41qbvDRC1/5iFR36EQOzvsEkcj6OuI642qPZp9lger
8RqUpXYXssy+0+HJOC0ZcsFNe2H2Q/WQKZm7C8Zo2A5RMj6lYvhK6t/6GlncR9BL+JQXRrJxQF4c
SKaHVyRwkZOxYuurkz1Y6tB+aQQWv7ZnJWdXAxRQ16BeFTs17tBGqBce6x5uczTlwYt7425OzAD3
n4M/nboyqrdluqE+jObj3N+YWrx0560my/slhgTekfy14ax6Ww1XoaLYqzZt7DMO3i17nohfS1CU
u07XbfA1dPhmDWC0MwdIitysdzJIRcu5dZtBANnEtbrFgFLXqtXQO1F1a3rAO9fczsZSWHiNTcrd
ePiOuUuFTUM0PfguG05EVs6yJSdQPVRXw7xVVZWiTVnYtssyqaurHOLxDNtPuWYtdNSAH8z54AvE
N/wsdveyqXd+cg7UHYznK5R70vrVi4n6gr+AOP+g8ie/BX4cY5cU5o8q3JW1mmIxUKDKsre9Kdiz
W/LPiRvih0Tu5THwS2XBD79578rkzysKaiB/XbFGN2vrTpm6xipU7AwtRtOiqrxXhJi/V5ZeXQOY
BNg9ui8yPOoq6ZV0crfOPKqw9a0pQu2J3faE6bsw+ayJd+jjrgaw3AecqerXLF3Jf8Pk2A+WzpYX
Op2dF3Cxk+HnJu6WyoIilLVMxwmjpd6ojpEC4XQzzqfdbAUkD7VW2niHMKZAAKVZyODHGB3l3q1Z
pOoyzEg7SmdgTYy7rKFQFfGbXJhgNJ9HOxHUgSZ4wH7ur/uqcV4aa/4G5Z8wFnPPfh/+cWsB2tzV
rPZWgdHmn8Yybbi1etne95Rw5Xhet1FKcNfCxakr7XhSeX235Subv2aInrRz4taAArOKixj7T4Ro
703fjhdYm02fW5CkPMHS5F7EcUL51Iet+EOqUZ5JwcWbKuOth402q1xv8zGui/p0GVqpvszw5uvb
rL+O8yEpHfLofvG9TdEAkS0Z1/0QFmk5shZFf/k2zE2q8lKYr3LUR7gZWeCYIk93Hx1lQQIrsgEw
yqvJ16vVTgPvqmfx56L31wa3hnNSD/hctWP4kIHlWQoLFOpYAWDog7x817TmBdPL8HumUw0VLXdd
V9tmrVawBTT8g3BqTKUU87s+BvqrW44BGZx0eBJ9PKyyojSuHRIwG1FH9akVMEpEb8yEzr5bfeDl
u2Bol07hQtGjYEaFpQ/qk+yu4YPiDNN/r9kgbkvSwUjx5DE2cfn91Fr46GjAuDKlIPceC8zfMJrk
0w6bQwse7xVmnhwekWfZx10dLKu6z3fcpZBdrCNjFcw3XHlomqgIbu3YrLJqodcwyf/5j//9f//3
6/B//O/5lVSKn2f/yNr0modZU//rn5bzz38Ut/D+27/+adgaq03qw66uusI2NUOl/+vnhxDQ4b/+
qf2Pw8q493C0/ZJorG6GjPuTPJgO0opCqfd+Xg0nxdSNfqXl2nDS8uhcu1mz/xgr42ohnvmikrt3
PD4Xs1Qhng32E54oyY4CcrKSzVYzxV2F+Q5vOb0gE7yL7kVH2eprz36C9g7e6Nars7JE8vIiO3Ix
QK0qc3TNHIS6jC5Zt41evPpO6OydKWlWsonWYLasnDQ6DkZRvLYrENXpa6xTDEomLVnKQWrcdSuX
VOjeyMLnzMnOUzNUV83wip3r591C03Po4zKYlQ50tcA7yhYp1epaacq4zmo3XjllWl1zu/v895+L
fN9//1wcZD4dx9CEY9vi189lLFBDITXbfGlQzgFTl98XY9Xd90r+LE3h9QxMUTaZ1kZazEed+iJH
sZtI2EyzI/C17Hsxc2bkwey0Fk+f+DvQvOqej5x4FLeHH6PMOVPyI6T6loEqr9ouCz8aXhJ0KyaP
coFsgQ2GjBK+BE3SPmSTA5mXMb7i1efINMiKXP/Lm6H//iXVdaFqhqupuqHBwzN+fTOGyksbv7fN
z4PnrfVZDVubD+yfWhZvnJlIFHkgDP4Kls4QrCqKHD/F5OiWGv9dnCsGnPF5tmzLs2BAHFidUlKI
k45AVNNuyGEkLASs+FwFSXI7dEMWoXouA5BjVRU5BUbJtl+5YMP97k7OkfHbEArBz6iS+Ogi1Jq6
yM0MVoKOXenfv0+W/fv7xF7NEcLVHU1ojq7OP/affswCcOjUsaX+MlV1s9GMNt0YrKH3pHuT56jP
L44RqZ8zJ6UQ1Zohef8gugRuoixkR+EYz2gQe4/QsqNDl7rjOh5K7Air5hGTVqw9pyR46Joo2d+a
wVxikXUWlcT1tlUiDHqCpIWr+qNH1mJGdO/jHku3j8qMPBOKbp8+5spZHxf9aTDz5evKER9xbwD2
i8Qi9wUgL3dFNvp3Noz8/NYOdOw+ebe2steah3yMQ0gwuM1w5YyP7iRKM2vZ68L/L3dbIebb6a8/
a1e3Nd0U9pxkcHTr10+oVrUa3XdI8J0Slps+VV1cltBJclyIp6Rj2L9jIXeOvKo7Fo2LmEGXN692
LcI7Pemy+9CMsnstwSU16V1jL2O3QwdDxg8KjFvncTKGCHBKjqdrt7LZjlZ23xfCIdmcNJtRvrjn
FRS/87JbQ53xkAuBzh0betYshkpBv1qPOS1hHpBKduplbGvF0U0K+EI/nTYIM++iybt6ag0rIMp4
x/vE3HEPs47TUMbbodfDSx4lYg28tr+PuHOsMKyMn/yOVB7ZDO9FKXqoeMOkvCVB8EVRAekrwjmi
yz09wVl7qAyt2U0AyEgHt/FVkBO+yjM4Rd+4AAqWP0J5gxhk1KQvhjsNzm1CUfowWFPwsx/zmw76
pUe6MlS4a+WzMN5k5WX8mfQTBG4bMSpfLe2lYfb4IQsTevR8FtsTkvbytJ5C9xaUTQD5xqH5w4yp
kftLMO3xnDZN1m4TAPWWBz/eGc6o7CkCxyh9K7W+1JwAqwTEBo5YBXjHRGm6O/LyCAXQknHLr9hr
/HQK+HuNav10+BiTuyxuV7JtCetLZPj11subfagWwXOgtsXKpEZxzCfDObvU0Zf6XBRo09l4MzFf
eRTnG6qsxh7jcurIXktdt7LGG51BMhgGz8fK0IHyOhMexs4lH10Dy5KdgJSjS1+hi2B6U7E0qnRc
jGqETdg8WG9cytFZ+G7rdnOc3F49gyr985BlGPWQE7C37Ocnsai7VD1HGvBF5O03cpylfVfHJrjY
TeycxgwL+8Gzgne3hx0Tjybbsq42r/aA3p2b6+F71eUQtDwnAUdkKI+U485G53nP5K66hRsdqKWN
Z8WrVH/d4bFJ+Re4nVsWF12BX4F0Lxbj6VTeyVgG5hVNUK24kNF57gs0Nip26v6arTAJMDCwuxEx
Z39dmCxulQz8iJwnp8gzN4ggHCX8bz6uNTkI5yf8WNZJkPDGRmDw1sbkBSubbcVaawQrHNT1z7BB
8jvTq6xLbQvrMkagDv/+ySGXE7/cl3TL1l3HtBxXE4Yjl4k/PTnMMsLdWLGKz4oRZUubrNA2Lwu8
RQEyvXUmCnbo2r3kjtPekU9Gv2COOxFKiWphTpdkUryrbxrf+sIa8all/8Jyoj6YYlA/RWWxkPHA
08Md2dBiI5tahkUoCI4nsnb60QiG6nbZUitYkDdqep7MIN0kQusxXkjCjXB8h3tKbH/qkTeKZ1Ds
b/HUXxpFm7/7Y+yse4yB9gm6i59CNb8BjCO0Sm9x3MzbTwn5ZAn0/W18RlwCht1QidBxuAsrJ3+c
65KrIguNjWwqY5NfYKXuYvJdBcLLAoZ30OX7qM2LRwyyqbA09fdxVLT1339azr8953mG2BTCTD4v
U1DG+PUpUpW17lDFDD53QYsTtJZ/mqzau4/S0j73edUvGrPt34Y2AD/guxZsZUd7RiNngyV2/2Z2
Q7J1WhFuTSNt1nUA0kUHX3KnzQeHytqdbMozGQtMQa3Gtg+RiLMrz3EkXVQWXCVeyFfEArGLHfjR
9KVaHD1t7I8FZhnPzWhegiqaLogS5c+uML9T72hOshXMScqmCOo72UzbsF9Wrt3vq3lm6bNV8yfd
3sreENz4Wk+reuO7Ij0EM+QMDGR77GY+kTVrx7fLpu7rI6g9oJYyIvs+RpW9QEbcYbeQ1ShNtVH/
jZuZNdf3UmFRHyO3+cD9udjFUU0yJVFJYcQqQ/W4m4fWjb+zPciZtTvaJxspt2lhGrl9yivjXOXm
uC/nDtkr41pj2f/lg5cf7M8/U0GO0tRUW1cNNmva7wu8Hinqrnd9/X0UfrXKrQJEran0t0PMFx41
EvclryJrw5YiOlmlY92nE8K7NgKLskUdPLmYnQEclC3wbCrVrXPPCBdZDa5m7JEykwe0orKzY3NP
8xtDYZGF57iD6hSpluHcsdTb//2X2vh9kS9MXeXrrKswYXVd135bGsWGWTq6FmnvtuZ9qiE1nxru
Mj8dhh51PviOGguUyV6kiEufQI30KyPz3GuZinwTs73HSAkNUjPLvUPphNZBBUKz65JpOnndUG0K
rJmv0M/6Ra+PzV0RauTijaLeAboGJZRMa8dLvb0Bfu8gzwo16m5n2Y+z/9T7EfsYR2Et/i+36n/7
8QvTtYSjGY5uuvPm/bfNEAuTiT37WL1Hafo9yy6k573TEEXWOZyxPBKfY4o0XqF4ZK4+YvIsbh1x
1DDYuk0o0ahZyNNomkHEejlu5AXkYNmBks2c/fDuRorW459Q7w6FgTIYA7RWnP50g3/LU3WoZ6mm
MVn35EDBHUAYFQB64IaJ+mJLHZM5ZoetdroNAfV1a+rzEB/NlQVasyMysHV2rer0STimcZBmQzgR
Z1dfNZudiYguBCya8iDH5ml8G5uC93cWZhm0O18ZNn0kaui+Tqst2qE8gZR33gM1wZ7eAYxHhsRm
E2u+Go3vvlu93SxhLqAuovXOtUoQYxVzB2JDpIPzILuArPEvxeQhujl3ZCNrl8YbMQM3g/zUDuqc
HqIjmopPBoDIv/+Z2PJ38Ms9wGI37AJstW0HEKL+e2YAycpEQ8v23RpAjpd1SPILd4F1pPT2S2l4
/cqsa2sXzE2lB8Ot6k12kr08unHvJSs8Fqb5lLF0kuHRAjvFw+0LaqD2S6uB/3ByQ13KTldgw+Lx
U+Ew9zr5fdD3T7gTlWezNO2T6Ydi2aKs/AWYO4wqfXyd6gLUH64p+yz0i6dKqT7JAZ2S1QurHZt7
5B7ju8CfknXiDcrnJlzIAbnI3FXhBuOdV2QuPvEej/750vjpPbG+tZ5Yxei7QVdwI5PESye1SPv5
PZ8vMkdbVYvq+3E+QP/5M1ZlRnUvD0il/ByTgz/mKlFX38Z9xESEUhJril+u9fv1SxtUENskQfX8
0bbVcwAn5C3RsReKyyHb57Viv/YRuvG1/dY1cOiSTq1Qa/KsN7vEDhzKIgvTDlwJBiOInBGHXgk1
oc6sa5cNaF4nUENdt9x3BYU/hEISfia6j100dP8I+lw19ncsPPrgxc2bR0eAfRF5/eJCEDhNRuM8
AmfT172LuFuIG/Hj6FcdNnf4HkVIVyxZuIAwH9qLHDtMOHglleLBWmWsr1EMq/IpWcje2yFvloYb
TfcJG6KjOWj6VvwQSpF6J7/Jn3yIrGCkPW2xYr5+hOSE3+b/1vztci2MvlVpCmsh50qZlY/rpViO
HdQCS6PcbtZdn+tXs9AaChy8rD6fDXNM9qqFK25nfz8uRzN846rU2LwZ425JuLs89XPvWW8t49ZB
blo7uhIhL3udebQ8KwYfcArjYmpEkw4JYmItBopaje7lIfcaxAy8MF3OaJpbrDGNaW9nM1x4HtfO
B7Vp4bfE4vIxNbJb5SymdtlHo1ijbvRsOO54b6tTvdT6rt7KpjwM/5+z81qOG4my7RchAi5hXlHe
04qiXhAtiUp477/+LoA9w25qQh1x9YCAqyqqDJB5zt5rZ1rr9Z2THrqmmO6XfVqKPFjB9LRsLfuL
0T3kTjFePna1IoKf30Z3mSGaO5G9+Rqt4joh0YhS6/iVWK83+o3yzlU082HQgmsz2sNXUVoGahro
TSSk/POsPuZKg7XyOqYFunwcg6toNNJylcirD9rswVWV4bGWEbNoWoY72U3Do16Oxnn2Hzpul5XU
J8mAQueCUpBzu1xxMKNwc9LiR517BFz+8Z5pYPGoDmm7sbRe3yyboxuH99lYrpat9zPGUluZUld2
OJYpnUnmyIC97Gpr+KZxCvWO0V+f7YmJtPfCtPr6sBxYFkmP7HPrCmNmWfWVt5y9HGls9RIkRfmg
ucCzy0b0l9h2tKvfIkhCRFp+TwCQpWAdX/I0zXYZPMW9UPPimeiv++WEb6Eu7WNg10oIjQ5fh9uY
l8FxBmoq43DDApteMQN472dojGROSmyeP85YTpNFRoqa1aBMNlWHwXLlMDsOiCYfxDC/Z0l10iQQ
+SBlM7Ea/5BlvbGB1lBC1qRQYQ9++t0AoFPG1vCToCKExURqPnSTBI+TNtbej9SRa69jv5+S8Jtz
LfuHRVN5cVfcZVk6HrgfpxArXlqcXoT0DQAA6/zvhTtvfuwrUpOPcTZablG4uV5AL/crUX2rhRyQ
VjbcPRUhZlTm9i1QuS0vxIBpTB7stNTPRc+7PBU9xGeojd8mZ7YsacpwTVVKVSZhIrrJJBXl96po
tPIbviHUR4Gb46Vp21esuVaSld8mRP47v56K3bKZ6Mdi8JGHDWO5n0az3i4PBgm5yvG5vfSKAt7J
j8fNsj+ow30TaeK5mNTumPSmWC9Po1X2VU0og/lZDzqghTuZCMvELegPryYxxl5pLwFF03hPkPu3
Zb8m0W6j716CDYav8XAK5tP1RlH3LoF9m+WsQhU3s7Zo+aKAvhhWoUDs7IfXUTQgAEovJm9t1ceO
eLbU1vaGpp6+NrKOSXsKx79EJPGtV/pPI8r2tEkkIkzlV443MqJQcSuZsQcebe5tn6fVWyzTe2Xo
jPtJhhmOaTHcZcjmVxgm/G0c6zPbV2n9/ag3OWO9Iag3fpR4FfzEmyuUzPcMDYdgxVu6jTMJJT96
1QPVZYZVVsrF7zXlMthwwGK9PC27PvYva2rv9/ynGHB+OmAGhrKZeLFdNVgkdE3xzUlCsD2m4j+P
mZGgaHaVOzcv5D0zHMczsHDQiWWfJfvsKvTgnhblOVKN/mQMmnlTGylu5IXEM5Zts+xaFilCG2Ja
hvZIK5LKbMuQwVW14LmPEdwifYlRkbThM6QO+xZ3JdcrDlp+PDxK4y0vw/C5UPVq7YwpmUfu0FyG
eVHoEXiHrNqrftZcVMdmMa8tB5fTStMoVgIT32bZ9+m8MhmIvbSeMO1o50pXp1PvpiUBOnX0NA20
wSXii7eQ3IzG9N86EYSeD3qKfqucNhLF2PuDMPCV2yjRPIFU+mTrgGM1HGkdwEqj2ytmc/e+CVXe
PI81dBjP3pj47Z6bjACDquBnEom0ei4xCm4IBgt2jrTK58wAZ8lV3SYthk29NAkSdXKgl/NmaNv2
PoAlvVo2nbYrjwwwo/dNiIruCV8i+qP55HSy1IteyJ+J/uTHk/oXUvAfERLN16EufU9Wwn5KKr1e
544V3OP+y7dRP6iXQSkHitejekxGPqTEKkCskOezslS9vcNhG+9V/h0sbWyumPLEWlajxiS7+6lp
Qf+Ln4ZSJcmviJGdFxON8KUMx2BTFUiEfzmZnq5jK+EXoEaWe+5LfU/MIj+AwrS+ZGVmHAt/HO/m
rbIpeKdkkD2jAk48RTMmIKZq+mxLE0m0VKrjctTVMpiLcO2RxHNU74Yeyp07bZdNusbRrqegt5nG
LH2GR2V6aavEZzevg5uua7+4GHYvYZDm+wKfzcYCTPkic1ej7FeoUFk46nbBWQ+a/KHJuIIICdhm
3m2XZnXCzbxcULuXBt7tphhqdbcc5csC5T6pEvRZPGXfrytkSl9MMHo3uzf/8bqYAtPN8hijHbY6
8YyW2tUPJI7lSJNLIrtiK7xKUItrp0rrF3DpLziT+H5G/YqOt/vdmXyEWvODBN6T3RAIosLnBwUO
Si2DWOOXKUjeH2Q5/cqpCue77FMAFXZUP8j5lVI9+OcrIYKrX7JKvliKVN7SsvvHK+Hq3U+K5XEt
FahE52b80qJfFlXabP9jkjfXOvKlWf/elac9pJuqReEMAdLvdZ4284tAUfFT2FFgAP5s45NeZfqX
VI9eJxnVN8B/+pfAiFGw1tXTUDL06Ud/vZyEF5tYY6TW7w8JmvEYmaiKls1ZMLmDQmfwwfEUzqD0
a9gkxn55RhCRqCyKmObTfHQMo1tMBM2dxqz8SPUnvOa5n+2DhJwFRmuAP8QUnqWb5F4QMaXMwwF3
aTqQjJVYT8sZcniB+dY9LscDYkd47ea6bIUat6J0VJPj6AZfnNq1AKYYzMZVa+dXhjILCZ0z3lLs
QfNmrWTRPo6jCL0Rm25SDuA1XXu/bJqNhTO0aPRT4IyPXIi/6I6VPdhxlz3ETDlQYlKh7wp+CysZ
8eMNs/S0HEUx0l7+/Alqxm/lLDp8rqsKajUWLiHxqZwV2VxNytrpmeEN444C4WTQlZy4MPopcKyG
MO3o0grVPFlVxpeK/ytGO58GqjWKOz/7rqtO9FBUefxQEmJ9cGLR0B6LMJa7sERVwMS7Wg2VzZgX
3Ve148bcpkZzk7UDbaWYDomid1+nrp/2k0DGGQCH+1oakDcmSmBXyyQhB334+8OxhzQHp+an08/P
VrQ4ZF3HKi898SRfRuTZy8PrYsqPBd1hArg4rZzlFJmZVucU9emL8/drum4dnxw3M1fLWVIA9NO4
Op6W54CJRLNuXCtONKwGKoF3OoS5u4LwBcnl7fqxyxVoYowBaNuyb1n4RPFsTei67w8F56ydzdJ6
UQnRPUvyFfe5kcJ7m9c+9v1fa38+z47cv5/P/d+1T88Sh67YIZ2mh6je153i76IgDFdM0KZ5ljbd
a2mQbEXb5euPfVJrp3XXasZmedhyoDP1cmWmdrf72GcLB2DaqJdb0U8/0YGDx6w1wS9PqgdhUMaa
RA+pug6dB/jv+crKgvZV78QT+rEAEY6yYQcGJtUpr0bZ1d/+/P3+rZFtGMwREGRYuNAp2y7H/9Ew
yiwmOaHeBK+AasL4aNn72sieMHg1b5bT7sRYa99U6YhVoNvGrYSpf6iCydph9s/POfR7L0c46KGw
4ks+LxSw/msrRgm6bOp1c/3zn2x87poYtitsg+KmZTimY4pPhTNLU2UY0JX6No3DOnKnGukDCzMp
yHy27WbPNDn2etX/e5862ER8k2fn6anZvdpZfcLah9xcw2JFGwHzVJr2rxK9vpeKVL30MMMelTG9
WanavxYVH5BOpMw+DdbYpguZ6ZexqShtDib52nnCTd5yHY3YRI4sa8tiOZEOfE9uVZj/hwTBcD5d
mPiPO7YFRNmyTfQ0KFT+3TzCRY/CIJvjBywumCIp8zP9GTkHebNqz4tUl/nZL/CcU8A+fNq/bC5n
fJy77EtEDqs1Mcn6m5/k03kfmx+PzV2MO7iaIpiwZv9gADc/BcJ9xThADaQ2RwIabCm2jllzdD4F
J+hqwDl/t+xCrTUcuJJOsGk5uDxJrxLjVDuhuQdHNzyoRdkD07gTUc5TKh3fTVm1UFvmByxPovhl
4CELkKflSXCYjdeY6LjloKjbeOMXvbk0Sk4JNUKGnLTn43mxrDW1mXtgltvNpwNZCqvdW060+Kms
dA2QbNUWNji9eFoFRtg92Yk1XnlDHtq0g+41L8rhFcdU/Ph+3KI0yiC5Pi/HEGfoWdac84TMG6ts
YLnKQCOzwVDPiVb+vbbsWxbxfPTTycu+5WjdmPZBSOg0/SSLk+q2FB/G5F5oRUFd/H8Wy8HJAXi/
zc2xOC3bH4fVCKQxTYOBJq1L3q4yKVtjvvNq80JFlxFpbXp15vsw8pD4MjXZrX+/DSOS3xLW2tJ/
n4/OaT4gODM6iagFlifpylS9F+12ObacFaZTdYC6OjJQme/l/9erat14CH3z71eN0kFdOYNAipBO
EwRdAhoTkHuvNUoWXGmFe8O46dyWzV4flVe9p4pvAGA4d4Oe3dKs+Yt8YeMKVd68LmuWbzIDJCXD
KguTaeKEuGQ5EDHPJ0aiLjfL5sdieUQF1/Vjl0rzwWu1GExK0ysXBC7A2PTM2QaqpVyWfR+LwJLB
ShZhcqR6HJ9geJEAOK8ti1rxx9xbVulaJVvYqLeoDZJzJDMIWE6RbRw+hnUVFdUmBbMBVQIeNEWu
AeNb+0uWOfyMvsse64a6dT/q6uZ9s27be5fYIN0w/XwlsorSS1l05NFxcuD27TWLpjPFn+Qi6eGB
PRWO5zem8TIMurVpRT3tls2ccEDPnMb4Vga1/FIxYtHcxHxJprHDsPyvR1ndXYpJhuFmE1EX0Ovv
/JqPI6K1F9/Kq13eM/3J86CAaBk+LCdAehs9O/CtuyF0u5MochDCg1t8Rw06P4FTKM46QxB0Aiyk
37WjOXnLASRQ91RKmufOlwV0GYCycYZ6PXT043KCKGFSKxRdOoc81WIVp77ZPfUuk1YfRhsz52o7
m3D+GtaAExEPxRjYGDIbez/UzS9mjeRoPhw5MWpui/lK2lfWxgnEcJzFxfi+QM8pgXIqF+LcoK4z
G3jWYsyQRXwI6iLFl+s2pyGXfxs29KH7ST+huCcDbbxWZUl7Cgnma21OGy1slBu8hfFhdKkrFWhI
93GmDw86lMX71jwvx5Y9lWYXqG4Ca7VsUru4N03TOpKpGBzq0DC2sarlX8es3i7vhTW03Spopvqa
JiUtvFGI97cXEPM6y/LsVTP4UZPKox6GYCgfBYFPyyMzLQaBVgg8CTUCHMWU7sYdxuAbXo33D0L3
gez1DoxOg6yOm5qU2cqqACMoHcjLzIRtWpf45DC3lu77yriskCT0vvK/h0b1/+ec31+C58nqtpqH
BR8voUhd/MdtWf/9rkwylaEi3jRtw3I/35WFkI2bWu3wbJqTc4uT9kZ8R/mqteRjdjBadstmBrbD
qnQKZhWdwVXfUoIc+7WfS6WLeXvsYpUBxMMkqERI4v9nTTFtl1HGGO2WtfejpfUfrUkwJf+ets4j
K9qSlk1ALhIi4/Och7lDXRZoqJ/Mqge8CXVXrQxtb5vAOJe1j33u/7FvOc/Nb6SGeqOS0pWCGZMc
QorTx24qqTwmrn/s9OIwZlNk7LTBt7djy53nfZt0mi08Y5goQ/LatU2yNurKPpYuQFFRP0a2kjAq
s7JDGIQpl2c2o7H7SfqidoeVycD0F/5czqICkG4MhySzZbPyn2wkLS8FcsFtVzuVdU2GrIQ1FxYv
esv4ow4a8h/nzbDI19LwqyeZTuY9vz/GfLNAZ7RJXspdEjcDZnpO7Ce7AJLTrafLe7b9YbtsjXHr
3pa1qnVUKGPk6cU2+Glv2alY6SsELf/wcfLyeKpUW3V+6Pu5y2OTlrvxsrMbSB0PpYFL1tD8nQzV
krFKX7xQArZRAhTJcfmfRK77QOfSpHgbds9dk1Hh5X9kkVewwlM+QNzKbPFapOFfQTSlP8IpejWr
3GTYP/h8QR2UjYRDPs0nhNwnnkNRcqnrXcTW83DpfXUZQ+ljzCerjW29Mg3+iI+BVaW1hb/6GEpB
KCVzAXfcbmrNdOuEU3lgPO480Sa+N4zQ+KsQfgwxURpXwwiKqyxrbkLzgTaYrgU/rGdXzeTBDqtu
W/ZccOrox3Kc1nOwmRIi6c1GnbMZ/H5jMPy/Jgnjil5zi790N3rB5dWB9dPFkUausl72866vIuKB
v84s1V3f2vXOLlzlawC8ZjkhIT9qo/dGdYSvHj1lIQWa+QlVaVYrZ5ycC+5h41YXHS2Z+UDr0/CF
ZKXc637tn6Y0LddWKty7qMfhApf0S13lNfiyQj4L5gaF1MaXzraL81iZ8JPGbHzB5hFum9DIUORz
NCwAqypEP12XoxWeJ9vMXqAsDdeK2ASmJJwVh9O0G6UCDKkNp5cmauOVSvzNaXmQ7cpNC7rtSal7
5c7OSJJdXhjfy8F2g269PIjQxWTd+I51AGlWX6oINss0Tgg76nnWFEbG88cmOVF/b5aFX50oLf1z
czkaVpQclsc2c7pSWEpKuim9R9ek8S8C/xjKTvy9yq2vm/OpS/+oYeNWNr8dWx6h+GJjxJaKJuQQ
Z74vvpZDXYHsADiHAJOSfUyDptOtQ5LPaDq/UMmVsqNTMfriMZ6ch/f9iWtRdUMh6zSDf89o+m3Z
XzMkWaU1QABMS8ld2hSNF8xSE2UkriUNHPNmTWV/Rf9JHkQEVrdrEdYA593YWWMf31fJq7GPy7ZP
M2ZH7CaMHG6ywHDMSzaCsaxLonre95WldQnVSTn+Q1wz75Pa/YhU2+diwfAVlVsXhd+rXj7YkR++
dX25I6k4D7wi/Z4SEB55RXtjZiwCL48jiBZyeqtH/2ZVTv+d9J2fU5Vrr/pkDlDBANwNlL09KPFg
dn3bBimYMIPAwOZyH1J9eJqdQ5FrXl1OWtZqoyErynHS1bJPqbDMeErAc6TLc9BBCHfwO38thz8e
5/REjwXBlG86Px08F8w5XtNYbhSrNK/McVXcrJp2yNyovaDbAhMngvpRCRgrO1PVfYMUd/MlakVP
Wcus697dTeFsalqcTYuLScpUOwUTyp/Z/9SMRFNYRpp7XTXYCNBYUOzD/lCQWefKiIEIZladp7+D
oNYdZVB/1eZ8tmXhzk7iVqYXAuKV07JrOdUKgEL6cE7XH+faAcmDmgj2SVSJta6P8qanzUR6lTWS
TJeYlyZSu43u5tkTuVg63ltDfjcGJDA1Y2ivi4t1DNbnRz7EM4FPM5/dEPjh8kyV1P5+pnwOaDUs
Rd9ZSiUulLZyEQYXZ95IGIZe0n5KALv1ZbitbWXOReCInZgRPkTyOVcoIamaRM2elfQ8zGuRVqZn
WVTNPieB8H0t+N99n47msu43KlZ+1AHq0aU2iqtkXg0sVT0qgsWyuSyE4WTW5v0kyIZCJ2iDU53Y
0la5VoR3HejNxDGSFyQ/+tEx23qtW1id4WVABguoDmBXS++cxCCHdT4AD61Y927rHEsZuF+qpF0l
ljmQkYL0P+u7cbtsovs6kCQnnsj2iWgXYwBLoG+35LnyVjP6zsPa/0Zoe7hK8xlQphjVNkvC7AyW
Fy0z2N1dOcnuXnOncRUEuNfVhOaDMVeY5FxravrQPDhZ9fKxa1lzyt5ch3OaoUrgjxanzplEcodJ
P745SHNipc+by75lMRWMXDw8h0REOsD5IAbdVxTAVhr9MEC6BSiFZXuat4daomJatrmL/8+2TKsX
U81gfmXqVxX9cFqp2S8miEA7M8F8CaFBEJvWA1phaxs4RXiy7FReWmduOClN9dzmGfQLyL5v7fck
ifNfmY6GtKp051nhsodwIGkusq/0Y26n8S4p2/KBWSeIj7RMvncEbi6P0rriJkeuVgj3/BWX1t2f
K3+6+Lfthi6h6dq6SlnYFcJQ+Tr9u+ZFjTLoHLXwf4h8xh9Mhjyl1PrwdvzSa1l/T+Np81W0YK4j
AtZXcXgZdaLxtBpbsSK08Nbqw4EkJCL/St9gRJZfw6iqD627Nuwi3KVFHjwE2UMSN7fckOZRVYRx
pFpAoEteJKuwa1HAmJgNmDWZ61wdoX4Nicqlg6fDQQvjc9u+aKZirpsRfht1u2aHrYJyslFhFWkC
Yi20ozWLb2wVVxBA6a+6BlwrM75GbyhnjbspfyaMzkXpA8FYp79JcpSTnVXN13Zp1T4r7kRQkaSB
idde7OmmpiuMlcrJjh4pekD11vv6JkaSuPwOm00IRfqkqDYtdwipXkZO6zZFmbruffKpnCBZ+ULL
t1i41G3vJ8Z2Ej9aU88OHaWWjU19fCUAmW6pgA8ruyoYe4v24E9hsseLi1ZmQjcUi9wD0Yuhkww1
JeRPrnN6PLGA4ZyW3qCG02MPNDpSSG8cA+752HthiuixvUHHpGwQ3hXb0XB0Lw56WvdxU65VgGwk
P8CSUXr9rzgH2ddZWbnJpJ95ilKm61TqxUOEGhBJgX4BYq1fGjxOsRa2JDIEKwg3wxHBsXsiwRDw
eY1Bip5h8Bhjmlwlg07JkVw3RIhldYDDt4aHSTM/ag4THHtgDYVnDVQMoqn9kaqlcUY+810Gxs4O
GDNZZR5lnt+N5ZFquGxkek4N88sQWcZRNqq9jgX4XkYtchVpbkN2pFXTY3liVpeeMfOn55KL9BgA
fW1xZFSRXzwGZvEkRJMeRUir2jdPlK9vYLGsr1x7D4FDuDu5406QXXLDil4qJdlpdt8TahXWq5x2
5L2JmK6rTC8JbNQPRUAAHAl6OGUjr+u65tJaxwkZxGameW4J9b20iTNdghyBimLTFceadS58UmZV
HFlbezDFsSijL3nq9xd/pCgbw8xwtMrft6N+7zAf9bgkOwewpUCh9eFRi6r2uix0G3LiUGZE8AUV
oqtSNU7GWCOVM+xzQTf21qNEWY9WAL7fJoYWse2q9yevUS+ydMQX7IeeEwSnkir2UUmV4TC63WuK
f/xi6gPaaIOP0UDgutINgoWZ0SNuRD+57ioACf7k6LuBkew61e1VqBg/1L7c6KHO7WUchouapXcN
njzS6dHXYpIHjzEazTrOWoLQ02BDwcLdJdLO10CU19Yg/7J0o/uPy5r27+k2VzWhCVtg96RqQATM
ZyUwJLLMdis3+4nsSH/JR/RUZMfYnYIhp7EVJl2YlmFIbQo/wlrfieIXuRn2LuCORk5KTHx6HB9j
uuxt2I24hvlt/8eV99+NbP5E26QagFxZ0+lE2OYnp4qm6kmVlkX0NpAMBdKbzMFeze/LRMvJrB37
vW6TolJQB1oVzB23iVZ7Ro/SasEIFxNUjmgEKm4kW0Oz6i0NF6YtYZPe52rmbtQp0LfTfK3N4j5c
uVZibMxUkAGUBy/NqP7XO/7vKs3yjiO81gTye0whv9k3qWW6eYyz7WcK0OwIc9E6odhZkyMfEcqU
wMMirMX3MvyuHuVan+TzhEhz3cF5KJzVn99cV/tXuWX5a8hlB5HruhrN5s/e/QGRv95xQfnpMguB
e9JWBHjnb50TzKalsVlPpht7VgSpxRmcX4YS/2ibZji3vTsdctPZlarNnIWy4Z6x4XD0lQDBWRPa
Wy0o4cpP0CTbLviKBky91lNwjWtbQ9zRhZe01ZNdSxKH2CzlD6IqX5Q89D29iJ7CtnzkLuZuZNGn
JJolYlepxkuYEPQYmVDbTCuGGjc3GKLWbXm7gBC1paVuNNkd0rTWV4FQu9UotYqsLhsb0bxZWVay
qXv7JLF+kfuQeulAGiSgzl9uEwY7ETavejaBVizyh9wx3aMutWMfKo+wwaIvMb9aT3Pc72kOLNAY
W/WELsfcZ5IbSK4k0U74enXil1LNuua2/SVG88b1ABdclWzGHn5s5cftWVebBk2tS2iDWpyasm0u
SUocsyXzdgWvOPZi1QmpE2l3hCco9G9Ckkrrcfr1589f+21UwzeRFp7gl2/qtu18GtXkkFLtUsjs
Z2arw11XuQXxWr7Zr+jrPNaBzrSooKquz9/OosyDe8G14M9/g/7bd3Du/aJR4Yto0FL93AfWFLse
sLNOP7U8+UGqW3NGvZFAl0slKlVIMUtzWo+rC0KPHTMweQhGbdhQ0kb+3OfONhT6d4IJ2stAWC5o
mFE5JTAFojFT133f6eepJxb0z3+29qlUuVyYiBkwXUfX3LkX+kmeocVMJ9E12T/Dii+fGou/3LbX
1wQPAgnxZXnIbAuJzNR8EcGG4v0BeLrxLXeGA7duzKrkEDIIKfqr0hUe1Vf3WNtj4kUO2QSEGaw0
PjOGwo72FJaauhmDfA8fSl03tTxpDuwJnwhDq07X5KdYh0FO9ZrKqbPrHWp9fZPAWUnJCyWcacZ8
Jy++MmRbu4fGHNCrPpXIRzel70NikWF3tq2Rfg5tZKy4RJK2eVR7ZTR+z0x6mwGOyFWsjO1mlIO9
zYUTMA/Nu3UddSVuyNHdytbYBrmo7o2+SfHOJ/ZmILdr65tmxIjEZbQqZE91b2rwuxnlujJls/IL
Bq5u9BfGwKAuvyumKS5c2cVaUYjv1RyCQ0ts6p4dhSO1MP8Jq5x76M3wV8u4D9fSMnYexgMI3mJf
1A1qYqouO0YM2hGGbgg0+IdqEOsLIMSoOnK18iY4WHOvzWS6TfplSMJkYB7qXg6bHoQZtwCRPbpQ
2fdu174JUIopgxpd22sY4u6KmpHqDQES8zsV3ezRH8+uXsT7oOw1b+zMcKJakq1EmaxGos/vDFsh
VraEZdmrbpB5dC6U+zD7mpkIGEii0NITeZuMDTNtLftfwMbTxzo3rb3Z1dOqoQStCu0OwP0cc4Sb
MJ+a+j9uA58MQe9fZRPsg0353QW798kQ1qq+y+/S9n9aVRgwmuoyL7YVdxujQNpqatjSdO66q2WJ
7mpKjXzPSJ7yBGs7g4ftYHaP3Rw4iHPxKeVD+fMv7fcLBCMAV7gIDjRLt38DzBh6P03x0Mdvfdje
kA1rj5qL3L1CYbzyuW6vx7ZK7hpoaOgkupWmjzjSNEdbNYIhjGKQ6l3XWv5tcFoUtLFtIIKMuke7
f3Jz5/sox+JJ0vP/L7GI+/neyljF0OnEGIbjmvzy/j1jtLSwTmsiC94UCfhmAqnY5/Zzk0TcuMCX
bq1BH7xA8fMDnh3aQ8hiH6EN39mJe8w0SxyWyVSnGhelHtDrZQe9Jy0rb5nvaORTeBJ1pd309cXQ
ikNE4XCnOXIGcWCsgZjmHqt+Uj3Dr3dEA/0YUYq9GrGDcKWpLlHqVztqw/FT2lWUzbj6NO3w8udP
7pOCbfleOSaTN0cVOlpX95NeZkpbiABDHL05qV5v3NiS3E98bN+1c2+ERXyyBs3a4JV6GxWCotrh
qIy1OKVDtcG9BIC4Dy7GoFZnkQYFfGvtq01w/Z3hKAcSCzulMb9g9iUNErPGGvVi6JV10q0oqsD0
iGR5nTL/W6u2XNR8JlX4XJ99fD2nqoVF/uf/K9+f3z5v9D/cQnWHL6mlWZ9+RFWfitqRWfaWCKGu
UdL2V9zALkHbnbQPIYOeWxrGa3Qy2cWd5KPZBL/8ctJXsaqLbWK68rIscpfSLuQeIAYCZSV2q6ht
43suVf6hcOpXIpiHs0K512nSTahUVwKVBwAMlEdxN15N/rY7E+BQyHdr75qSTPtEMe8G2n3XOHsN
7QORGglpluQ4wMPJXMMThYPdVTWeS6vd+PTojdjUToSSo+VvOhXSLilhLbqZDHt8YXMvoe6192UU
rFpCQ7xaZnPzgynW9CDSzBtNSyHUJAUBgkHnBs4gOzcz9UimbkmEPUBwtDT8YaJVvihjUq5pUdzQ
L+ZXfXhqmincM+WU1OktTN1pVpAy3CUrhOD6ajKeGaAg8az7t9ZqT25ZkeXD1RoYuEdTMb4lDOq8
CUHrJiLxxEtnDr8lKqKKy+zKCNI9OVYenmhi5V4Tm2KvBf5wHJ3x1xC2Ol2HTDv6c6Krr2dvQVuC
cKCO6REaMJwLUjr8klzKBrbfwKVwKximYJGj4KECrZlLoaaYK3BdZ3tEz5yGrgIqFiVfLLMi03JO
4NUdam5ohvDGaKc6GOuL2f2iQd/cEkYPHniMA6y3fmf6VfwFof/Rr6gR5+N3J1HkmUlPuR0kVO8K
aZ0XjVCHqI2rJzEvcEh7JLQWZ+kX32HvvFX4wPdaLq6Anc0Hs22HvQ1NtYdLe9NDJJWDSH9kbXUx
Laj0jSPvenK27oClrmotfSA5Iv9lS+6F1pXavv2SaZPljbQeTpmqXweh6Y+jFuxGp4jvemY8MM/G
Zs9lifp2H/RECAU4adHr7a2Q0j94Um7GRepuIm7lJxTv40W2lKomx63vJPln/zG+tH8b49qWJgzB
/NF2NfSGn67DHcmUfOvM9s0iPmYVByPDnhRfluO2XEMZMtwcp+QLWW91stwLL5KAPCxNrgOCGXdW
OP1Ih1DskhjgfCQAj3+j6mF7YLLcQxzNFSrG8dz/ziREYgYBhcclTl7wZnixlfWkv/iWpxvYpGU/
OmtNjuD70348q/W3OMn2BqLPBxABOQGCWXuBXiW2Ua79WmgwuEZ2ZJcYBzHQAwJfFr+mdZessY5x
F2mD/8feeS25jazZ+lVO7Hv0gTcRZ88FQJAslFFVSS3TN4iSg/ceT3++TKpFdU3vmdn3EyEhMuGK
JBKZv1n/Wjjm/K2lyqwjNTH6ieIBakOTrLldINUqhN5nPfTT2ynXtWCf31VkvuBdW/NQraEGSvf6
2+qCNLLXeTwlMQmlQgzhuM8e5nze7jPbehz3tr949f/3L6xxg2SR+9JAKwYYbHzV/Y93TcW//yeu
+XnOX6/4j/vsCxnJ5vv4X551+tY8vFTfhtcn/eXO/PUfn+7wMr78pRPWYzZuT9O3fnv+Nkzl+Cf7
nTjzf3rw/3yTd3m3td/++Y+Xr1VWH7Jh7LMv4z9+HBK4fIg2bOyEn/x64i/8OCy+wj//8fDtc/8y
FHC9Xe73y0XfXobxn/9QPOs3fCUMYRPuYZUaQe4HVaA4pKnmb1BlWLZB8Z9DwJKhXjf9mELTZ/ym
qmhfU8fm8RKaBocGhEvFIfUff37hH3R/lyf19/R/4i36y8Jnqa6J9osIHzjQjVp8tL8aOqUxQbUU
p/NdPZsjcJygi/t7KKerKM7iKpKt6+bf35fk3MVzMwfgjrjrv7x1b6bKscGH7uGmMCrUEMXfbzqb
RLW8aDbJ58xOZuJc3lA79hSXS3NbehS9Ovpy6lwUzKBqfZcuENU0+k29L044G1zuahrChPoN92KG
sEpqtMjBVJHpOMe87UbffJkmpQ4bcmDI6/iGPc0n5NIhRJj3E/iFd7GbgopnRYXVKBgVSNqnlGxv
Nz2y+hq8+7yOS99sUVzP92U+vyfJc4Ommn3v5T2LgpcTDF2cG93oEXWOldZvG8IdcNL6KqJmh6R6
73j2C5TxuDaw1R8muw7azXYiS13UoNCVT5VNMKeiAOlmMhYYNBGlgHi0WmbWJSymydCLo7kqdaAm
DVRiLj5fY45+7DpgiRrYRscMg9LeKWff4PjJNdghhqMDtWmQF2YHG0v9Xs+T82ATpUdB4ftipiZO
Tf22gPfCn4jUHGKUEI/UIaQui3RrlO8THlTowIhlxvqhMRYXCsm5OGhnwh6tpSBeTBEdBa1oiKxr
CAqiBGH6Fb0P7zi7XuObOSzBCHndAXh/72FgBI3tduHcv6tt+ys0Cmpgqup4v2XqGizgePu0S0/T
eNyregl7w/sw59pbOLuso2m2J+hWn/bW/TQ3HcASBZRtnXS1j/9D7rh3CJLNww26Ovcuk7LRFZ4P
ncCXOeu2cFkZB5lm/gFJImmepYUbxX6vLkZzbAhp+KYKfmJyUHtJnYZSzRyy4oSsCHW8vXo3lKt7
oIKoEtKTe0BZcUHOcAV12aney2wT8ajhVjsKkGbfjvFBU780s5AUtF4UB3nDUq3aQ2Z7/tYX3Z07
CzVGXkiffF6NvFLB02vaN6y8Nmsy0UWXEF2Y2eabfa3tqLIQbweNzvgwbuDSgTYbHF2YCClhQGHn
SW878jDzcmxL5YZVLhy6KjS7LieNbT0jzOP6CfqiOoggn4C4qLvoo7brq8B2loHR1iTB1MRdUNkq
q4+ePlTJvvkodJCrzhEywR4+QLD7mXDv57SbDo0JtHs2nWeo3r6pqkI+1LqZgJWEtrW1oP9eagdC
AYeak3DW8cIX64YQ2dd8XqF4HJ/M2UAQPW8Oa4G6ngZTmp6Uf6A/HKra+nkv50+AC/uzVeyN3471
C3ZLHgBoxmM0fnfb2AqmhWel6B31sCNiKJ9XrX0r5lff3UyPh4YjN2PLd8t6HknzuSgQ+WjPq6ca
3nxQKdl3u6iemR7DnZz/qaHsJcwWL1BsewyWVG98sqCT8U6vYbgAUHJWVIvwn1FHl42jJH5lfsgq
cn2waz3mvf1UjAo5oTjtAlCxta+B8ULw5JTDCPxIKdJpMZG80mykcjKQYj2JxLXhnXByUhbI1lk+
JkZuFLBvTF9y3i5T2Y9MAISsn5Vm8g34oyvoVW47JTT27APhmtkn4oBp2y1ENIbytqzK/pChxqdP
R8tYLMoSMWbyHXuVGYXktXlPAc3DmsUMDb07T50ZJHhtHWaJ7ySDc4bROAuc4ncyhkS+nNY4UAhz
nzjuZ6dTl7veOgMEy6lXHRw/t91nCKhhOS71CkSmE1rTnvmW8UbNVmRxZ5si08LdQsXCzKIAb3ui
ahNnorMCdTy0qkCAUvNmQl9ftUYVJAq6SKg549ls1JaY7YJmbXwc3D31tf1bS17TnqflNCCCESIp
+EcbrwHVXf0W5h1EP60JYgJATxmkFeKr0I5Qgh1kvQbNMPRC5Kis6sHoM3Bw0HBvrgFtDMiMflc+
TyYqoHur6YFuInsATUN20OcpO7Su91jHh3hWkgiamN4fEQXyHeAysMSii7RWezBPTumnKrJ7KfJu
k2lQ+B8TzwPvvU/LHUXfcG3mX/VKvYlhu+l3RHA0u5556ZRv3TJ/ZEJibz4fvQlEf9p8bZvlDYvB
nVB19POUSZcQypOnUnFP8YaXb80BMbAMxXe/pkQ7tdMKmhrsTn38vsXbFA1F+i4fh/Y8T92BWPJ+
HO3xe76Oa6C47mF0HfMus9qPtaWFhZPhwCnZdLAx15nbyhUpd/f7PlYGIipQfxUEdocREWJ4wLDP
M6DdFr9uSa20o9gPhmVVlLelzX1qap+XFTrHbbuD1HW6Seetvpvj45gkg+/p5XttNDXyOeTLxtpj
qs22Rzeuf+/UWvHjHBcUEUjf2m39iO4J8bq2grYqvoeqjroP+F1gwDEKC6d6pKw4rr55GYm8AlLz
2cGMVnfzlnxJE9bu+mlcClWUGr6Q1g/AeyC760zfW69yfN3MUB+197t9yJ626r0rkgksQI65d4GD
tinasvZ3qySiCm2V3876fIjTnp/Jcp655ambCia9Rc0fM5TVfE1P7oqlQx17SslQeCgWVKl3NguI
2hsdFaQNlF/Xbbfu+Ly0WBnN0B/m1nOQ7PTKQOV98rsJjFbWzA/UPIh4MXIuaL16pk7y024/Vh1u
H/LC371ZC4ZF7U4jJh0kIwSBPejL5mHYDkM1IztAoZraO51v9nOPddG7gaZQqDxoJYzGwxzYTGxJ
ld1mSaMcqbEukR0MdT4wwYX5ETty8K01zQ5ejeyhwXQcDtlyHt31JUZsB/rEwTnOxvItgVWmoTYM
tvpDA7WnnufZCdg6vL2La/tjabYs9h6kPxr50241m6CE7kcrhYnnjudYsYs7Ra1um8F9s436QgSh
8g5TooaOrWiHqTK9A5h+AIzVeDbW6rSN6hjAzagBjhp64mntQd1wDKHjYf220jzI3e7bNDFhGEbj
HpyM3DVzGYRTeMIPnWUwULpu9U1UoE6jU0FBlra+ptUOUsHoLqtrDuOQUX1zNqO4I+jAXHRWl+xr
zZMkIrRhX8Ei7GwEXgEsQ027EmVenN44uhY6qZai8xoperh1m3VadlbWNnHCPC90n4pW31t2AAfb
0B1VtdYPEI4ArTQrv7FW9Qm20NYnqD8ee1vrT3BCPCO4WNxZSqsfmwGDwbSne8YANkh506HGFnZJ
zPCs56/OUHzdc/Xz0DtvY8qcyLiumMzT9EdH6jfcJteK+hweo431PbSs7XelzXL0NNFt7mPjnbej
hdQ0mxa08ADE81dz9UIFspADkzoUHSWbfktPrGFLaOPE1sb0RRd0CSjThpVnjCdYKJC0ddsnKw+y
2LpxO8LRZt3XMPu59+gbNodcYyGnHGkGYlKrPO4EWUOHgGuudkE3OP2h7DJSRBsVVOVSvSHyhfy2
A+QF3ZIKVSJs+mRX5nfKar1pegJsZZqcNcNszioROiKLgU7J+DFNgWCM8Zg95A2MG3ujW4GjpGBs
lGoO1Fbj5W06Enoplo2B9l2QA3RiUs7aOzVP5uNcdN9UuKluhxy+aNma9OWNiGWgXrdiNjoLUSZq
hLAWAOuD3/tAcaByWortzrQm6yF1eLHJWp63fJtuFpZNQlAoHQL5U0KM9IeVWukbxxVmOyUAPp4j
/F1NqgZKEqNNOBENnlvruAhaHnOLzywUdwg8j7cllRRnmOqftnyOzys4TdLuTrQ6I2IXa7dHsNo8
lzN8Ax4on5s479T3lWs85hrMcPAchIjWQN6WO+Gmdf68ERuc2jW/72L3vmIimbTmbmh29XEFY2Og
3HA3GfanMYP+nfK7+FysyOkNu3tbtd1by2uRYqmds149U0C5P+7qniFJCA2FS41c6IFuPGW6bZPr
BdC/uHseTbbyVq1I6cd4Fsd6zpB4ULUPI7oAWG6o2lbLwwKR/puaMt0Y3qAd1nmoVzrsBLHZFwit
5ObVPrcov2QJFgeVO3PUujPLYjLFSQVQulgiuVdtkS5rmM9aIVwMjmeJ0A0Df3ztz1UGzAadXMPT
VTBw1daFIHu/5+qOu7Yr0xDJTVMlZAWNWb9NOuMlG42JSl1zgt2hG/rI8yrRRKwouvTH7iVpjT20
B6BBWoE+BB5SuZ4zlGt6INeRPCA34J0PhN2n8wRfznzLRG6drbyAogcwJwRKehNVlJmiZCqaKOG6
4aQNH1Iwg5FZuvUvm2UYf+zbFOWpMy2waDBLBVOCWoG9x00k7yE3KhM7DghMveK2183cU5+hzcjC
rRvcW/IvxIoKN55sXnd6ZnZudHU7zUMGRxd2ATi5Kd4C2ey9BN1eDbBTyduQytjBqP/ZjLWqjroi
WyHoocBpTvhi5qjs4Uj6BRII5VhQxxV5U0yhW6oA2IXORQ20Lhnx+FX8jS5px6iJ4S1ypnQ6pFAy
RXIDAqiJ7DsEcdB0L3YsxlglhabnPCXxqGRrhR5BI2rvG6zaUa+vgl48wzATrRaZqz0wV+fjxAwe
GqXaRrbltlHTTntz3qiCh7hHPbMudFFq6F1U1CUPWPb1XumQzdX3s6EYwQo0ORo7q49ky+yL6Ww5
EzIzSx8NYiNbZT+a4aivn2ZxKqC8cazSKNOMH4NPttCu53vPa70FSAMUgRxtCbaOFsovzkMSAxHx
jNwxijAT31iIHEeTZ63teamoU8k1+5QUKeQrYmPNZhu1ZttFoAejRUV6RO7ad/BOHm6oX9S/WxQk
MfDrGoYvMYI00ZLd2qQCcTWmrxZpkqO3jU/daCTYsGJkEl9GUO3SFP0tzbND4VWUSSpdHXmJwlgY
RFP25UZ2ISBGGrmvvRrQLG54JhwxFWZYnLj4KAeOgssQpnH1MU3tBvYh8Q3kF5LfZX2eqEiPOiOv
eCY1hP++7sxtxDTRwntb1ycbAFzX7UPkAHqI+gzlkzO8+Uwl+rNlLlpJAWwxRnkzjvgBbApelEPf
5Bo1ZIx1ueGd/tHa7JHvcu3Lw+hUs9ObiyX0Nnzkn9fZaqHuRIO5zzjpVf/x1d32wahuBhWc1cp3
60zG3aVpdh7gFcQHLjvzOaVavUe18Zcz56HsolVsZEtePYPyDojebDCgMyT0fApby67Osqd6DBrZ
8oz+IwgYJ5S9viDUFqqJSgkvNBNgf+rskMML6BuYs5crLNF61bW1+uSRBgL+gJPqX29vGINyKMy2
uPy28mclBz5E8qeWm0X86Nfuq1PSZie+jyIWCAZ+E8JMDMNGi9VQSXr77BDwxM02qzdNyuS5at1C
/AyGTX8Qs4tjTYxM2ew2/Z5qEPvorY/Iq4L4QzsuiuXk5Il5yZVNwrjdYe9YE8bmSZFPcxIP7Zfm
LuY8t8eTztL55MlJkiWcqbKBNONcmOjSU/QUGfbshq2ifmDpa6Prx5fdTJwhW3KTtt2nfZkMSgWY
jxTyqtHMlMUY/tmPFwA47qQgTcg368RGtlADDNdZz86EifsD2GoS7j8PIgC5+i0xKHiyNzy8jdif
mF94gdL+LJurYpBydNwxKMXkW5HmiHLRkt016fFAqyyforF8SRdtvpnNfmLeZmOw6jM3ieaiQV+Y
+q8HoRiTdjJ1kRyTFvG3o7aYj7+Mb9kkRYAG02K7gey2RgraXNNufzlPjmx11B40SzGOvwx+ec71
b8A+rgaIZgjGJf4uXGG8T/WKBZuZlBfIDygvGWykyIPVdlrU4Zf9kA8p7C25WP0y8ZKnovWqKw8Y
ReNcMCD/m5H5bzIyji0UNP51QiaA26B/+dr8mpC5XPMjHwMA9TeVfIoHMaMNJkvgAn7mY7zfVFuF
jBqOdcvwVP7Sn/kY7TdVM2ybK5mKAMCBE/2RjzHs30Bj6pDjOJZlOJrq/Tv5GT7G6/SM47qO53mO
qxskjV7jUFSgE2oMpcJt2ePdOGJILuKlsH62LvvktJ9vGTyhi2zLs/7TMaRS9wOhlw7ECne53k92
5abRME10N1mOyeI9wkFIQfmwlE/p7IxUu2A5FnKkD8NAIhzxpUDuzOTAF5sWrAMLmzypr3OC8PKY
PKsU119P/eV213Ouh2VrVajE6qflE4ETULY//8yrv7qYYga9HpatV+dcPhlsvKpfeSs6gOJm8pwa
05gsB/5sOd60To8Qclz3ESmkPlKBq6pQJcbox8q9cuPYw1/6BfC5SB6BPJfInwVaRlwtd5Ww3kXa
O9m+nii7cnM983K6uPCXP/B3h1/tS2qglENh36eUuhGnaG+ud5ItEoD3jtpRyEOFcrQaRYcDLZpy
A0/ej5bs6nBbYssS8r4cngQwYfcGQqXiJ7s+RfnjverW8vm7ib4D0Gd2HOVE2QuThMW9g4yMebQR
M2ouJ1c5CBsx4/Zi7pUnyn2ydblODmldzNwaU7gcp5vcJw9XYqoXc77slWIdmMSK8Mu1sonS26Mt
1hDZuw5+2b3cVHxAqC1hCH1YxLpkyiVKNuUmEyvYVL7UYkWDRFksbmKxk44HRQwsgKJrivVwEyuj
NMIduVzK5sgS2iRUGGopEqUgS1eS9n8mDaZhnSCZW3rY+afs7OCnyoPSmpUttYhPet2rJ+lzxGKh
J2HFQn/tG31jhKVdf9LXvo3kRvohsiXdEk0YFLIL9wal6a0busIwcpMcLD42yCrNkYv/hnYtVgrm
inTQpNeWAFdCiFDYNZemkT2tFo7ugJwH2PufvtvFjXOFebR063xjVdBqehb6seq9/Do1BZ3MFeIH
cKWtVYLwDxrQsUGtO3pFZUlC+iO3zwQ4PDW8fnwQHM5BF4YWERm8L+GCSY9QduWG4nV8OrEpqu7e
RejiaAlzaHRaYd3vJh6KKn6jqjLJKG7Dk/wVcmFayZb8a+qkbOeVGvVc6wEaedka5TtFvCnkwdBI
OxkRrGldoiTraFKCUxzaorb8UpTyujvqQVQfQr6aD+MeXD6XRg0Uzi0jtKGyI5AfSj4TU+mp+Br0
s9wln9D1WcXHvcXkLFHXQci6rN63Q50cL91SfOYtb1BmiRvTH1QdmytOcKUx1mLHeu+tXXJcoJKG
J3c+ydiEPCZbSNCRLClLwq3Y9dJDvLiFK9pml1AFeshDqOG1uaTYMW6Fh2jIAIWMS8g+pAxvNVFo
JN1BZTaoDpTNOP/TbXSHCvHQPrmTkQPpFBZjsvLDCCdReopJD0ksilxc6yUfVSUdok1sZOvadXev
RS0n/S53TVPyyZ1Xsi3NxJCQHppb4vkZyX4Pw854cdrSZNRPmd0QEnM/IFDLfC+CL/LLupe4zM8+
pWcCs6O0l8iL/IaXr2mk+CgyCAO5r35DRax0I6/f8pWbbM7zEbGr+JSVRBVVc84C+c3l13Wko3xx
l+UOyHVE0lU/5yIkMa2QuE16XoS/jFc5OppioPrQ3grfGITPd3mDxWvsYeRXqaGdrrvwcB46oE5H
GWjIRfThuoGGn4yelf0IGzVUox47dX6Ubvg1OPSLgy5jOpZmkrrY5zz05Fp/9chVl9JXpevmI8Vl
WWDPBgF+nfo6R4x5GVCrnILUDrkI2GP+DLLF9fYHRIT5UYdo/FZu7LKgqKtRAYimlXkwoDIkZcfq
KAMjsuW4CYO0Lvr1hsC2BkrLd9Adg6QIV72tqpXhoHZD5InNvBKk96ACx1/VhB68CHfI2Nulb3Zj
HNQeDHppoh3studVkwNcRgvkZgcsh4e9LVRWdJ4VJLuj7YGMFcj4BjTMRBCanJRLk7HiEVuTg1u2
rt2RAH7YqMsELxOZ1Y16IrlJEu2DNWczEWledlVMnXLjCDTMdZ/sNnsNJkQ25Tny8LUr9xl5kp70
zb6VPXgamLnleZem3PvLfS5NV1sCe2Tes7dZOfZDd6fX1RCtGy+LPqzWjTo8NZSYwv7gmAckgI0D
2c8kaCwP4p0a8RG9JaCFpmgXjcKQGrSaWcMUOy9NeZxJ5Q0pPLD4AsEiIxqLcI57GeaRzWsEpP0Z
C1GgQf41ciJPlIGU+cmAIiq6Xin3yu6PcIsOOXyL64ZpItYw6ZBdYzApkXBfz6x6EQYKfBzCkWuk
PSOb0qeTLenYyW5RLTyEa/9vD1fSbpZnyotK+cZc7/nKT7wcfvXXLg6mvMby8uY0Tu3FyZS7fvmU
lxMv93C6Hu7j2NWDvmDRb1ax6A0Li57sx7o5H5IY3jG5T24mcfTa3V0R4RQXy9b1Wtmd9i6NSsuX
HTNxWFhlU7XsfScJya0Q22SvbF72Xu9z/VOsiGqQlGVKJP/Pvycv+buTf7nj9fCrjygv/uX+4q5y
35oxU7jZmZBeG2kiuic3+8/Wq64BADVggbeoNOVkXUQ/O2FtXDcmzNZhbG1f5S51yljePWGaXU95
1ZUH/uU+iM2KQzahJSfPM6S98Opel7/yt8cnKPKhoOtEbaz4xD+/qPzsct8gJynZvJ4jD/cyAHrZ
Kb7q9RxLS6ybuTt77WKcl6wTVIQ/7i5/vEUZeeSOtlRHpbDfkiwRSUE0mxpp5MFteJ8mlXOU0SVL
mGW/hNeuIafLzh59Wx8uaJ2F6WcMTp5E6UETXW4pbyL78shlp+yrGwgFrYbM2KWKJHUp9G0XVcGR
7amVKEFhUaE/hl2fQcpLPUxI0oO8S9c6iD0aioVxK3Iiq7kvb7V1ODhbN5xnU6VOUetV5iteB1PY
kpO0JXdpacNTssM03Wf+pqkNddKeGXm7ipCuaKVdZV1aZjY7J1z9cypWn0GYUp60qvLahjTe0HuS
twDcA+hDdOb/Slp8ZJrJG8iUQSbW70Rs5E5bGZRg1gcT1L72rKdeD5wsgfMwS91IXUdyLSK3u4rN
BLr8JhshEBOZEBmnk60KYFyeYzPAAaFGo9gsaGpGAwReAEqszyaVGJeo3TV+J/fZWAgHQzPgY4RB
GDK7bgmbwVBYKMAaloptkYDJP+6964aVXI5dsRLLzbATSG0a1BdEqkv+EpZIfckfRrbkRh4o22QO
xjmug6yyl+iyAbB2Js94jOV8OorpGip3wg+L8FMvTblXrbOHzcw9VOHJDHq25pEZy/i+Sb+dX5+s
idlaXiaPyBbICwBIrAY9kf3rpvprVx6Q+yj7a3zFWy1Y8UhIxt42R3Zu1jzfdAnkvusB2VrFT+Wt
kJvI8K98vrJ13cxiDMhnLvfJ7qiJoM+1f2nt0xNi7NTZXbwF4R7IA/JieV2WOA+jbWrAL1lyZZCa
JFQdXbuXmHUqnb1BrL6dJhbe66lpBmNerG5e8MtJpZGdsmwMgSTFJ29v4uG8bhP04WjmRYiQA1eC
xQWv187gEhJEJYtD4mhGbuMi6DcRg3fGyT1T1TqwKIgcndzAhkIlqGm6h1mdyISL6QfyQxaX6xxW
aeoatsCy/Kl2t6gkSwqEc4kM4aKRMV+ia3faTbK/175syXPk2bLbxmp5liHI/w3W/nfBWscDt/5f
BWspr/oyZhSh/yVeKy/7Ea91tN/gxFdhodMNW4RrKUr7Ea91jN8c3XIAyjtopoOWBun+Z7yWIC+6
iQahX1EobQiQ+0/8/G+eS1EobIWWg9I6Rfb/Bp7edV7Fa00XxnJS/roJht9S1df10JQv2x71SfO5
L9UzpIDAZpPuzsycTJRrUG8yjh9H5Tvcps+uCrNGS0VoWE8rNH+QfPi1W5pYnbAOzW79oW2E3oj7
zp3dIqJKi6q57vs6lXezCwBL4Oqyplx8NbspVRTRHAKYwQYeAL488GXODBKLCncQ1yJIa5Mgrfff
AZYCldH2By1VnqCsy4LWcF6Gtfjd8fSnUjNY3ZLlnkhE5TuPamjFy4g1n/igeyEAg4QBDHx1twhR
OO0l1+oWmvfioK6iOA9sTWY+edsziO93/UIl8F6/63HSUygTbSv/DPXAm8FO75cereORULIKQEfb
ZzhKgfJNBC6Ddu4/7mn7Lo2b5xl+y6HsTxsv9YDq1QG2sPemkT5OTvF97vnwNgjFssm+U5gH2Kbh
Z3Zs/clurdve0vBa+J2KhM+cOP1HswnbLD0alU6dPIJ5QNNHrwdQbOIpmw+zl38sZ/gRtYWyvn0A
lV9/NRDS6HsXEWV+tnjArTO4JI8tINZeHCYCAOmUCMHY271eKBSxwbbmmwWZYRNGGrSs1I7PANbG
AGpbnlWzPiT64q+pTXJPdW/M1f4jdsYvcc912QxxTJnDsLtUt+gTAHFFpdNH6IKRogzovO1/wCoE
0rxvj0UqtI9XuMo6G9xfYT5Rr7rzOPWzuHFuxig3iqcdD8pXs/0AxdLgt6WB2bO6H/JJ3/whB7ZO
gusJeZfIIkIXVACz7GUHxl5bN9bC7Al0fjAHMurD8gCjaAfcrw4nWOgORmvz4PfkdyIRSDQ4k3sA
yvN9MKB+QNf43MA8mDkMHf6fRnewwM8jDzk2zod+dOdbr0y+xKVCeUTvvcsdkoxZcp8gkwCaPnDS
aSGOlecgdfP9aFJXxzS/PSqz9kXvv0AmqzzrA0D60ktB8EDWZ6SHzrPjwIojE+DbsXec7OytEaWL
BjESPutiOTdz7AA5FRrHvCyx562BCt/x3oF82tXvrTOrB20znqqZd6ZXPei4kw8gKB7ghNILjR9I
tZ7mrAcFrCUgF2oojIATH0yBSe5qvmZ7hCEuDTbBTa6XX9Y5DjCFIf2p9WdvHHs/ecbrHwPVcx70
hmini+kzld63mDUzq55b3cBy3U4QqX+3Y5siFF28eF1xU6YELyrLeli34vvqFYZPxZJL5Lf5YC1I
AzQ+pNS8CeoHTYSFY2v1Z02pD2Z/Zy4MEWdu0Ckm8+Endd/4+5J81MBVHsbGBvFGXWfQD/3HJbc1
X7khs1NjvvOKKbx0gaue0INGK53hkBnv4J2hFofCeTjmor34XBBdLGD30wFZ+xOfQtWS72YPQHM5
mnv2LtvXo1Zoj3DygNAFQg6ECxsgrQAgNtVNR+EKnfh2NJwCNkaO227+2dAc6HVWZJmWLv5Y9+l2
nniEVJy/01EACaB+CzlCKYpQBss6UPKlzXxq1DGcdSmaXyiewyQ3fHQK/q7tUF3DXHtKB9gbmT0L
28mDpX2sW2aganC1I4WbPfnu6rPCRBbkY3dTtUwstSMqU7Bm9cEK26RTfXKCfqum9rEvtecJMrqA
imWo/qlBDKCFgKu23+bA08U7O7Wdv2XOwwqCMACS+KI33nd9FWAc6N2GFBmTuNsgX2zjU2Mqt+6g
rKcxMR6LdI96oEIh3Jaw26Tvh4HpCPYxPdgW4y5bgDDWUzMcumESEF/zCPNmzWJQ3Bv8EL5VufdJ
fKtmkMh7mfEWlsVwHWEVc6HmJGrTHNS8+G7AtxCkSt0c59R6WBSe4GxaA6Uz9gS7G7hXaCx/Vyf4
Tqg6CZC86O7VCpXpZsrxoyoYjjynYXqr8JFJqoRJqtanJR7BmBRzOGsQecwF9UhUNzySgz2axhul
4lEocX2nQ8pGoBwrTwPB3uZfp7p8ayw8rcL6uIwLWlhOsR+btvdO3dZ+bqFxIVKE8gyLb2AbKa9e
6W4UeiQBRLKDnEuSQX+ijiY/JN747JTpW7Wfvq6QK/d2qfvuODJZ2AkVF1/lKF89dGcQzMz7mWQV
RRiQ5VUDeOzWad5kUKpS8Ml0i4zoTWe4WK5iwaIUMwPoxwdtlCEO5oE6I+Sh5yC3ss8GjHbrNr44
U/09NasTNGCfiOt2wIjLr6rCu4hUixckenWqTN0Ks9m8idEZo6wV37NUIa4C6H67DvHJWq1Tx2y/
xdONksCGGev2A5Vt9wtAwzhXmYHjWQ+6NA4namkwjpjwd/UbSKL3LnpsflpuT4CmN0qgu0/ZhHJy
C8YQeamCqXzVUGuweZf3ue9ZnMoHZfD4XrWLfZFXL+pSfOhbNdKoVslW1smCl01Vv8HqDYlxvP4x
xhCMFmYJUDB5obpwDub2zlo+IR5VHvreGvxY6yBaX0dSqDaTDTwCNx6ZXEz8sT6i8XsGZ65SqzAE
Ck4vKW7UOaeWyWdxlHfDjOxu70L4EU/60zz1QTet63EXE6S9CunXgZVYNdQyKOfbbo1B+EHHHM98
iQW8I5URS3LaTMcvtQfD4bmWgM4qp6SeVyyHvDyG32BxlML6Igvqr4p2mjMmRDig3+3b+HEt9oIy
nAlQds9ka5lPoBoPmaam1GKwUqbGvTU2wn7DbFCs9q2y8F1S796ASp7ZrVQPKbULd4Pwo5X0QZgu
WavfO8Og+I6uPWy7+lGOHM9oGkYA/MAKbFy1YofOqjTEu0vvaNZ2AS6RKvReGd4sc/why6tzCeG+
nzwAuisYSDiX1uqMaAPGjzrg18OYOzx/aEdyrU2ph9j8Pqu/uYsGrsWyW4L88cs4WVRgzWmYTnHu
O37TOe8ratDDQsHMsgtSZrEvovIUWsz5cdTMZ37y+gxed7wFfPhj023NeNsvM3UBW19jMoUUJXuR
oQ0nd2y1Mxb4p7SjSL1A4xD+QWkcL1Hfg0Okru9Dqa4HUkzibs9W6rwkjpUf3balbCjuiY0nA5tL
Xx328lDPOXXZyDBHaVO+yXNzPZCkfuu6IG/bjaSXJgLWjXOkJj4PUZtGM1fkcy0RxgDWPkXXnO4k
DsTHLRmmyDY/Lz/TRXY3oqyzgaed4H67hZbzjYk60w+Uqdt7UKloMEQaw61HDcVRGY+IjelniA3D
dTAfUADSTipV2PBoxunBNDu0ISAQ9NAeq0+g9Q0SF+KzyMTxWpW/W71XHjt5oAN5EYxZr2B5g1/d
Ry1BACHMulk8zyThTUJbI4ONgRIlxJTrB4BwaljrKHjam0ZJpT3CeJBSR1bGHUb7kNwBYbhTQN+e
jNSwI7cE0eiZRpja5nq2ldHv6/ptbH2z1zp+O+yUmQ7e/KVB6u4udVBBRO33/7N3HsutZFmW/ZW2
nnuaazHoiUtIAiTIRzFxo3qutfavr+WMyI7INCurrh6XWSaCBMkHwMW9R+yzdqzf1Y1CzymnmMSr
POnxW43/3kHBeRPwcr7PexDsTcsFY3biTE82FCTn58uM2SNeK//98x1VC2oJg7EyuJXe0q2m89Nh
/fkqx+O0NKIjsHkgYdChoJQar0jVBrfhYnXWQX8xRIBwlSwphynOlIMuKph1//W9PEeyhy3SV9Ev
8oFmnrGNR25fqtDHFiMjdgx5HaGt5YMkQEuGfGgBKe8SlzCH3sBsrrCI5BMdUwHIIsXQSCudn+/k
KSGdsiKmdGdzrN0RuMPx56HbfvmPb6f6lwIm2dcr9JEkKoldFf107K1eAodE0UY0dKjoIv1AaoAz
+MBkOulhbNiKrIHAbwF3r6IGL8rSjk1R6n98Faqt4SJ7Vuyf535+ZQB+XXbrgWFM1ft5Bs2TdtRL
rAKMtp6doRPPkgIbYErHb4ZAjxi8ta9ZG5auqYn63RSGgJLw+ThOzaSfEYIzFEgUjk3OLek74a4v
tGM5Ab1plCk/NsYggQTHrVuu9Cj4+VaDX8LkW+0x9yBs5Vb5MU9S6dRh/WtPIxinRSqgUFpm5AIp
n97qNQqM2cjuM03O6E/Mr8Vg0NZGeezhucqoQqkRnuuMGAwc7djQH/9WX/hzHP5/lUNxrZKy7/7P
/5b+lS6hbdk60CQTKRcXi0ll9d+G3y2BrmrVDru+6MpADr0tV00yQA9KaT4OCClsRSQtGSkYqwm7
1//P66sS2BndRGgm/hvBDYmvvFh9PeyYcHnSVky+DIJJkj0lyb4I9uWuw9ZNh1Mlrf8Fy5DSy98s
Bv/86MA1dFkFuAQD7V8/OsG/AO2qHHb5Qp64JYzdYD3O+SLZkbo4wGp3Iojp/xEq/j+hI0xTQVn4
n9e+3O/8fXpvv/9e+Prjb/5Z+NLQKQKjksB0sZCJ+t8KXxo1MYMNFGCMyg8oSf1Z91Ksf3BtUxSz
YPPBd9iqZf/UKZr/UFVJ4tbWNfCTpCv/nboXYIR/u5wAU+sS3moiixEFOv3fLqcMXXkqrVazG7PN
vZW20yqNDPjoJt3YjdcPX8njwkpsAAc/muRR92gilTtpnGa3aAysaMlubA3grpMKzJynqkalGCYr
fjowiJHl2L5oxL0HKS46jmXsiWiwydZGGdtCuT92WIbkGbNIHUOLQvRm6nXn9lqvO50Oaygx6VAr
AsG/1MTvIh4mQWew8oGN2xOQUfdQ8WFkvj4WVeZLzchLluqb9HQNVHyqfWaFUGajERzL7kWdtbuq
5mNJxKdD/ka9zHRDdQhmOALusiBBs2ID60SYz2BY70zADx4d/cxrYbVhYEnisIYiaAstCMnpb1Wa
H8WIrEoYtN4Zw3g96ksUlKsa1EbSnFtJC73FZLcvaF8O4kp5vG98tcuuchS96WEu3cxkqBBTncK0
aA/FyqSeuDwyto/FEFkQop2WkB9JkqOm9LnmZov7I/F1FTsbn0fLWWXtNk1y7dElzm5hZLwmNQnu
GSJXvZ/6DldbVfpeS2NyUqO+k3LmaS2q/9T3QbADeLTbLnkbmJOPmG9MM3xzqkKanSXpe0+fmAEE
tUkPiHm23uca+p1NRLxKTaGiTXucJchLdIlz74ty/wtbtNxdZ1ZdbY2OMfNhoxl9aQL0zjJkwlqK
5ft2lO+1DBcRy8pidxrikRpaZfuXOJPvGOiaXDHKftP4cXPjsIJjo45ZFechSZnN1x/DkMlco9Mb
p2sXLKOS1bfSBpalptlaswBihhjCvHFxjXkhHZqZnRj9GTIUVQ5Zvi+Z8V9AEoPeOcNsK+14Lm8j
6TbTjaLp0Bty5qlO0YKVo018uc/M6F42i1O1FCdN/Gjr4lo3pBc0XujShxljoJyUbIneqGTtl5po
S0AJQu1HUe6zJXtrNHYHo6puQ1YA3ihzEFOhQ5GoYNIX3XsMo0Ns3cIQdoNIBSJJ4IiEF9TCl1kJ
vZAJBhtniEfeMZUJrZedbhjsGgWlX4wwDYSGCuQgRgMtyJ0SCbVXzGgHBipHYx9VdsE9zrDzvKum
SfX1xsCEuLUcS5jm/UgyGmHt7EgzFiSov2oH+cGWMOLGhqE4PqmzXeKaQk5S/E5NymHxsZvgfeA+
fAlV4dBHAFGG1iAAMW9D202YUMDGxg/WWKE3CEv/IIS5b40N4I02/qXUuTdPyW8JcmdRUPmYtB1l
aBMxVN9QaLZ26XJbSAe8fCatxPXscYgxNtBbL89CB+efJOhzIAKiVVdOV6SEX4DFI4XWe1qIVAmb
xnJ1OqtdxlKTtWOyrz/aXAuv2p2Sx8yaKcId9V9cK7e1TUhW0Gmg1QCJPi8TQ6CROD4UiSG4Mn0v
vIcLBllk0+4PXak4ktG2Ln5mtasKU+dNenPf0Lg+KevMwCNxIjTeJfJipWxhp9RqUMD4tKWF1WnM
H+BeqTtyZ0x+ls4PM8J1Y+gplcbixRpXy8cieWpgf4ZJfKviZqWwVt6wd2uYWC5+5ylc+H6NSobp
pE8jAZNNijXdwi7djUAYRXp7kmBHlnQ1GubCoTXfjcu9rKTHvpTwBlJijFCK0MUEDZ/tMXELWfu1
yuUtiWi/jTKSSW0I9aMOpvqIbys4WigHo1lEflSjc81Jqo+1vBb+xBtQmr49QnBrj/KE2o2pvq8x
IycMF19Z5l8p/GTWBgg8o2YGStQzNTsk98bczYElATOtQhA8FJH1oyyjva6HyCWWbLeFX5ZmoMDS
XHtVjiahEMV+t8KQU9HjYZOyUcD6hhnqPHfge8X73ByDKpu0YDCnmUWHdRTZ57oVt1un3DghhdL9
lg2K4gC8hCMda+GY5J0WRKN8FUqNSHlMqGAJpcCQclMcQUMD8cE/3REoOe7Kab3DJrDc4YMCInER
j0hkce1YC8ZsCJbjxspORqk8W8OaBpS1rOMyNvUOesm5SkXNTiFMe3Gr6m7Sq/of76Ld3srP+2mw
UTFSA2dxniHjmHdcaH+8yzLO5mM2YLaCe0ixkvkAoddIjH6+bBJ9b/a/NKtaD5GuPFZMM7nCEO/w
BJARTcv389YCp+U0/mRcRqccfr4qtyxMBf9o9yn4RESBvwtc8/xqadBTpS9jzrOhnm8WEKvTyio1
m0W9RqWaeYu1nvMtL4uQz+0lKkkkhXMwCeu5mamy/oRV/9N8/S+ar5Jqbuy8/zwChUaVlBiY/D0C
/fOP/gxBTeMfqqUrVBC38JMo88/GqyX9gzBSI38S/wxB/28Aqsrbj3gebiVAVVElbPxnAMqgjA60
mj/BIvsnoP1vNF4hsDNz868JjQQK3aLnioOehtXJFqH+zZE4AVDIDdbFB3V46irL2i8hJNyloyn5
sqht54yUWl09WQy7MVrVaykfeGYj4oGZJV/6XP9em17YYTjQOMKStF7ECPSUWFdwiczr5Z0VDD0W
WoJ1WGq1OJlyB3wmGQSGrY+1lGq/MKU2pc9ImYzb3GinVZhNZ9aM9WFCokIkpEo2FiVsHcOCzkOO
A1xQqBg1GGG2LSz8fO1HX+lyyc5f8NJrQAIsG1jkRKuAwk6LY8OEHdliyS5xxOLmeZ25hqY2iFnz
d2GbRZDiJAqEWtNOHdBKc4nWo6jsjRIy9Bztpl5OPRbh6GXSD8IApWUBhHZFY+QsTECdDGPdF2HP
PjIhxEsV6jzRppjIB/nUi51y7UszvKtjxV7DES/QZSxxk5vsDMjZM0p6BEgzpsalElNhYkO0B01J
9jFl6dVIPRP25t3PQ6/LoB+AbhGq8B44Grk84eQnYf0B4coZhVTxilQRAjBqkqPS6oOnl95pvF7X
1mugSdOxbgktkmUCNrsCEdC1yqPP2JFdgDOdh2GkvUqnu1wlRiqX73Za9iKsXi/vBB8RShXo1XxR
UUfR1WHWxcjma5uD/UwnwZlHKLzNyCh2l6rBmlFrmVPFOqw4UCQA4tnbvLruHgtQkjR9y6NaTvTF
2jT3Y72ECjBV4WG1LqZ0kNsSezOxGzyGIRJ0ZowyVMXIzr6anEGBhl5aPDNmeDFzrEGqqD7OgvEi
htIxmzr1XpjwPIlVsNxjFSpXXQ4BvhnmW6jFk19SaJGHvD4mG2KjqYisf0YtFYuNi9A1d8Gpd+eM
tnVPouiWg+L2WNltgUJxKmc9/+OBj6YtcU7omp+ymnY1XnMu4fglkstXeuVuNYeFo8lU8gVzae0p
rHdFg4jSxBzDU2ImN0t5qK7V2NMCAvLgajJlXqLsOcuaM9rqB7oMjozH1sXMMpsuUHLOMsXvIuRl
8qDMdi9Mj42xUPJqir2wGcDk4Fk+srKnc5qeilrvHpauXtzYKsjMDFdpZNSIUvqtm/G5DKUPNa40
+LdSaoOsHS9NK12FRoINWs4LAAo6ZLj8IeXUkxC5wl006aCai+Re6qgQz4MO6KKXPglPCldAdwQT
PjxXc74TLKt1DWFYXIb9CyojJ9KReTNNqSRMR/JxXxcpgz7jmnlrPyhkVy1NYV07mVSS7SKPGUvV
KurL2YadciZgVtOYeOsqf2pt9gjoUfCxKOSvW5FOYU1zfjQ7Tie+hrFq7s00Xm21WZ8ZJS/BpUSt
u9TVVZxS3yoROM2bS2SVUSiuSJkhlBpBVDD/LXuo1F0pKfxwRimhFpz3TLjE+gabX6ansYKotCJx
pw/JR9QTOg8y0GJwp64hTR+yUv2Sc2AvRdPvNGJA+stQxnRh1h3oa91dBL9YKe7nJj/Etci1TQdi
yvTJbipYXbH50cavhqrP/rdeyLIzyV+lUGxaaVu90v255HM9OVnXvABHSD3CrsTJ16zyE1WqcZCL
6V93perHQ+ppZbxexTL/3UTTrdFtcLg6VYMK96B1C0HnQ4Jo65iR08JHjD/yWYWNr2YE682ecBP/
4n763ZYwi7Cn+STo750axgMr73wYWDVdrE3xv2nUzFmTMhgsrDHKIgVqS/qM241KfnYrovz3OCKR
wcVdowdEA2qt2muJg6IwNVdEL7HZMzugrc+WirChzkN3aeVdw/W2dMMdBYmnJG/eyjm5djn0/kgX
IirvCMjrlUp+aA5vEG+TQ51q5DCwhJQxpw2vG2xVMraYTEMlc4lGNV4xCR4PPUZjRdSQM9Vf4I6n
6IqV4XyQF/FO72m+5bNyTOkCIyHYxwVQMXVRgjTWZNfMsX+Sa5ESrMjAInauz3KYv+VwzejBLV91
Iu7raXldaoVG0ai8RFktg4lOnmdRuovjQQukFzDZAIbaCEyRyiQ9yQgpS8J4paZ3z0mVHkNsLZ0p
QuLfiNS/lW69reX4G4vvhjzDUcIQt3HKLYJMpCz/rlYghP1kmbu6T6uL1QFG0nPK2hNF8cp8kXM9
PVVGxCFm1ABoLgVaK54uonVHV9eEFZfgFgwjeKzbr9VUZ6ckofZ6Xsvu6Z3IGf3JxHxPkuTMSCbE
knAmWa71J6HtbvLEzoqH0zdi4COqYIGOoeDPVnSJUO428+rVJSt3mmjhEbrIbirbyEWCEfr4bh9X
Adheyv2BfGDck8IzPvA76bR3FcM0/BLVp0Ym3c6qjjrIKO8BcbWO9ZKK6sMSNep5QEMJagfmhZDc
WHrMjn+d0gSyFfaNPp+PpbU+LVvzH7scr1v0izWZ70wO/dI3tbGifpvsQL6MGmnSIkdFWpLIy2tD
NZ6JtKV1BRxBkAUgtFWkN8KIaj+kz0aScs5gAHtlY2TuYsivRTjWd7y9rbG60Ntn4zA0EhJFnPeJ
ZDLRua3h07A8qdwY7gQUPCq+uFXXvRBP7MXq4Ouc4gUWIUgrtM7tVOJYWKFpF47MLmAxMZbfk5Lv
rWYZbNyHNDvUxZcu1B5EXGZRJKufzXwfNorurjpjZENBQyQhioo6LT4OhtTaq44V1LBiM9I6UnzB
bVS0+4hmZ66wdKXS91CwldaIWQaoZVK8ab9YeAbDQYn9IVv5pdeUs9iWH3KvvUXdL5Q6RzmRAjjl
nqZyyQ4mrqO7PtaexhyQ32AxlKgbQdlnDhc6lm2AyrPijHDpkE7t+7oAfW/mK57mD7TszrJZfcmN
vu+a5SD3dC8Bagxa/SyBFaQd1B7FRljsRthxNfo1VkYB9Slm84jT0X6ZH+Xwu4+7Iag6uYTzih4v
yqvPOTws2acyrEGMpgIgtfHSleG5i7QvRJOyiyfyd5Lf1dMonPt1jJhEmulsadZraiqhq6DXohvJ
2ldru0kTImcxy+uCXxQO58ZbUtZgu/TBJUA4RzX4ejPbbITbsnLQB15ihaEOQj8uWEceP1a6lau+
3htt9BGN/ZOeCgdziyvFBkumL1WJrprEZY2Zgo+58mUGochnav3IYCNNZdWROmFfsYJX6B4EIfaT
4kWARb5CbinK0BPMXTUuFGy9MkRcPk/rUevym5FuNgqR+NRLC2rHgqVlLsTHYUGhYer7bEpnp5+f
V2zvtuA03PyPKhsHkN0cyypvWZOcpLcCCacfX7YmunqZxVklE0CRqRPfmmCDynJywlh6zlvBCsJR
8ii4fCJpAasnv1lZf04j4cOIzQdNWreClO6E6FXaaNXcXFH3Y523dleZuzW7IQ2cwAprj1KLBmhK
e3CR3VnuUkowOad/1NtdqZb7NmOhU5Ny8aknAPxiHyzqFPcgMcc8vaPTRmpih+W2yWxYlgEfVCYL
tpHMny81E0tClU6ynW4/xlFiE5dtv/TzfdI0sWsOqB9+nvvrBzLHHuDT9ot/Pfz8yV/fGnIMSAew
2L89/7eX//nlnzf2b7+TZelRkYcSI4KS7ufP77HDoon4+ZJ1n5HKv16q0aSdiQqIYD08aNVwqwzG
Sn/+4Z8HOlpwm7ZP+NeDvnFl/vp2aJX40IioAcPFswbzvfh5jZ/fUv/1V/94DtNG4lTSZLT/OHky
erk94IIhMWFM914LN5rVz5M/v/PzoDGsepgpUtJieKziNXL+7e//+nbMGP6ElANhOyeOsP/6iVTp
GIdyhKpNZD9vcnw0YUTJGEe5P88Z44whdd5jPQmZ1e8YVf77BH8xA6yJt7mYQYiuZY+/4RA0U3wS
zqgQ2K1WGr/SMU2fTC/VHYLS0GOnPpipM79O98oNq9tL5aC7H49ELpHdPRVBiW7xeX0mIpVTu/os
bVJHVgt3PSSPDHTYanGDtC8EqX4wyIKcxE6+0wtkXZoKz5ubk3GfP5pXZV7tTwVhcOW3y0kiHnZy
6MeIB9168odv7l9yFbxd8N0s3treSY6VTr9il7xPLDyFJxaBHhSb2xoKs6D/LOGPbrBGJ8VIc3yb
QwfQV8zW4iof3Rn7i87pAuWZpQRsuJ9Ds6E8Hv6qH7PjOJIgu3iSoYeTc1e4UQkd2NLOOSIVX3pU
mdKRglmaXdXTzRHGsXPNL+Z1ZbVo7IyJO1+EhxeRzMYX2OQPUe9XkHfx6EBWYWunMkZWucZ7WX5B
MMUEMbBhFEVnHiUMCQW7+x5Ndq7BN/lnxnlP3qMfkqAIkPJ2ws5y9I1jiPDQLtvswDramySYO5xq
SK0P8oDgl13dUanf8zA/pOKT8H7tKh+k9LpDtKcc81vxxgKdX2Gw7sBp3spbc48Tpq35IZID9L47
6KYEuYh9infLfzGsywINCjueBcOd8JD7xeBaOkNAmMbHjMhiTY8i0CHFdOvCTd9Vu9y13vKiXmrv
k8Q0OlnnfnKXl9J0hDdmUU5IULT759mRL7mdnNC8zofaQ9KlKi7pIexc59pMdrsz3WvmjDzNaOj2
WEHVdtRr+GXuRxth6k59DR/NPVjBQL8mZ32vf5Uf/HfiWmuf9X3+kTxJTRB+CYPfP9Pl4VINr5G3
2qtN+MUBUHZWx3UVO/LmDm7r7rd4LZ/BWl/ZFavJ1veCN9sVyaibvIWvn9aTeTWv4uhpOOPRB9uH
0cGqXNicsnaliIS7n+HHtZvbgQpELrIjr3pqvrO3XnB8+h+K+1bdXaKHFw2GhAsO9mhItnQxKpT4
jQudeHYqdCChjYGUKbuSMztMTAbSw4L6+yk8aXffysNDMu4F57uvvfaj7mn3uOkl8QReXXKGp0eG
0DRXOoK3I6Xlxruf4yB/hW6MQzZbGdWcbnIsbzOlaITv6L68LB5SoEvV2Osue5oo3x4TVpxgPSZ0
jvj0uTsfhcTfV089xaQ3aXX/+SwFDT86FKY3wgUtYaRxB/iNkrodhzc6rKvbPPHvppcmaL4xbOVa
dnp4haDDXBpSv7oTGYps/VID6izUepz1k4vt85yeZh++rS+jGrqDtnfpb73CErJczPOMhV3yK9nN
+8aJ/W913+7ot+UWxW7X8P64Ur4zJ7CcnByV2Wm3ff4E/rFDEfxIzYf9G4ppl/JWCsekG6u62Vm4
C+my2Aj0qdpttzMnk6vsKOCDddgOZve9l/jx9ITOjs5JeanLMwQFgxrHISqO4kH7xEtsdrL9eg9y
GBdTkCj6bm72yV18ReQOyaE6o61+o0gCwvQ58SI797O3xAMrR3UI4ZFd3RMwceSqoDahRt77aJSN
j5QoxRPP6x7HUr9CUyy7xd1bVV/l++F3OQBduWAbMDhrs0MMoxc4FHLUaNg2791d8rAwOcHd607t
m/wFKV2UfhHpUsrCtDYJqE+urlTT6ZD9GkriekKPZanv45fWuWV/bnof8Zxlv61o+R3zdyJeUsX+
QAaiQ7p2hTsNd+Kn0J2fwbqbCc+MMeKsPUJSKlHwwC5YxFQO90TxXQWt4BBbKR/TN/MDq+wNk8cS
BjwL0TAXSxVwVLzowBj/8hS/DPdTMBoXjs56BN/pZKA9P2Dyrni2OXLpKKafk8ajT6EpAjV1fK3O
Eqeoc9KXbHTpnePDS83rwF3I9DnjLuuJeyTBH+VB2XXB8CS5bKmqeYIcKjygvpskyK/2vDFYnCLA
V37m1E/fqUt4te0YN+WDzZItsHHmY+5GLA5TtK/ekH5meNx6HIMmiO4TNnp//liIVEWG2FzKPyzQ
znbuKdVU74zq27RdbE38UlySpRUwjz/u1O3aq1G6Dr+wDwy3054Q4qXyA4XL/PGtYxd8j+7zG8T2
ywNvUfxub3zg7UOfWXrmcJ/EO+63fWra4R43u8illbRDt/zz/2jarx+0uI+R53dPs+gmhg2Fx8vu
XAO75vvyWj1VT8ggYnUXTjZHokRnizAr82Y9yD9FesHm96peYH43QerzDrI1oA9JAN5VqAnYksYM
eUYgd5yG4pudgWXkmV6ytEm+eD9OfeE6Z3sLD40teqIX7bis0i/zN2o9TSbVZI9CaW533CtNwAbl
s5PyAWe7uJc+Sp9ma+ZJH/J3cTBYznPr0ygcetAh9Tk6T+mttxhZvCSHPRM2pY/Nna11Bx4PehO4
uFalDkbAunHHVG8PDCm8RyX5rYH4Tzs6gMYdFlj2KP6KH62exTJY77JHEu+P/ll84kb9jl2a+tFB
OTZvqds4LJ6sGbSsZUf7MI4IfrPI9qPj8K4f6j23wUv0Hr4JR2XfHCNfcCkAMLzls8Uequ7a4EtE
qHeV36Mj1rcYe3dOaHg/C5PL4uSCD2+ZK/h1hRON2RUD33ZrjXecnO7JlAIOobN420lU2DJUO3Uf
t8u0CUaqRnZ9NBU7ST1Wx86fNbtf9pCJCNFY6yKODdrb1OXON6/1UWAtJGkQJIoVhENr9VYSw6kH
HsVitxRXdcyPEDZcIXMyXIzD09g7MrylYmcMNwM/oukWU/pN4tYWxT0AblFP95p6TBNfeoA763wH
JlrY3dEVAwSvJ+HGJOvS+lXh9ZbNmCmnXPGj1h7e2kvsp9a13hleAAXfUV3w77bucJU/YCfQ2pU3
3c+XcLpEzUcOAf2zER5bOoPzl0I2KSvWmVYnI8px6QhMkRrRVQKGsOJpIfxK1+pOd7iWi535HqUQ
9vM5EHa98Z6bXBzDvnZ7hOHh+giXwBP3YOPZrihTzcaNEqcWnoD3qMifA6H8lB9b/F6wWSFNbJDn
6zK17zPObOOb6lJJiLlSWHakXe6XlxTD3Z3ywdrGfkIgLaE4ZWnj9h84c8V9iXzc8glXmqeM7RdD
k2hPoMqNd2Hlie0pPgzfQK6fmNwAso0deeYSghJQ1+Cmdw+d6moPjX6iHl8ivkXCPnqf6xE98BoC
Okej4EpaMHZORilZflK4tdmuPJ17zO3LeyYkOqe9rVht+uq3+i3Uu87Rv6dAMQkjXusL97nxTOsd
uoc9wqfyZHNzMqHoT3XFLh4kiP6TgwCLInHbA5oNNhd34lxK0JGrL6wVDkZcCasYdzxKJke/DcMW
78jTUaMXQSWo8lKsELlbZfzV1QsllTU/t4kvPITpXYRXwzl7M15C1TXVu3n0OXzjF5z3P44Ha1/O
lpJ5eKZxQTKRXe052vlFIPE4dum+vhG6UH4UJ0aKmF3hwDEVwrn0uP0H7NgOaepzP4OqovHE3vuo
TjvcZ9AWMExyXg6iN8I5XU9Vdp2PAGri7Yz1zaHIj7H4LainFJJ56b5tw/kS+jNvlL0wiBMbIRf7
80taOMNde12eqsmbZF9khLHxmgy8v0tRRXzqkh0y64F3gCht2iv6Welui/ArnF+ZN6sYpSBmQJv0
1os2EeFzT4WZEBxeWufID+sFXYjlG5afNx4BxhJEw4UAdT0WQcU1r10oNBqHgV1AJMRIoVg7zTnc
jh6XUvWU34TskabOYWlsc9prH+g74+ma+0tF/4DrxwZNT2Im7cZ61xb3CE9BACvhY576JatB5ZTu
TNPNrhRWMxnPIBxRq48WE0IxP8JVy5XrIF0IZ9gfe0CrnTN9m9/o+zpKsq2bLr5lBI3qZwMlqeox
Rs0CtLnWMJ0Cue6Brx8uNGmjMUgN1jYcf2yl9UtMytudURybyC1Sdx5+kydMrLM3aiFqyKQ341gY
v+CD4kwaxW+3xNK3DnDNCS1vEU5lRyTvdYZbRsFlu/x21gW0fmkFtGMy+PWfdfyQYvm7k3xdOtTp
CZeRLQhjH8EkyamW+6jx8/hEORrJcz2dMggfDOzY+fJQZBFTbhsqxmFOk2k5m/+l+X1PM/OJE7B+
EA0iDdIPWca+3GTXIgvwhEGQNwq0S7A43xnqu2lcW5GJjANbNh4jNXMIb9sk70ctOIQjCUakpCDO
txzulApY/068ap5O8+ukRuzlBLEzfL3SW75ZbMTBpRI8KT7bNK1jMQ+gbiPUy4Unze8LH+MJHXPh
51byivgLzRWxu1PMTlrtk/mRN82ak5u2guKdWghbEQETa92a38+COz6yPbA/2f2F+8Y8KLSw/QuG
ecSvDfVwn7ijvxU76ldOYzd30Xv23p/e6n1lv9Vfym5+/lzJxF4twem/apUV3MY8l3w/YWFazpyE
Z8gEOy7RX5QFGDe+ksvu8By/T6FKUWOnMkt6946vd+TONyYkrXf4QxfoX+knYZfhKGxjxumx9mvB
ZcqueTL37cf4zFpaus09lDZa7FQMW1C4pEZ0k+giE6XyWF6Kc3bgA9n9TdttxYOgZYKR5Zuq+0cq
bOZXZHrZobyU9W56mL+2kaSWQvtoR+IO7zCNYgRXdeMV3RtyQQR0mA1YMnUP05tX2gsuqysHlKoE
3012r+4T85TRz70yvzqdt41kvnFv8Upk7kHzxDJW3Q8BNxx2gJcmckzWrBNKrmi7I3OfXjn1AtZ0
xHUDviWUCHawFGmC76UTyEyusuU78WqG3aiTEH0YoVuAUd8SWaf5LT5J99zuvEpB0nDt3SH7yhD6
fSf3xb1xrAKDaV9bZ8iJ9xONl/RT9NaT5bPtVWeC/Lre5ZdwuJTp62ocOjyuJnJvJhOLwjXTu4oS
AmHx1jAdnhQCKus5fSEnx2R+tLWd/E2BSfjIMGr5NGp3uGfYkTuaj+KbrJmUVecrl1Z/IVOVngkv
dad/VUSX+UXFv4h7zrgRtBdqJdi8UXlK/LLxMKlcODhM2UFa+6RwlHQdsSjFajr6OWYIhJ+kFpVK
R9hO3vTXrva5ayLWP8HOMAdzNevx2xj9yJOf5sknaR8Vr2JU4rUKJNcMjGpPmoG5hpJdWv2SFL8l
23rmxfvJt7ii2Y6bTRaS9p44unHkiY9424lb9WDVTv01wkvkYcLO1Jf3SIFtollVuVbhTnzVqX3o
V5P765sLaB8GfAZEmox/Xthh5HU/utl7e2plu37U4kD4DGuUGk6BcGH0It+64gS0qE5I5aVxo5Ne
+s/NJz4jp+kxPobP7dPEhknSOUGAdSLTju/xd3JurfFcia5UOe/gDVubcqJd+G61uCMhhFuiq3bZ
7BvGdd/D3+Otsk4Vl1e9o8yVJbcpsxvd5U6s9MfEco2eqv2pHl+md/YzXuatCBCZNf3rc/27QAqs
UW8iZ1OF33VHU9XJ3vLbI0rg6NTdE40Mb4h9ES7K8hHzDf6yrHYoLigz9sSxVAe6b6RmsfMf7J1H
k+NacoX/yoT2eAF3YRbakDBEkSzvN4gy3fDe49frA7tn+kmhUEh7Rcz0Y1WRIMw1mSdPnsOcRWMA
RS/5h3b07Xti8yOuuuSXqNwOYJjqm/qWejxIObuOrpcpwEx4UY8ZFd31BFVE9Ugm2J7LB2KB4l1d
/EeTahgjtdmDgABggPSwTu/gQcfeBnb8SFs/9+jaPS+Zz29l9SgxhuZAoqDRndFotwc3PXUZjXCH
wnyqQxfRUYwF6b/PaSiFDbObiUOt7oinUH8zt/c89TNE8Ho4ZiOXemO3RAL5Z8VG0IDBpRFmgbzb
PMnLKwgddm8yjOPSE+sn/wORsaHgbP+51sJjoWHGVD/Z5t3cHY0tDjWSWxzCDnV1eMzwTY2/sZaj
RYnvgJM4+OHP8oZR/wU2Yuv+fOhQNjfdNnRY0E7k+Bs+gif6IfQSg4U1dDhQd2+GR0vwvHYhnZlv
4HSE8CWYBxEv2RKAJbJf4T7gRvfxrnkKe+Dzff/Sv/CfDXE7iBf7vinvKxBnvNqMt0E6kHhdM+57
ghUfAyOyt5eR5Wet0YlldqU3ZBpW+SFjeMZWZZVcgDPnZ1ZUvgb4mqyNyRyzqhP+Jl57SL0UTz3h
2NMzB/skucz2DIxuuInI1wF0VboK9gXZ5m5+ka7ZhiqHRdWAcULhhyCqdtXoUIDa+Gp2jftzi47j
Ybsh75xRN7GQUgjDk2rLotkRYYclYBiWe1kBizPL7QO5ev2AjRwmx9fzJ3drfCHWYlmLt+Uq3kYf
ix5xafg2PMVfpC7ExWC5LJCJx7KEa0p6JLE4/shrJ3xLdDrlaCHcJ9SEOuqPn6xu82tBzyrvoV97
PdLA3p2xM0ofADWYWtdE7XnQRedlAY05KOzSLwrehJ8KRWzI90AzoeJlfkBqv5sTuCK+rDvjizwx
0+6gVJj2Ln2UKVNmrpTcdJYrXXOT0f9KwQr1HQ2cw3l60t3lCrIncbXHJNM++we4ZOgO8PS7DRKy
3oju6b7mJeg/qRAhhQJmRYxg8AyeIdK3sDpcghFFOyjpzQBralfsup90vxJRZcYeyF2/miYkScBg
CEtgRmBMOYIq/ZjES0kOpT1FV2nwKj2AibJk+FmMM+WO0+IB6f6IHxVwzk96l9Fv9KlIVCttvrsp
9bmjEFNwvWFrJ0kK35bprL2UN4gR3PBkpoOcvoTEWeTfFgjN1qruSPInTldvyXsWBSwNnE3xNH9y
JJYVQcIu4+1GmHqTw556NEhq91blWdVJ+9TVo8oC9x4/TNcJItogjs9hSpLghuc0uzHxKy7hYD2w
aqncGXKLB+0wPhTPVJLFcmr203PMIOT9NY7SDOrPLNrbD/ORiQxYDRPs2jozwEGaLDafiiYO1eWG
sHbRgAfYQ6K+pSNwN/CZsHbIYnWLL2fPon0pFp9SG8VQ8tfskfcC7DQEFwiQCo/nztMY6Uif3BlI
iLQaF0rzNibia1w+N+F16NAcwLsHZ+I2tT6HsssgAhwVL1RnrKC03yrpZw87Zgk3GC65AmtHBaW0
PSM61HpA5Nxpx0K8SCz9nLMUOiUaMNEBJZhZXrbBk2yZB0s2qTXkFygSjMqS2q/Lc9CxDrxZ8Ttt
XOxoJHYChsoDgYlO+w9gRXXg7DlXjswLTWE8g6fzdBsA0ma7N1xvrz3xhaxk3I+aJWV+5K/0F2Ga
WqouaCKvSbmqJ3ne68ojprJ7TLIprFdM7/i7nr+5qcP0xsf5ni1dcbjRPek5zPkjt5Ur4rpqwp2R
J+JI2oFTUqjXUwLjzyv0mq2eY463W+OL8LlfunTgHqWyg5UMYVC942RMC0oDYA95cc1TBKJ8Z3Ry
TGO+Y98LpUMlv3LVOWBjkz0D+/MDpw+y3m/hiOBPKrg1KyU7Hym1UrPhbpdJikLzM56v1OXaPdkg
3SlEjjxU9nnuqspJA2go9Cp63D+OwgXw1HvEfFSXsYVGih1iGLjnHHlErAoMpVCwwt1J3UPuUKJ8
t4s9V/QV02WOaetBln7qwPZnC8cuMLTRAycBqhxwJ2PQWq6hvDJW+BHIVRXbsX99M99g9wGnoJNW
w3TbcWWMSdKTmvYsBipesYCxCbn/nkSWo851wO3n69n4y4dlpT6+XQKV8e2BRns+xLVjPsNj5HIY
9JrLWTGJ+Atv4XFMOA5RGt4um6tV5z2nlncOt45bwDkmYsf1rzR3RLjr7fkQ58sg2B4SIiGDU8Js
220PkBx0J8Vb+UZeulOI3Qz1O/YeoiSAFiwoneU8vfPF4wNVAomMyeN7uRz+t3YPHBBxAENc83jA
hWmqAth7MMUNs0LoKJh4hXbssV+lKiDknU4RWHbgv/EQOdg2MWhAZjIIZ2go1j2aR538x/J4sEwQ
voM38ti5Qi5TxwPTGQ2/uYvUg8TasLprcddAk9zqB9BAiX6dcZvKe8U+FFuXmzdT1bUd5dHIj4An
UgaY8MCY58tDWM8SVE53MW9THEToHTBvuR70NshttIO5nngMvNdeNwAlhJgC/IwoJMkp1FcQd8Id
xiq0zqfph2h9eKPcZc6C9/EYFAulAxR0HCLu1jzHMCa1Jz4Qy6fJPlGvY3zwKBE+Cgu/UXy+iZp7
nBNwX6USU50ioH2cttlnkvZxVpw2npCgPuz09b4fjgyy/na4p0AatfttLqb7/hGpO1CPmnb3hrAF
lo5Pic0CzPaiEqGiDwRSODvmsYhdIsd58DpsdW36aZS9WQb3q+2wnNjD3di/pdDEumpX5UGhn6G0
ySptlbtOPdNUF6/eUvqVjAi1b2sujLEMmQnhyeKFZ8xpjuEjc8/sHviRy90YXAh2JQfi8lA5mCNy
Eg6qRnlHmWu7sdHRhqKDHHgCJZzBG1xu/65wQXBKBIfIPpsnfQ5+3WHWUqk/wKnk/mSlQy6ctfup
dK3nOYDrxpUtkssjYS5yf0TnM+Ew42QKtrf6Mxged6Nb3So70MHFKIRTYKqOKrncsLI7xIXHo+NG
UbXWYheuTg7hkxvLCsTPrXC3RKp0ad7krvP5DBn5dY+UE1P514RE8areeWBy31wfz5VhGVK3Q9uH
BCg/2p/NXcg1kTgxGJMrbixpHqfE9W+EIBNy0T423BAwf4dpKLkp/MgEh9biaV2PfP02CEagzP3I
88Q6NYNx4uugnGRlOyoXaunOtm+2QGq7YVx2k93sfVZPvAzB++EC3SfGK5PRPsZoRYGybuNVwod0
N1rBYnhp+U72wCAjwSUH1snaqukxs3EaO8l4JTfSC+58PDmmnUVH3rjdaY07oO1A+Yo79kxCCxQq
WEtqxlgZJMLvGhgV7nbDDZSr0Pzfi+eY3IG1HHoXFUbYUw7dg+FyHLU7KP3NIzgbTA7bOqIoBTUK
hOjOzEOfabDNH33fWPALnRr63S1qGtVw4hc86qY5tg1JhbOpiMBhuQ6fuaOyeobZlYLcqw4zoGIN
UXd2h0oI/Q+H1vrcxrV2x7Pc2tsoiFL2bBLUMEAKCdlyj5k1dB6ES5BcVqASmBQ6FyJN3LdlsfAe
AoiyWf1J8ZtrE36/6tjofVEjHw+CRrreySKX5bnSrxiGXMUY+STQEoE6ExSFN5KSd9LdJg3s+Lqn
mUyil4/J4/apTysFMw1GppUG1fQhfcFYYRnTfzRXko398X1RuahpCcIb+9Vs7+rOgYO4jaQBj649
/hKCIAWTdqfj9qxHLbqmshc1xzE+LqUjxtexf9yqXkAJCLMkxAj7vL1irVKBnPpto2EuYkqCb/09
ltSq5tfNgYHJo2DIwvgHkioTf7lmBgqwPoIsc8cUKaMnNiOkmBjtFPEm68ifWNq3mCMOujvpk5+t
OOBQUfxocAl1wFNjJ0fDSbKupOw+p2a2bFfBO2kK3X40nHpgdfXL+BhDtjZ3CCptkTTzXoL7+QYi
wtebHR1g2+yh4sS+nbOd7iuV0UjRf9kWkG3PzkHSAlYSCMprgnKqx7AZxB3TEnJ62D03LPSdV49X
KofC9y9xu/6LAU8NJNTumLp9wmJHA5obp/czFwTZgVkhdXhyOYbsK/0VvSWoHfHA4MBgQysO0XSQ
Fk8GOo8wLLvj6SAaVmOpuB4AcrjdUnkXbg4FexYpFiMma32bvzFmmFKcGSvRih4UZ3BZzlmMWDl4
RJHsy3nAQ2PlKSCtGHgPU16CqOV0HxBCWKDY7yQR8PbBn8ibiZdzBOb2BGCVcsMyNiTn1oJnTGzu
REih1oydLfZh7wMs40fuIcEZs0WeyVFvqeAIG9h+KzLwWPlUEdGYA2f8bKOvtbXkpPO0K/VnCS6Z
+NziPQ5FCJL5LCGbg6tkQRBOM9DhkdEfYYc2BMwZ8LRc+7iHE0BJhkiMqze/WORvwUZJ1slXt+0b
5gnwJ8wifE03mkHfwfoLYFoAJrM5tyBMIRF5i5e0YnnWbGON3aFbhCQ/i8fF1iBq0K6jGXTmZtoI
LEttSbVoFEbK4VlgLw58Q4swdBulREjGdL1aeUqnUG9e4Uu8j7R0dIoMJucyyYlfG/pdUs8a4q+V
dmVvqryInqHAqxcBDWvvaU8bxUUXJpMYUzI6e/IUU+iWaGpJDLSM/hiD/jIKnVR1c8bT5P2IaB6D
HeCsNZTpCsmxmzoxJE9ZeSLdpD9NBrbrEU7oNFbMrFw9Yjtj/NjoFonUZu/wywJiFd9tEX1MIZtM
rbE7x2vhD3gCE9dE6PAFGaTp3dTj5JeZysNsaZX3xzAjNIyF9l/r5vKrNtMKghykkDZHjaLIMC8B
ufkjM3Txp5mahFs2jKeL32O26VBf/lGjFSLm5eXF62JQa6yhGyZu+y+7xIu7RaR1vhAVW8m04FQs
5Ps/b0iN9MtajAEdvn+aPrYXmd4/P19ejR3DryiL4OKKgA8zLMbLy/ziAilVdeqX5Xq8+DNIWbs4
8+ZYXJomcwRJAQhiof77bK3NuaRtMjwdLi8vl/Drgw280F/uDn9+WWdhMLbkYH0H1tMimra/fPPl
n4vxRnY5ncvLyy9F3bzY6FRjXUm3UlTIDXklO91FS+qPoNR/+d3lD5ffqbTRaqmR+Jo5nRAgU3C1
jRqoLk3tTimJXBzh8Js1z62sblKSsYl8F+0FUYeGwSjEXjVgmdunIbUMV+Rm5XdS/TSBzKyQxYS1
wdspyEA5/+xyuSXzCz8jkeVEBA2Op3aPUqKgMLLCaUuB0FJzhEAwltFNKUGU0XR0mJDTcu24A/Os
rZSQvKOzyYTHv7nsZMtg7aRluq17NuRRFnuU+mo4zQspUX7dzls3oaVnTjdaK7Kb1mfRPbQCQFC0
SvkoUwpJSNflpMBYzGpSX6g1hRBAEr017hZVuW3kpaLZGeJrM4W7fiY8WeAc+qI1qp1NgxYpAfhc
RUN4nKPppbOlVeNw38GrrEGtsPYNz3UxBGIMZLyWKMK1jRPOdIIXFrmWLcZDl0/gULXu2jT3IW3A
nY4Wr0OUwGmHEsKeecoipSUjbxAMlNigI8IgA7QtqimmYzFGtZ5NiN5Dc09VIXaUlKxQoiqz5nXn
NRY94eNoOdMIPmrLmldPMEIQwUBgskqeK7kP4NMjsUqBNiV/rkwzCZQVDhL6AokFQGjgNEaZaHgf
K25a2yCzkBjPmk3uUM5EmwiXEEnNzljQ0Ta/0x84QM0cYfxraNHFr80SSiSWMb5JA+K/eZV+2iBA
QsnEYUb+ZF/nBI9xSQFmAKwyQupRCH94crJOcNrSiJamoTwXjfqgblkXrRCBBYQI1YsOWhPmkX0z
2xOzZpRMX46nt2rgjCUJvcVOsk5DjzSKzN6Fw+4VnugrgT1kzzrO3syeaFQWn3Zqi1M0sMEVgkbT
OolQLCUzhMeMyKG6HNHxmB1E88ojioo0SsgtdDZRObmyhfdKhfAutuhn2sGmCs/rrh21c6nWd1hg
wpCi0EsLynpUTPHaqBph8Sj59ZCgiTpZTmP5OYopd1N502mG/ZJsEKJw7UnDrnougzSp+mCoBTIZ
dXUUUns2TeRVs6Z/NyKheNPUwFVh8u4bybwblIR9L1kSJ8cKbxtE5DmJOYLmmN/oik7IrNLblur6
d4PwphQVmtcj2A+Lriz3VoLcKdKxZTAk8jE2FYHMyuSgW1/AVEK9REmHN5RuqQKtfeYh+2bsF/3b
jMzpMLU09tH2cY1WmYoXEy37VU70v4QfQjNo58imM7YIqB8+oq7jjchAndq6OdFP0x/pW8EkXPmp
LR0NNDXAGVsAtQYISb04CqGkvpSOKtPV7QvkAuX1vjdonu26Vr0qIUfQ5hdYowmLTV1Ikuo0R2bO
6K7okBr2cii+5aJC3LIy/FDJ2Qna7mlqy/fJyGlpGxR/1fLrbaTTqYutl5By9WTGy6eV1YmjJrFr
xbS8oeYxNSgIzsTfun2QNOUwJTUtzQatNqUN16Ndp+SI3wnwDwIUa0iz90RWvJEWoYGYDR2wjTAD
aSDeEmole2pkXhUIGdLlEy5ONsTNnqbhQJGlNZi0crnT4/iQ1uLIECk+81A9W5tjfF/NT0pBHjfQ
5mYgixxNaKINcfumd/NBt3rpuCbQNKStQbKe18jTrO5pkfM50GTt1PBogBxhf0fxJtGt/RAT+Q0d
VxOYAFGRoizXM/XdKUpJhBKx3ghde0EcEW3VdU2CNtGICSuAqHbpyQlpwjLqDL5ZO85BpSCFWMVU
kSWPRljNqTTadPD6e1jof8WlTp/8JLTRJFZL9P3xPTfy6jQktXY3NOljqNiNx2KcBWr6ZESVfN2H
9Qkjbu2oUs8yskR97PEBOmhQsbpWUo6T+Y4V0DeyP8kBk/afS1wgWafFT5UT0XIaVNY7SijjCVGV
M8q2uZ/SdEz3gPyRbxQJOaSeZdXtSa7r5JQp8XNpjOR5VDKWXDkr0sqyaY0TNiJm7KIZ98wo3deN
VJ+Noic9HyfiZlvkbtJJVAEj8YD8kpuvwkDnpf6RzuEp7VQNOm2R79easLOakv6Uk+3mGWUXBBZX
x8oU4ziE42Ofql0Q0aFD4WGDSOgdjtDRPScZ8kpm8bMzFfoDFKSqVSrb4TQFHfJsrjDUl76IJjfW
BXIVY22gKzoGjVjYanXV8MREemS2ulfI+bMyanA0uuUOQzuKYtq4uoVVOHZVlTQ+2v1JnTViW5aW
QR9VD/G8AW3c4naa1re56m/aogMjyGbtsCLEiLNd5PcY84FBTw86qOFNaqLYo1S+pBYJOoeR6SAZ
VgJ1LlBcJI3OaDUM1HnMSS2k9qoXNCR1BqBC06v5I+0/N9MynzAju5ZSw3bNtaALgoAe1dqGHRXu
vJKCoKRS+V2mFfrewiV+1z9Cmd5nBvt9qStA5aYVJM3aHYoIWocRDydpse8V2pCRnLYpmVglBG5H
qhCZqcfuCSMOlnYJVFExSLbWyPpKVqLNyhqgyhjgVK0aBYYMpJmVpgj6Cb0QL5tJDpURqkkfwzRF
XhHmd8OckZXB180Klnk6nul6nLPyJ4376I4b4qNeX5t2tPZRgmJ0OXL9Bh0v62on5yW+sUQBt2F4
W/QZMutylUnqcVnRumna+dRKswxv+DvCAdsforZ/jqX7ScBHz+yu8cJ0/E4WPXywqSzJqFUiJ2Ah
vRyNX1Fnhr4UaKI+NDWlW7WfgQHWKmgKQvpMQRumLXQ0rLovpR9xdSTcaCxA8NZaX5MQIkZDlzDG
pUzjdyRjXT1C4FooI+VmBZcfac2ulfm8aAm6ZzUlVCvVvEmxKRCaJDmk4X0lSHizGFt5fIVolTTf
2sQOJnV4Y8O5NywVla5NUaL2J+apW4ehONV2fpyVtafbfMOY5OphtpMqwBv9iEARF6nS4CsA6DVb
pzzYafQ/G43bNieRqOuNmQzNGWECYH0M72wQAise8Q+c6xtN6Y1TZlN6nWnEyXDdpv62hqxN2adV
hempDQfYQWnmo1wH5DoLFB4muTpMphMj9BZWCGLOUueZi/KiGdnNOkzGWcnbZ9rW2Sct2JspDemq
ypIzL4B7S2nfZgaPEqEIWE2qhkRtTJ1TnmrHUO5AzPq86EgomgKZgPKMZ0AKAo5a7mTUKFFG3VU6
js1zB23Rq6mvo+5wbxgt8IVe88gQtCQTpErfYDh0Wlu9pHmveujTgXRY0HBHR1eAspEa6LZ92zVy
chjSTTtoLEHOzG58JDWt/Y42bOjA/FhYeY8+lXhfbOhusd4eJ5qMAS2V91ZvbopKs2FArf1+mzxG
trgkj9xcYegbJ5eQVCq80pgXT+9bxLoTwgiJlSkfWnTywEHCVH+viH1drZB/FG1JzV6mcdGc2viY
NAf8ODZINWIZ0xjgIeXafBqUIBwLa49YOP1uLJPlRKeFZtErG3aP6C9b52YE2a3UCt3/rQ0Bwmep
COU4h+u1LI/KQUUc4kA+rU3rFhVAXc8i2cNiCTojhDAS6isla7O7IbFTPx4ormdbW2SFqQP8+UU7
yWHmK8VogJol4d4Wc2BMtB9ZJsqAFmoI+NKiY2xkGZgUFkC6smqEJz7i7Aut30v0bCGetl8zPO3T
SnmNXnOTFvyUoN4xzDU7dSiT0gRXsuepcni9mNnWL0D5JBT5kyyDixi6otyiTV2BVIP56VGBd3pn
0SmPpzyTPvKgAaY+wksl5h/VkT7GH8jIJdhAVQnISfc+oKS3SmUH5JBP3lopV2ELcxuN+vKqBUYr
UexeZSu66TUebreyPssriaGQwastGRrZAjdDQgTKq5AhlCQUwTV1ROisTtugXaCjk0UAOSWw/vt1
0w12yF+vJXWMzpac3qj6JD2S7mrsnV9r2yEG2B1HIwGxsag1DtJ9VZpBWJIomANVTTlk+857quil
eU0y5JSZ9jVlMTJyWYJKml6g9hyt8Lf6VwxH0BwPBemTxSonukNlIjk4RXZ9CgdtoiCRBxnJ/ZVZ
t6wtWMd1VPqlVg79rMlGeiJ5nLQ0+9JalLt+ElsWKo+4KGoQJ5EDHAZC5zKHGapodJ8oUxGYRa/d
6tMYjMAjYxQm53iRoLZjHnbN+GQ5TTUcM4TM2mn1hNuG9K3SWYDmVvI6J2yr6Jzi4arQvFkRwtI+
NJdeq1ReB+21U1hGFyNCZCvSLd7QvlXapLn90r7Lk2gpKiZM0RqVwHh9VRL5KU4pFa4jZXnLnkLo
/5T6w2VZKVA373HSKK42RxQp4Zp3NfT/uKH6EccjaVeRXc+bTL85jb5sLyZ1j3VnfU4R9OslrqFq
SKgU91qbu218h3fv87qJPM42APBQFddl1z2tMbJieRQ95OKlG8evObUh0cakkjUwh8Pp1jsV7Fbt
5KtuLugOgUGiVDN8BesKn5lz3J40RX5vVyQZCs0+mqgN7GxhWHBvx/vOLsa7TJ5+aBNtJJagK2RM
bLHrTBQjRZK/GtNzXVXie9UfyiS7K+a2CYZypQyUzlvRmUpQZwO3Zvp5ZkNyO6P/OTb2eOhtanno
1iCzhyuwj4ISWm8KjEb0Wz6klcqCgoQkynT0CMLhc5XshQVr9IY0hJmI9+yxHpMvDHG+azNqQHWb
2xYX5VMJl3JkVzVX69vuZMU1NmmQpF+fPwZLma/x93XtgpuEbkXlN1oID8Bt80S9VdrxYGYFOc2E
8zkr+H5Q5tM4RlqgRhoBf3xei2oESzApXdQrLsELu+yy0HYwIByRGAGSeGAuW2PihOOGvfQ1gPjQ
OPG0Ekyp9Q09vpQuGuZu3OivpW3/0Aqp8tKh+ywNnriahLW/rMaNlisg0in2eRJRkUluV1u00ugS
3YBDic1MC2F81lECsenb4qkzffTY6WYTrkcmgArGWN3UP8OdhGMJbjf1d0KZskcKEI+fCIY8Pagt
BGZWmtCWP6QCOpESrYu75NSRE4pxElpzdtd+lgpdUKHlLV1TBa1esbzqpHLhGL8MXfc6j+t6k4tb
u6DTOBuk3Efzo4S7iKiSJBExd2DpNseQ8u6uz9rYi6du+H+ht/+V0rBNkvI/6bw5rGht8tX/o/r5
D5arofhMPv6u+fbr8/9UHUakDTzJtnTrl9vWH9U30/xLUZCCQ1YYlGQTHv6X6ptm/WUT9qEDrCmW
pZsGf/qn6pv1l4XKlsofDWGqKn/6P6i+baJz/0nzzZZBlnVNEaoOpqFtV/53zbdFKckel1lGowk+
LFoJ0U+xHoco8mSWdKWgF5K5l1pI8yo/BDBBNz4McozF+reKYVYnh26CzHZUpIdpup3qg5zc9M2r
svEfktu/3eb/Rmxctf67s9UMQ8EhzNZVW9kkuf+mUFcJFLksC5o42cSVElvAn0V9K5sqhhX668Im
2Y2ZGxELCfMgFfK9iUNtvV4v1nhopP5TLejL0bEXKOiqQ3hHB+9MKguevxEs1GEmgrikiqmIg4fc
mNoP5LJ2GX3OcXjDYRq0L7MQymJZ326HWyjzhtvveEe2sdyb6mt7D14tu75myeLrUNk5TDbNGcQg
21f1EfCGdrJGQB5+tb1lO2RTQ53gDCxaALdDTQKzVWtw5fpL5+j/PKkG86vtnLYTvJwwRtOVTBsD
tc7tPQmHA0DYhZPhhDXvrSSWohZHXhjQvG543U3hHmsZvjoD/aJ/0pJvtvfEhQEhwG9iPsqfdaLa
qOYj21sjfkd5a2lgcPc3eoYx01Cg78b/28HdPq0n9kEuwnejazAv4BgJtcQmrrEGpxWUzzYXZS2f
HA79ABvSKQSD9DiM3UGHbLW9I0umu4Z3Y7NBywFfO/XyT9XC7ykbWKdvRHfUiSn4RFZyAL7jcl58
eaOwqv++1O37sP+hmxhlEPxfSzBr/qRr+FzyX4iz8meXQgRvBvdyARxHJ24MpcTfbs927duXb9fA
3uA2ZYbyCt/FLQy31/ytq4qNJphmjzKntmjls071U21jGrdyUHWVymUBt3fQmRoqdUlej9Vtqj5i
kuDIxN4y3V9UZtEPdrcftzd3CuzvzjosbESyRFU+LxBC27ZnWqKG8rj9PlxJ9kdISut7wndsx+2y
0UsyIAoOtx1C5bXdm3QyQE7grAwV8dXfH7VURPnSrb8B9D/BeZLX29+a7bBurXNlHC3TE3i4Sv8g
56OHAtF+O4PtYxO1EPtN0QhFjPAwNos32mjcpiPtuin8fQPlNnDTomHrrE/gf3sZS7GPkYS9HbL7
WQof7YjCaq7V71lXuDmwm71ot2GRP0+1AduWRLu0UIHtTNRWTYrwFEZRUu6B2c1YPQ+YbzqlNShU
VPypp1SFfddjVr6qRJqUR8IGjVhr4Zqmr1KnahFvpXKS/52kxLdY87nguYwz4NSpv8OCdl8jYTlU
K3dQu2ER+3+1/n/8r/ZQTcGT4W+ru/PRf/z+5PVH8ePf/+0BTb74H85HVvX/afP8/cHfu6dt/KXj
A4kyv427pG5YHPO3ZiqaZn/Jhm5pukCuVDXEn91TF3/Zui5bpNmqYm5ulf/aPZFT1S2hGqah2Yoh
k9H/X3ZP/C+3/bHKl6gqg+9//zch2xxDlWVFwe9WlYXyXzRTbZnKVxiiXpwy+pw6Dmu3xEJnPwDv
7GcQ4S6KiReJ6SwRguQscBPn7nUtpFtsI0wY4DK5NIxzHYk6Tx3p8VUOUDWXXIfpG023EX1uJtLJ
IeYpYWvBT0egixVndSQ9z70KdnKspJY/24JtASe/uiruO2N41dbOj2TKJ1RUrlFV95vGulU08DC5
WkWgMbVCYwj3uWK/ya1Jr3H1lK7r9aTPX1ZdQohFhGwoFpQ5lyvkAQ92Vp5EplCLi81zxryFhJTd
V33yqaVkfuuhrKn/N3J3nyHZSnNjgsTnEGPBI6o9wp5urs7iRM9S3ZHxWcWEJoqEu1eeQ5efj0nl
lTU+gt1wO8y4yqh5F4yzhbx39XOKeXOSk3j1uv40TDps4OwZIJjlQuOaBR1JaH3erVUEzDnAh7cj
9WtVoNT30FOzRr1v8gxumnjoJ9ZEre434RrbsVrpvRfjY92UH70zjgj/dEsaKGmLeoIGBJJBhJHm
9kmRaWqQJ6dflWQnBlAQSpo4kxpnyYT2q8zPMoDpWDXDTpqKsyi43Iy7QIkZvfFyvMUxpoLWS48H
KmqHTA6MtL7vy/lgrSoEgSE7rSleLRZymGj5JR/NQkKLVBVyCFb2XeW3WSRuRDQ86EPkGZsLZzbU
MLeTBExKlR2wu5R2ZqjuqYRSR8YukIj5sy2yk4Q1HbtJnnj2ep8n97XxJc/GGf+c6arnJiCFOd8v
c3lIF6InmxJScpTA/Pf1ED6Keb2NedZqmFT+hKyKkGnHtubGDBQdeIeipdsqCP3HefwEQmEd4rY/
o3RYH2tzfKzwWXUR76ZrQmTeaKIbJLrO63iYu7Ej5VlS5aVAZNExNOjokZWdjKpJPaWlgXO+67Dr
hsSNLc6IyoNmhuhmjuVrYdWvWYyIUSk/62b2UmdIcGajjkalqTxnZfm1jGfZLs9bjGNlCMc3Ovw4
JJaH3TLDfaseqsm4XwsrqGKdsnuNkVYkO51B7U2LwltDdNdqeW3iF4f8p7hfTVqZmuogVoQmhUbM
I/cIZ1TZsZ8n1Dp6DcPAf/1DVQBlpZJLLKzIZk/N6CrNp+XVtmijUxQ3tPofQwYLIrNAMNccZt7S
FE8Uc2h0xNajZ+tUVv2t0WyEKQB+oWzEpVPT1FBCJ8z7UT9EskS9W9a+m7FNnRJcyW7hnQk84S4O
5Bow8tXFgfzy6s/vkHRFSvmXetZFQuuPItdFtWtbjOn2tV5//xF0b4tFaL4a9D+vwRMEIllo6v1N
jOvXJwpwKL2We7j5+nA1T71yYGD++ilruU2ukqSLo6kVSgQzoua7pjAJWASGfnoXY3Q9JF/YDYGk
D3LTHroI7YAFn/KijGnqCe1DDPqYE4EZ/VVtV/1VtM6/X01afbssmeL9+dXlHWmr0iiSmN6f9+Oo
+fuTC3uJs4oCDnkFd0q1YE3V2krJ2FT9FoLPFmfwO3n75/KWyz9lFIqAKOzPb/68i7I0n0oquMWy
rvz65K8j9ZfjXQ41Jul9ZI+tZ7WMbjFWD90gQnwSE/1xKqTjQjloytKP2oIPptL+GVna21Q9hSsR
kN0klt9UZnOrIAtNrDzrx2Ic/aH5D/bObDtOZFvXT8QaBF3AbSr7THVWZ/uGIVs2fQ9B8/T7A69d
csk68tj356IoIK0kIYKIGXP+TRufelXc9+NYX3ZGaOwdkV8t0KauraBHlHl0iHGnpDpthMH0PITq
UwRA3Jhm8T6t3JrIENlDFV9NmW+dh5GEeqQVm1yRsfXlhBXDlLrHWhoVKMXiAfgIfuOmftbKsgPd
WcoNtlWbNmxP3fR5EAgcuCMydP70uTYpJdnal8l0dUC69bQbhri9KpLmkBh6cUTD9bkiY7jXcmCs
2Vh8swZEjVqKAPsQXAzmywTLjkRUkkzeptRcpI7d4AsimD/ysGs+Obpf3BgKBrOrNlJru3scmqLj
VOQ3nT+QBh7a4skZkk02hp+yOPRBNjr1pgydeNNIHdhoOO2SoHKPiceE25BjCV+6cqivjPC2pndt
WbxAbByrBoO8MV6POckoP2iBiCO+dMFIslJBFhwogoU7tKZPmGuibmmjhBeSK873y7GLy6WpvMNA
Rjrbq1m1btlMkX+tFDoARBOUCSJdJqu2bfpp41odfqkK9p+F7SHUY4kdRBofnQUCmLgmdekuctb2
4CHNYAzFcdn4JR069ubO+Ho8lroBnGPchUOB0IQx1OVx2eAg5Co8eWY0m9OM1XFgxe9oEIPKf8Br
ryi15dzroZzKRy0ftI0u+Y4FnzbmzO6oXvWbiFhhLygXrCINcv7yqVUW8PoNE/4WbmbgQwXgvXzE
i7tLq+OysQX5totl17Xd8ogJ+RP+0LBZqI8dbaICw1J4Hiz+fvMG1BIN88+hCHuW6AE57Mx1VIqS
HO6Gv3ZD4dXYxnCs9ZbCa4eV9oLdc8h9o/QJZnB+DKmfp/pFOspx30/uxYLpK8YeukysbKxKF4XD
eXAM5127zCB2OLhNzq0exhPS0gbU8HH6bwMvrdxhVnNs5s2yt5xLx+SHPSJD62UDcj5UTX5tlo7w
erjsTRX69205hFAlaXcNV6Rfm2g+XM4BOyN68Wv8IjOneljangQ9ogvLriBuSFeB1nwmf2HDC9ZL
EF+oWZTt0dcRD0mCvFhNy3OcH9E0b1pMMjdd7qNT8M+55XmjESOwWW33/owhfN1oOo/49XDZW85N
zpeqiFusMmbdzeWZLt1t2UuyenbYcakzJ2F1fN289sHl3NLzZGoddF6sndJ0NDuD1L1OctZzC3Zz
2SwoUTR+wcAux+BfSsan6kffoDw5ZXPb/XpHF8zkshvlLUNbAnf7n4aTgUYu6fVNfW1DE2R63MsO
Qx8aTS3v7K8399e+HZffJQiJzdIwr020NNubczL3KLek0Gxf31ZnlqV0lrZb3ublE0PDrrYK9UfB
Kva/L2/d8ASW4yaWvHeRktlsWrGK8hQR0+WVWV6l0DT++369nhOB2MnGgMAcFPWx8UHHU321Je4w
jejro1VrDAfzZ7/+wXyuCCgeKrsDLQaO96hrYXOU/+y9OafViI9oxO7Qp2aENCCxaCvTCCJtONWQ
ZqadsQwcipXOspd7odhMXv11aULEZHn/Z0jucphZPmPaclxGubNvYvyv51dweSWLJgxJ8QWCkdKG
T9wlCsaBcBlOf42zV15fxb/GXKBe5gqImX+xvJJOY7EGa9JwszSxk/WEfMsflaa4zTEG2y4NnVeO
k0Bu4W1dNv4MRQNtCPYi6RJWIPNb6dkWf7209G/HjevAdUgRtxzzWXj0VwvPzVzOA7e+nMxUq+2S
Nt5iC/HfFl7g3MvhsrdslnF7OUddH13bykN0g+FzGS5Tf8Ik87ddvv9L7gWzDVtjQXtnksnmXuuM
uLTt3eUWBnOYb2z5zAhqYDbzvxgE8dF+2V0+Ig77798uhwGebMgUOto3VZZh+M1vkwxnC25JCW5p
2XvdvHcup7DBCzz/ya/Nosm67L755wNrlQ1itD+X8+nyd36gA7ozI3T75yf6+jVv/vbN9+EPjj52
Y9Id/7mwnspn2QOaWP5tAX3BaTCYEnX7IoA4The54PWxAiagZaMaHvfruT6eXzZD17Z6bcjdAEcq
07psZzpzWyx/EYxYt1J75WuWP37va5YPfvsbipkbOzbP+XzzYW0+Yd6GeNJ87V9f9+vfqnIoaHGe
BuVdVADmz5eNM//eX5+qCX0bknR7Df0uaqg9/asUlOeZ3SqwWU6JyVSHVdNezUa+jiabYxTCAwT8
tgP8Vh7FvBmWyb00gbSs2kIkx+kOOAcEnphRu1rihdDhxwR+9rnWLfBT8xsxhq2/Jct9rlRQHP3S
QO85A090HjUcShlk8mP7z2Y5RIKZkXc5GXsZgI8QPmA0v+q/NsuwveyWrUkXcsf2Fiedlqx+95JZ
Zb3hdxO8zxs5jx/LobXMCHH+4EozW40s8OALMvKAQ8l5bNDV5jtYTi03tGyCWDg7laW7FuwE4l+Y
zh7DOUqI5qnR9WCDePMUGMyxhcbEwFJvngP1GBGdbgA2EboRY184RynjPIkue02bIVxGR5wHUDvV
v9j9ZKEZYzMQz5tlT9gKHHCD0+o89A7zP132ase6oEw77bt5cI7moT3pDbqgmEfs5bi3UpJKBmyn
1gYHFM3jg5zDKYqrFqOk/7lVgGwvtDlYnObh5teebgfHUFv1mTmJTTzfpztTAZa9ihvbxlN3GVd2
CNsRpU/YGMuNLxsH3+R17ttUO+agIstn9Ic+BxQFa3kdu3VEh93ORw63YRnXo2IVkgFEvL1HGc+e
38YRKWZsP4bt0nE8iA5He8oZT5ddvzXoFpZ/rgBaHqZZ81knnwVybd7t5pA6N/Rxl3cxuEuisX6e
y5c92oh54fWkrqC5dzWSzMl8E6+bzI3lbmokntv/e96ee1AbIOTcNtgblTgdbAcN0tN8CTWHFMve
6wYKAX8gmqcuC9zN8kXpMnctu86Q8eAt8ttmrex9a7EYO/kq6PYhviT2HIMvG9gMdDU7XJtxOuxh
UdDAywdaYbI4aKtnf26apbe5XgaeZzm2c4vdsDU7Gtd8NpRxyrMAyt/S+ZZNRI5QR/I2+Emyr9oY
pDn5asOb3e6jA+Wa4egF/XDUdQuS9esxphlguksKg3WC8TQsoGOBwSdFQ3TqZ89xzqLLz4+z8+95
Xqmj743qGPhslsM/zkHT1TzYmVl/VkZeXFOd6a/wLaYqYWyIa0gUKdTbEsvfToBmL0CB30GViI+R
7oMCoVQKYKTIdzLPfCTosmo76lO0qcGA3Ijs06gjT2Z5MzejuisxlMJSr7ifLN/fNxECyfj7fDHE
GJ77CvGnYtJvOvyUzimKCr57SbgdX3YjTNFBAG+M4RYZQbjpBWDVCBx+6po3HtncRwRek0Oi5uKb
kp+AbMxZmBbZEl0egWvD7YuVv6/96TbBp2RfNbI94TVwViY1lR5RKa3o7S3VnQHjBu2ykyw/xiau
9g4ElwsNkBdUjsY8WE16BVZZ22gezsvWSI92Kqc7tF2394IIrcrKtq8C+N8xphGkgsen3vTA/ch+
vMCA1IS4hr2iAeQTpnF/TWYLKmVsVqdlr0uqH42Zqa1dNeXZDJcgN0M+XRvCdUCeE1gwcuxVB+Ah
x9rmmAfShkLrg95PregKIBKJT1bj22xWKATjqJsWAhppGOzzur6aUK1lOOvvzS4CB2FQ7BISQKeV
6/0uSPvsOhknAB71nAYJmrUd6xU0owFWawCw180hj5WdAhoCl6wsogLgpnuJz2O+lRVY25DcjAXj
jVThrV1q96lntjsXjycB2vk6M7vvdlScTM8AHDmGu25m7kF5QNayDbO1OXgby1cvhUA5CYCQOwF1
rHzz3s6z4dKHlLS37BF9WCPcVDHEjqHDzb0MJ5QBuu5rMbOsulwA6SezPsb6N6chiZurlzLwke2Y
kDsYvf00RNOF6XSXeYNwH9ZaWAQCoD5PaYxKpah3ZhW2W78x4RLag37bWEyW0DZmkCXaeoBHti4z
xUUCoxBvUQMkvL1RJMEvhmq0dzYWspaGTIK0wVYW+mhuk6yYzsFIDdoh9McXMusP5WRggUMRHybA
i0r3rWpXJiEs9mvxD12gPtYR9l3oIperJkQzQ2Z4LpoacisVFy5tU0PFT4RXg0ahzYGFRjK6gFrW
UcyI3OpHa8/xphkCZWGBCdqwQCGtYbI3AmbzVkcXcch2kYkjZZCLnW973tosUpxkIqBeVeNBqTCA
4jbuta9nJ09zErjR7V5Py+yQJNW3cqBYUgiwlktJ6v9bHf7N6lDoJkbX/2+rQ1QC6ujlX4U78etv
/tfpUP+PDnTF0U2bGtuMOvlv2c6V/wEH49CEwhDgWCQf/a/XtviPrpuYX4MNdXTmeu+fsp1h/cc2
AMm4rk7pznA8+/9StjOo//1etJs9GCF/WIIFAbu64F5/h5Ewm+mTWxbdHnZfu66yOkL/FK+lpqyu
20GJtZOG4S7KtOSMCzH1b6OaJaeSdVzeWOUUnoyuu9JaFMrgYJD6tGsqY6g1VCkvi9flzaEV6hLk
srsn7V7tvBA+22/P+x0sDM/i91uwdcNyDSwcDVLTPGDjDRKmqoIJh9qhhSBdoKnTRdtEQ/xY85nu
c8NQKJ0blAPliyy09C/XFm+Knr8u7rm2rkvKs7rz5uI1/GCB3Wq7q6tw6yowf6k5reoRtxFDoKTm
B9elA3QkqVA5MAHzf3zv716fZvNYmdPHLJPS7+/tN4khKUG/tGDVmxvTgqcteoGmXY7MMHmaizo5
zJhtmJKYftnIWv3l+m/6z3L/Jndv0b0N056r0r9ff1Btl6Tku+Dvtrg81upTgC/ayhxtAVwKsXXT
nPUO3Oh7rdz0gkS8tcqsHQzTHN/blVmi8f7xT3r/F5kgxXi5BFjSf/+idgh9n6JmSy0ChKGIh3CT
C6s6f3wV8QZ/xY1T7BYG1AsLDztXvrlMQ/2hUZWPR/uE0tvoFvGmHpz4sUQ+NXHaAAOY3L+agLS6
Bnj1rtf6G4k/HCyeyjiXpoXNwuA4KF5b7u7j3zY/898K8ctPAyunG6Yw6JLW/IR+g4bZlYI+Jdpu
11Qv0qcw7Gjhdwuc/zj695GlI7fgo3768UX/fOy2gQoGqyQXwAOj1r8v6ocJfEiz6HagyTFs8L30
otRRaP74Ku89dQO4m+dKrFltc/78t1vT3caIRZJwa8HgrieX26gLYNapKaq/9KP3nuLvl3rTwI6l
B1Vgp93OHSMoErAhgy5+KWc1A1NaDcADfGLC8fLjGzRnlMTbxnMl5XfTdTw68JsBeQwTx+17XmhD
6h2aF22+9zL91EYS/RqqiCvlXYfx2F2WZX/fSgtQe6X2DA0IlGgyWeOObMIBR3C8d4x9QpmB321s
FZUCzJpUT9GXkIEQaqU6T6GQF/2sAwp8GuxEf4RZjA/dz0Y40x4/gtqF/hQkNt52oxGd0RwK2lvR
aV+tyo72f7nz+YG+uXMTU199xriAYnnbbd0mcCiD8uKmBvRUMUS3ZosySRhwV1qobtsZndUrbSOV
d9+kkPVja7zpcyXXw2CrjZPfpQ1gBl3zsGmTxJZu0a/NEWWYIAIdoegshlJ449QTgqp2ceXKaU/p
YFVVsCYnwzwDDY0vh+Z7lGG2Hbi9vvc/jw5+f0YM+cyInz6+ZSH+nLtsU2fumgcrm//evKqxlzrJ
ZKftrqhktungGZOL/TEUY0Eu6mGKC6TzOhdlZ9se9vnI49Dsn6PXXOlkjMsp1s5B8ZIn/F/XvxiR
U6zrUnwJfZIUkQlLxINj7HSATszW2QZwLu+9DsF5/Rt08fAhGxC9IV0PzKICkG4wmrUKMyTLB+Gv
t9kp8xo4hBqfWTHWnMq9hf390HZnkczLk1n525SXRsu6CSclkCugX/DHC6Wxivrq2HfqFqr7g6tQ
SfXQuMu6CJGcO4C4D66d3tWxbe89RysvnJxqqXL9iwJH8ITadm1pcjvJEv6pgexKZ+HhclG71Ibd
dthObvBgxtFNJxWSueUqjVRMsqv/PgK2YHmfj4g+VbDaMIaXCVXsG7kGoaqhm9TdW7rdXvRaex1A
9yX3m22H8gGEDrQIC6GjQqVHS4c7GcOSXo12zVpCaZ9EIT0UeL6Htf0dIsqNbd07RWNjZ2p/NYRz
b03WZ5mFwUrzhkMmnLk8bDoon/EltergwroK4kgd7YoMGRfGKyQm6/Y6Dce/9Ko/By7XtolaGYoJ
76R8M4IM0Lg7G0TgrrPabZmhZaAS7UKgxY0/JY5NeLP5KRqWH/fld69qM+va+ozF9t5c1avpHd6U
MO3qj43Z33ZF+rOrnath0h5qK3lKPOfzx1d8J/ZxbYBtUnjC8xzLeDPlNOAFci3tiL0s1mk5KZlx
iO9qrW029TN8QuRz9ZPegh8t7enm44v/+eJSKjDm8NxDeMF03ry4QQf7C2QBtyuLz2VtbOPR0A4W
7s5Aaoyj3u6l9qL1KFZ8fF3xxpmcyZ0LWxApDdfERfZt62a6r2Vtz3PGfJLKDc7UZpah6BSMA1pH
0XPGmuHCVsjHpuF0hecp2b08fXbUY2wDlfjLr/lz1ufXuEK4hi2FJCT693yMmsAknNKDVT8QBenz
sBGUAKeCZgb8jLyZfSOuQBMgAGwV18C7salGDiQL+/vCMfIdKd71x7/JeK9piIeF7QrbFJAJ/v2b
qqqwJup9zc4wgZPhir0podptVaQey2D8qZoewTv8kMFAGfib++lTZhafRunrZ+zSvyQDgrZ7shDH
0MVSM0FZYiUdEGW067rVg3sRG5ctpc0rQhFFUYM0iZ9dVhRhQssfNuQ4/b885iWs+ffU6Noe6E1W
hIA17bcxbWBpmuaHqORICI47hKmC7kpIPwOHgpBKKhKIUzEiusokLUJWNNlPDbSD1J5f/IzVWqM7
z2BaIPqrHEuPBk3EEmVir/EQXETfvgc/qdvociWBbx46C+sro5CbwAkp21sjQ5h39gakuMlBw1u3
DggjNQgmp/uAZ1TA5/lL9GWJP6IBbtkT8BsArTKczZ//Fun5ovay0e2pZicNxRgwLzJdyVAb91Ml
sJOpUGsMrUPYayniMTl48fBnHGkowBHwqw55U8JzwM7+QDGhgmzPswFAqEaso+PiczYAT4znxWwb
Ots2/aa5/UMdguVJcwEOup/jHweFt7JGKM1W1E6N0rxwFNDJAIJT6S/iVOPz1GS4iydWjRZ8Y64N
vbnrC+fl4z69RH1/dIDfnsab96yH32kFxQiMtRMJ3PwRTOYEp7OQWb8uIUhuGBfQ/wPo4AgQmZ7R
oFop7QcVt9cf/xb7vZGeAJxJmlFIyLdDnzsqqx/tbtZflGrXWy64WCN56rDHcCoxniMbzFEZdT7u
pQEDQiqus6FAidgrD56V7id++NkvUCm3S69lqTpCC0QusJ4og2RzjBNDQRuw27YNviSqiudWdOrg
Bbi1+RXcQR7GPV97DwYYNWvp44SO/fhKuIALMzf6ibzMiDOScd2mYMjszPmclbArXQ8atjmh7pPM
4lCmfggNhijXRDvB1l0soD3Y4pH+ZFr+s5DFg9PFzO0lAgZt9dS1GCKSzz9HFdj+OnhxRZwe//Js
/+z0DghqyyIGBpI9Z55+7/S2QVXejxlO0T56DvyWTO4EwwiQsvmXhdQ7g6TDEtbyWCjzrfrcyL+9
Xk2aOHldIIdSBvnPuKwuMomoQFVgFkDdIqR6l2cWDt+5df/xLb4T8pILM1zPAJjuSP3twrnyg66U
PvKdRm5vQA83q85FRippm++GKTFvc/21NLpZFifBASNANSYbWcnjmOphJlWskYV4sewu2k3lgIJN
WMebAga+g7PDxz/1nY7u6IhrSJPMOVm4N8+oDaLK8GO9QYsQ6GpfYakaPys9vRk0GxG+6Gcjye1+
fM0laHnzppPxMzxXGKTmnLczKlJSzRBFvF1CdVf6bE6BcBS6TlRA5Dlw4ZgbDlLummfuyTJ8Mnz3
YDS5WgPN8EHhWjeDWbfrMGzVtvYJNKdovI9Ef2q1v4VAf67XaEh0AJj3WfDqb8OvqGuVHSrGpN4t
AISXEhlENFZWEPrREw7jnx8/mXd7LEskF66brZPp+3ePdbw4CbJuwI41v+xb49KyuKqRO1cMzhg6
0n8vvGnAiPVvHfbPFbkLzY5g2pobxHKtf18YQFdQCKtsZtmkp360boVkdeiHaFmGQ33NcuVCBKw/
kwEJfCdo/VWMGWI4a4L1foAvGyJ5F6aOb4QLMGByyr9Mle+koviBksUjZSPp2m9HjX7sbOyIE94o
zXpmVEHI1AIsk5TNJevGH2FEdKwsd+tAXnbleFdCB/ItDAlkDVuQUeynOfIIP24u6732IkKmpVjd
utbbjtwGyjfMXEdrvQtA7gAyPWg4vKTNhKj7SPDatIioxlT3tgFIgzWB46E0SCIiSpfdjHgGG3Z0
Zw7Djy4O+7tOBLeh3zRXATpemonFoxteTYw0FL2rDos5O98h1qVf5cwLXiwuW1dAlPBC73IqmSZy
RQgX6Vivh46nnprqEorFBGOTDM+hadvndLA/T11aHDQzlo9GFbxMFW6bSoS7Pg+Hy1TMUNp6Ks8g
YJqKGODjB/bO83I9x3EYjCWxtHjTv0PNjUY7d3DjCzDDmEANd9akNn3ehRdFZ99HYXfraPXPuP9r
EvudWAvyjiU9XQrddd8msaNYkO6vZbVzYJvgyN1Ze2TC/J3hmwgPFI449HV9VNSgwYCS3zTNyj7C
hPi/r6lYS9mwf+dqxB8zQ4nCWVu6VrVLZo9SK1OIzOv6Jupnv/hQPA8wBK7GIj/HFqqGHz/99xaT
XJxsLosYSS7/zVtuTH4QFx0Xb+VoY4Ea7gy3+BaXQXCmvG+gluDlF8E0HWIVbMuQuvjHP+CdUcbT
SflZjnAERK43zU+klLdeaFe7tJtmEeWD6aOg1uCMG2fGetFx/PiCLIXeWUsSU+qeJz3pmozj/x7Z
3ASBsWDC8zhVmfetMCSCZ2Xr3AwkbbZRW9+lucJfe6i8+1kUkm7ov5gSX1k5+BiXDr53E2vPeawD
EMxGvC+iCBxubwY3ndGeG4FtXlB0OHNJZGpTaWoPrt9clCNCMsTJsHGSQT42pJjgTpd3Rpg+NaMa
L2RTx8/t4FGTbdLbJoV5bZoFAuKOzrI3H6KHvC3BUZcZhipIXT0llvVNOaG96Y0h503vkEsS8xdZ
wn9OJLbiiLdDXftENkdDfJowElTbYwQW/ED6Cw/GKIVrW1jaja2r+nYyYB51PWLVQ1s9tD8p4eJC
NyjnyTUfu0nEPxR5/brHXrOL7iUriFuACtplX+OkXWY5a2439L1PsfTGVRCMp7CLbmZ1jccmF0g0
jKb32W/iHPlOaAStYVnXuZc+Esl0hzoOJtTbgPCVHT7lrfeVRVByWYohPoMV1VfMkPnjMKLVWUOI
AzLjbT3Rjl/QJyN6bodnq0DMrCMkh6GFblaip4iOjF1xF0fyuxGW03c9Ab3ppl9auAzb3LDQrJKo
A3cDFmojds9h16cgkrKi22QltKvAQtsBEjMrsDad6nWEfOoqFtngbCIsnWQKhGsq0GCj5PbUanG3
E/PRckoCBEC23wJIoMvoipk9umoLiCojaZLllHBL+9i6Bj4lUX+O502hW+rX3nLOR6GyUbW/iwZ3
GycmhmUj1pXL3uumz7CwLHtyci7Y8+0YQUZTRhFd+v0YXQYWYiCIn2AzgxDWKRx0TNY9bdbVkfXX
wSlYvUw+qPmg747LHnhomGspboAgZqdrrain68Va3q+ulzNU/sbrKI0tiGvJvqidcwvK6+Z1U812
y8QqVzJD3NNukmEHZjHZN2BdiXFL62EAC4CbaLbrgQggsuGjjJ6wpDp6aESNtMA2lDKAHWz7dxaO
L2LMxZMWFsWpwX/B1AiT9bLUPrWl0D4NRXWrUtleFnGu3Yia3LEXtTu4HubaDmz/PggTkFMN+nfL
IWq51uU4IYTTDAcEODMo4TLpbwgT6n5MtVULXOYGI1CpxyejCX2cGWZ1Fm1ID6rEZVEgr4yFiBPf
WoWKb0kwqc0AT289jQ7pdwcFclOPAHFNJT4GpvQe0zFOd2UBLabNDf/RiRsN8eQWccfJ3TXOMD2O
FoiVOFDTZa750yMU7qNmCe820+v6MfuazidhRqWHoct5GUosIFm+PAQgqu4cjFxqKaqHakSstQG4
T47cjDEt7SjRsSS+dprIvF72CF2R04RN5DbYuPQtMVI8mvVZVpMENpN8BbZmH6XbOscsTB36N2jt
1i+uoHBjdCnaemcLbDa4l4c5RwnZ3JXArgOFoqIp7vQsB7+kblDjajbexG17yvceVJg7a31w5c5M
uLACgLgeRF9eaqOBrx2qr41xEnWPpQKZ+ttWqe5rMFifVdefxJTn105vmFdFQz8pDHdYa3XWXjYo
2llOGb6EDrZ7hhXY5CD0CsdlOwMXi3oFuJzsbsq629EdnC9ZjChXAwL2oCF+9tkeHm20dR/NyNqY
pUbiOI/Vzs8q9wuqq5UxOl+p/w7boZ7afaMFyWfbodA+n3dMoty0bKcLNTCsmm7RPDiWBvwZ8bl9
h3p3WU/xI0yWrwwk6dfc9PnnyV1sFPWNKxLnERcNE4jW49D1HXZts+DSY2lV4t6tveLazYaHoKv9
BztCmy5ute/LEaiqCKTQ7JLkIzfX5xqtQe71lklmJQMH8bx5M7YWcnThZJ1SSqA4Fhj13sy7dj2R
XNqXINwePN+x1gCeTeptxfiQWjYuTVL/NvQw9SFmNHfdEIpLz4o+1Y1q7tp5I2Zc9VC4OEUESXtR
KJu0c+71xz43qFHNh3HXxndRjihcr2NMU6td5Q5y3zve58HMsRvvkWc+GvBHNQuTyiCBcYKhFA6y
aAl2TD6udeM7kvW4va7Txr6iLIef25C4O7dqKVP0OLgw4DlnW3PLjY1+43qIgvEaOeQRZ1f2VEgg
UyRocYFewqzGpJ4HDftmyMrw2kkfvQppk0zZHqmxwDjpyhQnlNpmpVOJVK/mGEdnVj3xKg8N5jGT
J5P8WlKGV3KUxSkQSXmySuRDmib2dv0YY4pr47TYGM2tEaHqZg6WPFWGW54yx6KXyim8Xia7wuLT
MO5Z6Pv6hNMMG5u6gUg8ZO6bOjgjuIWkv0Dlzvefp6g9OWGbbeLqR6Gp746Pr0lKno0bOHmqOXRp
iHewKzwMXwbkg9rgJPQgWNu5wE6tyHBxnfY1y4iVbUUbTXk700SwKEk+JQnsji4d4UhiijqiKl8O
K9QsrQ04NH4FcZ9C266Q7n4ywIorNAWbsHlCZGnlG/VLjHwm8zgLmIuhtb6oyPmka2O6Jv11Szi/
zgcgKTJB/X1UdrCuiCG1zDq7XftkjO3N1M9V5fI6lcE861JZ8i2QJBLNluTJxZ3VmuzvhhHurCba
DcbRVx7DmvYzV9HVaLgvUztgbmkWSAH7BK3SRUg5RcNLb8sLSqG4fCJqvZEdIvka8FkWQ/FRFNNj
Nzo3lYPZmUjLQ1JPB3NMbzGTsnC/jdKyPwwxOvrxILaw63dNpG1GZcAFhFOXUnKU4w9WnLfo1PXr
UdYoL5cWGchsNHlshKw2t1XmxMp6clKt6s9OiUl1hfZ1bH+KLdD1XWPpK6GAPJs2+Vo/g3Acud9d
gZtkFGWzO2x7m3v+J2dEY1AbRrFrYiITmE1zklFe9GTjqsK9TmPMkaapby9yLzu0CN9lpgPnNtcw
+Ryeownp1GISa70euSFTfM1L/YpUCf4q7i7XDTTTWXt6zfQS9pFG8c84tIr+xZwE+0gDqF3XNaBM
DQnKRI/XIEKwQS7NG73WMEq30/hCCbCVxmejc6/GBuCPsumqSZait5XEDcyk6qqXWg55BS1wSlUK
fRV8NYPCoNOzjshruM6NMrzT6DAkWPKH1uKbXLjmT6ifOrpoBQykybtK1HSrN0jvdsI2Vij1bywD
Jn2St8E+8aGTk/jH1yGE2KoirUPtjqKFM13KUME9DsPoYjKDXdUXZ0NED+2EIqeN9zeZwJ85qeQA
lZumy364cfzTbAqkNIE9rzoii5WEmJtktLGlmkdHmV8rUQIwqFGs+2RdRxrF6MBTjHXY6Qyg/FcR
em+uW+oAGGztoozbk4dFaoIavN536aXyg+1kOM+gOAAbI862rR1gx1WnmHaFsxYxrMJqbM9mbKXr
WB8+20LTdohYX9elwtWdyifg6v7UFcxLpZJoo0V40+TpykTo4dBU3fecCTAux+gWdb1rBdgWgQB0
8POqxIYQedrTstdE+C0EXneA1nRJOsfa9VMAX38wi1MkWeaSZ7RFWZ5S19KAgoQnL8fkvdJlvfEi
L18XOjljN86RUA/qE0qzNSiDJkBM1yYFv5zsZiRx2QZnE47rjtpNhe9NTUaxRPdfn7HGBusbBKf6
0th1encp5wtW1liepCMZPcVg85a6eIjWJMYLpAOX3x6iML41ZQxZs0C4Ohiik8PafZVDjVirGk4z
zxknMj1pTjaiNcD7ZthHPUwbFbkwjRM4y7W2afzsmwrKfCODBJcf+C6QlXkISUxxAVUbmyqK1p1C
G+JnAZg2pNieDUZ/gNJPLoc5c6WxCDy6tYMfndNoa9fr9mMJbKTvIQaY0sC6Y95QF9zCrPP2tWaj
dZmhRd3aYMSrDHHgNKT+X9Vufops7anW/H7bzEfLKZbg5yiX8WaqM/Qxqvw0oWhzcofpq2sTLJkd
wDISUeWmc5xqVfgTSoTx/JSrpinWopzyEz8vP0w+73ybmUjPM/GHWI23QZ2eknlP9OFussMWUaXu
s6sAbHPkH5dNMcl2a+XiMU8DdItqW+K+y4dx6jFULruzwiRpOrmv/oeyM91tm1mz9RVxg2RxBA7O
Dw3ULEuOEyf5Q2RwOE9FFlnk1fcjpbv37gbOQTfwQbCdxPEXSWS9611rPfWcgOUr0tPzozAF/gI2
Y4mp3+8da9pnVL36snMano3uPW17Hf391EjpyuUlRemvcDFEp0x5hClKI8tPz4fZcLOTbt7LJqn+
fjkYnACOa073BamqOhocgUW8J3tXKWU8MBY/ScnEEOhy8NpqLLmOj1dRhPpILfqly6CdyIAdmjmx
8eS+Zvm8fMpBGHuLZ3zVVhlxZSa4rT05Pv51A6qZGVxKFKsLDdm0bIRmG1GobfMmLzBs9L6MkvRj
Caz4hMhHmXZBh4ikDd/rzMilAHWlRECmJVzgBQUAY9g9GB2zalmYvyZFhN4auLDOZvh7todIB6ne
FnHGq2mo1/SYp4BeHsGo4BlIfH64ZE5D9egj6vI3pki70iOk+p+h1WeCEXN+DnYLqcKYyVOaZrp/
fl2ktcWb4vGnTU8FAsPJf0aSn9/++ak5gcLKQxrNnp/+/Xv+Pj7/aGOAsqqUIdd/v/j8Xe3zx/3n
t2ulT4EWybh/+dn084d//p6/P4k7l++uvfh/f6R//k+kNH1ttXbeG3vEL//8WwvD3fdUk2CJI1xU
2zQ5PD+iYuZfP33+wvNr/+33YeUoI0q1Pj+//nyYEmk/vLP/8a38pHejTqdw7vkSyellK6vmZz/U
jMpBDN879J3N89N/Piw5gzQNwTzbzw+5pqujE2p3E5Ti2FicxdOuh2sxdfFGNt15NA3ngocSAtTi
9hF5z2qnKxg/rQYqZD52gTqHRo05jh5ua1jrxHLXWeX94kbUrkwuzjv6Hw+iohHIT5S4DbPVA6us
9cWjh4igYRlV1SOZ2lOI5rR0Zk0YrOxi+ihNbe6WtGJ9SksqBBVDse3NzJ8Bo8tLitTBnP2p8r9x
Yks3kgs5RR0LDfaVoL/a4drjFeVHr4erdO07hhVsnzorN3Eav1OZjRvZW0hBLv730L+5lhk1uvsZ
66Q8xjPla75Nm/QQD5/LnJFOyYkiMeguQD4OqaTg2AzdT/WAuaheCGNL+7YQYMjCcV71SRzT5Wvv
hEUnvSwfgEdqlELcfoRoqD8F5C6o4n7JmhDkcC3XJKHluiq7n5C2RwD2TkzboRCcn5KbaPTNzps/
AxHFqqI9jvvnxzha8S4dGDwCYgVj7xzzpWOqACgTaxwWDHaIRWgsKGLUr1gDQ6kxbq2mCc6VaL9p
9aLM+jUuumknE+oTESPDmz82P8c6T4mCd0RB1JsxdDCFTXrus1qfkjylSA1Wr/R5Zh+2ROVsaJWT
26pTINPr8EQel5GHs5FVT8Ze2R8eGaB9On5OsW+9JhbHmTaLzwb+lJM1H2YqO66aao4wHNptEVJA
n6km25gdsBA6ACxuz9e8/d04id72jMCR5SbJqnAbav8z6tlGc/R3YSJB7RW0WFOMtbb6jpu9BIts
WnTdGzLZ9/HygcexuPp0OhAVhwMyatLN7jjdBcazrGrfDeguJ99Rml0HWUeLssQLjU57d3TMw1xk
lDJWXwx+hJOL9AGPZmQNGAd6uzilEzV+TkzLbn8w3Y4bdjjNLvHt8SXzVqbiyFfTz02lxZCsa+3L
zch6E0N6x0ax8hkIG2Z3JLCKomWXDM2cvTHQzLuMNdEqZy9L5O6OjynkZMLZAKvByZPe59GmYZKW
odkosbiYm1xVxmHBUA8OrAYL6tXtuc5oZ6mrlnNwgWQbC1gwKIm4otJvfu5xh19ERmpPyvOAPkRX
CiHgKqDeyKVyPJgCClLa8hj8LBolX7p4l8eSwJRrX1WCwtDrR1mt2VxNC/fH6FoFGZwUjs48VpHn
9uEO72u4SQvn+1RChugdQH9pxnmfikho3hx/rexdaMylWQ3qNW8YnNKGQ6pM6nJNVDkyKJFF/cjg
1zYAU5a5nndNq26uXcptyjchuZ4flCIfZYJSUhlltjPtEIom+GtpsxYuiAZuEtrm13HDhbk0fzw8
YK0hOYzwr8Nch6JfLn9qVslGk30zmvaPmrRzVNYCjn1IvF3lYdeqljZK3LDibcSfD0n9bOnt+5Vm
AFDJmG05cjebNAvBkE5piv8ZQnNXY+d0JTtpdL8zPqdg02LY5tZJTNCRet7LplngZ9BwE9vT74xO
njtXQIwwowK612l1zIqcrOA00rqwVN6BtraVheP7RMb8JfG65mSNHMCEaX9xjCqGRhEKkCHK5QgE
rXAe41OncgANYZ5+GrT4HbuXpr32OXscY3TFQwnOb0tjhZe0EetqgcNjyYq39uNdNAky1522XvxE
MsSFY8WO0t95YsaWyUH50j0epnWeOkhzD0bb4IfOzugkdettcfn7YHNtHET4J+5SDlgsIWChTqz+
VhZa6s7v0nNTY1Nxs3ztsw70WQEiDnY1Y2uhTj3G+RMDpd7YAfuLKonpWhY1Mc6KK9XjNGnvXJkc
QomyYmcVfgQDhvRAEzEssb0310Yks+4wxEqudP3DsXJr3Yo2Y00OcuBLP9ZeVGLCQtqK1yoN0oiw
coLNlau1QYsOEtG0d0z1Y66X9ODHI9+rIk0Y0sofWvaWr26DFnZkqx4A1T7M1iYspFP26LOrYRF4
WdL/mqrxl20C6ys47NTmo+xE069Ve/NHA8xk9gR42tlDCwWeLo32jMsZprmb3yw7WeXMMiuFdXNl
K4G7RoKPsBMnyrP6fRnySxqz1EimKt+xyzF4uRH0qFSzT1C9IpxXcn7rY66yZTq4dGkm3xAbSUSm
Id4du14ZGhLr4oXyVBdUWNu7erC5RinemUAKdoLL4wtpSmrKXzimThHdV8mKNFQO3fxRb5p/RvIm
fAQUuxYv4RKEOGv9Ekmd5nm/na5TAvzOxGSxnR5sNTMo52NYAic0lL6l/WmAhdfYAwUpnACT0pB3
KdpfWUHFWOiMxUUX/deiy4FeIr5EjSL6iWq25ZycUOaKMU7ObRB1hXVJgV+dmiRbw44qTj7L9G3J
RXuTJM4STXI8jqm2tzNKPSBGBfE+5OYixlcK4vHPQWbjFsvpYWzJ983fiHRUryMLJPpUYT/5NVin
BskrahwMbMEQnTUe8QPVdr8nC2KjsMBT855gwVOKn2UZ2jtnklxj0br2loTANvhTAi1THtBl5oOr
ZHHqpb8ehzY+GNVC2WmgfxpuKE50ZYVnHYZJVOKpxI1ls2yDR7jy8f1dkQLMc1F21PPF+a1zmGHj
2X6xwgYSsaGa/HY3M5iuBevVfeLmY8rV9oGo9LS9J7klbyJ+HaWoPrUltFNQeDc8CvUnvPHU0j2Q
aZb6JlXcvrl5ri46zb7xduvehkBxrHdTqI7xH3vMq6+ZGruT2Rqwix+f4oyrNoNnF0cxNvqQlmgM
HeyEiTK6P0ZWwgYatjIEcda5/leCooQ7WQ0mKSw6MTf6BQCDJN4wMBMgJblxnu9tu5s2vjUtL4J/
5pWbg3eEF0m9Ld9oF4KMnbv0u6vBYOTBeG+9FOZq0l4H3VZvGQ1/SFAWdrTyz+DC+BRKJpFTmX+K
4SXHxH/upp8IEv2lyIlpDSXWyrQOj3mlCAwrYW/zTB9Mq1e8u0ziG4YaTznLrAkHzK7C1MNui2Pn
k6QXjhNLEoYXGtiyvWjBfsYcU1xeuEfT/pXRm+zOIyDyMnkwemMG3Hj4Tij16tlVc3Ut5EJoC/rg
9jCr8pqiecJK5I0jo02925i75KmphGZpux+H6dV13OE6g/fiDgJVvW2AZ9HxtcpiyFh499KdMM3w
XHacYaf6q7RTangRL3FVhvuqtX/6gykOYS4uWiAjCC223qQAuc1qPJbsm1aCYO1WBc6ZHO4H0ToE
Ud+faPxfADLV0w6eo3cY0qyOknIgeq08tfYThxtuPJfoCdrZQ7T0R7qZ2KPkyOA2vYWWe88y112Z
ceWvqjZ3IrtGETFYgWE0mbde5lDiOdEpscgyPmDlOSwpudsyKLFVcaWYpBcJpKqN21AQJQuXfG88
f0k7yz0JEgvwl7Eyp7qCrBfIksLTrP1klbCuPSTlBnfLrvUqeiljmNgJfseXEHmcatB+Bge80pbZ
H7giaawf3ojwMaavAe07Jrbq3g0/LCLYh1GgDPfCXQ0zDZTJlAOuZ8qmeSHjtBBwGzUrx9jajrpY
BRjaSnUk5BmXTwvjLHbX+MGPyb7bSKwHJwi/J1M8XiBfW2me3hJNWKRUAGZZtFccLnwUlZbpjolW
7k3M2kJ39XmajxinGfzynuq11CWanWU7TJg4zj19iAsAvyT552iin2IzFbc87/yrpIgU84n+bPbQ
nqXxbmm2Mr6853NH8ZzQv2bOimeQL1Qgmv45yCHyFthxdjwxdAQ473T6xFsqwIzv3vQ79mvv3cp/
tTP9BhSQzGcnAHEta8pWsTBzUy/SS1qTgLGc+nNV6/5CDY/1Ok5vLe16HM6UAcA9KK7VwJUEKX9X
YDi5V6lCHioz7zKWV5f63Ds1nFhEYeJwsu2He8wJ5s9cSv/6gKVYo4t51aM1JQsMXr8t8gK9dHLl
VwtposdD7yRDJP3FX3FsDK+heWftda5mc59IUOVyWd7adMjPrCjmV+nQPLJQHTs+e6Zd52tHOcP9
+YBst88L+6NtBMs7mnkwofpwH/qZMFAyvy1xri/cD8ZXZzSpYkm/T8jEqNYjGxqaZmDOh/1loWaE
ucCQG9xA/LOK+t6IR3epryakYcWOfYGIArsE1GE7BQdODC2qXCxv9rJRbhTiXdw6tZi3vmfWkUqr
nEqEfjsUwXKqEYqh45gCCBCaJ7WcrHNc1s0Uo+ysOZ7uBb6RiSVll+vgTHb00aiBeTtrp4+sA4Un
NHUvz2YNl4G1ybJ+M6YdsdoqsTYqtZPIgrk2WaeiTNpPtQsIB7cUoaXzDO6FMuA0ki54DztzOb/H
APIGI07OWVDfoFYBw2XBgAI6rz1BbypqS5Q4dRbpPK82XjbML6KZhzX7kRzYSqy2VKaARJ5ZBlnu
T7yoxsFNWyqGreyI3wCY0uPBkHCzW80/DO0L1Z2uxi2UA+tt5B0P7gkcRaEe4Jks+FbHyQe44uBW
CoFVsm4PmKma1RyLiSNj3W6BKVabeRJq00iK0sLOSw4Q2PRaVl2y8xfV7d12ypD/Ue7mGdyPkT52
/Bm7Zzca8rjfDROnQyoxvy79cimp9F4tYpIn7WctS5H6K8HYgZdEmG1Tw/o5OybnXzpZjwMz8S63
gm6Te9XdXpS80jKiX+K4oXgCXvVcCRfSrIDOPRWwV7x8hXsofZ97w+IiWQKBMjDwxUHOUSif/FWL
IkFT74/Q/tP5o3gPmwlfn1d+awzyodrR+Td09XYd8xKbHAgnhelx9SbwN9H5gmVAyCitpreKFuIL
vDGKSbOd8gaPWqc4PBCBQR2gGWzM9mTs3+o0bTdxaD+bPTh7DIFHm/mgDnlBR8xAC9tVnczK/wiU
jXmzi6lncOc3x6ucgxoU3Kces4KNCbmqa57Rga4SilxQAzG8YbUZwIsbXsK6dvntObhwG5bjTI8t
/G3qaXYNnCP2ExjfCYMMCaBUitkkgQUfyzpTUTEUmHIw4aFr0cGLXtGtKNCtN0Vm/ejibW/ZnPQN
1n5DG+5KGsogFjT71pkbjAapgi7pjjuazPZj3bYb3WJ6L9rNFCRsP9ud5zTOn8k8kB+Bw2BSBZ2J
m2FZ1M10xr4xoUaWCFfUpNEbGquLrIxvutK/EhstpFKUy9fLTIsFbLBDY8wv9JKElxZW8tlq4CPj
pqpYaLJE7SyAw8KGwshrmLcuZEBNF5zQX/PG5pjiH7uh4nrvdBvpdR23ej+BoZS3e8FxKpunbTNR
9zwIEvJebGO5RJLhLIG/rp3WQ8M2t2ryYFXkEGiVgVKLxs+Qip+nnRnldHAt5TIfW7PY0RzjnxI3
sqwe77jR1xu/Rvyy3XAA5JHZ9HHVYhfLmHo+7lHHxn10l0lzF1CnsSIoPW0nlmxl0fxgTebt5kQg
axlEazgFbRM7FavMM0+VW9QrLVT82iEuzZp9rSK9cDJoSWXMG167AiKOKhLsEMpwPg31D992SuqR
2PcN1Ww9ABDuXj3melra6CjJxH4m3rs2MlILLlI4mdscGb3j5Fj576kBCQ6kB2XlZgq/toXeVcVP
xFNz4snS5BqA3WDzEC+w347E7+gvc8yJsywmcUmMbEUQylmnaS/ODq6cQzVVt9AfmnNNdR8iKNUz
vs+Z0xv0mYvwstJxEb6UGTpIhraW5Z270v3wxgkKNFwtMMuk/UEEdr5xyPKz/Ey2ySDD3WLSh8cp
J+gaf2NUnbwqf3mj7LZ7KFL+0aLSZuOoZmam5h9uamfG/weicYitt64ALMYV7ujMXkHoZvqhJtuC
pNYY614g76XUz4Tp1qbDBzuh9TMth5ItR/27Z2jf6baO10bzURd9esZiF0S+m/+e3IfUZSflPidy
7wZTs4GhQhdpEP+07folzp+6LUL2TBEUOhLhX8Wrmjos72DVqQsHi/1L1ZQw4IfWOPVuzkGWaCEQ
htrhOlt9sOdlyKo4vkCK5b49IhYFRo6w0GoasL+jYaxzDiLv/nSYB+kfC2uw1pYL214GHVvRtKJj
KjDhuYkf0s/NKDPT4qhbj9KZxoLWNKpDV+eKAZ1LCefIex3/sXzZ3E3HnXFDBHJbt3m+8xLemaC1
VmiOIQM1BtWQ2EhCqzYmyfBQAKqGlpydkmG+t8CmE9m1EEwNY517AOeBf4UoCdiwJqgTScN5ICsR
g+bC+RVbSDROMfAsT+6+8aF9e64G4T2G4ugGxs+SILFJpjVCcuR+MM7BSQv+9xwdeORHumFDc7Lc
JKwcX8IZbvmDgoVCC4WXFqGdz7IFANwxqYJmNc1WcwgMD0ocsl80Ot/M2QhOnaYO28qm7OA71waR
RTxYjjSNJRZQucmmCNmwe97IpXynGH06EuxrdlQLeeuG9ZN2PBb6omtxkUBSS50hPD0fysn93aKt
of1lXYR4kR3YF93ioHXOqRQ/OVOav0rp3N3YTK/p3AWRlWYXf4QZ0mWjtUUSGqHkMv+QOOMJ7mNg
aqEH+afM3mGlXZdJ6VWJCJa3j/XYkLyBh5w4MFFXbAOr74q+hCefyEOt3buofb0DFmCD2OxY7625
ZaQJJDt8Hr8GjmtKBu9xKTmcT6LY6cIp1lVoaM4B4nPu1/tK9T/spi/eWiShHesyHB6j6K6Uk79x
qJoP2gTPs9Tll5ozEv2DAtAd8DyC4NvYLxjT2rTnijQ567FAMJ0DAvZdPFObZqdHaXIXVSAYI6Nz
CZj3BaMAHK6NleTHjkKDM5a56GFk34LqDu592kAA060ZzXP43ce4tja9hOC4JnsQIH2vy2YAkNZQ
JDYn8NqYxYYc+a2gFgGhYbIiKZhplsa8hIvFfdBvdxWtlqu5oJgYacy/eGGx65uQUYd8Oc9x/Hot
49KL8lDR+NTxLu9bG4UmreNLZVIXp53wWHKWPozAwsmO9/id7PKajqWx10nEz8FcbuSvc+PX+G3m
9BoSGUxz8hN2Aru3Yk/JCkr3h6V1GJWNS970Yg1ZKt8Ia2kPQz1MUUDEaxOApyAOAsZXe19L3iu3
ypolR4X0UOOgeqla41rNcjwor+ivYZJQfdCm5WXifZkKbR3dqsFsomOKEPDCpcU1HRy17ksX0DHF
W+t5HOydrEuuVrWZr58Xfjja+DUMSjWbAUoo945rNnNUNLv21iT5C1Xz831xxk0Jk/vB0wRSw+ty
m7StuW8LdUGVp12sk94nmBjeJpX2p6bmjBJPmI/Ggs3QmFk/67ytb5nfb+E8ON8ChJY1USB+JPId
27qrxBcTCt/4MbSD89YJc7gF+fBW9/inmIcBHFFP+cUt04/G88aPpkHfc2eK9iR+WNdgFM6W+Twa
njj0ti4uge3sllC337gN1ngQ7XxbeKAflaB1P1Szf00LPCVx0lRrPapNYnXlwWCVHmf2W5+Fr2m1
8CIymc7nRsBXHEkI4uQU10Fy/4jzwX0Z22VcpxQRNEh5L93jYaZImbSs1DdHTzb6gOl8XnCNr9Lp
Czm58DHjUqsxlbe5FXrf6/ZP1Rbdmq7EDu6wiaHImfVtCq3kKk0TjGXzWsdMvh3z28lF59wEhBmQ
76kFs8063RoJFcKM1u6h62VGCIBs29Jy7genKvJp4Z2I5MwBnqHOngxyvEnx3XKtF9LJxo7YZhrZ
EpMbl/vvPqAJTuQQ6LMGQOqQyWK72IVHgioFNUXW6VNRLX9aXt9ZMNZvTqjEvmOOXhW8l0FDmy+T
5vKT+wWe1YU6QlDVzaWSD2OLEyhWq0t8qmTLlmXJzgQai6ttneFdP158osJAEt6HMmleJq+RxwIo
xYbEUH8KvNi8jE7dX4EVHcyu+SRcOtRGkjmHQEoONIO7tn1OXFaYiM/gwV8R+4fjGKQbh4jAam6S
+BMe4S/OFIBlA/d56ry4vNs9b3iIttnGFxkKGWreJczhUY42AV2d2tWZHS0zVjvuq9CaI5UP9r3R
z1Cwu+lU6Z21l/RXZZoXi2vGpldw0svHXcQokW69JMN5h7dpYoHllqCXS/ykr4nRmPcQAKm3I2xV
/iqQp9aeNvtbP96aoSzPJeECBs/C+ooxkQA3FbpkwZbpnXlxnKjRc4JvIh8atj/cFIFFppwOfbZL
4C/QLNWPWudYF73WOVZW/52JwDzZkntCmImtSRzcn+YGAkcheFa4OBXQa2+TFlBHOOs5gO3Oz4eA
BRWVG+qec/++EYO4W0AFPDpCjk7e4yLKrew0zqG/HjryRr07rRhZJ161PCQD87axTNO+VGo3joV1
6EI3f40xxnlmt/W5LsLvGpeTh4Cxh3Q6IclUx8kgFtiGIvkiM2TXpOrjM896TYKxQ4B2ivp7GXMQ
oawju1e1snc929Ev7Lax6d1R9jyneLErDHcVbIvAb79U6jE90y4AVdMgNnRxEvNzzELzTyM6boG+
e/MUSt/Ym3zXOBBXtkL3YuIwFAwxFEpaojaNqq7NMmacnxjRm6I1LyZa/4Ox9mnAoMy/a529px3y
TheQF5tmGTnWLJhorbXLIXSsxvbSFqXcVLgy2UOFXIRzN77JyvsRJF6zS73xk20kLzLFcKuKWu9i
r2doi/lrpFPe3TkITuzpGzbBU45OUsb7uqT4Z3Tm8T6RLpnIHXz1JMIniNy7RdqQRYntrXhPkvKI
D6T/Iq+3vd+KnIIXb4sGber5kINoujqJY15oY9pQOM4+6GvpdPLklbzgraI2vw4S+N5YpcFJTNj7
FDW+u9IYqwu1jni3XVd9TnlxI/YWXzBT5TvkQ0aqJfEPbZ9A3pjC9ufMimjOLPMMiySmdSd0j7ZY
QJU1EN5Ez6peVOJXgFXoc4+Ew2nA7da+D83ObCdwO7PXnIwh/tDIQa9ZnC9RW2NUCJ96VY3HtG4B
jj/lK49i93Mw//F9Q0OZFTg7KZWBOuNYatcNj9RBlovP7jKl4BRGQXv7KD53lvnvn3ot9zva4uZI
lqPamw228LLW1WGeZsICVfJ9ViL7XLavIXSUL6MdJ6+TmPBc5Pk9nFLjheKDHWyrN1Sd+dyLMMWe
F/r3AhYABfSPXYTSVCcDNwrJfb6l5XKmIdlHTinmtwKws0HI7CRLTBiMOeIEloYRI5Td1yVmhUW4
oD2SzQQFLtEcQtxsFAsoMPWKEdrFhF0/7OWLK/Wur6aAfElZX92ZHGRNU+Vqxmq+HSkWjNju4qiE
qXu1m+oPUgOIFJrJd9R8igMnct4SHDZWGqwVQrbBZYaT7toc9BLBzkLVt9z54nHgp1J0GjnfGdY+
tJzhZVwYeVsqe7/M7B4GFahXfrA/s5ThZsEeQsN8Ou1rbGgrORTxGds39G8P9AnKqAeTYNkFxXoY
VXwaEw68Va/+8HQiECZ9zwtJiaiGm8Ot2BI3Jl3nxlgJend2aQ939XbQDbjK99mtircuMeQb57dk
BSYw3bkt5yOY26BJlgFPuUYoG2b/XQlTfcZiy4jrV/Od1Y51pbyY7k0/vxDhcNlAzt+lN1iX54Mx
Wix7yECiX/A11mR72YXjjsbqE89VecStZ73G7jFTqri3IAJOcaW5plmMNZ4v3hbr0xAa9rv1q+zV
NdBh8iU17OSFRpF37T2Kd12/Id+WTi9K9tNLFSxnErBxeKTyJndWC7pBVAP6Yb9hJayJazPqO9k/
Gw1OZrFwVxbQpt02s2/KKX/kId5LnbfiHZ9Uisnu0zAykeSelUS0TMtL2tcvvjMaLwwMmIBSkCnN
ksuTlRjHvuWZpzTl3VsstXdGnwpFf/zGZGEdCI6JE5JdstfaqqJQk5mR5VJvQ3ygCCeFA5zIxlm7
tZO42zRk50ibyS8pqviaZfeP0rHTz4u6eZTJbgn+T9ulVx9jO7zOrRVs6CudLjRVHMdGuJTHJZ+T
sDNPqhqclTsby4b7RLCbbGf8G7j8XzWa7j6aB4Ov/z+PP/WrYYmVJenwhMj+87ML3YRNj+np//u7
3pqK//77b/kv37f/v89fTj6aBwPwv3yyrQfE5bv6kPPrR6/Kvz/Dv//O/+kv/g95hJgzqM37fzea
vn3U9Ufff3z8K8kXHO7jT/1Hp6n1D8+FhOLbFj7Uv/2k/95qGpr/EPTuUE0akEkPePxnq6n3Dy+g
GpCMLaAnkzbU/2w1Fc4/qLahS4k+J5eOG0L2/xuUL6t8oqv/UqNAIyiVUFboEHf3CLj+915Kf5bC
SCe3PqSWb6yfRe6Wps19csRwGMwvqqNMvhF2a64Xk9iE0WHz6h9ffP7K88GoZjg5A2rh3y8+i+b/
+cvPX3h+rVb4ZbRiU+izpn0WtgPXhF6RJFxhn5///TAQ8mCX4YAGHnt7us9X9QMo4T/63J8fPR8U
5UIF66J8ZtAWLw8Az9HqH6Sj54dT3ITL9vnhExxQ0M2GeihaG8KuISMWA+pIL86hcx5odg3X1gkK
hi3kuK5CpnM9KOE0zdHTj2yrjpbplxDjY3rWtF1bLHawYCPsr6q+mzdZCB+QJEyEFPHD0kTsZt1+
lha6zVD4v4wX4ZjfqtlLSaTkR+p3jKhwlnifglRAVXb6qG3Ll8Ecb5OTEq6ap2Y9w1LHSkaSFJdH
qRJBgQtV90rmO9NOsr3rUN//8LMPgx9RchVvmI2o2RInlNccFU9YK6ch2ZCU8PmEumt8W+R+6KCD
9b7ASJs+F+mYRpXbkqWCZI6vMLIr5930yrceXWTrxSGWsNKm7l37lCRVd8bXYt37mMYco3WjIPxE
Aok032KzZbaCrzWSfdtK7G+ohxvMyed55HRpVYGxN2f6P7O+b8lIhxbGDyQhowP8Nezyxlw+G+nr
NLDsAFhRP+ySTtmvwAZYm0KMqI6sPtHvMBenC/iygG2K8ieosS6WU8tBTkI1CDLqs5QT+RbJzCQb
NqVV9giq3FfzNLiwjtB7VAcyI4a3qTM7PHZlexOF7O6YI9xR+pj50Jtn+vIS03ci3NPwhGfb2dQW
t7vWWF59gOwRd4qtMQfGLisxWQ5wqrTE/qSEpmGwhRnbZFakH2uiOvZ+To/v4s14GfRXDhnDvs1Q
vGGDfM9im2QlkJDnG2X51JcNmy1b38waEGTmJg475okundT5lQzeTAyNxU+Jhsk83h7qrLZ3HGd2
vaLgZ7C9I5DFnazKkBTQ9BqaUq90F/fR1AWUgifztupFpNMh3HhFUOyTUQAD8OTRHLPIldNh8TjK
SE+fM1Bpm/ge2sXBpZSvDkaSSdL9hOD6E/EekNnS3IfBpNdj0bhCEJK4rEUtkcZDKpDUCnNrxXTm
COiUUPj611pOajPrbN3oQq4MF3Oh0fNGHPa1BwQ7V6W11Q3uwLazTgQo36TJEhf818lc9p3j/M5s
RQVPUbl7xqCzBVThoeWzWcjw+FKr+pNXB4OTmjIYyZ5YYT5NibLMkH5DlhgoJ7yKyTHKrzCIEkBr
uye2wqqIuuMkIg7HEmuYpwh3m4UHFK3e5YRe21gMYEdsSXWy+A33+Agp3e/lzjPLMOIFdG+IemNR
+tpPITsDB3cKC0MqM+vGWSuRkKVMk/5QOezovO+FH7eRFWUYRKeu+u7hs17XgMcw76AqiGi6COF/
KJciMS/wFp6OuN44tkNtZdG/o1BXe1+MnIcROgbKOMiVmCfE/2lLVoQJ8oIziacHyWcc9Cqk8iM3
m3aXhmHPeKNztO+JlrDJ+t3Nh6SSXwuK+tYWYJY9F5AdijeCFjn5LiVI+/hLmq7aLeNk7FIfqCmq
hGkZ1Vpo6d6U6fwuyVk1CezXTN/0mOF8KR10I4n/rw8/xY9jXe+7zDxzpveLVR8krzGT7XG0lDRL
pbbRwZpK5t2YExeRnIBDjLUTqrJd8Fll/htzZ7LcuLJl2X+pOdLQN4OagD0pihLVawJTKCLg6N3R
A19fC7zvZdxKu2lWOSuzMBpFSqTEABzHz9l77fhrYTQnNpj6LCE+okQWCGk2EtcpjrQdSIRL29PG
lg4EoDbfxHQzN7awGKBH0D1t99Uadc6DhFjTMY6Zqfrg8DG0MCAllVwrUUJ5pVdt5kEd3Ba19hQt
KVhqiE7U+H3JkNYZUEH2g//LHlleenfK98THxyt56AhB/cxdIu8QmaNqKd4d+zfznXZlaE6/avPk
EFVJvELD6lelecRWt9dqSsh4yJ/HIkoJmavrHXZXTFw5ciIHTlxaNouHMTrMButm91PC795Hs/VK
rE+/HjPsZlkzYKwqcV9yVPc0tEhft41NnE8HjxwJn8YtdO+Vz8wPMio7YtPXBnqqWH4Ko+iJj/0x
S1D8mdU6pwjVoGt+9r36tMh0oBfSNXR6LBKIMxJdgrT8MQbD1zix/SMqotPGC9v6DlwBkiwcCgQj
XBjZMqMvs/zgmdFHXenDwRcdVxlhHKKCfYdjUkC3TFagf+d7jTzjXU1K5wDshPzduXjQyGcMdYec
cd2MNoVXNQcxuSQqtvUxGFGdckpao8uGQ6SPYCyRL7/WBagRjRoEQ8QCarUmoo3H8Rg5CqeeE+zJ
G6o4hFfZbNWXUgw6TQzxrJid0ucbIqRSBbC/kkVjyH7jTIeONix7dfLEV1BezEPzRs7PHh/BWXYE
FvikbLpz/ubryKkkVB0C3Jf6BX8glFZgsjUDJ6H8dclFJW6my5TNz7XbtNvMTZd2bbToAdSKJDz7
GhvJJtVmB2sVsJ6ouU9cGW8dS73WgWTOqrv32JIJZBp3WqNfkrQWbArVvLEqzommRDTm2u5VQ0Ud
OGSBIA3aLuXLsZqitRsXp9TQ773SeeLMeb8pPJWU467OxDGgnvnrBi4fU5nUx2FxlY5PUHRGlIwY
KB96Z2QdqJp1Ch6+wBV5KOZAx7HCjSXMT1QcKcpR/wxogLypjEV9zvJHISVHngg+yXcpNjKrmBo4
DJhj7J2gDJQfJoXzrPcAVkWEotPv081gB0RyCJwwUi/MTeyXX7QpumNnU30BZyVzqy2Kq54RcU++
ySpOEX0kjIuV34bEMaltFPyMyLjYOEaEfjwwkhVWQsiPJBUzLfjBmt8wu1SXuO2dbQyW4ehqCNrc
Abdo5tpcs4IcpYLyq5U9pRym06ozk2mXOs1jucjBCy0/tGGtO/280pf1Ox1wJNZLBptZ9mpLN/pK
X5UCmijIHJMgw/iIqKf1YFFVZ9YVay8tJva+XCRIi9KRCB9K3rPRS53xLsIPgue7Zuc6wyXRGxq0
BDHdIv9Io3q2UoM+R52chyAZj5joAGs26RH+pIOSU1ywYw7HyTZrhhyI/0Wam/tKSeCNZAGR66NQ
6/jXsmmxMidPk3ilCY21o6Oxdvt1XECDHCfoqYMi2eY9wgtDjcj1ouyYIlgryRU4lhMW2WLJ5CwW
T5TWymfcXvy1E5X0thu1M71/51B0WB8jcBC37LuYiLdQn4psg9D7F12SFu+vKw4Kv4PyFI1RZUS0
IAFntEmPFjlpCIiOOvlXCOEtf7CIPu0mInKcYhkecbzmJIFVdC1aq94PQn+16JpvUagyia+OQ5NH
627Cdpp5drtPjW4zo0LYtrX77seNfmyItFkLhMxs1OP5WOk6Kne/+CySuiFUinRUjbgtjzqqZQLt
xOWn6p9gQvwaSAlYCRwWZWpoO6R4x0DRfieohA77c6I0+v7S6kmUsqDKpu5XAP/1L+8jCAxEphMd
gGSQ1OacTgYTnjnoDH5xexUXwTt1oNgGZor+3qXDUOnb3Ox/9VmkbYijiuJFxqwjnBlxYtJ1QN7x
LH3E6nFrTUfy2S6tXRGNRVOaiCFZrxAU9FSjuod3qVIhh5Fjd/Gm1KnBoKLg9R2zR0aVaucU/QaA
kdr/FcOZV8jv+16uZIkougiu9eR6R7ncDPF37vkTNtG52KIveLUsg/6vPhv0O7IYLtbNbS/qlU9v
bYfX7GijVSK9UX5QUQShU7DY4IZrWxsUhEQCXcM2Wcdj+aJYbLfo6oSc+lOSqKd+EPmu6rz+pCH8
nJBy0m7Ze1gsj03SflE9vOYKi5LGzMQJxlXQoVslxlsfxHQkGoSObyAVsjgH/wjG3EQRiNU43YgV
ocP7XeTmUcsq7+BVbwiXRqTpCe3j5aS2BxReyqRLuYTkphZRaWZNSBoaIgbLOb5PZmkGMtpPL8WU
EUnyjgqdzlHcMcwYW5YOVwtYVsyKfv7I2Y0HGmIMHxFpZBR8iN32dRCTi41ki53VOYmG5Dg9FCD1
ce/zcp4VP1dTDH01bQUNnxlZ77yUfFiJIzel1yS819izjJXwZha8xcrpqJNbEnNFmgaZ4rx3J+2w
7cipj5lfh1UTvKoELmpsLEii5TCfhM4YqWuAErsfXmJ+igyhUT/Ju9Q0Tq5ldRugbqec+bMzOAaC
iblep/PsMO6mpPYc4ouWiD4GKgdhfxZlgGqoKvq18n/fDLa3G5ykVGCRYz0OBUY/sexdb67s200u
u9e+wuQ7LO7d20MKiW1oiV5ubjegPuoQZ3EHx928FembmYjNPxG+9HYNTD/qy7HmIAwS7MSjBtFI
nx0EFkukWOKSMJ7PAhkQo9H9YuFB19ZuUTwSOqGpftu+JSxGZE/r9jFRhfPXvWxwQfwrVmuuQ4wm
nKbexDhG8JF1OF9QQoMbHrp9g5GmHWq2lbZ6CEoAabqrPMRt7tpTQXDsl+f+3Nwey1NCFWMkAOgY
+RZVFRG64fRaEj+/HacK0X7yaNoFQqsymr5xFTirqYO7A/ieC2jlBvdKi2PGKDpX5oAsg1aRkgg3
vT1irfM3dla9D0sy44S8DDenyNCJ6L8kOWXWh1zAg0g0MA/kteBg9v1HtmL/CgSlD0Wq9XKVNATV
bqra+Xi70dN+3jOEYnThFiwbFWWsF83H2402PypLcw+3y9qfh82WEp1zaCoc/agvN3Mnn8vWDvA3
koo9JfZXBJBoa2C8Os0eB1U6s/jOHKP7uKgO85wNtFl7iE/4/sqNHJnCT26+Dcr+ECMIiMxgyxqg
c3URLkdOYT/cbgpN/6ED93JaD05yYLyowOq4cEabBPP7lKXJqaox+vVmK3dMbgmhR1LfwCPyNDXj
5HEREhuMJFEB23d66hGmkb5mRIt9jOUVmQXzTTJQyypeC89IvuyeQRMSBHyCc/Qoytp7kpLSQMcI
KnA5NQsCC40766rIf7a1toswox4TidtR2XO1djHxbtwMZDWIjf65E9bJ8WKwV8yD16NZxafa/ERR
dvCzoPvAJ9dD5QgrmVpvDQSf0DYjHSUeiWUZhIeujDOAzqBBOl/HxWA7v9oufxZM+vdOp09btIc7
MbA9i0Q1XuckOUBR+oqKwvgG5HCkKfA2mYV1rXMXYExaYkVD9Hcc/D5k8zTey0T91AMfOdzM1rJq
scDT2OlPQxUcCDryzr3eVtiWEE4W/hDcJRK7fW6d5GXMC/vKDgR6X1UMmMKCtS1YEasJlQha/HId
S4OMghhqVhxTT0xuSerZ4DFabcd1rUoF1gOz5BCN0V1sp1dn+GJwmX2amHpbvXU3KQNeN2DW+Ia9
I7jnqhiv69YxnoWjMSsNzAPyODbOopzuILc121kLnJ03NcGdqDI7TBsUaTUA8CAuPObv41FKx1j3
MpsQZv2uRTkfXCcdUPih/iPxVdvkTfRczRNVLIw2pAH2eFZYizZW6/Zr4Q8/wBQ0F6ds3kTloz5c
4j8jTaeFGsTYmnwupreLsEZFiSI6K/ax3mwjiyFeFJBcFCzLf9a7MziJrt1WWvp8e4haaDo+ACDr
6GtxMy2GkRTHYJibs77uli4tFp/6iEejJgIcmzFp3pkfNIxZ5myFSZFl0NABltnxS3ZDI/Q47WJL
bP+EEk9m/cCuntD5JaDVvDVdpem+tKOKt6ZH1OvtRl/u+S6ErRYnNN5hLvXiocFPebg9b3GlP6JF
IA4WTTJyW30k48JsKK5By/0rtvmW3WyOzXqKOHx1vYeE7Ar0LA4dhOOt6Ika/ujbvRxn2TYDP3Hb
6VRsawibQEc8GuV+5EBxDeOnARJ1J7F2FL0b7G++ZzNuMJD1NAzhJK0iw6TdMpXpXsb85/UjQimt
hdXBn0dTpAM+AiXHjQTrh/YwGpm16qPWWM/0C1Btub/6aTROk+2ffD81aP8BnAiHDn3EVSABEwZz
Ql4dP2mUPbuQ19i80D1OTHwvVmRka1mpS6p4r17ZBjfOQ8zUaNMzFF850xCdOVqZjaFkYNdjrpHD
ZIRW+nhP/Ra0X9nvGO+fYj/HXo+7mvYRgBK5LDXxQ2d5D2lvE8ueYTBTaJ+81Ltmcfqbpla2A4WR
jbBihA6PYoZTOcn+BcIJg0oVbyYfsh9jDS2s+S8Ia23KNslUmhu/QSVSpy95Yv3qprJkc4TNcojF
F/v4CzLcXRZgEBHYHbfMx3GEss9v8n47Ki7RRIYTM4BQz7D2SEtTrDQpgQ1ONIZ2Nw5H/Jys5f5U
Aoziw/ZmhY6zyQICOJdIQie0B/8uA5i67mbvR5kFhzbI7wo1DYw0+POD+c0ZmPJlG4VK6qICPBC1
azhr2Qi0t3hTafKueWeKmwxxTYsdG5r4fOomI9vBhXoaDZDxFK8ppjO6140Vh7my5B3cPVqbWmpc
yHxcF+B8dN1PEC7S7DVQeSjXROVmUWllgTrjBKHEILhGp6c7BOpuZB6wQpv1mQyBszcLJIR6Tlgj
Q1mjIcbS8q1QtdoTjf6njQIpq0njvW9o+y5lbDl86eyuMSzpzbWYk/eYqujaoP1mRJPSPUdQfUbG
eATb+cRGADdZS3wjXXHx1MwS7WnEFY/w21WJIQ8x6NmjJu6bVpzH5T9aTeSBATsdq9gFnGd+e8qf
t177CoUTUUnhvTD6eXXsxtiIzrZ32GvPg0crJHCjjMJP3itI3AwWNMDxqZGyn/MOjTDMPQSCM+ZG
umVahrtX3/r1+NYB3jxoxvTs+/nWcKdgLVmzuKrVJD87CwyZ9Fh86TTzDbntDFzrGhb/3HGvpslA
IOmDCC0Kg1PDPbu04pqGKKScaIJj0aDPKfKIANVzR4ZtOJu1sdGZmujo9ci8scs17CoaAYOz0Rym
6jrgDDtm1FMEVrA2rV9o739aprg3y0qu0HrkFMYfsXgQXRwdJuRfdA0Zr1MehDROaGBBvvEdl5zM
ZrgzCgslCdJbcggSvAyz4sPSWVSio6/Vn05t/x6/S6aEJEeVMA51B5queCvTb3aqguZdm+Ec4uhu
87XummzZ5APmRrDlAV0rW9uORSOfG5sDxJufFJR+9kvWGlVLeeqSz6oDcz4OLq4s9z01BsAxi/m7
wS+OV7Jeo+c6ykW8Jqtpi2o34QpslFy6LGMd0WapAWI7RbquzfcqTcnnyawXuzV/JBZOHDWQ/ivm
6rUsaJUbXZKFiSFOiHCrLdw1SmW6ieVkPJPtqWoQchHnnOzs5ygJ6n3k9XdFlT1nNgr7IJ3LtdtT
/BRwsEQ6CRaK8is2CCuVDlQ1HNYrPOJgatXVozEyUPU0rTVs3TKvwoQLls14CETEXFaI6DztqutR
+yRs862ago8yk1i9DRHsWpb0Rrj3ZpT8jlNSX6chtshmBIbhpykzI4Q1haCCSuMGv4APZNlDmxY2
E+q1nJkC0DLt0A30jYMpNTbukiKlVU4dDmjxQi5sKWlL2o9Ga3YOaS7SaGJs4RKj/mjYGx/tYQh+
gvrjm5Md9Sj4frscXdoKJptrCOnEMiAN7A3ONJVC6hR66Nay2lU6wwo0Ra9e3oI+mf0DwZT4EpyD
jeGDBl6GDr2q77JgRtqcb6lpLg2573WOzl7HgsbLnGd2d3wQ2ZOS1m+znvdM1vj9veFj8FovxA/W
HQqVn8Uz5EVWw5PrwM4vYeGFXsBL9EKqc6QNYaPln3pGpJCWtG8MEZyVssxLSnPwgDHhpAAuhuC5
fZRHVCB5e4GvRmZXD7uZYFmiqzaSUN1Q2iY0rHxbIwADg1xam3HJ8CJoYdvnwTc8UT6ZWbrnOEWR
vJxQDT2iSINnA0XNU5LtgCM5RbhONC6t3pLrZeiYSK+akT3o1DXsgXRv4xOLMZQY1tiWcxSWqy73
PulufiOfQLWWyHAcDp4R6M9J5TEOyj32EBSJsfWdTO0pQ094YK1Zz2ihgIih7AI76//0dmBUcMeA
Ngi1dGkZ9fTYBwSwun7JzfSLCZvaJi3BGnTvnbWtpU/YGslt8LIrgmByzkcGdiWnNDTiqdzkEixq
VmYQ25vx2faqY1HU6dZXyLlGwQRSSB01XVsv5h8WVQ/oLVbbpAUizNzoGNfelky7OrSnJeKbcl2N
xZ7q913l8MZyE0+a6o0z5tUtyqgv+zt18kXq1H/A1UnC2qnsgwN1bx48d4MkwQ1F2VQbB7cCQRTN
b9YYb4UDFcba2J/aeLH9sGbsgBU2rAbdxi9AZdOiQpI7btKhptvj3zPLdbfG0jqservKobz1BDxG
S43758ZbyuBbYvx/eezPl8QpQSViOxavVNlgw1gS08sWsTQDU+4meoWigC6CwjCHa24qCp7iyvav
rPW/fX8dgS4AYfwibz9++56/3f3r5ZbXxGTpUpxyehhLcLtvdRdjNmameMsbLje3n/3z5V+/hLV8
85+n/3rpP1/f7v314ATobhMbM0t1lEKP/88E+nh5cZgTKBtub224wtgj1O7AbpgvOrSYnQcXfYuF
9pumGEDZVmY7sI/VvqS63sjU/XanbN/3b6TEcDW08MNOosLWVB9zVX6k8zB9CmippfDwFJuds9fM
mY7VsitBu0g19F/vol1vjspng0N6+OctRJ76ie++/ef5LoqQ211UB4Gxud0VJool5Ip8V6N76XEJ
BIp6+1AtAc08+Lfnb6/n3ZLob0/ly7vd7t1uXDP99yv99SBKwFC4FZUz1+A/3/fn1/rrtf58/U/f
80+P2VrrH7xmp5YGuoN58TjQasRANMGKXr4UZsqf85/P3u7dHrs9e/vydnN7gT9f/tPP/tNLQQuB
42Lxf1EvwxEGbfSVmBvE/LUc4MvX//igJWv2HH+er5YfSv780O3r29MuWMW48w/DMjqowesQXrzc
jSqPFPPb3dtTtxsHPj0EusOfH/8vb3H70oIA91fuwP9IhfbP0rH/S5H2/6ZB++/kbP8fqtAW3D4R
C/+9Co2/pY6Tr79r0P71M//WoOn/4SPvCkgMRYXm2xbxPP9O1nb+A9EXKjMP773rYaf+o0FDxNZQ
For//b8slGqOZ5OgTd4oaXHm/0hy5t1ypv8uOUO7Rq8lcHQ2QLbpuLzT3yOV6ISXsPD8fI9r81eV
ssudO/qz6jcZxcdRM0nSDLKXpFB3OhjWaeGx+guZNZ+N83RjKeQ0gohBxY4FxzVfiK6+qcdM+FKU
VJG3ierADI2FANsMxqPfafdkAyyGPXSYElxsPelyTUbMrxmQrE5//pRaiF9ylFCrKrUBlMGdbWz0
OcbCoh0XKm0NntZaOLX5QqylIC/QZ0KxtcDZFibNVcjtC+W2SZGlupXzIDWYs5CemWxZzZmNkr+t
F04uP9kDhUvJVyNCjkQJLRSZ+RNfW0w/3WLmvxd6AqA4M+8Rj3waC5HXXdi8kD22U6p/2bl4iFg5
2d+A8Q0QZc9wfbMULIusfEwhzSrJaFd6lPCEfZI27jkGsi9sxqkQT6jxH1VUidBfpkE1OGGCc9fm
whfWF9Jwi6Jm6TnM/JZgiBcesSNf2EEMd3N2qhZesc2eqYCUE84LyzhfqMa4lanfUd6swZg9avCT
bBDIKSjkhLFvVtAWQtCcgEoeFmayWOjJFhhl/plT/pi5+LFnBeHUmNd8Vg86+GXGx+kC/ju6C5mZ
eKF+Uy+05kGH26wgsnQ1XDOUaDA8GTcR6oDEA9wzbvz7Gvyz2dMI1xjswUoCDu0AiQ6ARRPq+VbG
PseDS06c8515mG21Vl7gea2juX7wuvYtAj8twVAnbYRUeSFTkzJS4zJzoS10j/NCr04LH7maTcWk
A5modpZ9Z7YoNYDL4aZ/gwB0B60e0CxYbLexsP0j1ShgJNgLORvAbhhN9U6DHdiC1vY9YXMoZFcT
6DYE652NP6lXQJ5pzO0r8Nxtya5iHAEDga2JT0MwbQidDBC84AT3++bQL6RvF+S3s6CZ9enbcn5N
HSTXUejBhrAcSiab1njEp55n0Ig9oz030qadgHIxjIb8LOnjb9FGG9uixFraOG4Q+tV0TQWTpqSJ
xLnT04OdTR0pwmtSW9WehaV4JParhXpJAPP4PPYYirV0WlnNIqQjUuHgBNE7m1ccQRNaoRHcpAIT
56eaffLN8dz3FojKW5ugiYmqAw9lxXRvqbk0MkJMEBlExIf8ZyoCpZC6dcGGbj6qoah5bvxOHIRA
g1l2w6eBdCcuN1mrfIYVeH256J2bTP8stTg4wGd4oRvM/MpzcU0yIRvm+S7Vkruq4tgdMZdTws4f
oocpJ+g8MJuYtk00rlxtmFYtESRV5sMqH4YM3Fy3jyKo3xGr1LbzmsfeT/S98VObJE2kLHbWhjlS
LyeKzryAwEJW4qlslz9ajg9+mSI0m1DV8Q1MN1REM9In6pP96WAYGnP5xl+ZYohXyDEkCjFrfsYS
y2EkfiQg52BpqKdx8rMLcx/Mp0F+rD1HotvvFc/Bt00hTIBj0EIcJ2rreu8Zoc/3RKasc8gdCBWc
u9qJv5s2I8igMl+HOnH3DKVVKDqFDDYGk8xZQVaxDdfCB5W3LQBOTEUF3LWn29nGfsU0Qn7kneds
bc3uTjnEhboy6bx923ORPDtjtp4N0ufcoS8A+GDGokfKQB1h9KopvLtBIzvShUkAt4GYAC07ad6p
V2STFDMEG8Q0ynCJLOmDc9r2Hj9tQpVfiBGDbq/gtqBzytzX1ra8NXX+tl9oE42ZbcdW1NcqNg40
38aNLhGTBoObQ/z0To2CZQi7SV3c2tg3cfkCUCna4ujaWe5YnQiRPNgi+eQCCs57jq4Js1tiHsdH
Mo/XYraYWLkjQwe7QbI2A5XU5rJ4bRmaePp4TokouBg+FxQ/iL6LVOP962ztl7XAMPdDQ9216unB
bVyndhaF1ovZpK8FsPRtUyYn3BzwzxK0PYE+5JtClxefw8AklpSMKRLcLMfYO4ge16Kn+9o4frA1
p+7kjzGQ2ogmq6Z0GSbiQ/NN82ECaSwm3d4Sl9KFyMCLXdyMH8LrKvJR49d+ao8oSrwQ1s5E/gPK
McfwUdKZ2tWZmxR2hw7DTF2ZEHWrwG2Gd9ts5nu79q595ZTHseVXNUQE3sQbxNrwF1Z+k8wvlaY/
+KoYTyQyAHykf76Twbyu0llgtOzHdyGNMxe0BuuQxdxbPpTVnG9w1Bt7DTXUycXm0pjQsbIZZAv2
y+YiqgNToYyVNCPklaiRPHW+OrNLDoWP18tq6w8HwupijNHXaD5hVEzDHdIfcYHHd2/Gct60Du7X
xql+cK1x32bPfpnM57ztxxPqGsTHZvDUl3SwTb9+y+b8u7fwnECV9NYcS/uZNqhLwxiqlMCO7exq
3fvZVEgVbZcGGxuZ0JDp/QDw+YjLvp3p9FhkHE22lt3FjY0ScJpPkpH6oPVXEtdhJuTBxReyX1vB
os808LX7XIzzosvu8b6egSAER5ZqJl8CktHip+3gxz7rnNAYSdqP1POyra30ckdjgZxBf7L4YEl3
IBsBgxRhHZt4XvpKGd1oVGzuxpFlsC7cGntwSk8naw9TCglprIedWzGP5Kg61DPXwF7Lk3uXEFvV
1wc1L/geLiem77mnMYmoTj5u1JWskh96kHf35nIz6erLx6NmQOKURMH1Zkb+BietLKS5cm1kbCgp
jJVOwhMGeslcoCr4ZAJzXM1IMnaMcj4zrWchYavDdQk5N11pNJ6Bl22sTNAjAO1Pzg2rpa7rO/4G
8RbXr5343bSfU0AqqB40GMQ89Rx7JjFT7SkQFpyDmiChqlpiH4QRb+psRh455Uiy3Ti72MUOgQtA
pzKmkBstlMGUIrqO2bVHbsgAUzuChENiK+dV7bX1CeXIF3Mdep9i+T/OcnlShJrU+Qmtjs4gFtyX
yTBm4+mSTqHMf1EOBSBPFKb9jAY52G8aLanBRXM232qEZJvWQq9gaVq3bVtOFZvhaN2aq1Y6B9hJ
Rx0lw2+TprXh7fsGzb9djMbOLRI7JK2PGqtyQR9FPQxyp6f9MsMGS2zqbDNC4N+Zsl5nZfPNmDHe
W9KRe7b8W3hT+wShq+qc4ZwP9z49+BMgOP9xOWTwbzpE218HBfRFzVmN3AbaKjITtQEpdySylutU
l7jHwKRfjBzz2lluCw4245iN4/PoUeqbY7QbpEsWMX4T0JoVPCbf20pGRg91ma4zv3nUvbZ5KMy6
urSgyWeDbgSEsGcaLs8Z0M6wniR4kUVAaQtv3Bu5hTiX1nFY5W2wAfxhAbNy253rgk5tOtfjEJA/
4AxlJzxlTKUSvg3YtI5CONvI0jQvgftZiNZbR9LM916BbEY04ztkorupMD+cBRnaDqJcpX0GKxrO
qK/HPlkhXKT7jh2zH5X2RkouBZAjjoY/XqqClOh+8j4xCaOsLrLdPKfoDvN1b0BScerOYoZ7GCld
tCLF7RBcs7L/chG8agItbjdFZ02WvyDV7ZV6VUbww6thMJRMH5nZZYP/IxqqXwJ9t5N8BH53mZJp
P/dsNxCOojquvvrEOWjAEsbYOiROcKY2vWi6fYgid5lXXsZx2NdCX8ceYKY2084WRURnAanGklZP
zXYSw65N/JWiia3N9bbV2l3rzq/O2KB+T8017eQyxFa0NuZ5b1vO1WqiJTvTQ2k5r/24vRsbSYjR
Gv4xLhNpyke/cJ+50raYSn71FN4Aopu3CEdC3YmWbJfotPCvIfx5fOIEFpSdcZZr6ajX5ZtMvLE+
il40Mcc2Ha7Kju78gq5EaRtPlVGfmkWpnxioCBPFldYKTvlE6tyEsmLwfndOgIQgWQwGuG3oEKIH
XPV6t5WIvdWM16OWT20Vvw31YxyAE1DFcxs/ODBnNGPJT4lPyrJ/ufZDYyHtW95QWc3e6Nl3BMRS
8bzTg64gjeNV2WSd8b5sqMPMIGLU4xqvTega7Kd6IoS6N0qEToLZ6eiC5xpkEXpWFGo+uucB+DQk
0eUEAd1RrAaUiu6UnDx0GVUFhEbEJZPZZE863JqtxwGGTRsqHd/sbAc7p3WZcCXnwm7ab6YWie87
IWPR1x7IalsaH2PTvA91AyYVh4r6AqP4oq0Qf109Zt/3UpPbyRm/tQCBn/9pe95bJATy/eK57JIr
CKHPxh7vNarrpJjvRC139ij2sql+WJP+0Jvm2a0pWDAt+a5IQ9ObnsrRfwb6a+202HwnQOPsTtai
yWQI/1S0C9FcXijoNz4Y+EXCvZIGauIyf3b6fC8usubiOuOa0AprApxOgolWHtiR5cziUN+kFQEL
cLU5G9J2C4VPM4uHJuJIkSbloS7ZPHiOYhoQXIrjItD2KgQ67PTQmRnBCgKOM2ihdu3lckKaD6oz
iXXSQ7LgNl2VEbfFqMKgT6/iK4ZiPox2fCp8hpVzcec1ydHNum3amlunc+6HEt3VLC86GVO16RUA
XLR966t7lK6hwTbMTRKSo5w7WgNvPYNCQqTCxYbHkWMxrEw+ukx/TMuQFhyTbrc9po59dbXuvclg
nCJZ6/vml27ZJ1srz4GbrNIZCY4p7myu0qOz8DCLz8mz7jEo3Tu2+pWNz7VRPCjUdA3ipnh+afVm
V2P/pr4Lbd+HLQ9V0DIeAjd+0bzmkHjpOiiCY9VxpIFppXbbpgWBj8DfdnlRPNSjjyrEXsdl5q8i
e/roRXpbMkvg603efDSafnV9FAAtsbPFPnW6bwjAG921ngpCKDC4/dAB5TGOXdd98wycX2T5JYDS
pntRaDdstwrkTXbyWJXZsmHEr978JuLv0e2iT12FgT9+eq16jVng5szdVK37jD7pZyvgIM+m/9IX
9otuND+DVvsB0+mIw2NdRfq6CoK7FGKoOwB1K3Z6ylxmOVgA8n5UKcR4n+JN2PeIaeBZi3cyAZky
oOUlpremY43K5WxXxN9giUFhzghqdjjtp6KBEkkH2ph+mwOnnKf0t3KkP5U5SwWMzsAz3tvWfyky
By9RcD9STJTSeUefw3wbsJvs77vM2sj8AwnEV8n/SRRkT10lNmmg3002Eq8oKFFpYLjS2aM73RML
Rox40FhrctwEsjyiYH1wM+aXOC4aS+31RYXKxgLxeAgD6ilNxSG1jV1sTufO4dBG8ep06HlKchP4
FefQS9kSmdqyLO69Xm3IQ6SHoDUnzf707mk0XnyTaoTmGCD1ZCC1K3lNFNx2mZO0mHXiZw2BEh3v
JQGqzrbdJhBrdELwXieV93vDB+hrd9lVsboWjLFWTmCuJm38WSCqkwR87mLyrZltwbyEhjmhZAxV
pj3XXDbDqJDnqTaPSre2leG9zpKjepIQExN9W5OfXBnufRs8ylQ9Zg72+kaWHyDStl5as2mbH2bb
Bn+KUGvSr6gwDspiNufWb8FYoVokOwh9GztTm+TInAkjUDj8Y9A8Ym1PR25mR8zCQXcCBWQfjnJo
dwDPPo3KfTTIkiR8t0zyS9EyIdT0ndEOl3LxkzsFfk7g5BlboxF3RfZiD9VL6coTI8G7zsKwhYU9
bcr3YJqf08J4suW4xDud5awV4QB8NbSAbYdFypaocoBzkGu6FHoqmv8Pe2ey3Di3ZtdXcXiOG+gP
MPCEfU+K6lI5QUgp5UHfHrRPXwu8Lt9y2eGw557wp5iSfpEEga/Ze+0tvqK17e4UJxM3DlYmUA3G
OfC1l5YpTlWmfoUWMigAY4N9d6z+Vov8V5hdtSg/xjZXXLo/3R8OYw9sFUZUa/0yiHwm7BWmW0Jp
4G4qhxifsP6ld/EL6xYyoCTniG4QZ0aPF+JO+NgXzZuiPK+j5rfnyjMFMJVWj1+UjLfOfXLqQK3n
35Xr4ylkSpGP7rBUkfZkuivcPt9kta5j63HgQ+TeUTjxrgAOQYz5o9PRyqD925jiwF5rlUzF2vTH
98TonzqeXcuFwsiPg9mt0bD/yMRtFqNJurUzvaMSBK84IWlCj2J1N9cVvG5aCZ2YAMM4lEsxDKf5
/ara4qNzuzffVL+zJr2gk9uSiLJtC7jQ5d0s4cRArDK5HtfnfPxObfk3itmS6+lngPIT/xrRBohL
SfKgFbYn1BQBDKK5RoR6gqw957tHuiiEyFT0VnCVmnjO++DJMNUB9YEgUa6aqLCKZ1U/TwEMldFY
pBqUeQFgCincDhFoujOiTcMkGzEAy1yn7adNXjKerEG38oAkU2bDQGUmv7bnwOj1tZ/3zooG/Tm2
f0OsudK5UjAhnPDE+JROmD7yZ6honK666VfdWey5cA1iyV47bn7VNfcD3EuyGBSKGSv7TprxMLQ/
kvhWTuBvaUdEpJVqJodsuu0tIPGDwdy0aolO1WJgHgFzhdYDr1/T1RM9g9DTJbQCZruhuuJWNN25
4Fg+pA4NejIAP4mQxNqwdbQs0s9MnanqinHdVy7qf6bbBWTgIqY+IrD6b6ryB4Bt1/jkgbdaoJ8m
zp8uXmzy25qNbYX+Tdk6czufU10zYdataOEJgEcr4Dvku6Bcw2FICAodwMJbdcoXdM7KY5nQPA+F
Wa9hiIZrp5G7FvnfognlCx3B1xTaCdafuN63HSNzCRlY1PgGLQ8MnhmO7G0r+yV2/VtgVOYWc/3N
7e1rU7PD8y3tDUEaebFSvkwaCK0gf0M8BHxLJQ2g31bD/VbZu7gkFzcl0IrtvUHdnGPMjucYKqCP
rlF7JEo3b22SkkgCysMsAqJvcgJruW7VtvvL0dCANrR6wM3DRVBLbW1Xd0fTW1isMaKqtkOlBp40
k3q6rBv6KQ+t0wL5FIYaz99WVcMrFI2zqEddFkEp/JUfVnvCnK3XIv3DkuGz7i92S2yhLV7rskUb
j7shF7yF4Kd1E3k2tEM6ZFDYjnvyhUMlNO9wQFnwvSQ0MDRIyDCHhySL+DMsMz7BWbt3DAuajiht
eE2Gs4yzam+l+Oukpq/RhoyneGwF7wZCfL+BdBXEwW+npzyVEfg3rakJYxP0nAOHkpUAEivcDnRf
hxXCGeTC7Nzs6BTJc9qmP7OqvUyRw/oufx5cEy5q7i2sh7+Zh9jZeQc2RwdQTHgYX7XYfitCQNmR
oz0385Fc16xFlDenVxvEaqSkn0JpV7hOXYYb+exzERsgbGRiA4pcBFyesjZc0anCRJ/JjHDArZfB
KN5C1P72rZ5Ityvza5l768TgkHU6/HFN0H/A8Pye7K3rZTs3RVJVaMFI9U/aTPpDOh60SnSUBjaM
0ZEFoNv8rewJD9Sccd+aNkF71ReXuLNOxt/S0Olw7bpvFrKBIGxAp7X+GDBw7Bvqoq/MbFatp1Ur
BsscFjIGJ9vc6a9RqCqATWIeHZZkM5GcCVPO+p4J37w+c64twbcRRQIZL+Sv5plYYQHZ2oitkH4A
Dk12mMj2A0sHMJvbfhAv4M8+giZbhOiCpjLZ266zh9z5GkQu8zjN2HPJBoJYRZfeQ4DDwnBn4mgN
+uGbtorVVUsuTAIsuEBq16cGrqQk/zD8bu9N/arXjTsCt2+9z5akXD/L2Poy6/GMFJdaKx/+6IOD
365/syKaEiHWTIde9Z6rj1//0Yp3lF3hPuDK2yjEuDafZEbSGHoY2G04GkMyJnmyC4N4KSoWQA9c
FePAchFpal+oNA6IN+8OBmaGIIuwGy4sud5dpoWLyR1+EEE/RUz9eu/ODmVV6cEGM1HE5aJ+lkP6
YmaITlA26nH4VLTp0VFBeeqVvmfC3NElRqhZ/QxxmsRoobkHghtYhbj1nuH0t6uCXTJIyGCkakcY
nPxe8Ukwz1WXfkrq+1kP+tQn/XbAySj1nl9m7AeX2C83+XAC9UvXnavS6nYdZukzYR7YWb/H/Edi
N3By6kZbMU4XzlFkxlnz3bWJUBj4lFyg3bzUhu/zRMYdWMlPDOoDYjoBFyJqV6Uep0u3854bBMfQ
Kz+hOnJm1CfqmJSDbkIHXPdn2ZNIAVbv6OsGPKSy/AHAe0Brvakn82IX4VOkxIff+a8BaNTJSUEB
F0i69J5ipG7W4IpvnobfLKvVm6xYKcbkDb/iy7rGAo2aX4c7fL0zvLP4AQOyN4b8Bq52HRmKraxN
QogyCEzxAVmiuEbZ5pJXHugCcvR8Q9YNuon/8aU2f/mfHvtPX/6nH3v8xD9/QdRsMZewespmvLH7
HMXYzPSJl7CuOoFEHUcdKUvwUNgVsGKe7nkMu9meRUN4PLHb/c83/xePDQ+RVMBYRPRRQr4raJYx
nFx0lLwbRp6j5Z9V+Y+bx5e+EGovptcaB6kiWRPXJbET/AIynHGJhJlJkESZTnATYbM8vAL2AMNp
/bhbZgJR9ePupIxrYHvDJvAiTsp+NmSHxw1BBv9+ryHKe8bBWDMYRi+rvYedF0fw/Gf+8+7DJvv4
uhzVPLADNFMS7/6wOgzEBx0e9ofHzeOxx73HPwhPolj61z83s09CpGQXcb3ol2SJFjozSx4s8zd7
6BQbTVy+D6uvQrzIthXNi0zQ47BORZ8z3/vXzeOxbFbO+O2XV3Y3tJPfaUpChluTTxV4ycmTjOPA
MX5NrG8uID5GCgCIYFGP6cjeJSRLLzKGbykslc5rmFWZ/U+ivJ4ulRuPvidtCgJUjXFc+T6RZBOn
ScsBzpgN5EomiRHssVRfu6gcD7U97oxa5+Q6dpekxnkmHDEswUd+DE4JqZaLIN0yUarOu96N6aGj
CYiJoboABkO+33TjeiqAykoXfmjyV0ceZQ2effDbfgTkNd29uE8Oph2oY1jIgz5WXzVqpV2XBwRY
sU2HXXBpqrK9KLvyOaO6R7YMxYLh/Lpwur2ouoBwEIP/jQndVUt4M4uMqDvJ5pKaFP+V9LTmUowE
EmTQ7uzU1Pdarz9ZvdFcOqc+GwWqkYkUlBIt2546fPEK/DI964i1JWLBS2da1mVUkk+/BS5Ac6+T
Vf4VGWYKfqS9ZE6CZ9A+1yj/5jyVW6QG1GCGFZwSM6ACAoGuDb8NgHf4LMyfxlTZOS+o38kdPLfQ
gwT/jb0hYFow8qomPuPfsOZM7Tef/VBjxbOK/Ko1U36dor8F+tlFV08ol5kuxp2O6NvlXSGllBJX
h8aD0ja/oNHLLrr2wnZpODsT+u0QofzSZdyWT8aw6QxCZejPxRlwqjgzI93LKL+bshKMsqrx5O58
T/8L8mY5sWJbuFjhFrk54VyrS4UYHqMrQ8dpRRoAJaPJvN8oaTfDbLwQRwLgwR9POJLyC7snje0c
5Y2hA6wMhNduh5kLWrTQov0yq7kS+SmJzOYvrnf6jjHdCwXIWp/fRDZKKE1YqGTs5PgulMrxMqlc
a/147J///PgXeH4ksrSzpPs4Rbu8hAQApf0dQNZ3606nIquoXePi2QZ2E9v1hfzPQ6wFr8OwbLTh
062sH72NX8ZMnpNsRFFRHfvBeImUzBbKNt7I9qhAxJS/hUkOlDExla2mez917TFL0dFr+slRVIqG
258KFjA7DfFrlR5KKzo1OXVejMUuJDs5smr0yMCbI71zloXo3u3C3HWJasgXNktI7mRVhGAa3YA6
FVbjvZLpsCyi0F4C2GGDYnQvPtcqbfCeepAoDBvGW2U0JQMtnEOEMQ0EVXjKeeuD/uyNyUev2ZSp
NJ6629ygLN10A1XnjtU2Zcngr8FghIQNNHDirPKaibNijUo4dOeTYFYn0TPpjyvybKjyRQVSPU8U
NqjyT19RhIlM/92W4KRF5q97CHkrYDyeh9oXFMlfh95uURl2tnHkcA8izvzjUDDpw04F5nZvuLcA
diFEjGijmcVw7JPJWw5Z96t1rbs93ac5XiqscSVpJoYKH81GStybaSaLsoN2GUXkLGgXneQlToRg
vKcK0nOnvQclm1czzNntgpaonekzIASRxrW+e+jre0yAzoUz/ouvcqbDIn8dwYFro3WqKgOAp+M+
eUa4LxWp0Mat70K00x47i8JTv3MUH0nhjptR0Pq1w09eYmKE0ajdtCEUq7Jlpaab5tEATehKzAbk
RK4c+jw0IPF1wjdMCAYvQwqIxDExi1JRNua+ZRE25EaLY4FQ6yIvlwYYmoVFk2NhSlhYBShGnPBg
gvsz/k5BFbeKcNAu0yyBGjvAg7ay6ocUpy8BIXDRsqvUQTtv69h/Bss17EIH22+dO8axkp8dTpv3
1mHg4jSHTAhYGe0AkSshVUi7VNRnZYECxa6r7xTeUlh0h6IM/xoG532hk5lRpzef4qwzOzpjiVZM
iwxw4oSeFTTQGibitOYKHDYTImG1aCz9ODqs7EwRkexSY1WsByYR0dh8xp5iUg+vFF8MbZnPhlx+
ew0ENcLbkKrR/CwkJorrwDhhYY7eTrhkuNLt5ve6KV9RTH3hqfiJ22/LJsClM2e6ySR3nHftW8aL
RQLWwsxN5Hp0/OwDhlfS/8ZVCi6H2ZlSm0/dydtNxXhZQfpYj5WPtVYNVyMc2jUYiniFOr1cJYnl
nJzPULOmjUNHydt9LaXhfAQO3IpwurpRZhL3U3vYShvs9RmRkKGvgw7S+WwrZoWuSdnM0CMc8Zni
a549pgGOL6v0kQHZLX9PM6yyiaPLldVTSuu51kwCGGBem+tajOilmz9ml2+llk4v2hQTsoXZlqzW
i1Pg+pC68Rw61MwmVLYl2p5uKQi8AXueLoI0/xm0BGtGPNIOc2ZjpOueYweJTgFP2LOB3QKW4YzL
ZKypwZrN2i8nnL0j9e8WYNvWLesnxrKQczzjGrGUqp3wns7R0ni6zbWvyzs76x2TIe8iBTEdjSox
fIQlwXYAN3Y+UU1rzyG3tABmRiJpfwAg8NetprcMdyK/2z04rnlqgzF+S9traDffcuheKrQHh4EL
WtfrwboO9G0bBzemLIQIyorpMzRyzjb2tqM2hrxgfNXagEXLmLuFyv0pmADjyCAGbZjzsMnF1ueA
7G6Oyk4S/Q/5LjwFUe7s3AZAo+boipTxxBy1jedf31T5PuGZLWsFyXqcg7k1+ZM3BHVzzrNWLMbM
Y8R1d5NA6SWPgWjv0NO9M8S4ldHjedbnAPBijgLXHeAQiSIeXBcNpHWPyHA1h4eLOUYcBzglDKlT
jFxjcsaZvqRbZ44e1+cQ8oo0ctjR2gHeCY4WGLGr7pFanrkxkVSKvz6Zs86TOd68L96HGZjwz0fm
h6c5DN0MX6w5HD3XiUnH0ZMe3briUiVLCAsteer//BLNyba2CVsndsre0GSzXJyLP6LZhzma/XHP
ZYi8A6i7Hucsd4B3SDgfd6eagXM2R71bc+b7RPj74/HHDeFy2IjJiOcrtYPGgUaD+PhmDpIP53sR
2fIujIv9yDyVj2C+1+cA+nKOoo/gKMPUnvPplUtUvSkIrTdbQiDFHGQvSLQf52j7cA655+R+DOfY
e96gU8mzP9bzTaUF/Qb7zvvjoST0giXKEoAzyrGTfQ8sbV9pztptTH+H0Q7nstkcHzddH+jLocQq
I/D9mm6jrUQNOjaYbdd9amNdYAyySgcYN7LD/Y8fU/KOowfUkGHlfANRWT1mHlkeQSgXR7Ql1aLl
FMhxnX0ZktDgPEl2beRdWnIW1mVGFJFdEbaX6ElzRO6IW7tGKpBFHD6OjhLvgXq0ZBHxN8Z/aFvz
TYaKFI+9PdtwWFzENQ5CY2Bg4grWU/ZIlodRlkeltyg6SnNrWBa8Ivg81bEr58jP+VWGm44JAFLS
tlDypGKqo3bO68odCPYY1+azi2QR8nhQxPmKQ4oheOTjx9VFvfYgBLCqDI+JZzPbefwPIyZulXMo
IBIdu/lFkAMLg7aJzpXEXFZH2Jfmvz1m/HR83FMR19YW/hlzATBdQRY91R2fNKP+Y0p92vvsfFMz
qrdFJ/aq0IeNXvUElNg+/BjqGW1qryrjD4jgd5us4HGg1ifQNd5i0jvS0tvud+UyAWsqJ0GRQjk3
mu4nL/SG+JH0zFq7XHnepkAnJDUHpZTHNMkd5MoIZAP1hKxbyR4+wqu3sZ/se9BT641+RSa0+xsc
31ucIYTWsOlnJZLLjixQQiwYmIs4/vvQ+P9/O8TLWP78t//6+Z1FOaWNqqM/6j9aGywDIO7/yQ7x
PHsW/svyk8k5xtD/zY/+d1eE8P7h8KuE61KHcqnBhPDvpghrtjt4LmpRcLhYic3/YIr4h6k7swXC
slzb5Lv+ZZIw/6HbHud0x3ENx7Ts/zcwr/W/gHkZfuuEoQh+qWsZls6z/o8uiTYykxw2F7Utn8mt
QYbLKaral8w2PVZV73XfNfeuQQNVDx1ACdtwGILzScvYbzmoiK8U7MWGHKfsIqqnQMDo9iefPaFm
HCDHDTh8gwDh8mWsy3rX6f6fOMbsqE0JCqKB7BbLjmlnogbQKnrYlbxAXIyffZieep1br/ARPQYL
lrYxyEpcDSi9nDGxtkqXxcohvp7akFLLxrK6aJjgrXUB69UhUmtnFjAzy8GHuCidI0GJCxdzaGIa
BrhQZqm1Cou1X5f5nliSgzdgeawZRuKTl+g9y2idoFbfBIqtjezdC0aNDUTZ9JkpFaO9znJ3ZGVB
oMJHDOSoPOoDoNWKjMYs4iyNlvSVHOYQjFBcnzRn2w5edCRrxV2Oft98aBYugqa2tjKO/Q0zCfsS
KHZ+AcfLwe3z7zoZWZQXalx1hWlsm6QlW9AYiNB2HXawUfMrLSKYt1r4ptJ8F8fsAqyosrawffYm
R9WxLYRxSHvrqwb4RKAUVYch9yIynBe/AgxfRNWeStaG7x5mJzkEOzT8Eq4r/SHioGIYP6euOWXW
q+M7pAZopGDFQX+39DjfTSkKKLCkHvlLCwmjfOW72R2TDKonrbGv/UhKb+NTtzNSsZeBFPrRaTXC
hJjyhJgCLkRe0N/45WvnhmpjtSN21yh0Tinu8EUYEtzWBaegAXhKC4pYLATaktv101QY73k54dup
xdtQCLW0HAysIwPNe48kNe1wxARVO+7dAv6nj55yPfZ4TF1VLCeScd8C1APKxBZj1vLO2t0CrRpD
ECvDdZXlNz1wg6MFt3k5mMD4xtCdjqAV8ewq56kWVkKrEK0YPO8IYSHBdA5PbHxdkUkSTou0i90V
wXmUTqwGmChJayPrb2bAoGGFK242OSykonyUmVF+Yl6IT5hs8icNguGcY98taxZF7yGrjD4eHaYQ
OvRNkV4FORFrCkImnhKDtMfGPguFdmu6F1fq5ZHe5u6xno9a9UypPR3GmmjyUFJbGWzBoOIfIq2H
Yigs8RSUza40M0m6GktGm8j2CJ3ewlK2tQ8nYx+nVbtWnkd1wumTWojcZzXTloou2T2u69N3rBXT
QUAP5ADKnl22dWYajU+EwXxnLUxfU+g67ytx7Fz5801Y+QFR5ggJjAggQMXaxLPNAT1J3u80AOVH
Mzga2m8x+i9VVFfwlVdZzFqcNyrsW2+FvPxECAVxhUArFl7b+IekTl6RLi41B6nNmLI9foyP8cwO
5pBe6Wwwn7rHAsrRcYCXs4ykjh4zNhnRev7c/3RbPyz7jVMUh2Ao223SxeG6Gcz62k8g3lS18cnn
eanNtxxjO7u5gbLEiC5SClLxkJMMhiZuGMdfOAWJW9+3f0n4K1FQEiQRFRkdKjTuk57jI+tKa+23
La5Y3Xa3cTXzZZOCdb1bXQYZiVOhfDCh0FNJO0hZqynyrEj2uWdl1R/iyA0JNxrzZS9ba82qmya7
9CNeH/O3IWx7mVYo1fWw/W7chAGmNFHBpcmOaIKc8VP9I9oxXQ99YqyUroVML7zstgIq6x37WntN
48DcEFuvlhmjp1U+z3qKkSkQkSO3CUrCehrCbh1a3l/bD95qeFeo5/DPw7Kzt8U7AqvoMnqSvPoq
YBSJOpWXlinDmN2r/CdLVftKs86s115BMHd2ZHS10AiyhZEQEwX1Xcm4Y5FsUt0EjGZ6RycqqEsH
1mseMCNErWL8CYDSbJuKVNCaKOWNaqp3olWSZdTVkCX4Hj/Pf9VwtpEbSKY49vCaM2aAB42lunGC
U2hQbvZ6/mfyqkNbGIrY6f5PZshsaSJOh3rerakyY1J38cAYTICz1Ngaumkh6UBhGrHwDWBCY0oZ
cUOwv0tgQpYjXTpdMNqBKZnD/sxqw5++G3zgk14iTrbN0p1hkLbop/1Qu/qhFbjj8okTh1U76MUl
aaxNMthsV0GwNdq7DWlibIYICb1P8+LjXBn7L2fIsAlZHtHnbpPtran6MOX05YVwR+p67w52d29G
gO6J8+TpdnSTkWGsfAXQyAYLuhoLnkSD3K0OyZRjZYbrMLMk1I+5VbDPVoCEqsuFvzESQu1riH+a
lRDTZpAB4dt+s57SDOW/fvY6Z7oqKvV55KLvMBp9TRP+wt6gLp1scEGxD0hinkBWgJMaJ79ktk2Q
bJZNjMbjbA0K2KRTBS3t5PE8+8UhwkCG9DsWB/4cqDdZ9bul3HBnKqZCBhhyXP75J2F5y4GE3JnU
BsrTnebs2IGjhAMM2hAnWNH4+6K8uW4sX4dM22UDfLeQhUMz2d+jEOF5ikkTTS1M6Ib6O2YeibUN
GTTZL0P05R3a73tRTX9yK5DrSXHMZGNE3LjTXCE6pJq1j7HNBJp2MNr6w3NxqFWpnAFIs70P5yW4
IeFufTFlzyhu9nA1YcVy/p4FTuYt4AlYtWc8+bgLYDVGv8Zkz6Qn2OGkSdYm6dwbSB0BAwyp3pPO
fvai4akB3/2rI48zdyrw93HrvHiB9sppCeh1qN6FIb9DG7YURLfmIuD5r30qmKWkkdkx8y4IvW3T
ZzsigdNLa8Xql3OeXqHExtcQ/Brc8bc5KnUxIlgOPulw0rQ/O1Toq14AqVaucfGqSKevBm/cuEp8
MtH5FZTBZ6hP/V5naoJ4FxlsIVOBZHeyXzpRv3c2UkllkKLieShbcfshYQD9vZtGWOwIs+xlKYbk
0DrD3YZDdyYjBQnSpJU7An4lydE/lVb1C8et4+ckQDHWYWbaB63lXOOe18OxC3fj12a4syrmrUlv
/yVej1NjeurN8YfpyUmEoiT7DwmDg6Rxqkq57UPWX6T9goceDTaHxsQnv1UnN78nGduNKiwP/ujP
410OYse3uj8DiJDSre6R1+hLJnnNvhwDkFvFMy+VDsw5KvetskiBAll6Qtgnj4xkPiMpiB+tPJLB
IocsaQNl3hCFL258m+usLiMkgdCtrQhzh6ii6pVr78atZcKGis11qzv3tmxuD9Rt7f32Atui3p38
50k01jospvwcUa5yrlYoRibw11HwY3LxX9qq0FZlDigfk4uxTGqPsD6YzgtNkMjl5NZfdmQO2h9k
fZgJbl5IldS8271TfwNV+AjMEqAzu8MllE4ucPPkYHL6jRWS2i2Lt8GLm1UuMdvoTIfWTRbj1HOm
8CO45VZ0DkQ//MiyoIMOp4+xsZ414Xw1fk70ntVhCG3PnI84g3gWXhxAUG5PtILBYbkYWiSPbv/L
6Q1vkTlUpQXLnjUe5fonULyP6KHdq9fZxynMtLWu/bWCNjxWHkKxWI/Z5rkDI7rGRQ0pEhsFMMKZ
1MTEnE9BdENGlslIe/NaG4gvGrqeRvxaBFq4N/rku/RIh8bYPe6KYHivigYnrTYuEU36H8z/z0HF
nx8Loe8IfwL5br8FnqeWqFb/9uwRcBx7aiVQyADVTPINbcK3hcw0cc32mDcMXHTYcAvTjN66JsrB
m8K/14sOhNX8M48f7G2A1KENSotRH4PrIXgue61ZTQVMMnqsOJ2OjR6+5XoBNbIbvj0nQtdoMnpJ
Sd9a9F7w5uoai9xyxgRL2f/zhvPzPtTLJ02ZiJQR8GA523uCI86M3UthdMgVovo8mOB7gxJ9jz3T
0R43DyB01PUfRsG6x46Qklq6A2cXMMByrNedC9Mhka6/TDvSsyc5QcQa5bTCbVOlfOZZ4AY9s52k
LGGOlfG7AQ5w06rqojUCc58zYIpJQBRH5kyza9qjFC04Oma3dJzQTcmOgrbrpeOhp7ZcWyzoKJvd
L1UN2jproWn7AOVIl1bMecd41XjQWRCHbOQsQcwQwa7UGD5VDs5cR0KkoDyZKnFni7sW4ZebdMlJ
fWPMlfQPMXpaIgsU3DS0EM0R0ozcB5pjn4aZrRfNaeeA3ODh4wLRSHrKk3g3OV589QSgW9zMa5nF
ELo84Z+7KUXFhel1SOzonvTp1qiwyLQ+BXKYxHcD6CMOlB9fD/VnkGNYiGCxrNOcgJgkiMl+mboP
DcoZYnoCqBJJCIqJFKdQvb3FitLCIQYM0ISHOGcp3FvqeYp9IEHS+4jZl5FtGhK8kP4CRvRhx+5W
lcYJH+VX6OC+S4hj0QimQnBcKZ9GtDK6pUlwBi/ldG3V+KESfzPpCFN6Ar68SrNW0gUsNp/ZQn1E
RwMa1e2OSR6jCrmkyJOCrECIjXXE0cdtT1dch123ywH879jEbZvRCw6IWSmNJ0agLT0gm8LY3bXY
kAko0DZy0K+2Owgg+6cu6+2D1VafXQwArI2cu9aAPmJMrpMBkyXHKHzDr/SJme7GZ/dGYvh7YJUY
xRReqUG/2K5oVxT2j19UTIOxq8pkVwU14++SC0dpGesAlJsjpndTZuYxKPgch7VHW9ipYNlj/iBZ
lsOvTbKeLojxwTzvDnykZQGuKYQDIxkp1i6tIJ3VvZ+SEqhdux7tsZPbe7QV7NcyppjS5Dk1HVom
A+g2oT5eg5yyfebE80TiGjVORhGZBWa06mrakbXVoyjus2tkJ/WRFfRivJZDbOzLxtIO7ezHx2Ad
7DX1rbU0vbUvWtJ+mOyTA4dOAipElIhhNRItvHg8f8DqLV2P90Jn5RxsiyHqA7Psh621dfh9Zcm0
15YkOs8hHOgjeS1QXTxjtv5IXXU120gt274fV4VGHUUt82JAFN7lvug3uiwB0ofyD9VQTV0vETGF
zlY3ndd+CACcdhoZlkuMOXfDMxJs9PjcOwHswksvOqgyTKRlvOTy+qa7LNI1NzxLkX7jvDUWXkfk
NxJqTadWNpOURVeK/UfYCej7dtjaXekuALK9oi8KQZGOPz3CfMBUz6b5407+WzZEcCJmZT4kA3wE
Mz59xBeShteMPfjCdJm/Dlqxb2EPBOFgHGOhvozK2OUhJdNkiq0yvVssjd+tsWryFihaq38oZoAH
NrsLZ5wEOLM2xuOOmwjUQBhbRFgYnz4TiYVT4W9rRmctE3qbegQILc2fkrzK86Udff+3yaTMa5ZV
m7WbnsmY9MAtNB7LpzlttWLnVBAxuAhHJFlSMe5PrP6qQJ4tIz3GGhR42yHK4pNJqb9UdSMRQrSH
qGvKQ2GvHbJb7DFAIOsY3/1AqF1azz0AkxGOS/cYaFIg+fW6dWEZ1bXnu2KneNVZYq8n0opAVU+r
ZiA/p0+6GeLqi7Vmy/AqGoRYHjJ8zIpmuwpm6VpSIDnVWM0uYFRDmMuQ/afDupzSW4LyjfDAn4pe
F6gXMPdZHKelw7V8DQVQOZSCWVi/+bOULg3TW+OnDW7132aoFYR3zLK7Kdki2njFU/lhF4xC0Ofx
ud7EY3lA2/VTKg4Hkz2DHVTonND2hVoHGZg9+mCOK9LR04Vd5p96DeCrcp+rWSAYpmqVBJa+MG3E
g47dfo75sIMcAejbai5kaXK+oo0TLgxHReoVSsRiKKhZ8DQW9B+R/e3F4fes9g7j50Fm7TqxLN6g
+leCwrFH6diovQ1jZGFU5caGMOygiIRSzpgVjWQRGuduUGpBEiboqjl1XNsLVJVSz7+9ukLGitwy
VRDDsfej0cwhB2gl+TVut+xQadqzXJOm6qjH2q0kBJRpz5UIhpeoK59xf2NJUP4mpr6hOLrzGVGS
MPuo+3FnNGxjuO8SxWiBQMdmRFGjJGXAdIhQlkazxNRGa1qiOdVn8anNaV6iRg1IQJ7FqZzUEGOi
V60VwlXQFSvzIWUt3ieUrRMK1xila2a760niGPb6N1aPOx9FbDRLY8HQnLXI+tJATkxoZzs0tB1a
WoGmVkdbS970RzeLbeNZdkvYzKpFhzvMglwfZa4xK3RR6nazZJdG5WKbjE1pE/b+LOslKfbVQuc7
oveVqMB8pCdokT6Kynnp6QJ69MEpJ/MUvXCDbthCP4yZfZuhJw6J7eHJ7kIU0BZvKKLjZJYfa7r1
jbh2xXSUlKRZotyiVXZm0XKMehmRzlaf5cxqFjanKJwxoX8xBr6Fezv7Lir4g3V9tmpE0fosj55m
oTS5Rmdgxl8KBXWAkrqYJdUx2mrwPSwqZ7l1Ql3Gvo12Pv0ZbXDxyLJhetDdoNQe7S2RYN81+m17
FnITI5wtACJhC8+vFVpvzbql9loRaZDz3HHy33yOKczGWYWPBH1ONcvG5SwgdwKIbwBSsZBwuu1a
tvmEHLsC+cYAUgHYJlL0ehalswJ9zmeZeoBeHXZnkngH32H+UfDjEzNolf8be2eyYzlybdlfeahx
MUEzGrtBTW7fu/v1LsInRLTs+55fX8tCCSkVqErhzd8koYQy5aHrl6TxnL3WNgTD0OlnpVJeo1L/
tTHAn4hqfo483Jd2YEEtJeY6SZm2kHf72RZ0gtvuzOXpH+k23UIX0+weFea1LpHO8AfBDRpbcDkF
0fGD09/rJVdHUK2IGceaVtJ5q0b9G+nvLYzPOvOG4Nj50TVIaX7nXXIHrEPFWhw/5PTEcrGZfCZx
tUN9wgVqC5TA1P02g2kdBaqW9RJMX4lcfhQ1jSxxdHYjeop4C8/WIge/QYRIZTt+ElYT0UFV9bAf
TJicGsFPAnO5NxrGUqriqqPLbC3NBE2szxPP00hBQxSEJIvGDDRwAF2ylRpBiGEREg0ltBpPUBpU
mCAWQo0uUNHwxdEww6Sxhhy+weCrD3IA8uBp+EFqDGICh4CKWDQeYWlQIndPOdwE2ch4BU/yGgo+
5fHmwFcU2bda4xZexIagoY0ZyXtybmcB9+vaI87NsNhlGuAwsmYnNNJBsztnDMFc0lJbduQ9IJYG
yGR8XxLiLYavumNYM/ys44E3dbiQSBMiDahIMzT9zX5Y+m9mZan1uKB9qbk/KzsSO2DmcjOipp+l
6a8M406XVM3HwEjC1ExKBJySAqmw2BlXqeZWYk2w8FxUB6mpFqX5Fjp/q7UF8gL994gm4KXSLEyU
xO9pRz2XDSYzcNNCiCH3MQCNCUhDSzchI83WIK+QrMXhbTrAm0oTOLNmcfp0+NoA53Sa0lHgOoPm
dkZN8JigPJ5menpN97gosAucrfOx0+yPpymgRPNAlSaDGs0Ieb6mhTQ3ZGmCCP3+ztZMEYkovilQ
RuilEZJ18pBqAkmCIhWaSSq4VzmaUhrAlSLNLcXJuya/HxU6ZUEIBGIp3PZZ3G4JuGEbKtdkS944
4OIXqlzSs8xEOIFk3/oSqqqUr2Hq1sfU5yXM9nPrwQwXOC6yNEZmlTeCpbs8q18xoOFytykDtOeM
l7yx2hh58KXSGNaogaxBo1nVnO2lhrVwyCMHHd6Y9vebsf+RaKoLumuE8mo17rXAfSn4rwUOzIEH
qzUYBiXzqdComAMzNrn8ocwnzy258zDVb2DLYvUhIc08jZzhqzfxvDJQ0DiagTFix1uFDpfSU+Vs
lEbXGg2xaTHbiu06hjDwNjg3oYG3FPKN5I9A9rRum+eAkU6sATnW6jCLMHPg2E9G4D63sHQcCxj9
Q9cxxkzhJODMdMe0BvAsjeL5GspDJXGff2F6GthrIfci/uEUki+fv0PyXl0N+AFl0D2imb94K+j0
tkO1J/x8I9b60Ywd39jsM/zU3oEcjCEImf8CXVQzwzCXPmUoQ5w1JHyXLceZa5e/OxObw0hjiT58
4oLGzo9y3lIYd1n71OyfyGC8s13EbGNtGihHw+9/LnwkA/SjN4FBmvCQDlxkzncvtr5YpEllmn/P
xWYK/adSw5RCVmvXpxUTylJp3BLL/VNjk0RpUwRt6daFy6zhM1vNacJrcspTuxiCs4fkNJyEWjze
WkE/speh7z5VUJ/6f6shAA79eubEuu+sTzWMKBsLXramk+DZGqtxH8CShvlDDVnqy/lxNJ27T4lc
F9CWNnyScKj8JpGJbuRc7G0o1ZbwkIq5+1jbuRB7yS1yNXEyaaBbM25STaffT8ylQcbOq041Xy2N
xMawsR6MbAwrOzHo6GBnKcC75LC0Fkxtpl741DZcpccYjX3PPqSB+7fH/kH/vnqDgW6ePPAjb2a6
NuF2A/jdUYO8i0Z6nZ537WkEHgH2NYIDja8HS0PAUuPAjQaDFbP1SqPC01w/OVn/TtaEj7vlCSDv
0vFWRkcCCNaYvNa2gT1mnf050TAyxsOn1n+i2uWG1PnYePPOod6o4Fi8Gmv7Le7lzqEYBUfbtW56
C/GK8TJpANofnxINRBuuz7JGQ9IZtDT1Nt/ZKpIRBaOu4KktuGpTA9YVpPUEca00et3CYIOdaT+M
eqihsxMo7VLj2pEGt6f4jdkzOWEB0u1K4G4Hytu5BeqDwRYSjUFuSBht/YGKSD/cFyPFYrwlkxIf
uT2q/jGEIu/4jiBwv8bQ5TGUOV6hF5lw8IY+X6DQSdjogNTOJnoeQKl70OoB1LoRiE2gMfYMnp26
V0wjvNPCudN6zd4G8l2W8ZbMyLP+4neQ8WXG1INnWjncRrj5AX6+sdxPGYG1Bq4+03w9nD2L9k8j
3H0Cf88bNrer2nwXGs0355+FRvURpz/NXPIrQW59VWqgfwQi5uiBdF4dJcR/rtF/FbxIpg8aNS9z
eZvimPav6gvr688tIgShFQIRLgF3/Fbg5SlYeypauXVxp8Ed1euMrwsmgj7XpinvtdWKAoYR34vO
ecEKtzUMSfFk/cYe8wOXva0NB5gOFMaDtI5eCwwIqZ0+sXM+Up20TmcWreQr6Px4MIe9UdYvTtRv
WFLtYj/7Ks36vDjWc4FvIca7wBjmsBDt79MvDVaGBjtDzlVvFNWlx9ogK8TfHZn2UJELT91DmueP
CytYq2T3HRKqrVMeQDl1EhghIqhvnjFHAO9XaYnHkt8JAO53/qyrGhQiaslo5a8mmzSysuTD88cE
hzUWimBGAR3KW5vRl1mxjHOTQxaFlxh7hYfFwsJmsWC1aKzqR4zlosF2YWO9sLioHCwYjtZhxOxM
sWNkWDKKXJ4yfElsr0FTuZlwgb3beDVs/Bomw8bKxWQXVyATZFkHlilmNz5YmDlGSQPKgh8jF4yf
eV564akN0guIzwvDpedGKz4WNiIl0dIQ90eHA4RGWpoFzdXscXniCOlxhQT3QotDOprbGEU6+EQc
LRZRGEayk7m4D/Ysa27ghF98ivPIwnqHADdJED6KgBJhrSyJtbzECNCYuFpoEhQMrQi7BVp1MuM8
KbX8JHxQmFCIs79ged0OGFLc0oaixJnS4U7JtEPFfbaS8WhjViEmA3wvP9lauZLjXhE4WDBl8iO0
lsVuHpZBXZNZPlKH+JX2qgMBv32EzSVgi9ouyy1P248c2wt97gALwcpy3ffZ+whwwky4YUocMY6W
xXRteg/W3jK9jphkxn434JUZ2/ZThBLEpY0rxzsT/RLQqFWmhTQzZhrFFJy1yL7SyhoqaeEOsNhM
2GxiIzykrgud2bHZIBdDFT2qS2ZxOctofDiUP++DlDMSdwy8+/yaxgpQQUt0yNxA2+LVqbVgp1DP
Qgt3Ble8st26+oVckQ448Y6DDCt7U1rVM+LsGXH3mIwfKlw+BU6fRst9bPXImffHzH8f4P7xfTqS
xIODEajMmn1oPU1L/N6OzbNDHJ2myRXbAcblGGS1WCjBVGNEDKgxDjlC/dQ/N52dJxMjUVRH10gr
ihotK9I/MFfimQB7vIkj/zKF/d2PEIy3fFOi+FXmctcN5Zu7bsRytUUUroJJ8R4S4WGxvbMRsX/W
/9CU1++9VipF8Q+pFUsurqVSVk99tHOpGRk3WVk8e0RKYLQ3KX52qXVNhITvJv4m2MLNooVOgVY7
KRxPLbiZtfS6/XJX4YBqcUE5iqEI7ekpW/mqW1aSATM1tddR0LGazjwOtFXKHR58LFOBiW1qbB9m
w73OSFrCiJ7vxTqqT0PPEHt+GZZ4M+Gt8vBXqfhzqEeZWK0S7FZMW48Otitm7qTk3a+1/8qK5hAG
2Y9AeddAS7JmBwrQbL8sgXMPsGiN2LS8ggkOci1+gFwZbUZLNbdILeBihLfuMXIVbNM2NhtyYPqT
SDGekeFS24Wn1poSYJK+Wu6VYPniHoRlV4u/lFaATbjA9C0zxA3maEkY2x8HvPzB8TpsXolZn4BR
aG7cBKQmrvYcHTrOEycK/35lGv8n/vkf4p+CGZDz66PC+h3+KDdfui//9aPo4m6+fckJjh6+jF/i
+K+xzz//lT9jn8JWfxCo/JXQtNx/hT6FY/4hlaOIl3rKdk1L/DP0KeUfPMTwA9omUR1Hev4/Q5/C
+8M3fdsjYWK6gv9G/HfU2MJC7F39y4ytfM/ybPI1jnToy1XK+82MbTosyGCn5LNZJcYhm7OeimQy
d0khrmkMtpMVS7GqxuIsul69egsF49Jv5lOaV/5+EMtb2+IByoJiZCJmCh6Bajp1Jk7ntDbOJsZc
LiXR7AdCZ6Q0AKGqrjuOvUVXYG2H99EziouVti9x5e3MDvmPQrk7ExQ8mUE2YvwT6843gEUlLxa9
QIgTDFAv4dgeZjE5Hx6PCgLoLs25PnpjzxutQ8zjCWZwdA9WwTzHR3v6uEw80Uyn7DZlNHGy8fqn
mhj9msyN3FG+hE6FNuJrx55zaZ3Xuog20m+f63I6KCeotgvH63PIIW/qw8OCH//gayK0cFeVDpwL
RQsY36WGGipCIkHjUt3rDkzmldZuDOO3loM8ll4FOkXOIq/Gfj8a7Crt+Z3wfnMbQ/dJEl7Fpq0j
9XO5Hes056TYZVjHXJtjvE+zLanK+1glG1W73XvrBT8Z2vD+kPr5brIcY2UqZOEx0kq81pt0TNGc
+j34o2iLw5TwojuMDFhUeM2nQC+tmbNmjjpRPP+zLMf0YeyNT0ZsPrYM6u65PVFHnLbhcxE3u87l
ZS+qVXUdGmpOWMqqY1KYP/FWjWzczG9J5zu3xqWsJpiSahOaXXeol4Xlq0tpeRcVe3JxNewU7+R/
ueYe//GN/a+izx/LuOja//O/HCLSv3+RHYfNqembdP6xKPr38HKOYAn6snWeixqi0wz6g2319jaa
CEoGNmM+W1T0/5K3I1PMObfY2BWPDy9TCBMi2T4MPsZQBrcuiq5yzzpDPLkY0jftMliP9YrCy/BF
lBXmXXJtJ7canuKUY/CvMFyG1A7rT7wfe3HLRFodK2q6fUp8TxMT3HCs3T1+WvK6NeFYy6iWCwV3
gquMpEILu5q3+4hp1JbXunjtdJhNqvSLO5C9aGGv/MV9G7LevkfIPIdl/IDB4ozR8lX1QweJHhBb
IuZ7qwgdWHTvIroZJV4y9suFhbUM4MV//vsPnPft3z9xZbr6JkTw01TKViTT/xoXr+i1CaHXime3
JnJLWss9dQhEAButq8Wj2g9snOdR+JAxb6xwyM0U11XDB3lDY5PG1URHDp1mVd98s/uCXGk2FAdL
5M1l5oWUGd41FnGySzzUy5n+S1jjfxD6ZNxWozgl1GWuG8rmjT6xHkXCii5qkS4ykS1Uesqq4Z1T
ggcTGT/WEVZUMwbpXbz8jYp6euImzjlVKc58SsXFkNbe6zkxZQ1Tm7CeHm0CEyiR5R6PE6q9igJE
+trhUuJFrBa3+gx7d8myqtjn/QKC4l1auuAZwTfdtkaoux686jOBWO/RYVftO0ziqU35Xjj9ZWyk
OLjc3GaExft8EFTGFEn5NofjRbERtXNqgzp6QDagM1TfkBOLksolHox3mo5a/zzPOftWM+X0VpJb
yyN1SqTgYOLcMv0SImbb31gdDhpSQnnsrsVAJqqpBhrKEv8TEd5v5RJf0giuvFKveVvGFL4NR6Bh
6g3ahJSYle6jMrqzqqDfh4PN2hgTf2v2oYk+hQMab5xtV2ArN1taeTODYWDLGgRg/1w54hVJ6wN7
gHpnEmMkcElEjdenkeZgj6Owzvj7ETveYZnPDFuYfTMO2lSVDs6l6taHsE/zyEGT7DDV89ymh2o+
kzZbWRXKB8As4q9hf1Q63+2TFx0y6JzaNbxTYTEjDAWhoYXO0WfOeYdqYFE/zyHSdzvfc6F/pzgV
HY6kfrGXDMmxIXwrorY95LzbUeWzybrOvPK9Yjybbqh6Sy+1DfSekK0min6UMGNX9t3Fjjn4LmDn
vqvbJX2Y5ieisOox6GNqkAOb3StiKQqgq73ju9X111/colpVdU8lLf/PyD6m1aHIETH6doc+OWAX
OXoflmQvbfZNuhOVc+AigNsq8o0/U21toH5lyCqnQ8Lhnr1YmJ4sqrdHGVp7tSj2SovL4ykNL9HI
01F61SMbuG90F4yHv78NsEz4t9uATbeg9LFS4mm0fEtK3/r324AMhyAIB2rPsKPbqzFiRyKLmv2o
m/gbQqHHxSeon9Ye1pTR2zRu79MXRY+eGx+5WBhE45lA6rzYq6Xg8sqL4S2Ev6UvjmHaEE7fl9C0
n+P8xFy96vvpQnCXqQ1dwYXhsEHBE4CXpTsZHTGHyOputAB+mnyMaPUy9cfR5ptshHO8HrtZXqAQ
4q1D8ewDVXwuroCGlbcUFxoWklXZtgwvpcBTZRU/HKpPzxGxIKYsAm1NFQznRQJt8Po/r8PiUkcI
Kkt22AQaAv73pzjZ2iZTq2BN6cPXiSTtIScGeW5atenJCx2wB5wo+NL+G+79mLjZSln2fCFkzS6t
M+R25sK6WBV+0M4Efk1YIPLsydSeWUm+wXGQ7zpKQdhDGfa5ns23IY8+hir+6tA1sJcE43zTCc+5
QJ88hGLb27N9bt1xHRGM3RXg7ltX2XLtU+V4atplnVQJdB4X8NnxJW+rgzXs4qAbUdp26joW5Ne9
OTe3uT9zLoODPMchv95uSvDDTlnCDSDdtw2/URmPh9av0ms3ObpZlyRfGY5aM5J+Zyrm7Ov5Hht+
xJbbprTSMtq7TMz+ktXOi1Xg8yzziyggAusqv/SLGz7++sthGvp/sGz/OKH/v04L+kv5r2Ov/tIy
vyF25TlwWHTMuP/+pR2xGxjh0gR3ahZ8Eiihfw6cyj8vnWzJosu3qskPhrFM98H+RrXcfFU2JWKy
XFvxUn8xA2tvFBkItZlxCtZNsTSeSyRbcrrkgCdATXdjbhMs9Y6xJ2f5ZNjZ/NkrGJh6ZLruiGgo
+vDNeK86rZhrdZ21HKiqbvy17zXDhjD8xF6Te5nlNstuiafsQmuSj5FlDPb8Mb468SjOzD8Xco1M
i1qLpMBTgRHjMunWVt5kgauwz91ZzBC8wePTOY355kcBdRcLTYbWggWTzdDFHrcdV85jwkQYW2nm
7l27hWTqjd3f3y6Ufp/47YNX+t1GONK0XGn/drcolrQlqh+698xZui2ppelG+DbcfWI+QEgUpfHe
VBHGYg85OLEH34jOZRv3l8oWaj0rI7nn5a1gu7ytdYMJNcU0sKbVmxmY9pkIj7Fu1ODf6Fah4IeS
h9IT9q1oTGOFKuIsOBkcA/LIyFOqbi3L1j2UkpAH/heg2dlKXwTCqSz1PjdFRAf1QJCmQP1/cYgI
0bTRPsOAkbo0s3DHKfloQEuf/v4zEr4G7X7/kFzlCsF+At/Z7x/SmDcxYenRvnNG5InJAvwhFk8t
7WsnQnPmnp/5iT4yWuSHqT+ZPYMwzg/DmnY9hdyYWx1d0gWj777j7DtBkASEFiDeQrj8qibZ74N9
JAJA2F+upl/0dADnDfftwjl6dF2eYLKubp28M1dUh7K9RPlwMXF27wjHYUOTOCS8EFE8pZl7v3W/
ImqhS7ZgQeISR2gmyz9WqBkWr40vAzlWUXnE+Uzc/BUnxo308onGhmS+ZYqbXBoP5pluaoJcsNal
X6pT3RXeJTdxteOd648zdQorL70l9Mh+MoQNChW/D9QGXuKeMG+fRlfX0dwCq9gXU8zsd9PFOect
wVIOEtxITuTOhnUS57xfSUYs0TBiIJ12eFa6dd0KY+1TQrHqavuTM3JZjrzrbKexYGTmUZKjSja6
Y+5QiQQMc6YOgqJGpBKOcTA4ND0KRSmq4Tco6rssv47NTItKFG/a0rlgTevv8WLq7lVU913t3JaS
WockNqMLnpJPvdVy22intVWmXyWqwy9eKqkB8jCdEOA65JwJR47imE2s7wT60dcwkAaH3BQ51DfM
gdr/egKpqHj0uEFdSrO+xZXxkI3Ce2hqhmcgIWRW5GYpsvaG3/JYm4ZzKmlyKN0SNJBAtY2pQCau
caoi52gWTfhmpRTmIQGfn1Cbn+hf1mYN8z3vPEF2z0eN2JD3ngwqhBW9CkxZ2+1AX8auM0DhE899
7KrXnCDRAybHWym7aCdtH+lEy50nzPexHKxzOxWrvEZ7M6rYX6fZ+MMVPc6+0gl3FeQzyHSevtDU
EcVGdEGmUe6qFnn6r78Fod+7efLNYlNwnCdOcVxSvPZKuk48Cq69lI8dTxPJ/4lk2dg9W9ac7yIa
rVduF2KHm0Lzyofr/WNe9v99xHAz+/0q9i3F66jwbJBIBja/vZF6hcjRmw/13XY4HEy5n2xYSLun
lonKjYfSfXG49ePlUw9uajzLiMydrNtqm5F2288BlKJIHE4UWlFi2c3ZSlS/jYNHIy+elEyKF+Ic
lEMuT6ZMokNM7QjDhki+EiAlMu05lMsOdHMwjn3pEo/EZctz+9d91mq6fBVn7XiMgpnfRNiPD14a
fB+84W5mlv8Skuko+TXfBsLGKymSZhcwQFnzzPQgkKgjlgPQESdcc8N0pkepJrJdO7bpxjUc1pei
itYTsCQ38KBbZaO7a/CCn43F825BXcIZ5jXbVacu+MFh8WD31plWKjQUvr9AIoT9Z7dajpQJLS+O
qIctCROit5PUxdFPQ9HZDGTK6BXiqT6kMT83M6bkJQ+eHV//0+ZiXKfAy46+arNjH6MbqQPubqYb
Pg0iN6+BVv3lpnVJAijE0WuYfNjWe+sIUn+zTC8ONrDjQOJ+E85mAqvnfsu1GibsTWfdRjH+Fwiw
VUXhpW+NZ6GPM2HCnjaj0AeDzcRGjSPTvRPLumOGsCdxRAWBzZMrLvqjlfJCN4mF03xs1LssG/bU
s3crrEfBTdYl8RbTsQlTJ7iTdPV81xnFrZ1S5hqj8RYPNJMVQWXuoVW4x1FXtu05dJSltM+FfDHN
qMYvOhB4C7CjMl+3tz3MIOmomgq10cFZ6Ye7AFsqO2Cn4atT1whUqj49ZH5IZiBM3qMkZJc2mRau
phYzRgh7AUjNO2wbXEBb5yc+Bzop02+jnYnn0umIYJZWeIpRIDwg00Lm21FSN9b5N6EeeOIGX4yy
nTdBxxUZijE70sZhMVAMzoHK01vsxScWxNkr6aavDGzEtdZ/19X+2Q+XO/orC1OvQ21OQTt1KJTa
OfFb3hryoTVbC5DKctfo97Kdh8NoFZi5x6/QT++ehBFMS16/VfozaMavTu05T8kbtsjwFLWEQSbm
5lb5FBvf4y7ySMo23jnKSNqFVAPv58H2NsIsvVcF8LZnilgDXWblHgGujUvWeTMwJgLO8KwE8nXQ
etIDFPH8ndqcgI4upcpmYhLdVCTH0C5eq7CkVsMszFNlvgxw5hvSsfFnb8gPdXPF4VGiEra9XVd2
34WVeOeZjM7O7bAMLmm8C0UU30zG1E9jiBjQGJxdiJif22s1v4GX3fXhKIq65RPgA1+edCg2uS3w
6nMXvyAkSRHSfK6mHFiE+N5BJoTqVVU+utr1ZQxT9lhRAN93LHwzvzZIGfvZdelpFfMDxpNDPHEm
02vmsE/ei1jaukaBWjHPz/d5ARBWhEO0siWMWi7cej2Og/uY2BUzh+Y7cwp5i8LKZxNDd3eRAm/6
buYQ11YthIXYxaziXg4FZyO6H/wjAR5x8VT0mgSdsa3CQ5Z0zaGeR2TgxJHODuVCm573p1VvqOCQ
G167Ew1WHysRw53q9ty0y63Z4c7MiigmRNAEj5PN4FQNRXbMw6Hb9MoKTgrWiw+KyhdXECot2hgt
2wTF19XjcwgFepXePO2tYaYdmTTRr2PzbH/psqo58vKOO3tOKUciu1MYs7yxFEYHta/65FuWUI0N
JE+yoDaJOA2aowtY3pXtOnTm4GKM9XIbB0wzfkUUdFCKw6wpvMMirM9siQ4ooT+7YpEHE1vd0Rcc
EtIucaDW3PEmkvpjYVi8Na1c6xrHOzsEnw/Nf+RiobnI7MdbVkGm1nBeWR2i9sM7/a7mgjwwmTbi
idzTYAoQLcHP+W8kS4tPHrNz2v5sk1h23x7IFrr/eFL+z2bpP2yWkEv4f7tZolmWx8iX4q+7pT//
pT93S578g3CP7wqFGdrjjYozxp9OEd/8Q5k0Mf7a7pg2Xar/XC8p7w+AdpOxjW851F0I/hR/Fq8q
8YeuSbVcTwk6U0mE/rfWS/qH/PVNRvKabRHwdh2cIkqZFj/przNiMKwJ1KsVZ+I2z11Tl9dgGVD0
0MFRjv7XSUwN7y9ltKFZ3tyWMl44rc7R2V8Ex0X+rheld8oz/2nOGvWEm+JTXS7j+dff2RMAiCGi
nBFZ+E3l5o9Ctk+lYahLVNDItIgqo3MKoYccHYZwBN8Q9JNLqpmLGzk5p9nOBZBoUd+nafhcZVQl
us5wb8EkHmSDciRgdbwyJrM9SdebiF7nD3zWjy1hoXvhOvHOcYJSZ+sa0qt9DhSbTIdf6wQlO6JM
5j6XYfgkuNNs5pn3rNhuOQ4tY/SF5A0c8qDhycFkQCqKZ+TNOLwDD2/DBCLUoUthjGapp8VkLeAG
zuMQSOM5p3sOv55JNZZqzmjA+UPX3xxmLWz0ycQxzAF6ZLlREpz9QHJAeV/PbdZNbO53uUNqTE7n
DnRilWWtw8jJHEg5VYew9rhh9BP7tCjNj3R5LQd+fQhvLctF98pNUlDRhjAyibixDA96y9EU3XwU
nTFoA+euUmHxY+b8funH1n/2FtYTUpb7gYgPO+8EqFIGzmZsCMix6uYhHrfDxemcZweudC9VnoDU
iuKhKLN1SprgMnVQl8QACHhMpyKitLO3B5RJ/OO3xN0MRtg8xvInDwgMMn6igL8Ni3QCnITphc6j
g5/mHNnhk8e8/Jq7w33RdhCb5N3M6fnGWzFpMAurAEIM+8mH7x8gtq9RZ3xkLPK3XefXZ2JEKSAl
SdmOXd+wYEw0q/tY++Pa5pBD9xjmhCl17bWcXHkk+9sCb4utl8h0rWZTQKzwIj4OibdHB0Ebg8V3
uxr/0+zgt8GW9BTXGRNZRlsMtuTvF5zXsskMmqU5j45rbJGh0XERDBcLuIb3xPjamuQVbCt+7iJK
Kou4/awCmN1IJTQihCTB/36WIYXUl/hfhhn8iZSJv1HZbIgYbzt6A/3tyz0uQtZ44n8bcWZVRo9b
0g+j8Zil+HRtuzLWtPHeYeeI5w8pDUE1UVGvdz5yYRoYSexzM4gVltjmnfQisY4aNDzDNFpnPm7n
PAg/RjUCZwcrDFjjZ5ffGzbIJHzxv1W+TV6cJqnz0Cf5GrkS7+8idThgE99JWujIbjCgY/g3yjK6
Opmz4cA97zqGpXCMNCKGvo/dVfKCZPHOtlKuIVYdBWMP7pxcB3SD1Ty7x3rgGV5UDyJTzjkarJgt
K87JBNHXTZlHIIn8qzEs9sYMDHfvGNG1oZvjJey7yywi9+wyq6PWbWAvmQoiKsK5poYIr4zb07Ws
iFMT9+queVM8y9n4GP1wvnuNtbWZ4qXoxi6l1Z4caWDMb4I9VZhUK5Fj4dnNeSWpeAtYR2VKkiSZ
THQ/432qZIKy0ScGl7C7VdF0xFiSH4bxJzOGbl8n/avQB0QvFpwTLIM8th/d5oJXnh5xxjkM0QAg
KQK1/ZznXYghtbC3Cj32pstB2jzwD+qanX3a9+9MUJrN3KVEX8d6U+V+BpM4cLIiMso4OiIjztxy
XvKzagtqesOyOTSpNTxBDGxbSSTN6spDxJJg60FuJAn7Jbsep8u09BItREHYrq/7Q+KyixbDdyLI
xNkTzblFy1rQO7yVObiIaWAfsBOkcE128Ny2PUept2nRSx+FzRek75rPrieACHEYrbLQ4RxKF+2G
GkRjbeO13FSk4deJvkYa2zgsZsO/HszvA9bU1TAnZKUUs5Nu9kFclZ9vplYG4P/sLf3KZzKLS1Bh
jTvLZX7h/9PD4gbPyhn8baLi4QpkdcsWwI6sn1gfKxCSnpYOXGHmoYs6mrZ8Fe9k0IBEy7ehnsl4
cXWszTlwd25jrp2GtyxZ+nivTfNQehz77MB9ipwk3SUjwTIvA++v2ZNdQjt+wIpPetB7rSkKOHI6
TQD1gi+8rCKI9EOqOUS05/DrABo/G70RwK649VXRF9DnvEvZQNnok8iblgz/pqHaFFZDMXbvDYRn
621ZtS9tJ6a7Rym1a/AECFpjJoxF5aCaCkamDjx/ZT9bEy+FS7+jxcE6tpb8ZtS8IU0L/z/TOHih
Lf2Notd8ZVjFHjYo3tZJWV7mZlMJMudAnGBLoJFzWtyqpDE2AVDIljfaN1bx1npwGEHwKE5pJJ4n
cO4lXYFMEm5uiDeCTW2jFo8qK5hiz8iahGVVrDsvSHc57yNrSLRNPTX2M+ZI3jSM1sAB88SZpN3S
8YoPI67D7TwjO/ba8jUc5q+KTTaNhOFj0vgmg0SGiHEz36eYXECtsg/fULwf6TtPvTQfkemV2yEy
5Nq2m7eh8F/bHlOKqJZ8PxUkp0f9OZSNrcG9iWYJtF7ZIqEDX9z+U0Momr7cR3bpDArERBdGH9L4
YXUe7q1umxBbYz8cX8oI4ivKcI6NlfpWkbu/Wd9y/OacGVgn1bh4bfFzjFEtJwR07Db6TgWwQ66A
i7EIgsfIaQ6iQGRuDWO87ylL+HWPq1DUrxrFIaN1rUs1Dd15JryTTbWxzgXLOTU2H+U4JgcjXzsV
a+7G7D5IXBCa9jCCLjUqqGSQNA4kjF5nG4WKvnKlYlErHdyUY0LocCx2ds7+wnJ3vdmSvZjsWzcW
7u7XFZlbxDnmCEG825yqlgNVgzf1oAmicikZEzUB8eIFI+MMIlF3c73lweE0/McfufTaG1T0Trg9
kSJZ3YJGeI94Zv1HD3CLYugRSc4oytVg9Ze539T82VBQ59bJqZ2PeB5IjwRWendm46yqmcR6yBEW
rTZEWUVUli60Va3LZIXjvwQZjriCfmkrW+jGQhNXx3LjJkaCL6OQV6y0igxsZGzGiJXH/yXszJYj
VbJt+0WYAQ4OvEbfSqEmO71g2YLTg9N//RnEvtdObWWdTCuzMG1V1Q4UAe7L15pzzNRPSBaezXOR
DsTVdd6vAc3PKm7TeeMwhjj3hfgpWY1J1/DrrQMjfY1Axdu54K43VCX4qUNCkrPId1GERD/SIC2e
avAmSC3LL2aI6qUR3VPppe25YDF5aDLXPiuUDCujaq0Lp4dj5kD1bE0azJr00iJqEZgCvyuLh9RU
yXHpsIg8O+nMDreDM5Xn1lkaMiL7Chdz2jlSYEdexnheFFwnZVKQZVLTOCIFDbUVm9FjEY/kSYNz
30xmzWPS0c6eRQFBNkf/VFrVw0Aj6+qjXVvraPjaEXywqdulzdySBIs9ZoLoCqSFNY04ehAALp/Y
mviAYadxWGxyP2aDcOCc1gIzqmHwMDpG7R69Btnzws0C+Dr2FyMZnoxSecxu+acBbN0SCqL2bDXF
pmWLfcngybiAtg+126t9gVi6z6NxxT2WbsyetdyKxmPS2eETJHImkHv06eGnvEIXOvWYYVvwBaZp
YgJP7GALF+Jr5lUZPp2o2zYTx5Jeg2shARhs+FsVBu2WQUiAAY2ltosSYrtn12RIodXR6qbPIp/j
i+2H/c6pCN/Vy+g2oQ0qa6zmcQP9IUa80fo/U1IEzqltWK+6t05dQNWEuCGgbllAdNUaHIX1UAnr
lctJDkWqftIRb2891lgSj/kGR0l0d1R/0KDj9opxJYlKIZZsBA+bfvna1WCrh3kYIS501YalyFQD
qAs3IMjMOJZT/YiU9ZcyRXWI42lvcq8ydWmeMKk/9OhgV+NsfY8k0TKpX+8FemoSN088hIsKY9yS
Vh9wRsGN6xXGM1uXgyZ/GendSFWYDlgAMqiQBilHceaRkZF/8bKa0D8ln+a4Lp7pB7IDjshty7yr
qTsJKWcI8axMGxhMwmIhMsaqKZhphlrNzg4i8UF7MKcbyKtB2d6WMItVLxHP3cm/95euMH+UCX1x
24g5gDXRdIYHEKV9fk66wGX39xC1zD0AIFJfjNEJl+ydnnTQenSx/CN1aKVbXv45QDbKI00l2ynF
aD7t2JcrNdN7neduo6gGNyYIudXU4KcM4xzoOtCaFaIQXIak6mZNXOywEsGYqdIKXR7qI0Bz7WHO
US6HAFiMvh/4nzL3klHsHJWHjHq0Ga+qjgDt5a7Mo2i69UN8SZl/0n+qbnGNiEuPbkVTcfwWc0JC
oNyUCB5Me4cDB8OiMxFq69WfbE5360ElmowNl8gWhcK+L6TzlSvj8tpq2ETU9JtOpvk+6SfsctkU
72YBmnpZ+ltfYzjuKuRqdnosg0FyDK028cike6hQV5YLswjdTLsP43K501FfGvm3kFych4R71JOs
YP5xMoHWi5TSXPfyWcCl3vpGBlo3+D52tnlyGvXTUeU3jrjOeQQcd7Bszg29D1i9qomZaxIMi+lA
+ysW6dswkygFXh5DpOmxyfEo83u5b1psqDLEVl4sI4Da7fD+2UfR99al7+xv1kSVEznBWkw25oBq
NleoLWaiyQK8gSqsSeRw8GuZ1FYuntJNKUFBlL2dbevYfwodL2LnoZGqNdhL940QsIGAV+tZ0Igg
FbiGBFCgDir9IyD38qNbqhELB7iSGSQlIctvdguu7olwUv9AmBl4oNF+wD3nusDPrIWhgKuFAMqG
8oO9Qpy+ewsUJesj0gOhmm8KuNPC7mbMbBTXoYy+1LnfvKSt/dL6077r6uwSTYOHcpfWCgd8e2Oj
QuKLWYR8UQKj1HF+8a2oE1wVa5OXIsbkd3RmBtrEu9LzB7h9JK7nqauTj6GCpGX3LTlrcnkKAjnT
ZGABCPL6G95scXE7jBPa8c5WytQYU39R+OClM6xRcSAOZmPoCxLsa9mFKTGv3tdwnL0nrLX5vptb
Dom2a15Nau5dWlNbR84Ndw1pdhouplvzeAuCzD9S5b5kE/ARuzmORftADYB8xSVmR+EosEQM2Tud
biaNHHraZHEo2kxxkSwi/orzf3Z186Y6D25Aikswnt3aca9WipbiXs0hJPDWDFWuWeiZO1dycjAa
mgdEHAZbZlFq7006uJgphrDEt873l1ltG8dJH8PYMrdNYjPngV2K8dU8yIJDbWIPP3DID6ehp2C0
qa0I4zWeh6IrQTliqNJL201VS+NrDjJqBZo3QeOtOVBYR6Oc+nNTOsTpgp9knZLxWSETPt9/qvE+
hb3KThi2oVmXlUF0ellfqNB8pJrWowIy8kx/chng5ZzQWAjWEGmYePC7jTd2+EWT9Mazkt5GM6Yf
33F4rOx050V29VinA1hXuyX8rbdGalEDjQalfnoufDY78GSanLg5PDWQRZC3tZrJjJ98n2XiIKYu
8mcaoNbBmvD82K3BDHsAyZh70PLCL5Bd80sbL09WIQMsv5DuO5djRO9BWXEa23gd0uITlW63VykS
CabQx5JbEiF5ySCSKIdHK5+bbZQxv+3nOj+n9B4iMabPBGVOhM2lYk1G20iOIAklWPEeh6XpZYzk
/IzBgv2S0V51kXqNxsI94bsjVpKh/yur9HyZyujHhZm392LWnvcS14xVDIsZZTyhIm+8FulpPCVY
bAFa2qI/m2XGSaVhbQRlRVu3fisxzywjRXRDsi+ZJC4OMT986Tmx48cOFqtbZ6AXKI0jAIbj/Y9O
RLorIyhPBNpehd9YiLy4V1oYepyGnwh9rW4VCVqrexOysmWKLEqEGye0f4SyJ6DQ8jNQSf3jHG4n
sxhunL5WEcqek5WMzUoN/kS9jGOPZiBlsDavcf1hRsR0aegGXBsD54xHlVa7FroKw9xZdeBc6mvb
wgOJy4saWJY8hwzn3rDZeJs82TeUXhssdt65dMMGbPKxcwP0nKBZ6BKmF89OxnXKDHs9diPKcx87
KREa5MHAsiWSgm9K+/q1oKA4NGPaHnQzP0gPORaozOGaA5ReOzaQEEPPep0VYriCNq426HfrTQF9
BBS+0qhQw2ccav4ldZzmkLGgs9ua4z6erZ9FHlRnPWSEcCiOSVlvGXtoI5vFmX/OxhZ0hg2+aMha
73x/IaYH9+8wvLi97Z3Jn2Dmk4+g/5cCxDeaEzlL+UbrEXy21fLms3VkvButdWFCmpcl64VNJyax
NvM8/KyC4nn06vNQGGLNivo1EkumAb3xrc0OtYNb2K3T6KBpejD2Ev7RcOn9mMnocXf3AOaFWx/C
5AHVgv4YYOtvKjSw1hB8KPKrLWPEClYSPeSFZV3RiuzM0fAObBl4niBLET2o/du8hF9Mvf/UecG8
AXiZXoKZOaCvxLluqscmdsvzWOvPSBx5voPhKhUxmeEYOUfXmU+OW77C79rdD5Klzjk3dvnnlnyI
NdpMerR5efCdFkYgk2OgYXRSS1l+VXr+Wcb4oQP9yRgBjBBGcBQLcjAy693kU+7k2YjYEX/0fi4N
wNtZFx/m8qQiHWz5kgFhjP2xguByKY3+qWVKeHUj8orhJFN5Bl8ZrGqSmdbZUkqPBVFLIfZA+Fvb
RoabkF3+VJBbPNBTAImdOLVNvynkps2R6HPkpZmHEWfHQqN3Gcs49vU2OkORydaea9d7znH2zgcm
uhkyAwN5PH1IiBdKLIhvshTma+SC0iRXWtOhKc3t/fundGOabszYQJ3qk9G3xd63Z45CkKd3liRQ
JBEfyaxoH6c8e+jpghKBirMwiuzLnDFemCblEP2NdnAq/J3VDc7eCEBqORWNzCZ16ZkQBHUxHHON
ci9+XAT+KTxePkdxpBIcb5oUm8rAyRkSXLrJ5fRrsGV91axMuvPLnUWnc99HBuArc3BPJEhsHT9P
EIAgiIkHFsIGnSIlAXiMpkA/5RaohP0eGl5Io7JS4lUOHGfGyis2iYEeL+qYJ0c+cWh2vOeYMICd
yenUpUlzUEg3VoTQdACCcNcWfAoRXUwqHXUC4GtGx6EXn1EFzQ+NI5+LPG3o50Uf3dh1+WoDlHAG
3T2m7tEBmd2PNOk3nIfZs8y8OYyqRtrrLtDfgjYXlL3MWKcJrEJaFhwy6Az/8gqrvhhZZLx0DHdk
OYGWXpopXVh/ZuzxXI1pv517jPL5POMiRvs+kQR0yj9KlOP4FSnGIQABCZZQIhuFbt3ud53gdFEY
hneCGIaeLq4OAaFPSxfUPMRRmFBiWTcChuKNzH3Kf+XsM2ShKENo20iH/g79926b1zG5qvi5toZ8
Q7wgTrpk3Rlsr3jqUetHFQA4DGu7LAR9bIKHA+DA1SeWg165ViTifY3bfngLWlBBrBxzwSAqCa9i
gltuEujW+SSlkW0WcMy0qi++PRCfQgz0tsgsCHY9GCVlv7YonI+R06rz2OEFCIdZnrhP0W2zQ9IF
vXfuBfe159T1g2jVs5YctIMZhxD2301Q2ri+VRh87AP/oUlnzg4hYr++GQxg9+ia7x0JIs45kSZU
W34CfdLOhuYwMP+Kok+J0kQ6A/la+c5Ix3smSQiIjDr0iw4ggPzos3zR45IxnnaUL6JGYBiFUbWS
ootf9OSUqBoA/yFUITB3eXEVAXhm1EKIpmiJ7fHJK7WxCzIvOtvcOq3lz9DaQ0TckaUTrtuvzwnx
AktPgDTcQKZHl380Aju/QBLML4U0PsqSfL+2AfdB7J/5UNYBwW8s1W1rPaVWGm+0+OUbLQ5sr38T
UQMZnfJoE9fevB1aG0WSjjyo9cUtHJzihBmnvmgbLB5ZUac5kW+mEdXErmMqk/UYPulBfWL//1ZC
BntJWbmYl9QeguSuPKS4C9Z0bbJXOddrA6/pesYrSPsosPcVc1MczVwoblzxKZ7b76nm8E1VZJ3s
REYbp8nH/Zh2wxbEFKwntPV5a2n2cZlvHfB3G+CU+ets5qcakeixNWBatmPH/DdkxJpWpfuBEujQ
e+jkAAGF8KfNkDD4hv6MrUD+DdhwA39+xRm3ypOAsUHg9YeBYI1bm+RvDXx3AMD2a+380MhQcEp5
5m1O6kswqGxX2yoniE0AZRrogiGQ/iCJs9yJpqLZYQ3ibNnlB1AX/AECsJ/uYOdF4/wZDbveCvcz
Ck7JljoARAlzd2sNBKjlEwVK0KOLYRh4MrE2QK3eCXir6IgYRzKlvWCSAGfBR01C5/hpqMNfYTpz
HKTrdvF7cmdYSj8Xlf0c4bFjqE08wTywsfAVkT5TKX3rHXTkyr3wdFjXRBlA98I23ZFXVx9nguZW
GZSaqIj95xG90joA5LybU7/aJeOE3zNBV9tO0d5DQ40jMEvXlQYn2WdeQzOOVRJoeLmX6MV2Y1hX
X6ou889BCIrt/t+yZzIXhXm82BekUaabkuHjupo5TzhAGX0xPXY5hzT4T/vanXDIxCBCMc9fe7hh
aMmGG8+h2vOorxmLmWu8qt2HMP5aGygUbSvE1u3TNOFMhA+HDiuK/Ik+dUAt32HdISROJ5/c8seE
co1ZW0kTPCRGNUa5eo46qEaEI43nEUJsadT+E8c3mrCMAOdm6uDyz861kO0uG4CrrjriDBj6md5m
bPLLNFkpIxvivxQ4H/xgjX4c8lxcTOuXHZCMvYy104QKP0i7V2Ivmhd/+ITE6SY7YBSaZWQzKf97
n7V0v9WMn6SBxzoSgnmmmXMzpvnH0BXtcyS2NPCDjeuAt25nmxajlfwaWag2TS2+FrZJuoMMYFYH
6W4zOqjzJlgK6ymaINKM4tHRatdmsQkJhYRRt3txbCyeHD62fRc2q4DbXErjB9lCkFkMECN0Esmg
g+BcGvqKlQCzJ+pdyziYpvROo+bxiQlj4HwD/x+SjiwhXfkFdkUPy33YP3lp0iIBgFo09fkPy7Qi
Zg+I64u1tOZhh50DoTeBjq1Bac7wnSjGZOKhBxu8aowMRGjVVSsOJCqr3owKtZXFjHwH7D2pgCzK
gWiPPA2vcSyD6/2nKDIuqR6CYyvHDpFdJvoD+o7PQ+R/GCK6BK4gR0vWccRon5f7T/cXY9bmqbcN
oLNN9BCRdAKrJv5RC4E5UGd1/FCFw1GXaLvK+++65XeD7kF04u4lp0MnaymlBdXLAzIoqMAf7i8o
raJdhx7nn9+F80Q+dMuExHPG5AFrf/JA6T8foyi/kYqePPzv7+8/oSyEgUhoATkFO1MZtFO6yseY
KssLHm5OaGX9k42cJbb2SIqk7F0jBzU2ST+aAFZ9MCpkkB8EDWEiBXHwlF1qnoIAIhYEAkRFab02
zezQg+Gn/CpKeOp1A2KK4tdUOCoNn0AX0w6Hl5TW5IXAXuSOwbMk7xDXhSJBhxUhbOn30Yu/5Xyy
QLUGCufsQRV0yEQo3wZOXuhh1YfSrH4Vg/oohvjAyf9EPxlUKrTsdVTTymknsW+Eov3eOGeL0IFN
LtqVX7YnD2Zs3A4/iuKLlP1Xi+EfKWA4Veq9bTVr0oI+oQxlrBbrhd51CSaaxZztqNqWKNq4iJ41
c9TU9Tq0+YtrkM7ZClO69oJVhz51NRmAyGIX1V1qfsVuolfxW2d985gXcZLCBj2M3raoTaY2fZRv
8V48CLsAfttLJI1dZqCQd/G24rZcjf3Bccrx0WkAtDjyy2xlp8lDTztbOZIK33vKZMaIt2oe3Lnf
cWzFOogLgt6as9CQ+8A4hiFMmm7pRMdu9xQu3Fa/JVsxzroH4zBmY/xJuJWHboX6IKFoxNBDH6/N
QNjzL0TD8KUAKWROhWbZrYmOz9a0jt2Vr/l3mtlyKtSH1ABuWpTfst4dViChSqL9CrIu4GUk3pbr
cAHSpuPKm25j8C0dAwg8ZbwU0qVcBRYW/CFIadvsmFpRD+cePK1Oc/Rd/opG/JiH8AN1HmiO3n0J
Kg86tfoxWivpLc9Fg2uVRCKwWpX3fVY1Fg9SrvcxEsWsSjE/h0/Mjuu13dqYdFM8dbIJzzaKewYf
HM4cf1ojv5m2NXhKaIbkKLS0eGIcuV7s/gzSH2nnMTXVyPmVFlhTumpJZ5Awy8DZQPrbg7ps19Og
0YB2LWEb+cvQ13ptLCF0Cbp5XWBiJWPvBRObDZdJA49LiHCyTYd2WvMJKB25qoNas3f8dD0ssI0N
NRgy09CmRBuRv+zjbSgKvoEC/l4+189249Y7YNY7P2SQJAzvCRoyE4XIq+j/EnjbR9WWc+YPaxS3
rqH76EBuEmCFt6bbIrxSPz0HcinuJwwz2t95Y7LpAgjCbYhnJfSave0Wj5oGj5CjZEqfIxdOzTeG
kl/4XFX1KEaQ3bHkpipbGL5my4C+I6YbzxshCbRRKiJ6Caqgqjf4fkIkEdsuLBgNpPoYt/rAmbNg
ykYaRw/Un5OLjUlzOJRGme2GKblpuZxJU9daVwj3N3TQ2HBsMAIrATZP2pTNut8VidNue1UyN8Sb
WmgQkDNqafSzm2ZApMupPFlBWVvC7upL1KiUKGRIjjbNJriSeY3tBov+ViFvAhOLNdRIn0o/IUrK
Jel9NoKtpxjrTIh/WQiBgMqC/lZgiQfGoZAULfBWg4R1OwTmtxbUg7KA+REMkzEQJuzWqH5MCXDi
vKJpP0tMMXn4oQzsQ5bTS2lQEuMRTF46C3AjxMPS+Z5HGdOV6SvKpq8pK9rKc8FHxwhqMo16lijH
t3qi5UMHAwW9+NgNpO16r3lntbu52IW2Px5Isr+WQJ/gktGIc7B0FxZBZku9ifmrPSrZoxyniDf9
Id331VuD5AUXK7Gp9axfJrKasYGipCzz6OQqvlS5APh0euRg9wnrxDcrHgDdshgXzbQNgK3tTT94
ncZzLcIvNivRpmUctfNH59mkXR/7NJcdn5OvSj+Xcx1vo8r+XpXRx46njoAj+HLpSKFezm95kP/0
el1BdDiHvQ99tPmSS3zbs+gZNRCQ3Qhap7FNM6IZN13ekqBr9DdL5zHH+FDhOzO/5WFCSJfD3LxK
ygv90h+oA94imGhH2fq/+jn4GbpsuHVm7IbGN/9i0lmUru/EaZ4n+A9c6iDAfPuOYQCjXPhJVoVQ
3PHST/6nSmILRDOKCWTATG0vcKKusbFbd+EWRDdYUeOactDfdB6dedC1GrGkjInN/X/Enf/TQWQt
JtR/K+fARWMEsiUiXw+g3r+Vc05IVHXMLOGUaF8cm6X9JQPVAlZycE7CWtZZcA1Ep5aOVobfKfaw
ia5zyWDWgA4HPBW/mc6tS9uhRLWn5z+L+6zFwfT+AqXH5QUoDW0oEP++wD4uJb6QaFHNa1TrZUM1
UcS7dFbGvubCwbINUA1DJo5mhvc7k2thgw3982X8pjF2PM8zTYvv0RJ+8J5DYTkdXl6khyfUNAwp
5pRoc7kpc/etlBSd2fJlVgvBaslw+vNbL7fHvz8AH9gI34wv0OF7CyjoP7WNxIp6FepgeRLLSFoz
LkyUwiA1kAI3L39xJIcBhUzpb/78xvby3b97ZwujC0bawJQO9rJ/v7Pll0lJDrTLCErVj8i+Tu1g
bIJQWwcAlvtpgD9p6fG1mP1fQBObje/cCI2i2iOOjY6h+pWPGXl2QU//rRgFM3gwxUnTX123/JpL
ini0Dn+Tp4p39l/bd/ikfNP3bOFwy7yXp045LZ+AyvgksG76gTGfhkVBUDJ02KTC6W8ETDEpaA4I
9JwZtm9oz9kFAS7otbqfdqgSk8EuL1HKzN3AH9x0ejpAZnuq2qo9d2a17Rr0e1iz9syNEZHPP/LB
h7SjEwYOjCZWOYKLS2XHaOU8uaYVnaCeSOw9o+krhbf1+udv6ve703dhZ6LV8zySFs13X1RZOLXJ
Jy1PHX1j8GbgRk1REyLRfdaCSlA1NIAtL/nUSKyKf37v31c33tuzXGKjmH0iCf73TZKF9oD6XcuT
ZcptMY/4MnOr21ZeuPGWtumf3+335cp3wYBid5RBwLL17t1kK+wataRc4PA/h7L6gMZ7de/up1b+
a6zCn39+P3tZXt49A0TJCHNBWPlYFt59tGkNn7xSpXtKw9DbKiNZUxLvLU1QdNktzY5lRKBK2v6R
8VxVTYHMS7Dblj5NwGXkVTeecxRR9XwXjQK0StYFXIXNEAICcp1dyoI1t5H7GGkwawad3L/8Bb8v
oL50Wb74wBzYUO+XLjD74TQs9KU4gYRJz6LYJ7q5WR2EodELxoNlGZ8FgzAZcLkIqrpVkI/02BY5
4uCjEAE/o4GNQDmcAsYZ8uob1UdbVdHrXHwI3Xre//mS/8vtHMD4sIiHFez37z/zwB6UOVeufaLV
QIPfZdrh+nVxQAF4tMLSgvSN0YFWeJSb5z+/tfVf1jzuZHzcNKA9BxrFv29ngDkN7w1/c1zcA3Ux
TyvLR7nTNyn2S6b5YdNPV6v1K1i5wEDSRVPbjOa4QuPX/+Vut96Z9JelDIOM41uO6Urp3rko/6Fr
701VwOaWWKdlzXq1qIfmRfNz4/6L93P1gVM5Dxz1oeEZ5V+ebO/3RzvApeMiqPMY2Py+rDDr8s0i
XtyD5hd6ghXKETF9dv19LrJnYBHiQbgE8+bhMsIxkwgtcsSQhNhoT9mHMDMIsre8w9yV7mMvwIZG
a2U11aaZUTMAxgYCwuDycXQs8h4pMarQOZGibZ1xNPcnUIaAc0ARkGUjMcExcqvQ1D5EKtoK+iwr
DCPuLq/JTdOTDLYK2+gmcfLnXrQk+gTFmaHEMvgDVVqtQlYw6PioZq2JlDIZw3vPALaugsZiL7OK
t8SMnm1oArsEEvmReIZDBEiDG2WjvGi8RIkt97imK5LmjYsl+ultBANnEABFRFL63BgUbhS1Fzhs
M3OxgGGn5kSVdOa8cvzevxReBtkhvXU6tjidFdZfbpf/smEHJkYoO2Db4wBxX8z+43YpFKfHyQjd
UzQ4/pmgwj1Kg29JrP0nYjrOfoQMI53QDCQWBxntkviBw7sbQ/cIx4LhMi3YCN9ga3fZHro5fQK0
jAxL8B12tfuBGChjhUPB/suFu78/8YHpscpSHi+0wPud+B8XHkHlskNqwNNdJuqiMZmN6RcBYu63
HCq5b0ynLHO9azrPIdanjJl00d3awAHYVbGdIqEB28kgD+XDJczU4pYVqAebcX1PTkyjkr5i8jFa
ICY9U769E0LhbytmDZqxlhV8hjCLvJ7kIecsMib5YCuIJh6r272yajn3X/IbjikWxmC0tyS2L0Sn
YDg7uXgaDWYhWfO9CRE9b8ZMMSlkyTzUdPCaYSJv+c0XFaaUXIkNOiz+Pqp7wSf8mIcjmSC4wQ5l
i87LtYcvf1nSfrfrBCZ7NKuIJXiI7XdbmFnreO4xzp4y/xDQ7HnQHs5i5Gz4i4JMkKaSTzTiGAmm
pVOespqg2TFGFJEGRBY26V9Wd+u3LVUKPn3HwkLE2ua8vx4Y7Qwum2mhZbjD0dNIKoAkjaXZPCiH
TkL7ROBASVQAusfRBEs2o1QvPAZvgMj0pVNW/JdK9/dVn0vC1SRMKQN2y/cFlD/baLJpHp7sWAlk
phKaACk2A/OGNLZoz9jI6zxpTlf6/eQ8Z2TWmr19BkIj1n/5un6r95drQWu84K4oXt13O1COO6fS
oTmd3MjCF4g74ajbeq8YA66Gji8ttG2kr8w9N600rI3XcW3GUD2S7lSspjq/MdcP+f905B9w2uUw
qZLzPM5vf7nQ33cnSUGxHEowN3FAeH80y0SsRll5w8lo7GCFd9LE5GxeUMcSh8rY8UADlqAGNP+P
YRgcjGBflzzagcrji6GeBSkU68FzP8QRMbJND52qafz8kk3EJu1GhL7PFSFaa5a7hzZoqxdWiPzM
xBLD0VBt7Y5luEx1tZnwE2/nkujIov1pzsg/y0mEgF7aHJ1VVQSbmGyQlZs4NBcXYXVch/mu912U
hVLvBUp9R3vu0a3FEo+Vw8WDkbGqMAud3ZjWNsq0ndP53r7T2aIi8woIcgSydlSpu7ks1KZL5gn0
NDpuNQ8neqMh8kagdqXjFudRMBa+v1RY63f9VDr7+wGkZKCH+lW0lxm3JO6QQj7OExKEfpt3nv3B
mijnkzQCb1J9yTRH3EhlW8NprSMOzl+NiR6kF7O/pvdyjWK3BdTdBY/3RTShaXg2/f5lqrsvZjnj
jTC2A0qri7KMZ0267T4a0VJ4UDqj6hMD/wTPQRCcZDMd7idpFTa/APTjNYNtytJKX6iYI+vByhR7
XB4etOOOf6k5fr/5QSwhp7Op7oHNvD/sqgKHDGoufVKp4LTWrO81dDVsfTzAO6NmgEAA3F9u5OWJ
+leNL12Lx97xHIYUnnhfb7YRYRv9GDcnUvzanVE6V6Lgg3MCfeuY9FLBcxT7tgXQvqiycsw8/+gV
3E76lz9fi/3ugONQpnu+zU6IGcw1f3umCqwfVt24wImQDtaeX1x4iNiCF889st899g3nKOPwajjd
tFn8GrPHneiWXvAxSY1dDFqyKaA0K1V8oxChcWwbEL/IVYcJ/xAFjPLn+Ekw/tuUKLPXc9mQW6C3
5QiG8s9/jOW/by85/C1SSCn4W2zBGfUdigtYQUuChiLwcyTnyTdi6zTnrnnKdUJf+/7PWBat0/2n
tCAnuprUEWTBfEpanNCr+49+iOQJPmee7SZhfBzHdD7dXxRVPBL3kcKTKJD7r1yjpHlI6wKUZzuf
bDC8dQ0iViCEYwhChnmaYqB47KZjU88MUxJJTr2bkMMRA9n9/z+aKFOMiMYzznFxSmJ/2rpS/7oD
6lRJUrurdbduch2663wkV1uEPbKlTOQHx00PiVEx106ckBTrSx/6FX/2CNCqXX6cMAsxkDgVy8v9
p0ArDpSAOnjFnUyxKsynwm0xy5A/3Ibw1DMAkAfOotlhlM7e9oHlkS38UgOdtFnFUMzVr3kL4a02
2AVieyba90OcR+7eq7GzMUtAL25I6EtN/Hp3Zv5jv0IviOUu6oh5wQ8ES5zzHrG4N0N9tdrmFIq8
fpidmAK8UeNOYNNamRq2Dpl22XpES2Iz3HiGgEGaNUkNGi3LdgxJ28oyBqzW5DTnAE/QPmOVXhN6
7V+8XGzoPYe7yrF29/JsGggPSiJAN1Hq7zKnjQ8tRrH7VTIDvxbM3uHrNGpteoX70qbEVAYpdwPH
FybzSIQ2MjPaiyHK7pIgfuJwUSG5t5153bT0mtqiv4Vhbb4mkRnsI7TDDZHyL3j+12nNM2QatWBf
0pVB7Npd7edcoyLKHusEwWyZosCSg5THu12HbctYRUQ5E6TWI6ZoC+zt4DlQJ5UH7kHCN4oY8Sqp
D/t4BMgMVx3cBkFqO62/4509tGKwXgcnFasUmBweUFryU+nmF1Qui9qJoIcU5VmEj2LfInLd49wi
bQRgyzqoNbPHUL4iGLO35A5GZFLgh0xhYLe+Mpj/RB/pET1itaINZTkHP4OmZufOIeKwj0Z9trct
EaSTgmcKFq2orc+QQT+CAvzs6whhaRfjK8UVf7S7Zmf0nnsQkYWVLyqP0sTiD7kr3zS9/QnhLLVz
Qa7b0DjqoOPtwJsmXTPeuMwVIerG8Z8OpZkiO/Sb57JGpY6R7PluTJ0WWe5YB682+i6GMPQyXUq/
SzF2j4TbdevCAGDpD8ir+kxBCVf1vve5je7u4hCF7c3pmTAZSqrvTfyV3CgJKc7KCB5C3zeZmb0u
krjE1spxHZcB9+tsP80oY14HNOIw4bIYcRL/SIDaFSOPxWprSnQjdBe8bkDUEovxphqqftEnekd+
WXLQtQlRzYAj3ON7TjLMiyOGv61jTDEu7FA8oxfg7efmZbIzIGOuuSVXF7OXJFIzYedd+ykjz/Lo
TLJ6gcwAt7qpO4YnTkaaExPWIlv0R1hvNy1PPjDqLQKC7LBgeRENRcvWOxGSAj5Wiya+0CyJj07C
KqRNHohCwFRsBClkLaqRTc8A6yqBlQ2+R/00+Gz4HhPqoCT31cBZcB72U/qzSpGKou2rLqZSizIF
w0mGsPISFE+cVNoLrd5sSwMyWNdeInZ+SQJzZpTREXwLVaaM6lfq2nUJaPyJignLSvA/7J3XjuNs
l52viGPmABg+YBCVY+UToqqrmjlnXr0f1vfbM5iBYfjcaEBQqbsllUS+fPfeaz2rPRUdtGpLERI8
EXeMO4QUNj1rTNsS2zWsvMhAncYDv3+01wuAdKI5gfAp5isKKrCIWK6G0SBYS43MqxC20qXiZKop
Z50QMeY+xge/NnDH/VALR+B6aQDCmYX+rayAYqMfeEpBP3GlnGe3q8ILAmLzkaZ/uDAwYW0Vc9/l
VD1UkiS4YNtEzAsHFZPFEAwIoYgplNon2vLSRgQl7aRRke0JZSZ2B4B8bGAt6T6zuWj8GBKrE1Zg
qhtkSYeyNO+tOMFPtT6jPtxZ+GT2qYUIbkb8vokZa9t6RhSx1gz5c54+Q9h2JtxWhxg1+XYYqj1T
xuQgaFziGksL8IBU6BoNlW1lxZJyF1LYdQL6D6m0LmUnGpupIdYnSJObWtDq61aMYlkVqiuIeNJ6
FOa7mIyIXTjnz1zyWajQqPJpizT6rLbHkIS+zWFPDB00mgY3Yxjsh71uT2E5/k5TkwoVkWq2hwoP
LtEgli/UFWezqJ2tRPlLDje46Yh5rMwUACqk5sWopkjrAbWdNCV8KbbLdeDqhfpBQqpsQ0MgBcSE
lB5n6QXVPV9DUoluC+mBCfCI80vwwwyjAG6x5cxIkkabuFiuhJt4E2Fb9nDF5H6wkLeaQSs6NOJJ
7kXlTNmCVg0+zWVsFJz8yFrRJskK+DGl9KeucUtDNo8I6Hqv1Mpog3RL9Plct8OKtSrrdNppSo3n
fH1qhsJgwVdaC9Idk5NjeoysQp7BEmqyBj2InkpgevcT4omrCm/3UbNU5kZbXJe5LPxx6EZnaXQM
J0OKxSfoTRIaRcnjkwS/Z2h4KWfojLjHjqR/o8pbpuRTtF709KzGvfGuw9totTrDr1WqRHOOwwOV
mvOr/QXgypgl0j5zQ0dVmGTRDi68VweCesoLdfaaoblSUn6T3r01B2vZSaKrspWiMJq+kXPgPiQv
yjAkMkFLSduqvUHWVHiW6XFf5HZ+n9UqcLMQOmwrWlu5yUVnUZDahtgTnT4cJZ8tmtfHi75tMU/Y
hBLE9OKoOiJCMfWZNkPXDhFVs77L01pyy1p9/I5lekjDO11odN538aGIKDi6QT92BSG6q9h6ChVg
NumxTNRmJ6c94+QgxGg9dCrCvHHaKryKRNLBQS9KPw4j6agNOlTQ7LvuEuscIAtSaPD43dJc60kB
4heSXFoGCwnFUuBGy6GYreqMvgxJsVoJOybPQF7ExvJSPo4YSAOtIAgCc3IvLTM6adgn4Eabx7rR
XXNRNNKwxs9fZzmJHqTA5pHXLC0USdIYNQuCjNV1zu8wpKsUYOAD1OhaItsOaas3xfSIAP/LHvN8
NK3iuEsTwjrNXLpVdEcSQiq1TY0YQW0CaxejKbGjgGAlTcRwrxZY7/UK6/u4WhhxiOITbhQGddEX
0uJpW3XKFUVr4c5JUyEC6IM9RR46eazRjkS62zHAnunDVvska1c5aUu7GpUSEsKyt2Aa1Q3zUMmO
cswLBl6fWCy6Q2PoDyurnJQ4BBKjauD/JRVoWo2PQmnFQ6+GLkPU2elmFXS9QuAhtl+Zrfmd3t5T
PssiSWToVcYg3WUxwZgZtlVvNpTojJxkQ3gRaGEJP6TUdxhPxiEmc1yTPEwZ2Z62YE7BrF11IX5h
GW/2I82jC0m9nIB6uVPMiAWkS8/9olkXWid6jIAyZiKIwJKxX90OH3T/qpt++wWckD45XX/3oYim
AdEp0ZH9PkmFJZJuoe4aT+DMd4VmEVEXkkPU9Byci+qqatfvEHm0bqiYw02wxp2Ir5l4D6FFCa9B
GdL01C8i45KIauMLOYGewYLwDmYBQpU2/jKGdNlNY49j1crvjZRyQcuFhxiqlZ8o8BANNUF8oo2Y
weNgZ011dS9g7yuSoK9XTnKQK15rGtLXQWkfdT696NIY3OkWoYeqgPoOmKxpDwGYmZMWMV9KRkCb
UrXgbcKaNyyHuBUX0tUBD5AOJnzMSnbBidTrgvE3AMbaoK36pB4W3EbujnHDdLQmkbrqUmnXpAX7
G5VjI1tNVTjA2grn0aC341HBH7rVa/MLOoCMc+xQd0zJQNflpAnVladqloJxA7rTPyLgFjgB4lHG
qZiLbB3u3h6Oz3OtyV5kVcUNNXa5iyNzYhTQ30wlNz5HTjBrwRbUZ20BJBAMdQUOtGE1IV4Lsi2h
iwkG9WC9ZlBqTXm0T9Q3vRbYDxYtkuSqraAUI1nbt1Ud76J8vob1Um5UdQF/HKG2mXSblObhGg4q
51zSKmdj4arcIP2e40i+Bop6sbQJD8ioZMcZL7UVZ9aTqeBxRN536mv1UI1zc9Paqr0NA4rIoVoI
naV++D1uRzThztjAcGl7lL+9oUz3aWykc9Ir1gtXH8vTZvTwGH02cwWQYEAfuyLuG9ca590iUOdR
Yb+o1qgeBHDGjiDKgJkL45U0Go0ZHattkIhOZaEOLZo8vK1ImapBHD+nE0nOsTI98g5oAYEkWz3D
2E3b0Hxk5nuwaABQJOsBoh1l4coV4bRunHaJuayv44IeNixuPFRrQxkwRiwAt7Rq5SVF2tg0ztBc
FdMuJ3THNhsVRM0wTOAAyHrv2Q9kNdkTZpYuvpWN0A2yUj1yqZnhQ8gIkKriL60My2OqIjttkxPD
IU/zTpRwRQSTpmwSRHonpVQ2iHnSQ86wadcZ3VEmYHY/MWQxtebK0yH+TWYkzGla+Z2FVGMSO8Fv
5rnzy0B8FMwASLvAW7W2t5Y2+lMMzHAtnK923gfJEYs1S7OsPzGCfxqL+dwIuLpUdnBz0SY4HjWM
om3UbMsGr6fkC5kIYXJlGbUJyZcxHpy6JUueeDeYFDXS7qoeWr8ILXxWknlgIRl8/NXmRqb55cZ9
+yl3vQKSbFiYJqDcsaHHs4YVs/AsIl8ONSoDfSZCwpTPDMum90zDgjITlJvpbG0JeQlG5O0hHGzs
GO157Lp0L3XBPu+y8mDW6VfY1YKfhROODpUpWKms+ccrIqlDP+sh24oAelpOTAvqDBNnU2htc1MS
NpJB0nzNkTWz1UaXZcZEiQU53k+ZuYsOQd4FkNIdhrBTyHvWaJiVWk/0jxkfgWhWwRKepjoaN5gA
LLthVIIEHMyJzpBVi/gMC1RUDn0L7GbTuOuNRt/GwXQOEVxuJ1n+azSzdspF8zib+CJaFU9KPSfj
NkKW6YqC8qGiOPZ0KgqKpmEhtEMlCKV5GU2WBlnhst6P4/0XBMXeSOTEt2wJMtsvZgKpuXQO5tge
6qg5CVr/VKNadNquyT3CaAIK9rj3yDzITrSQg7GcjqM2EYOJrLcCAdajrPNQ/KZQtfTmYCTyRRrN
9k59zuG5GmTz+DyY+d5MLZVoOKymPdEOgLLCK/17d0is2jPCEOKxgaxyFqL62NRVT35EfZGqfn7t
N2jK7UoMm0uLEF3FtbZm+JyNnuSoIeKbBw+xCbTyY2z4h7/WQ21cCnfqi0uKVciVQtSXNa4KOzW7
l7pXnoh2mLEZzcBOVMdIAjBhMIgcVv6vXIjwoGVyfRp5zZ01ai9CaX2wV7Fr1cx8bLVsc2lq+FlT
YKDJklNNyP1vldmQYPHbZMoqXdkVhrRpJUavi8a1S1y7ltaQnWs5YsPbZ49A+ZGAcWEPr2e2VdpW
rEv51YTmm/df4YRnRjXGwIvkDH+kRNk/yYrpYbMkY7Xtwg3Otm2IOyZdlNZTB9gxkRWdcA5+qz0b
OZjxaIWlGlhxhyMIwTRuNfkpVWiJSVKvfy+EGXwIixKeyqig2jGlJyvT7TbU35VBGy5ynO0a0cgO
SZ3fw4bCS1VUuC/BdBvJDECBJaRel+qm08aVuYs7+UB40uy1o6J9DlKsecKs7fS0UC7UokcO+VJv
px2datkVYjzGvzu4ktVViplexKiO+ZUsBG1AGI2B7Ar8gv4iGn8jiX4UrkyM3j2ygHHmXG1RrEYG
9Ws5suxYrfLWcqzbUTh3O2UZJpxVAiFl4uyxTMSbuBsP8swIdJCAuDPWZN1EQAb8aXKTQFQwONCV
mBI1cw2Nznswc2wOPTrjosTOktKszJOHpa/2yhbhIGpf36xVwUX/Bhd/5XETUaZjmElOuMZGOwyW
AvQOFqFlmX4MHTjfIiYWHcEpWr2C64LefldJ3GxhiWA9H5YvwYfLg+PHOo9yP+71UR6dSYkG9xff
BVUAdtKEbD+Uu2o/yjRrf0WTDIrTvU7z0k41gC5aOPmq0dCFpawzi6r11ZFtt5VRTnEJ0gf0vGtk
hN0NKVEtZbEfuvSz7/T4xFa+thtd4drFvmkXld1t7Cxlp7QGl5RZ/G2a0slbHxOb+SjlUugqWjFs
wnF4H9Wm24wdCSVpqtP7NAxyhs2RQm9aLSrdiNAmasXt7xW/7yBJlOWwaai2agVfGMckNlSgdlOW
j296K+9iwikGQzxjohW1qdoVEyMzAnMFoCsOcNPpisTTIIuASSn50FMvK7uARbY39fawiOJtMVPp
PDYAQvpGwLE9jpw7FKLmWuxkXfDVjFATzKbnaK6BbJhaW9qiNSZ7FfSXs5i6n63DRBFvHmXUiJy+
rH3mJ8quwh5kLxAztsGCsUoK6g/+DvOL3HtdHEvHdqzP8jjpO2HGAE4v/Wrty4sDsUWnW1TRncLp
sktSsXVbqTJdWW8fVSa396xJCJxQO1qJQn5tzvqoqTciYo6NWf4Rzcz0qkGtfRNxAo0Ks9/Q8ZWe
ai5Vu4KpR9mU10yD5TbGuPkCLggYzHdImsmJycBbpLO56jfiU3LPalM76H0muSwfV0OfwQWMdejI
CUv0Es36kZ3oMF/oIbtKA8MjgXZ6Q7PKkK7W13z0seVsTOeLgssN43CV2fgglZtgstiqckvwKZAZ
B1AzkDaGhIwi1iO3hgqD1beHAN4B6AJMzyAcvH7JJRcf9hh5+SQbm1Tqua4JhJSJVqy/j/O3GeHO
EqqAEpPkgbPY5J+BVXz0Gk2TOXtqc1l+locFtyn6R7Ae1UHWhm9q/sjFNEUIPOrfC1crV9Xl4tgC
KtkouLZt2towFUL13mgg8Fk4HyWL0RyZe41N0yaa1K+qnuMX9AZvplR5YH6bH41+Z5g+m4WpHPte
jE4qC7KEpuwo94wPTNotW61Yfsa4jLA2ZEyulEF9CYJ3KqKnnI7RvQxThbSx9NL1mcgkI543SxRh
MB1j8rxC8KwF7XQhCeZHU4mcPt2s4fGuewD05LTVCz2piLzrGx6vF5kt0EmpSF2LRV8qAOPu5yjt
mQbVL6lGfnudNvW7uVoRgrGaLnVdirdRKt7w01XXuWz/Fj00MnlMMgjsgvG6ED1BG3gRzuWM9yMd
F3UjU3pt294i1gk2/zmcrj0UpNI3ssBVjARRMC02BwIJa5W+ggq0rk6PDerpfQAhXIfXvl+wyODn
QSa7Q8lJo8vKSHSUi8eYTK9BKUybCITuMZDGg7K2RvR5GNhtU8zlZTOf0dHNZ5mlzBWmia5uPz+n
faheh5kntlXeWl2P7HYz4pYm2OqPCMvmVh9ETo71x7kK+odo7VQ9Ey9ZGflrVsdzGI2eIYv5e8N0
xc/AVGyaUuqejTrfsfF3Bx23u+0FeJU5HiHUgIoUPqVqfh+BnrxEFjZw0yLQOXe1rEuP+YKMzMq1
ndFBn6KKN/XuUEY98GFeGwdIaq8j6QS/A/i6Xvf8O39+fq6DPdj43/nD9dpDa+nDrTpoZ/lqPmWv
+jfdYLkizNYeFQz+kFwYG7kdOwhShx0Vi45nsQpDB5i34I2b42he4vGBjr2CVdy4qGZ91fW8s3d+
P+Mssz9NW3ICe/ImT95o+3oXX+Pr8GK+KX/B3rDrrXTAgrRzHDyi/JjciTQgBHLUvDTfmF8T46qt
uMsO83W8yk/te4NoHZ8JnigD9pND43rN9ik9odv0o08vH/cqShAcJOI5mvPZ0aroKeqrTQsQDbcU
g8q+MqstIMTBD5JexYpPflOizMLOHIsztrvybPbR+1jmEycqmetFpnylbARstrMCaFCSz8OiPGbp
MH6WFTCAfhLK04zk7tqP4stCEEc7DtkrdxKUSWXIHjPOXukkO1qDBCHVCHqQa1V9VQYCCJaE7WZS
HBQMHwVv4vHaeLqNx2beXLvRxZG5v6aAq4LH1bjhq6yrUSfBYa73vzdke9b7GtznPz8aUUIfscL1
k8hJszegtu2DugUmv/74ey9tOTT6nOQuxml7Jl9HQlpyOrebWp7KvVXpJfNy7v2nHxumI9tFG9zE
VIp9mRuQPKKw5lZiXraZMvP++zfkLGtOrDV0iKW82AeJcjQYEBILyX8LyqHY10NY7td3MI6y8B8e
rwqDJhwenGKU8v3vTZgExMjF3Pz7Y7/3wNqsyz7X7AzXsrS+ZltwvQ6WoF6c37euxRV1JTNdJ5Qq
bDh9tQ/asPTnjhCcg1jJvV+Cd1s07V/P3rZx8c/r/KfHkhqAk9SQycWc9Hkp6mjTGDJGpjaKO5cL
GkQooS72VD7FvsXWmRXJ4qNjlFl65AiHEINqORP/483vY6HRZLT0yoOwfuq/N8xj6Z3GVsrtpE/g
bgQkEorIqj9oMZStpiv36fpCI+P9f7SD/5/s/38h+0tkd6Gm+G//47//Y/b5L5nRu+/PqPyPWP9/
/Y//FRktSf+GWJQ/EsJLHfvP/8b6I4IhGxrNhsp4hNHWv0P9rX+jrECqSevYwpEioeP8d6g/kh1L
X2UeRBEZovL/AvUnZfo/iXLE9SkwgKPHU0iv/i+inJQdJPuYQD9LczJsUwSBI0EGu575NTqBOAMA
kkVyt/+9qeJu2DAtv9O0bJFcxK3MTom7vzc07bAoYXByaCI3aycZ7JEQtftpvfn9sSRpEPdqFmHO
l+Ot0gj1/vemB0yyj3Ed/PPjP48BBWPhbgCnktZhg1Ks91SwyPfXG7mdeFBtKMgCI6idf9asxABx
/3s3qGVkbwNZ0mr5utSUbJFAd6GGAXwwNHOrl9E1UK2J61Z9niBG+BZlIJnTjFupO3ga1YqrPSTW
kclZfopaPH3IDmzJAnuudPjVad+JdmVBKJzTL4skHQJJEFRHusoeaIyGvTCQKFrL7VXQeKjp2Bup
gsEoIaS/TKL9sBEM3lOYmM8oQnYGII+4FmmtywtXg1bjsrquD9Ni5UhW17sIWLn7u2AoEijhWIBT
vL7P3xXi9x5TZWNHh73OwmX/e4NlErfgGF+moS23gIy3v4snnUOmb+G+DoOYAoKkJchjKKp3ZveZ
xClk7cEWu9YgIXV0sNNXeN5JbmMot1ND9ZHnce2mxCL/LnD9ukLSm1VpLODMgTBZ7P/9hhly+R9+
pAlY7N1iTG6TKfWbNJRZuNYb+prVP/eMJfjXYzLapy3Zcv9cNH7f+e+NsV5Dfi8kcKltecpVHQpx
1v+z4HYJsvcw9UEEZA/YPMhUKN7CEqyhU98Upuwuhtb6WdYeRupM3w2TOqSBFu7aDcA10rwGYYN8
nKHYBh67AwoZvur8uaZgC4whEan1d+4Rn2thNoX6bC+y2+qbWbx0GNXHdhPohHUe0jX4yC7e0r9M
WGwQ+Kco9khwUqCYpSQaufAcafTi732o1XdJ6Z+yByGCggn32jmnhuj28LqwPEG8cFBw9LmNpX07
D7vlS3xmg0UoFE3z+C6ipmBnindeZCR60MUdGdnYSC06H43LrthQjyGqR47CwtN/GLojC6htuabH
RLff5mJVPIqHkmz0Fx2jMg0zuP1EeKUOnfR+cmN1n41+QmIdgY+RtQWeBEqA6QDWwNpwIDFU1lf1
TRQwH99leIpv+otAfGzodcfuwXaaT8Jww9Zeel+lqmX0J58oDAOIbIfyVqVOe+fx6h37uvcJa96u
DsI5Z1zLfv29x9Zf4o6hRw8D1kVQhWtYxCbvIGlS94gjpsGf4ytFbkH2xg8T9bH5AxQeYACviYaq
rJ2FWpaknfsa2zCjwMfGZeeWI35Wa51j15nXnqfIb1T6XqQG7Gmo93dlOhRX+Vl5zekaaawhNgOb
JHTbG/2kEFnJI9gvu6HxxMKDfYVgQOfcvFfmtiptdE9xRh/HHUUve+jHAnnaa/FlPBcvdAMuyQgZ
wzP6g9W8YygztjOThbW+YIbjk99EfB5IiHb4gx/Fou7z41MGBx8+lJuDkbJc80k5CgxRHH4ZDlv1
U/2ZnnCUhgd9X+26nUlvFgyR7A6ym32X7SbkdAj85A9NFzpQMdqik6ywUmzVl/QwEqeCruOWlo/h
WL9MV/mDSVbz1qyGa4eDbTia1Zkvtf+rZ3uEXwa7dRqBWMuzjbw4PQxV40Bip6k74Udz8OIdhrXy
ifYfMmSkQaaLxUnKPTIgbioiyb/WHr8rAIKN2XqGQ0vpr/UnelIO7Y/6reyZl35bN9admaL8EXpY
w1fF1fIcoNDDUz0SLniorq2C1sCRXpme146119AIwionIu9Cp2Q3XObCq7gc6Pa82HT9P3OI1AQI
cDzkBBN6kENaTMl25X4PJzh/w6miw/tK+EzswHseTvixPRmAH0Ra8m3s4A16VuJldGsdHRz/oXOb
J9oYTPkISiaJ1dqaxJhs5hdx8YoOFAwOwXfWjmBmDsPu7ZssuozkksjjTnMUGQR/wtSAYccpxSWX
pyPlA5hH8w6QQtkm3zQldVqWdrot7yjz+czbz+WJedhX+WOxhNrEo8+41Sdef4vHMnmbn7VjCH2W
08APPaw2G4Zs8+Boz/E7pRWgGJ/VcvyA0bLsqmvSbaXBJnyC7xKwGN0OUdxVT8FeCvyi22ZX4U+N
vCWzR4FsewZ8TvFEh4MXlDGCoMY79i8BU9bGFWd7Hl1L2Jj8HnS2oL1mtgBCtXeIvi640LHuYLZ6
SjgoGzcUvPDTpGRgQNB4UWmTXiFCQw88/cbpfctPyVeUONaf8M5kRbsYKguI8kOMNjRjOzKoIt/K
4TmpT6nkg+yklYdAt4Qh5iS9MwtHQ/ho54JtwQZfQ/NHenRvwcmSVkRGCiEWEtjLSLoP8F0d2d06
XrJTlcxEv5NeiB+lo9dOF0P8G/X8+i6tdRaPOPcC9QATBCwzBDxxwGZiy7fpDTKBGTn82sZjeQTD
h9z+tCyynL3022kvKZxCFRgvC7Qg+LH8ynOo0C7EyaNrwmJhMHZAVdsRa28jnmstvhk3Cz6i4VUd
XOTjwWSXf7MdfwZ72gSTxy/G+i/67M320Z9wdiT7SfDUW5i9pepJPlP0x52znMadE7w1+3VcwaXv
AE0RBgphBFP4h34HXRSCgkCJxMw++GhzYHobufSk6Fo2ByH2pO40jMhd7aZwCP6L851UnlJA/hfe
rNTv4MKAeLGf62I3lZuEZYxJF1QhpETVIX239gh87/oBzPdZuSyX4Nncc0TnNolSbwYyGpaYVFps
JqhvvAWmGwzwhNiNpE2hnIkJdbPEwy02xOdCfshQYLU9IXjBPfPGp3ID9mQDVyXbSQWqL4/oiLg7
p8yN1NMMxvJQeOnmpYMmmLnatxT9USPIDdtJsBWChUtoZjQa2H7hRwlJdIsPOom9IEgOqEXqr47u
i7CyJdhEbifNScttkvjk2Ji0RWp/TJ4YZvfaSRpoAromOsAApo4jVwBnbwXJSD32EBiMNrICr3pe
nwpM9yWi98vu1rZ21c+apvAsXGmxSoh6ufTq5H7akGyTnzi9yYnD3Qg87ewTl1jJh1VoWHta79JZ
wbgDLLuuvUQ5WOkLPCcEZmVhh6hZ/6iv1cl6z027uPHojHLtEB0m4Wyy03DM15rMD6+6Q7hc7Pk4
+eaX+lq64jG7z2TPr8tp91cw3AZN+07fNAhl3cGXXctXvOKjuwn+cFu88CrAo9+1F3pn7/X2pod2
8dN8TOdu8UymsKRmesDDttBbSpSvbgKm1U3fREaOT03piJJjAvayQXLMdFPId34MJbEdrsx21aJW
2BW0uNIX5VpjEw8dImOK1B0BePjil/Uuvvbt6zB6zTOSn+GWb3DDw9Q4sFfiXcCos7XZ73XGHHa2
z2CDOUj3Dtltfh1fm2c+f14s7g/VjYFZc+bCMUyeU+7ap/EJVzdHbOUu1aab4ACci73xIj0vP0wA
lXibF6fludlTBozYhDgHZS/801+rT5UBA5dWMl05hlwRXR5irXQb3ftd+BCejG8OHPzNz2L3apEb
T4vXlyZ22w5FhC6+msujY1PCO/mUqGdeMp6sIupi2wx3yB9a6RMFUZNauoGlnKabYLCPJLrSIhxY
4SFafiQ3etw10JLey7a9CETKE9M7aSD94MMiafPNSI6BvlE+Mxpnii19em19Kb+5TjMBR0CovCAs
oEv5DVDK7859txuw6MAGwq576Z7hfbiL9WZuYnGTFhv4Yyhi2/bEdChYNjnoPjB29+YOl1hCtHBH
DGgBM3lHEtFHHPX1FXI8JNv6kf7hl2cWPl54ATBwBHpboMavJKiTGECmGVlgg3EGsQf3k5Fie8GT
yj8Fs1VJ2+LOyCIzaHV6puhywCcfqDiCM5DtV95RPxPSgKEmvEC8Izcz6ZBCu9Zfje25sOd3qdRb
OvpN/DCqrynf9t81abnj29rQYXyzmwmz3GvSZcT64eeYkY8jc0+36BT2nJHJ8KZRkChRltG0X6nU
ykj/rep3SSmZ+98bIyqsvSCQzGM28HyyYU+Mab9f+v5f934f+70JVf4W7yk7DJN+ZkYE6aHqIW10
QEGbVqazDI2T3T7lMhHKaxNrvTdK9OR+7+WCwPtK1r/J1Dbx02w4TCTTi97vX6Pl6ApUh/+H/61W
Ve8yXWEfqW2NBOVkKrzVTTh4crHOKtuywkxPO6pfX1A2KTsZoZ5TFP1+Ls37AioeGQ4zgUpFs7cK
xBhoFrirVNT5M/M1B44eyy0JU+Vr+FP+xPIBUrl4okRjDg4bG/Zd42uNn8P/BvUKTLYlXwhlrc22
mSpl/DF3xaFBjbgbjP0qL/rS4SodqXiSzhbOMJ4wN4rv4BoDRzaOpbzBeGrCDd+npwEF4ERQyMbS
fZ5U1c/9abChpz/0h3KC81aiODI3Gg1kEeq5l/8Ur/OVzi57UbTUvAb7z1czsoMjI8NT/y6/UyAt
B377c+IioUbVsdVtAJfMWjfqe3+qP1aIOrYqGH2LuypVTY/9WFXYw2sNovM93ItX6UN/dF8CcWU/
UDD4oNV3JhsjTCqX734mIUDzELTIP8N3cqVIrbK79oWG/wa+h6lTGt21M9zF6avYFDs2HqQeV8fu
iNBs4Sz8K8hO95Zu559oI30k7PvejZvq6nx0pj2fk282xVR6I9FO7+1P+cEgjsAUiDOgfiWENW79
w+Yy4r+RCSANazElvzSPIXAx1EaVW7K6HpUvmevfrfX5Rjr2w6cc/xi72GjD112BarvOiV1stVu3
D08jUNzzDECDECkDuBTXNFv8HomkSmxUDuqlS7YT8Y44iVnywMN6c7HhP/FUy7122zcsLfBXS7eT
YalWZDk5cB7HTXjkqKzgPmDFXmuq4RUyF9P74VXw/kwOyYB+fCRyyYkdpLC7Bdz4KdjQXG838V7Z
NpDnqOr97kvmK/jmWWtyJ2en2HYM+h3rCyO5QNael/P/tzxwF+5MFFPStGwaX6lwp35WDvRRpIPE
wvJILqHK4N/RFrccYV3xvbYIy+/i6HCsGDkvUm2z1yagwmdPBXbMxr+RcSF/RnrMdHQfHlQvvBUB
Ml728PU9YmuIqAAkA9w11KCjo/ioD1hsASrumFhO2/45uWila7zWezj2k59dyo/okdY2oLj523CU
WzCgTXDC5w7nzwjk07a84YsoWYVv+XUmcOeqx578vUrKqKiQHHIEq2gWbXRYwUPeoRV+5duofWtT
XQIaQu8gldLnSvLyE9VLv24Ct/GHWm2QQdjpahzaIEKR7mzOb1XuAT3ja69KsABg452AyG96W/aa
YizR70LAvJlmW1fvPe0nLpy5Q8NMkG597wSPMvKST+NEOZCbfycVCcRJa3aEllt/2PxRnup+tVub
ZRIGelJkPI0Kpf7tGNAjiB0Ksr9m7g9H6kiUF+PHcgyGzyggbd3BaQ5fT5V8vXZKtqVcSttN/4k3
fmvk2IWYR+3pjcBpD8JHkT1prxvxBWXJJabNNLGJ2ZK2iSZ2DB1CMZD9oWBXXot36Nnh4vepi+B+
qb3pC0uxdJixO9NvwZj6sR5FH+YPXQTYVA8ODDi7nIY0gPjC+xtdAeGN4lv74iCJ3haywcgd+yBF
Rftq5xsw8Aj9BQ2Jt/6HJS56r2pXB9qasVc7DNf2TJSyIbjDayVvofsLCKNsmhM7/ca8iC5XcgUB
LTFIIFCGqBeSVF9T4qEMGwKe+JM1XvsBK7LnQxtPCZ8Cl+8QBZpj/m3pf2UbI7bzD3OPjUTNfYG2
Txjvx5NFMW247VeAioJD/QTvJH9Z3N5PLkaHe8leXvMP6z5r5zz1xt6VJKxstyx9CliZXsPSiVJn
aPxwPLXT2mZhCdWT84Tht6M5FB4DYSM/RKbRiU1Sur0WDjQd6BPU9FCPy+twLffDNnhgR+HrJKXs
RlsLOYjHt9t8p6hAkBM/DI0L52lRtoq5yWcf4erKk9BtxW2fZY/qhU4aSmZ7fs5vUN/qUzW+0PXi
ShRo18hiq+BxyWm+DM8400GLD8or524n2vOpuujX+Ur4O7Kh/0nUee02ji1r+IkIMIdbiUE5WJYs
+4Zwauac+fT7o+cABxgMuh3UEsm1VlX9aXGjOTQUCxDwdoqr2DxNy8tdoxJ9tl0N2+m+7BTY3ty4
8yw54a07puY1ioG8We8sxi9OjWby4pjtRlrjtFkk++KeHIeL8aFiJrhOA1v8HdVNx5JL9sJXB/FB
ccVwM4W7DLNPJqGROxpQl1ajdQEdZRmydzFHLITfv+vNjVEdEfPwtWi+2yDXYevhsavBZ1j5Xnlu
Shd7QAJq2HzwSTQoQopNVsDZdCSaTwwBq2knTh4jLPOXo9YkwmOCpvnU4z0nFLsoD1Y0HHE+ICe0
fR1e5N+W23xjuen6OhscRuLM7mLBlmXIdTYKfP5BVbUlMEPOVxYK+OW0Ck/FFmNMkK+GRE+yvT/x
JypBAp7kSmbP6WM4stLYsPEEiTteFZfAYxrfRW0PNxyC2VaxS7gjuCflxZYOlWslKHeqhcFw5g2r
VoB/SbrYS79s9Ar9Le+d663emmHDusDMNW2ZTiofGnmEuZ3CW5y3FUY1plfhwpedO57Gn8ihPUb3
i3M9sLWjS686zLB6M2mce07drcXBZge5LZ+ZnYVMO+7dERrruAr5y0b7SqlT1OWG+/0Ro/jAuCTY
yLc8CnSVHNtQWvIV2UPRYnON670T6evlQcHhwcI/+ErWRNNwrA1Hjg24mhF9sg8Fz7VObL+rwdEf
PbsWNZS8Ty2XdTf8Ss3NMt2mp7s8iXcORYaCHV3ST3Ftgm3hxW6kXbgpypt6D67BXf3BmMY49fse
tPNtXDVrqrZgY52lZfZrS9/xJdgjuukLRCkea1TlgC1XhcdcBPKaeCcxCDY0Fkjt2/C75LthFA44
tCYK03oheKQ+S1/TIhRezV8jl4Jy7tq+anCaHxOxpTZW9f4VbS6xvjAY6BaLLWJGd3hp7vou+0xe
REf/IKhPD12a+/pvoN8NW+lNc4d/FmYsRIy6EPldBfHu+F0Wm8YLNuYn26/KY3nnkISEIt64sH63
rN3ml1qc2MaWLq4EGTgK5OStkh3iw515LJ+StAr+6Qbdtjub9xZKSKxA//KY2CTcw7W/SxiE8SV1
GayKjCw7ZjrZiZ7/A6iatSL/yijcSqwl7OGOD8UjYwVQ4A0cfKRabiT00PtcXun/QnZgbCF4GVwE
HebAzDGtfIW10kH+x65LDirgsHAO9jxl7S3/UR3yvkhnGHkSVuVhuraG4//iGcoOrpc4uRCDsJsB
P4ZfxZ528aV6IWnEqb95k37lNu2BYWlZnrnJ1c7fqpRunpYcZdr2D/NRnXA0xBIodUlWIrRAIVLE
Z6jT/eNYxksvfZXvlF7aPqEp2aUH6azNl2la811xrdgU5ySf0FVtZMlNAcgKe9SWMsOX9jCTwpK+
x21hwZAeyi34sr5YnIjK+7clN/VHJjfNWK2a4/BA+H1m9Tb38W2KbRaUzeX7+Uhfccm7NXc2xZj5
CfOb14gywZG36vv8Zb0hzIHZE6yzD84lTT1j3htOaIPWlP/+QUFPZ4f63vymOoGxnBNnGm/Dl4zy
4VW7lgx0bonMW15hSa4f5Fdkzulbv+l+kWbRlJ2T43gVnxoE0i1qO0IB9iqmLD7YyaogdhazHFyv
Kfa3pWMdg0tFUbMZHfVc5FTgmhM/ZFdxWDuHyFE2lptfrP24GV+Gp+SZh5otiWbpNLVL5dCeGYkD
VIQudwPFJfGkCEsp2qHefGmUJzf2yGbZN1bpF5bMU7+hfA8E2idmzmYFJ3dNQ4Jo2iiduvJ4wtV8
Db3cs9D6rIZXtGc002LrMNRHiWvOLqk0crcuxv3k1oKTWF5mbrGXNW9dt8r3prLSSXsRVokCmdrG
Rko+z2sTZuZuUu4lG2vCLIppw66jRMaxVXIoEKETfku7etd+DK99QyqmLT/HtU58zFIxd7CHaA7P
dH0Upi8Yv0ofmqNvizsd3x5AYEtjYdyhZ1rH9FSG2xSJAdQi1ghmWu8ik1Y2/WBT0OTiovzpb4bn
+A95HG6rwrF6LvSh7/bhy3CtN+m1ahFtrBJScB7mXvxicKX1jvom7GrJC1/Gx1A7Wusyuih+Yiok
3hXTfJ2GjPhfZafPbgw5PgIAYLjJDXdgOXWLNSthMNCqMM5dyweoS9jsG+MH1tbigbnPdJvmg+IY
nnmrnvAG4ThXFOPG5GC8UjEmeVGTj55PhKXDE9YVdncWNss8OszmD0zSvzdIT5kIvXDbKn8FV5/B
2wpSmCnZEyNytpENJr3CD/q5f8oD0MMPnCzwNCA2aRNdlPkopXbDY0Fgy7oy703nlY078+TTBuN5
GG/gYBroSRJb8NTNkKzFfJWihgNa9czvEq5X8ET+IKo4/Doq9mpkS9Uk4a7GF4nUUFS3VLUEnba0
eNM5PbX6MpQqLuY3KR/8MH0BRFAjdZIju3ZKt0O/9zO5OBa5YIuX6hTsSdrDrsYtdxmLh1KZgyQ4
ag4JwZ/dQ/tqD3G/yjI7+CRxiRxgtt/kXzGtsn/tu0muFF7MEe1DsyNT+gjGGvxTXmPPem12KPhp
+KcPFf9+7t56jhZsNFyTOqSZLiut3yYvvoC5Gim8C8a5pJyRRDGfeMWw241PH3caGa0XiwmGPCWJ
J/hoE3YFNFn1oDLumdfQn9N+Lc0uwGa0nFl36UskRdSE3ekBWiqBh1B9yGzB9ObmqSbbagZ0WwMT
1TAOkbl48lJHgIlCe4Yzzb1+USnKCX0Fo3sq/Q7UNAvcYrQbAT/xVTPa5ifFsX+CVVsTCbUleY5s
UqzI10DfLIDv/D1jtiaget3l1lXDrz19aJv6RkTrZFLArOJvXHWXI8tONtknErCgXqWiTYZknZ4B
OJAVxQro54bGpXJ81uIpdmGXisfgA0JhQXXvyHjMbbh7VMDJFYntTOIkeAX+nlfZ4eKgywkzl+PM
6Y4hWQjHpt8azkIjI+2KSYzHln3i41IZx0+q5azE2wCMqNhQo1mfxj1T1vkj+QkwkAA7PCwcR0RX
r7xtaN3JB2Om7Irz3An4tH2FNGwatmV5/Ss9PICi9V4PPBm8+FuFFTdDqIJP4GCM+W2+c8jJmr0c
SP3Gotj4mP3l+OaEwxWbzbW/DSf1N7uSez9uje9CX2ErHrqTjF08Zqg8cASN2DwTOScsK4mUD1Cd
Ccc+B+10Prk8tMtezc2n7H21q9oFTQYvM9YGOfbfHKDKOv6Z7oWJfpLCn0sKb1R8DM54FtiOZJCp
mdqGGApLwSBhZSh2QR/GSuO5FlbhPXKbW2KuRAkh7t7MN+EH2oLqUt6LYmMIG8AFEAcJtmfhwp2V
4ss0PKzY8YkNR04QUGzwVtzuK2HO4+mMd+xFa6DTSjTH6Zhv0UVuGB3xLFDZ4TFxZy47Rbj7rpKb
cdHYS8/yjuNRfShu7TZvSoHeHlHWur/LBIvFzG0PEUNjrB1wi2mpxW7BY77h2tUpH2SYtLxBYAig
rI3JnDxzjHYdQzQUigWpMnRymFyi/wYIKeGHftKdZpdwpeJ1/YwgG6B9XN5r9DmSXbb2+U/ZTCpE
1guAOYDR0Lk6MjCbIq5HEe6oB8DT+cHkwgHGeuIlrd+li7DNztVr+sKhbtVgBkhAPeUHwCimHyWS
cgvgQPr7JrmJ6jneDWe9hU29JtP1TXyb6H0pvLfVO6ahO9meHaY6yifD7vaD+X+5I027k9byvv7I
Hd8Rtu09uvFxVNuXHFAOZRtiOWAzcuNzh8fgPB5zTyZzlqHSgtARYcdDQ22XvtavLM3xlYeMDU/G
8OFGhBYb93kkBxP3hLUio5l5FxlhPFC0toQDw9HNCXEDk10brQ3cXf7mCg6HDtT2DKyMI5prT7mD
4nXahPRXeNMn7uQ7BCNXg20QCZLsYnNrlEeEG6EB0dYLDezJvXkEy3BhkWW+i3YDFIEsXPAHPJJM
xFgoaZK3FMPBRewqnKQjB0uNEQ+qZYYAf3hcrNkighQDPHqlvNe/0S37GvN1/gsgfOXlF38hbsKu
wbJ9YKtbR2/Nvv6tRR4RjvSVcYjvpboyX1BT8OmU/g9ZYrRVrYAAsTPrmfq9cnf4jCQizZRhb/K+
s42jfoYmtMbu8QXscKwd40eLHdtnDlFjqsdACRnrXt/3n9M3qakKjeg/cI5te6rHVVut8HwYhkfQ
nSSSYijSEie/Bk9U59jGX42j4YlgIyK1LQJozUPvqnQ25UYGZtfSza6mr+iNpsLP0P7bMCEawBOn
22msUyg9X+a+DNbhtbwTqxq5sIcdXGAUwheLg1W487CpwpXksAwquyLB9ZXIol/pZQJv/jbTNb57
Lr/6KzC9LRhL2PIb/17v8tmZWR2bN3Gj3IEUESLdhHf9ZcS3dIP9DWnIa/m7oUT56WxOCgZxdyHY
tmvLA1u8G5PHltHcanyqVupbcGNT0MUdRDSN5Dpkp+fgZB7JJCjtklijeMX6J9r2InnDd3JpAd+E
S0e+C6y7u/KuAvJEt1S1y7v5NbUrjeHPvnsFPCEigOtZe2a0ml55jfZaX8UvdZ+cLT4ruloAzj8+
yviYP2oPQxGg1oZBA3PRGyCzttJwiIdd8pTt7BZ+8NgFN5Fh89o8A/mUk50dPj9pqxMmDJvRS6jB
fg1yfu4VQ6F1yD/Ee4xuKhveLb7PN7gBOVUtO3iB+zxycARZq+qLEImVdfiXckGJWPPwNWHjhLsA
NnrLMFOJXwFu4U056e90093w2uyXCnnk4IUIsIJCcmdguW9P2Vk/CTa3NP4oWVj7yK1fyiuE/wse
CBeEWV8KgCGS+nW8Rx5yMS2nfUZvLN1wF9n5NT0NNugiaQJi5MB7YSxP2Xm1pW3uwaaWXQFKh7GB
h8eYhcH8C/Fpcrl8iO6t/ehPOp8W+PZnGdkG3GpQytkOMVVBvA2mTrDvKr+rm/RFD5yD9o8YJ9YX
PrEFs7ot9/mHWUwYOELjddoKegdENx5fiDdMHQARjd18VeStfqbETKpXayfuM7ZPjh7ya7+AodJ7
EdnGp/7F1zpppfyyRfCgSO8xdBoq+7f6KNsSFVtERWRX8mUgUgqkZlrlMKzIgGEsOq3UwFPobKs1
Y+cBjyE64tf6Cu9TAHKjo86Yln9SvZfK6yJ4nR1JxtWQEMGV+F0deCXIsiYxshiWPYabDvOFhZAv
SDDa470P2/uze81ecYlk8LIYW68EJtvo9G/tUdglryipHE3/Q/npGl/kQ4j13JZKvWTr4y1yYtIg
hhvzDQi7Stb5UXpnrvs7UlUdgkdOcipCUNscP/xpa52rz3DL0pqZpz7hhCzxpuseVvxB4LiHPueU
1tmHEQsf7lE/G1rwwUaIyL49PivQXaZTO+IiYBYd9CtTAWyY/Q9Outck2ZlXiGVXaK7X9r16E+2a
Ojp1y0927CVWZ90rPD7KmROEkwbDdIbv1eKDxaSFQlOqjgE68StVtnGRyIMk1ITyuL5Or81Nuwz7
2kuTRYdnUNk+ao8N5typrrC3XtNgq59ECCSczIw/5m8Bg0UbUsye0Fh2PsGF88iYhap3CteK6U2e
ZbMTPGsCwB5g3fUjflh3mtLWZOK/su4BbRDll0Pc4e6Z+sc8tA3qWibGfHURS6+AVKd/EW49z/iV
hqHlRgZeStPkVAjlYmoO2hoE27j7yVTKTvbTftKpRr0Xn6wP/4b+ky1RrLekPYYi7nIr6kl/2Ofl
KUYa961/JwTVcKm4iAfDwJ1rA4wePempuqc6AYc4OsCVeDYodrN1chl+xHZT3OJNflJYmN3a+BQu
nHSZcs6I94bDgkMbwUTreNiI06EdNuTJRukVH2U/dCugVgrT3wr8740aAvNvyoyCMZZdMVu5B98j
Ck0sW+BJ0OawgkyHqFa8QLHpGROvq98QptKrczRVjNMk2LIbnjLy5AlcknyGV2BNAXLfFSHe+9Zb
px+81kRZxdfZWnpH13fGe4Yrjzd8RRivNkwB9L2mo9lcGmolB0pYNuRZWCoawpsyDmvUt8EquE2b
9nf05D0+keg4wRa01+YtgaIabPDGMIlhZ/qh2gW6/vQYwcwIVux8ArA+JD6Dpm0tfU+78ECuWTQv
JSzdDXNLongrJ+SsIrj+GjM0Hx5jeza2ZAHB6lEUaKgHzmlgaYI1d2mAAvElmG1l3FWQIPSd3LlU
JLzhLH1KPpRRFHQChWi/JSJH4lABjKC2xhqVuavsJOdy2GbCvh+vbfESJWc5O2Yl9okQ2fGGsmfh
IQwEnF7yaWeCdoFBYpeh78b+qKRfk75TTchij8lkXJNvKEuoy6iFKBIIdawZhlCyU3bLjhm57JXc
jjmGq3cgYtCHVDet5Wnj97aOzojh4VN9sS7QkzoCU9p1C2BdbARhRWGUl65E/LC6bcaDNsLheLAx
R/q2v+tf/eUP2EfaVy/5rP+H8//9VVLY1fVMEv7jAvz9XGgGy3Skhg/Hz456gGQvw9PH0+Rw+/e1
yddV12iNS+9n1tZczBc7BmNxw0oo8eFa67PfEvM7dIxS+JNRwqgfJknbVvXBFFR6xb8v/X1TnnMI
my2j7b+vSTMGDCscTrr/fs2qVdesKgyLVHj1xDkSsTVGP9KwcO3/vlYv36gStDl//5uIlfvvT///
jb+f++9XTLXL2c2jnqhrFXjr74ey1FTY8ZYX+vvRNihoTJboyF5L63PQb8eSbhwLn27q/I3Cm5X0
yPRq4q1cP2i9CQ6QHONrNA76hJ+XE6E6nI51MF1H5PiEY3PXSL7RzsQ5ntM0/LSU7EVRhU9Z7FtX
TVV1bQFv4DW0JVXBqVmvnX8e81HxwkLCOgf7IcFCt49WyU3h0yVBP3pz2wRuFhc0eUwQrByoMYUW
Oyn43BmCREtjGrTJHTzRVIlPQpQ8s74Ytn1EfYrihKNP59wkMxHgqsGtK9NBtiNkcWIh71VCkljL
m8lUHe7KNs65RprY41tgajyDjEaHS9bK0h73WtANQ/sxRbB4U3FLY3FTaWyznj5QhWCZQOKv1/Uo
O30oaUJAYZRGQJYR/E4NtkVDBqYzddAam4GDMGkYNg8i0U5F+OxjeVfATl2EJD7wQGeV5UbUWgZz
cedyQfK1VgSIHbUK4qWF/lWLIHnNagyZru+PgS7/NiJ0Zj2E4d9ILqnemMCGWILIs/ETZ9pnbjHP
SCNs5QotsTUDZsJown2pGd9g5rnG2ZUWA22pLQkOG54gluZKF8gUneszWc8sZ5zs8h9zzGNnaMDe
opeS/qGBLYaVM3SnKbBHlehOrVp+PURvH4WPqO7zF79IIDyF8hWHp3CNV9pE0BweaXlGvrHYpNmu
0b7GCbWwgE6HPXAqkAhyyZ1mhOIuRensRFn39MWw3JbZPzGG+YB1HE3TmA64ExCSCRaAK6EbScwc
6jaKTzHeqF277DVp/hlVqC2kU1xWkBQKE9LCTNy3kRgfoWG0nuzrX5jlHLFvZChlSjCP8eCaIui1
CZ8oUJltyqE+njKtgtVSLJ70JkUvS21rKPjJ9Tj4tdMMmzu0mAeDKRLh+Kh4EomexJMTZ0kUUZAj
Ezaz2Ez/1UNY70sTD+mZmYgZEUca56wPfwhFeBoqIE9K7Wp8sAWW/9Qs+In1mtFaytmWSIyoiJJw
WmZociX0h9mcdsassEpiqgE1bt4Fk7MAbySyXAGIalUX8M/W2Qzk9FPDNcrByvNpRCSGtz5cZ6O8
iQktQS8Qadf1oKoic8Mg5miLFevWqQFjvzLB+YytLC4z7SzR/cvDxedBsv2eYYQcmHZVBrBzU9jf
+b9BSLqDlLBzq7JiWyiPcYggeh0/ZG3XUdLEPkYNuGMl2Eu2FCykpIliDns+FT1MzzUO1KJPC3fS
9L3OBegrpodZx2PWz0zBgyHE61SG4j/XMSbxFCpZQ9WXl8l1CAhvH3eSCu9LhGTAFkv+mGaSOgkM
ESXDT5b2QKRR8AwLIOXCSKVVISfepGDyG9X4E+GPhUjWnFgmMFWDnqDq73pWMfLvkrd6nh9qchnx
khpaMMSRkAVH6niCQ+xjU4EhVgHwGeGhlWEbcTXUrD0XmDRFyfgtGuL7OHKvC40kYWFKHGjZX01B
b7/zQ5lbOylnU2XkKKiPXJc4q/8oQBOAC9aN6yHL4eBq9cuYCep7wrhRVsAqDWbBQdjjpivsBooI
edQ5cBqz3SV99JF2ZuwgotsrDYFe2TCDWvcApGOALMGHJRJN1dWScLPr4nRfKEvkakXl0EoKhqIV
ntG5MJ3ldnJk3QjsBOc0klGUW9qlOeR3ZobGWBiUDNHsdnON/MYIz7kUyCdR7p613N2LmnXSoYNu
R5E2HsdnGq0mPGUlDagGaD9rBF6KCcN2ujljKJHia+xvsuC/CH4AToEn3g4uYtVq+1CjvogtQHLr
gETaLcynmDCm9LMYAB+FghRP7aYZB0fQ0zuWnjC69e6jNTHKFw3K4UH/SvXsd2p1y9PwVlzrIjP4
zAmJJsNuF2qJLJMph/xNOncFVHNLIn7YVOmXuoGRlhzo3hx00CZwwbVC66EWhArWmMQzXId5lOJb
aarmvGR7L0y/dROg7wFxHvJY36am2xMkBJLX5GtOo4fYvRAk+WiKl+Ut7nwj5KEKdcFTJrzMYmXx
kkkfEVZ1bphr5F5HYDTY7QzAOHA8JIvJiNmyFNMCw3mro5jOAT56XeigQIvrBmf59Uyku9v32jnx
qUbJgSkcMvW2Hbnvjt6k1yzLpk0OzIOBkYd3+myL4QyxYR5S4IrJh2ifMmM0JkJYEhzbgTXYf3vY
cqTx1uc84JE34qa3p2VM3VCIqxH31BLbDFkC3BUBj2a9Zrhckk+xFiZmX7IvAkK02lsqMjTIzMPc
CrOjVrAniqFpYS7Nm7Ls410xIo3WgtQpckpIi/wtdE9M+UvN71YYbgeuTxeWCFEEgkYLA/FkgLIQ
mEwNlalOXKPG1bYUiEQVAQlHGvsYfyFUV/R+PSfsCps3NBzWhAIxBcMkexr8EK1E36+w7S+9IIfC
Z+jaaRqZGaNCn3qw2A58PzLUtczWjxk7QplEwHMpMDS8EwHapTF1Ix+CfB3Kb5LJdBkfm8xpGagV
izEPwsm7lTbEp5kZIOegMf5Qs5ucxw8BA3BpZEMOumZgDk8zIuZLfCmil7yJ0S1xmGS18UZWpvzI
1NOk1BoHebkROgaYk5ig2GqLH644LbtpvemmNjynzvz20+w2YuR2yrq+2Q/BVhnBA2Q9GvaaHMA0
x8F73WdMoWrLxA84+9R8P1z3Iih+EV9GYmh3ytzdJ55AHlbKGqq7cmg8lK2MXkEa8RQyFvNPZufU
bHUB/pTp6jPLALIESGyx4dP4RsywFDFNYaNJP0qiPYoaq9CxFJ1xmA4R4dt2T/9ia1i02qWkenkC
dSFsXmbDIMmywhUWUoMsVXgRkd2TBWh+lED/UDCfoftqnRQL8zAT8lOpjTx6M4IxwAPinlxLkIRz
x/u3Wy2ocfioT74Qvk+jGW50QixI144z9aq24iaYmCZlsjV7ldE7fQ3/R2xAtlUx9cYRPzicPXZq
M1yqlGwwApy8MGJ6JZEcyNWqkCFFGD/ESwskEA4aUgs0Pcd0ZJ2CQZq2Rsf0pY4LOxF6yxVLQPo0
jO1cPepCRjg0nlKZpiNkJBpcG9pvU2z5seACDXraU99xwcq7n83mlsD5sVVvs6yju5VWJeaA+5ni
xJsfmC6oLgrweWNJuzICzFF9nlpp1g5DqAGmVMKSaFWiD6q3kcaUfmzkij7nUgYZgtsJKWmjYYPR
TnBrM1y9ZgPe1XAcLU6JAeynIVF1bU2wIYfuoShKvE3T7AIRYZRrBJcQ6isi4O2ITHFHFGonR+27
6o3K2E4G3q+jGryUcWIHMvZrNVRFkpgIHq3aD8Mqh0NmWfvJol2xtNLrx49cO8oluRRIhR3BMIGA
JjwIIuMtlLRbmxIj0vFeuUwxbEK86ykgk9cpML8ircfgfFIstyEdXWr74JCpbGX5lLxrifCbtFxQ
jTmppfXbUCvf6wqKsZA1z0yOwDXE4hT5lQYJeNwNrFw70+vV1LZchUgTaEpSJE3KTcxEu4z6c1Ay
25O8KjBFHLT7tdVSOREzho1c+GMMpGkJwZefMNnxk0lzKMbcvC1xeTGkUxYK6kpoYSm4qlRCOS4Z
quHLtGz+VnUlsJ1JcFQ0Xrkwe+Oq21pGJawDBf4Xgk1txnpRC6g9GxQilTY91DFDrGhG5ATHjeRY
WrWvxMwpGvO9kDmHh1TwEonZUZEnMIUahm/TJFxqpAWvIqDZEDXv2Rg361AZ4E0OieFpEPOTvd7L
tNByv8c7iwsRYmZv5Bl/muDOiYFS20YEP00jvRVvqNGuI1zd+29xJt1SaHM+6bWt0EAPSMpCaQoc
XUMcig0sNMUpiF3fp9WbleTmh8RzpB1YLXejWHdkC/eYLzpSBmJEF8083yR0lbZjqwj6RTIq5l2N
mxCvg13rZsyAh0xAClISGZ9G2UwS9AqfgWHLSrZemvJQp244dcvEDa4giweOU5nZVjhsSZTwCAME
Vp7C9spM4S6kZBSrmbBRfG4grrHMQMbuI+nyZE0+k0M1L+AlSETVBForahksSMaNRJUrmn7V6YZ2
knYdRACxeHrEQbf589QwMHxzs0DggrHYMcaMhzdNwrYs9CVotdail20eiLvHvVzCtzqreW7ttWIm
pUbtYMRqoUd6M+ajBAOrNcWMr2Db3FcmyfLMXgMhOM7+UixLPJzUpRBymiPPeWabgQW+a33hCYa9
SxvvJaG/xIF85IPPxEbTsAlDg4a9r06GGH8kSpJ4jcYV6jI2vyKHJWgkL7hTVU6vtFBLJq6vuNx3
Hz6pIpHB7Vvpm6j7jBmFdk/KHDrFrAeBnIgzwnbYS1sNrE8EdxnJFeq4lWoLsKGRrIyTJHODphRO
dfjVjdqunki9scyGp8NUgXXqAJUPlFaTtiKYMAztZ9S2g2JsQ9ycU2gMQdh+hyKciprhQNXS9Fjg
6qPa2qKBtj8fuLolwxk36CDstBGAt1DQXOgVqq1pGvETZuJgJbUCTxc+ol7pxBcVhlta2rCMMtB4
y5DiItnvHH1UIKzORHF0Nfy6Tp1zum3MYBXY5KJfml4Hx6WG+KgVqo6oqv43sfVqVjgdsg73lnjC
KLtrYB8NWMLbKr5XpyYJsYufj7MoJ/vchPc3zuXe6trGLmsf7qAfOVrsX5Ma8rUwk1q1wDuaysak
Zs1DTw0gONHWB/x/AnGHIcijVxXIXH1jrHhT+or7GW5UPE8x1AVyz/HxVMhfmzApJWNi4rnOBFfR
0DVMD4U8ejsQSUiJS5hVDcdBwFM/zIXokovh23TBb1AzSrGWv+dqCUOXnGXXN7ihCExxTzyRrYY2
WImuBcSOUoZhWGIa1+CPWUmCfxMJuFnN4MJ8sFRK31JdcfsZVz60FYIS7SkLr0xMZsgW+CaL8j82
yp9wrnBtyunucnKyWQEZtpHYNtatArwmkxKYm4WjRxYNLfnV+aSxCHUeVAOwcKCHP8tsNoizlnj5
CE4IxPeuEel29OEdBRVJyEpdHyaNDxvCqK7wvXUF8kNWs9CG10n/MoMXJA5E1CWrwOosxxjkD7EF
TBkW9Gh6GgOdS6o3HzjKNWv8n3z1SZ4whAYl3YktPI+0Cz9bkaFQjGdAXMR2JA+UVTEgZVNVT5Yc
AyZfQi8iqu+10g0riSw7nBZysr878UvRh9tcg2m0+impC6gA2Eay6iGQDclPaESY1UPVlwugsmLp
YzVaOIkarhyCAxF3rolh92ok0safI/Om1QAiA+AVkVWrQImkE85hdqEho2p6qJpJOea3WRG/zFIK
v+htfjTM1jJJf80tjamm0vxwvpHozexFawOqrHNRdfWGcaY2BqMbVNG7KqrwsrbdwIEaqYh58dT0
OraGQwbDZcrR7beyHSlZ5WkBRYyBV0OtDC5HF9AEwQ7GkJKPJfVfvhyXaxmmeOFTnUw+dsr4625C
NZXc0WR7yyfpM/Wte04iyFpJ/zYrwCe8ZzG1fTelZvBmPWsO1aia4F1Er+mRWEDIqT77QcWYiVVe
1NrsTLo6k1OG2VNM3VLMde72kn9ko4v3Jp7Iq4BMMshQ0mtpVfSG2ShA9UQUp3VPDq/omowtNmCm
dTONgByF2Yf1XzVY6+U2poSqPRYVstRCuakt+18uqfiYBaWHdZbgwVGVS+RPvplmnHPMeEb2vnwU
a1xHet3NanVXF7m+MWAeKKnReb5AEWqi5FT8nF0oE9EjUCWJUYFOnlavD9lRzFbdEjkVrQlFIrs8
tjYKtcUuKNRv4nCscxSXl1lE1DnIyuhaGd3ebKJ4yXIKeSKB9FhzCeBx+6kFs7Ty9qR8DRBPMjb+
NR1hBbc3sclLAHXw35Sc3JdZgaTfg2eE8WddFsbFZBxN1zCt9N544PtNEW5GaF4IONBK4V+udt6g
m5iOzsLZ6OqfgMGbU9RwJYZSwWIaJsZcMqyvcH93lql9IWaFGxgKTtxhYGxw6TuZ46isfAOMVPMn
CrmK4sAQYBT7RPOuJpkdQ2J+Fcy1DJV1xBS/696DQHjEhaHh1UqXHJb5U57mDMP7ZO/7jbieBuSH
SreQLFsi1yZ0/ALxbE4hMWxWmkstmFgxBBlzjiDU3OajE7o9RqCgSfOAqEOvF1PlruGwEhq7l9Dy
iJhW21qUg+3PjCNGTrh1LFnpJpZFw6lkriqh4d96p70oTaa9WwIcKzMuP2J9/BRb4STXhCyU0WXg
zj5KMkNHUSGQPm9grDSswSxV3Th/YgFrbPwaHxnhf+ydx3LkSrZlf6Wtxs/LIN2BQU0YWlBrTmBk
MtOhtf76Xohbr/L27XpW1vMeZBiDITKIgDh+zt5ro2bIz8mAkT9G+p4NnPxbbFlcSEbQlz3XZ1n9
SHVOQUq2Lt3/hbzz738M4aGDpMZQtZDMRt8t4tvL03VFTgKD6mUR0ZP0xsI/P/7xpOWZv+9mlYSJ
cLn/x4+Xl//bx3+/fO5rPtfv+8pjwjjsTDH84r8M8UjAe4uWm8tPlxux4N/qBf/2++7lp8vvLo/+
fvJffveXu5fnBdBmyv6HWQebKcEqTNYyuLik5K+Zlj/xjx8vv73cn21CthjGQ/uw/OKR9UlxvNyw
d+G4/X1fXDByl/vO4rPFRxO9qQyQcjKDbRdGY0FiIzktTchFizzRHpyAVLVyAks62tByPKanWV+5
x9AI3eMcBt4aXi2SleVuW83/fCBZnqKkw+RB2PvfL7g87XJX0BTayWGJP+eVkes4x9HycLJ1RuLg
X4bbc3ne5ZHLTZERJYAkTTzEoJC3iSSYlrXVf7+6tVz3UFg/JocQiSWPEHerRCsQQRE7UThA2Vpo
RapimB+kXIurkumvE7ePbcyApq+hKstCtsfLjTW2CCLCop7RN84oRKDOqKL9HgVai9xz6X7GZnRK
uIA7NROzsGkYFwoolMDG9tGCzYsXUFR+2cGXu5ffZdmAdBtgeb2vdbsuzB57w+WRXufmvAnK/Gc6
0JX//ToyHbmgTp08glIHM3p5h8t7l1os5BHRn/hz4GL+6//743+5vO0fz7k8NLZMUkzQ9DgFl6Nu
+VDJvz7Z5e7lgT+99//48O93KL242fldc/j93D/9n0Xk7aOkPqUmBTDMLE5/XgZIwV2g0JrMAAfh
omXis1NTeyZ3qQUnBT2j93KGYSKidfmZOGa1V1XAVKAIDyqZcsIN4/osuoGpUsIcv9X7Puw3cZse
hEa3UhWgvECsrANffPa18UvCmT32FYN4YPJ0QalcWHG6rLIhFQgp6Ykxs7QCVp5+bo8QYGAQ9X6z
C5h9CEkroCHabpv4TxRgpHIMnNL8CgC7aRjErCbButR9hVmJYX2f1wg/PdYiRG/EVw0Mjzz72etI
bOoSDRS1wLpLpruOFt0auzzqIlk8tZIBQhVCBjFRUvR0yYirA9EbtPgVI9Dvh2o0Hy2V31LeNqsx
NRAiRPE+5RK876VZX7U5DB6TdZkRRMipPPxcRUcwQ8HFLAq6m9FksNQxwTRtxnTdogZPtX/si3Fa
BwmmrVigJXbncubQAooDt/ga7seEUNIrRX1XMFsM4tswmNNVNvtIaMz22yWMbzPHlVpbvgmrdeiQ
nwaI0ZvgqD0MIIbyXxNklS1zkLXWMHp1h6Inb2jei8+uS9JtnTdfBFMlKYm5FPNM9JPkDrY0mmi3
REMd4tcNUINaDNdOjvsBbPzTSjrMsw3NNGcy965EOx4WCAOKW8JSEDim1SsuAxjzHpyTutX6qvLo
k5pJ5HIJXAKeE84PwinGQ6VYO2hmsEkbQeMfxA1zgrpvnyqDuthkZdrmMEymJloxDL4ZEvM82OSV
TFkXb1qvWNjl1ZaswlthOV95tfRt+TiCXZjmiAV6O+5ABuYYY5Ig/6XS6JQGw5J4VYnrMKeHxuUM
plAk2CapdaOhjNhGD9W5oR1QIYGZSg0ONzHfjNb+KROxzzXmCl56TTuAAyac7zIhH8Htjnf0Hi1N
sZa4KMCkq/y9gkdT0Qw5CseYcE0lycH0WAXlvjip4DFxeve+Ta1froWLP0qfNQUKjnpYqIyK+sYA
l9LOr+FeaJNlwmzFeydZdL2y/cEwcFn4DWLjVUvWdoGJz+7SDYh2LAGZOTNcoWYlQq6JkMBCMjUI
4CTGqEjUD93X4Qs0c1TLfrkOh2hbDYDbSOkytwGhl0YSHWhmPluVExwqtpDwbUGrs3CfzaI9p5mP
Bs7jJOpkA7Y6x933xIrt2zK4hl9aHx3SCoGjZEdaAtcGJiwiJN6rtP4wSj5BViKCzYL7sjDvmnBk
6cf27sUGin98ZXfTt5lIcV1H+ASshhYeAaSoadBhJREy8NgN3mCkMkfODZg6RMKsMjzALZmrxUyE
BOljLfQI8YPlGooK45D7GHx1d3JQ2A0Ye5oapBKn8609QOMrRabR1GbVVyZpGzQgVde2BL7noG8z
ae0hfkmarZqd4TFra1SGMUIZti0C5jYUN9T0APxMRLdTfmpVpO8UwYSsqQO2QqS3o21+eLFPkmKR
o7+0kueJvLBdk7AMN0Pl3vRh8KOlhdaZLkgMC3kXYHiYFV18F7Ul+MDZxj0bdBzdY98ji5mu/J7O
FNx8temHYOvO5J2Xqh2eumJgbDk8VU1joC0Nf1p2Z68qmgXb1kXzO5qWSQ3PmzIlRuPSLU7EwfdX
NZ7ptMlaeCextRE9yRedtbaaoEUxSuvDGZuKhCPG6gF0ekasxSnXQws6DzUpQg7i4AWI5RhTBTSg
jNyKK9m42cGyAQu5Irwl7ndAo7WQEJjebYPYaw9w6W9JUUt2DKueuznF1NTfDwQPriyo8VdTaWIv
JGnpOHjdjxhS6hVElO8xBkk41GFOlWa8CKNq2OrE0gkXUmbVTifD9TC2dWrbxx0t/MKmwWOrBQOa
Y7aoxsextdCDO6QJ0f+drXI+tYhryCHIrheRGXuuKvronJRztqlBCtMnvRXGRYAeOZsilhXLDlXv
uhb9/zDOCYGxfNE+IR8OSXoki/QBbYTxXSVoQNJxvE3o2x+HksFKRuiRNcY2puHCJ40qeR8QvKqR
gBjJMN2Q8XU3C/TRE1YLaWFhMmqbJEWk8FM/nUmbTY/Vdhqy+7Q0Oafm/meZNzTzWyy+sn5JPCNC
M1M+SoZaBFFBEZVcmTOhvuVyqMKRh1GWneuBA4ieHdXePH4FRnUzGFMJNIe/PsbxboL5r7wMC3IV
PpHX4ppIdf3qgC4nqxAiQE/m7bLjIIHbMWbGBrX87vLA7MHGq5TzVBD7cfJD943sQL2Na6M7dgvB
ZlhuzCHBTKHz51CE4THMav84OeNbKABVNLk9HU2qPeQl3NTC1Rs3Q04Qo4M6JVVuHip/XltL9zBo
rN24rAEMxbqgYh3pNYW5MxbI5+XG+tdPl7t/fMTlBU0UMZjbXH7Rtxbl3Lh8co/sV0Gi7NFSg0HM
27BBF/maje2pBFK/o3ycaThNSXv0LI8fGaQvUSG5vTZ9AYCk9nc5TMSsfrc12n/TR+d5KekvN47H
rmAtN5e7ofDooLNgWztt3R2T4EM73Tj/8aHsphnmTTs19+GyhycO14M2TsDSc7SwuGQRcaFSFxb8
kt986t+/6z2f66bEYFRbxJRdcNmCPAIaXHaH+jJxb3TXsaD7Cwn7Qq3uIlevDCbOK6di2Lm/kKgv
yFadaNYsubEbG8DR/XITKxcp0+V+tPBY54pujJ/aeyn6BF29Ii7zQmbN6oe+9cyDVBCLvOVmThHy
irYiZMsYFlIVsNhjV+I6qwv3OlQFJwhpWcdpCXq+/FQbwjrCLC9oZtCK1QsjtrLtpRZzWXJw7/IZ
Lj9Jlrpr6SDhCqNz6VbmsW088qz9TR/KgEh5aCZWguhXlyEm+NR0pkNoPzAWKY656VW7MPaAsjXv
80Cdx1ovg9oNlMjyCmMdaIFlRzX2sbRM+9jYAOsJBMNeJVEfkMSKNwl0MqxLX+XQAiDepAE0hRJB
acm0bmoc8jzJnjkxx7wjJyLamZlid/JZ8hLLIX4Ny7rictMtPxEdh5h+tmkM/TcmV+WRt65TGiJ1
7eWnvDexLwkuaFC9SjD0YxyhcOaG/uqhaGdzNzIfPc7LzWX7X+7atBTTjGYOm1sD0Fu+Ayq3f974
IwwVD63AavYFClz4/0crtBGVDruiQ/FSUfD6C2/89055uUvuE4blaQ7WXeM92vbwXpZ46vp50UrG
cOqJCB2/bOzxnPfVYRjL039lTt+ETivGGwsY4ewfaO4A39RceelZA59MdkWySTYKd5jxMX+HLCBi
2oQb5NXwHDf+U/UlnooToykDkSpK7aUWhLkcUxCvcDSpc/g8v4MX+x4J17gKnsOnDK3HTk0QTlfZ
LyCKy0E57mh7MkEs8SUxCpiubIfIVAp3huX0WLftG3HofgSCZMtJfX6EJ10PgF63nbGD6hj2e+Nh
vm1/FNydkA1eOYghQBwxA3y3OHzNNcKc9o3/itBRvPlRfWU8YEZjSJjhBkd4I8/Rl8kqBnuqz4tm
5Az4jcUJ7xTBlFTO9bjDEWI529D9gRgGvG0JaPTJfL8HYLUhPIBx3BU2Y4QWT4JOqdhiO48X0BTp
XD/0nXVGnQa4YIM/FiIBsRbyu+Rylq7ko/wmw+FRfNjH4JF+PLVegx3Lhr17FYRnagZOK9Z7/Drd
Bt8j3vDXAQZ2u9NnMzo4GPi71cBJW7KQ3DrVWjDFQk5+Bj47lyy6r4o39gMc8DPTCaZGZ2KbvnBc
lqs82JjOlrACsparFL0Fxl4AD524qiJGWCvkcYCihjsqMc4bSOL9+zNqi934pasr9+EnaRLthFT+
POHz9iouhnun2vvqUaS7P+Ha76hIyBL6X3mX3RVR3jb/+JvlwXOnLlx+f/j+x98QnhiuQTnhKg9p
qum6ksd/fD5ESGf+8Tfzv8pqJHzENjFqEp4hkKxskl/iVOyTr+6oH6CcpugWtkZwF6n1lO1oK6qz
dz3/YA+hrkWjly5sl0muzW0dUDYdRLpwUmO9C71DkN/B7BxKGKprW+yEbzFjp27YWUj+3iCaoAx8
mX9B99tm2+wdCsc1HtB9+dLfxw/ZU/nS0nFYWev6Z3yEWPuWfjoYXHb9TUr66BU6TIMdFmP93t5N
TCR26p6TGVqDPbIZ7NTIp/Ht2xibph25Tg7hEfCKuzXK0tnBHdW+qGswzCPd7LPsN363/Vn33/Ip
O4PjDX9hTMDQoH7hgHJJ7jqxSlsDTHuPvxBDGt/0rZG/Eke6cp8qvnSsNrCKeYSjGl6DQNaPlOyA
YTY4u/fssi3jxwfEZtUrEgvvptjeYJTAq0tvOGX7HZFEvauIInuffqHV34p7+wUK5tbf6J/zl8TY
be+iJ/LC6hvrzbM30bk7GPtw59zgC3U+mnKFfWqD9b69BwOI4Dl7LSCL4HpB2bRB7ow5kuNU4Qb4
ijer6JC74FqvOMKm2wUB8GQbq5+AySK1oTpYt6tovQdmCeyTCXaIgfDULcaLEz4FcOob84FhpRlS
6ZxpkUMXX+gN7LbI+G6mNVXGWlR7iAwH/kS9te/M7yw7VPvxkyU4H5UL+M49Vu/TyX9nXbmjcttS
m++JpKPpBmjh5t39QEmIQnRzjHfe5j/s+ca/2/GlZZiOVNL3Lef/3PEB2TcouqzhxvL6GzxL4Xo5
x7B7PSv/jXQKsJIRtK4PbDMomzAaPeNIInSvRVdtrv7DhyEI4f86Ck3HQfFsOGQf/PUodON2lLXf
DzeRRa+Qf61xCPPNxCYC0YbDhuvHGp9dDB2DOdht2d5qBrjYLJ/xj0S3l4/z//Mu/kPehe3akt3g
f867QDuuozz6/HPkxT9f9M/IC+X+3XIk72O5jkfxbJI5Mfxs2n/8TXj236VSjnJQG3PC9W3vX6EX
tv93x3Udun2GLSUr7d+hF7b8O+9GNoWSyrMsS8r/l9ALyjP+lz/vao7H/28rxXvyMQzD+8t+7/Wy
KIpJm/t2ru6lj8jFYda2UcRGRQTU6TgHyMPRW1W7dEbqPKxo8cCFyxjCXGU2zhMqIhZA5mQfLHVT
gJA2rXFANkhuDsk/yb5HdsZO3gPeEs9NHW2mXjzPZsfpoSO6Fi8TyRqwnmgnpbLHxj0+KFQ3uvOO
ldE8Shg5XoOpN6eroYrr1JTdRoU3ya95rl/LAKKEKvHz+nSRJj1+DM1d9FK7KESYFc80itCTMYNq
9NdIsDbEZ3+lS/lAr4nTekNgq7Q3vTjgamu4QisZbHWTU+ArRX4TsSSrKLHUcTDAQWkrB+maSwg0
yjo2zKv3noI67AYSUx+juSvT8Q6zAzRNKqxkugQA6k/zWuR06jLAORkvrmrgQWzpAd5I9RmPaUAe
Q/xQGy+p/227/pMd9ddx5D+POIcYOI4kjjQMEvj6HqKgZ6hqW6R/LDd0oDMRw5Rw4V/WWanRN2vc
bq3wVkWIAcsy8okCI6FmFEbAGNc/SnrE67rOnbdYDBpwSUROOUK8JOLzW7YtNzW7/XMQVm+Fu+6c
ND9Nqvk1+qo8l5EkQJc/O+s6VpOUb4hGojurIzWOQXtx6l34g2bYE+fkM2ecdHSbGe13OfTdLhxj
JpVR4L9MdFlfptk8lJOJ8R5VizVkpDgMQUyEgc7WTiLNvRff24kCUuEP24pRzm0/1cHBi2Al2nXX
0j7HvkKySCfgZs4LerbMn8uJLeXrEVt8iCrBdPSpj0YL7zQG9xpjxaEeBa/r0x0eOCeEEMzO/9EF
XPaCOhmOWWO9MOSE1kkfBoVx7R9G4mCJy1h5qaHXmYdSIU5/uoP/NIS4sTVYYE98hYR0bMkyBIIX
TB5+h02csuDiKjzlrr3LGWTW5lAfLTMvSNr0WGpzap8bl+EslVKfJw+FadrQ63vJ7A3/qQ27xBic
4jBOuKhrrMB9jdqrkNljuawzCnP6GkcLnKZFapXf9Wct+2SnlkPNHZ1hneOW+tOyqs5GCh3hkS+w
RIsIPVlrvTgaepOVf7vcONSkGWMVFJr0GpAgRLWPHiI7B7UrrkB04CL4kXjejiFFdRXXi5XIYTWa
1VzU8xrAv+WmvzIsQ3/sslGjz5xeIjZ08Z2q7LXOjGAbpEDAq2YzVi6kRiLPDwOrEClU80d4DuqA
QzTNw+6S3YVbgJgbKjc7XI0ZpA0lJF33EOVx0tMX80u1tpcNw8DyOs7q5yRuYTsyCDISJB9xLwm+
y2OD1HjN8jrHgVoQUXsqjOa+7ghLn2N548lYXpoHVeWKnfRTyvv4TlU4yho3xPGAeviyeGSYNhwt
BxVQm86HtvC39PzawyS725Ag3VVpUTb05YhQa8gIuYA6UjcCeEgnmAc2i/PXoSsS9xi46p5uYUXV
FEltMtUPcUUunzNyHyPC8LY9ZgUE+jjD7YIctmpEOj6En17YdNuGJzEEK4819o79ALxj/jYSfzxa
y00w2yj9HxIG3quhM0Ba0wclNf5oK++m1IpNC30qKeLsMAIBbEY1/dEMqQRwoyyglO8IAvOHWiPx
WJCZ+eeQ2dm2m8w7TazlVcepYLWMWiZlRVukEhRDHUqn3qzuXZMzjVB8S1UEjQKxQ7GyrHh6SD3v
TKMHz3Am5l17KOjv3TksUm48g7FwquYT7lDJzrv1xhqne6mfalqsu9QvIHkPg+KM4K1jbI7HynF2
Mmz4Mtzk25pYmUlJoIs70MhtmzRaV9JARsl0YrkQjbVz3dA9wIubD2eiix7zJAh2QZOQ7lHXTLOM
4qEGdKPNun6Z6oLzVtW8X+7psIFHaGOQtdvXIbfMa8tsnJvZjWqWc0LvCjMx911H+EkeaLZ6IMO1
9g3AjYnpnM0KsGMPdrIu6vuEQEl66Kvea+dPKyxuwjopr7LMxqQw1CRNVL79yqbFBDO1p8kox3NO
D3u0kvYanZ69zWcLCxVSM6RZdsRCO8DhcuUMcbXSvr/2JqvceTFwFnI+2evGgJrVEQNeLhHsGzuT
q7mQ6siO32z9BuRXMxf6TodfDsHrp6Jy0u1Ul+YmHLs7PEYep/yKTJBhImuUY+q6GPVXSa+b/nky
7BPTO7huoY7W0kSR9KNqx6ftUA+oocfktWkd4+wGJPkIuonnokX03c0NNhaP+Z1gJLQJUrCHjW6b
jdXEL3Kivo5taExMwDoijVKiXcLUO/pV+CrdLD/rDjlyGdHGT+iX7cfJs45tQe7O2PvtozshUEyb
2yAvb0O/KA6dMuQuaa1+lYSwlAITQkKWfuc2V5HW5zutEu80RLjo0O8+RYNp7GkAm5wnOoTrnunu
U2wYV2auAW3xXpD2eYBNSJe17HaclAZQp8ldGFl38dz1j3gk5K5o9EO3JBJHcTvdSD/Pr8uae5FB
5GtnRNvA8J80Kmkh7BeyMYOPxmVFGvVJec24t+/j5LG356OpHFpaIyNIczTpzqqo/awnsjEHcQwZ
bG/sJiW+xvEw+mdpRx8MzL1Rx6e2d8jK7EsJDs9uDkrhiR8K/94ZPBuZS1WfmpNv40jEfcGsSNnN
vpj4Vueupowz/T0anafC66BqZ7B3vYm5dQf8U8jsNpE1que+OmtPTee8PHc+/CF8ndaxU+O1IjB0
HdY+qSHauZ3VYhxJbrvR1gfP6fWm7nnSLKnLyNF672ZP35ktTkyr8nFEI5wr2WWD3n7kK0IRIs9U
p+2DmBgkS1O8YavNaEvn2TNpsXBM451OmN4HQ0LSyNjMJ6N+DOcaRaQ1pDdOgHBpos9ORoTz6Bqs
XyNC0W9DYwqvheTU6n1MudZ3FBGEpiYB1GgnBCwb0yXDVMssTXXPvUNeD4OK4mg2UffceQk5iuNg
4UAgEsrhaJu8onrOzLe5M0FoDnw9SAIyBnzXJjNo8mgmvg5LOePiEZb72CXUYIkobhOAyegrrdcI
zI/dyRPTUVy2anTPZRudaJFw8e3a7BzH83WQ9+JYNgu7IvQXl1vCdb/iI9hEpu9KJ7LPQx+6aGv8
szEaUEnd1n6u2L9WJOlNWMv0Z81iBOncgPS6Lt19rAtGizaGsqGIMBs7mXc/9vWtH0/39DTrpzm0
xk2FxRR4ktDHkKGHSE9lPMVbq4zVc21bH5z6ruwygsQ0tsT5Yp7LQvY4qrBsM480sbIwSs+qyn7E
MfgmW6AYmOPOfUvgwcI+S/L+NqRE3EwN3E3kgi2UgN67nTr7wZ98xnATgzNMTfG6dFHE0pIFq5QG
9U40itHVzERNjy5B7owc9qbWMAMS20J6OZmPRcnbJXkT3I9F+9o2yK0Nrcpnwxr5YL0Tfrs9/bu+
9J7rWZGABXB4VGRhxHAgs3HkrF7N5XuDthjdo9CnzE2Znytp0RMovlRW90d03qA9itzd5k31jPT+
Ij+lUwx/PFtHEyd6p7DkOphKRqQR7V8CshVXDzAmY8tCJ5bdS5glxiGwcxqpLtjVZDZ2krMdp6na
ugqMZr6Oup9NRstmgsw7ViGX8zahIO4JrFm2q8DyTIwqRXJQv07oXM+O1izlOtFveyHtg5tNzl6Q
VGvFoTzhIsLrki0tX4wqb2EWnKJUuvfT1GfQQupzgiuD2J0MlZCqxpvCjxGv2MEpr6S3UqogY97X
1i3x6M0m8geYe7gd52A031rWhtWsH/SoAdUvEd1FFiJoRGV8ME22e6yBHLWEDqU5ekKRg9f0Z1g/
BkOSbRoqc0eE76/RLuC1JwvbXA2ved0P68ymODRQp2JIdg7zbF97Zthus8phN0bsMQ9RcNenwX0X
ui5HDhrNEh+QFIC2ioOOEUHnWVLvmfDMW3a0fhW1pAJkesDKO5X7MmgE+NbpHHP5bDjZ36oYCnfs
0e3JC/b8MMrg7rNFI2OZ6CPS1knIyoiJy1XtNQcuEtVRdASL5677FQ6zSeqCRNXuLwgT3SggQgOa
VpTT12Mq76MO9rNfJnvKX28z9gxSUqnPZUUgeWtZBe9MB7/W/r6ZeWdV2b/cAAltZRmEATs5ZP2B
ZpUuzeahjvHLTmHYI9Bu/Q1nSWAeQQz91VYQyHXWrwQVxloG+mbMvO4meKcFMVwlPvLLjCYGblwD
5kfm2Id2UvdRI9r9OMLG1j06JyUZszsMv85Wej2TlX3FlcnaNB06qiBUbxO+M8yA6XMeGLfCAV+d
hdkZFXzH95PsnMXd6POtxWXM3+aO/boY4Ee7CdM7VRvWMa/IeNU9hzoK6uOQJWd/dsJTlxCrlAT0
UeOkuxeKHRPrYYTMfmOX7c+5c6pTb9GebXL5WWuG+4PTV2uVt8ZRzCPpUd7gH0yUAYQlItfCcIne
uXw3Q2tapWWkqfpsqDOFk+5ETERFP/XkhafuVZzEkFoC1157ZT/uaZ8DkpyyuyjsyYAvYGSbEntz
OXvoHfzi5E6CXKzcOgUuU462SoazCgbMMe1mULN/76cxMRsFo4vsAf9w+Cg9HV1XjnlnCBIqy754
EHXB1MHXeHVr4VyPWX/OYgq90GEAEkr/NnTRQeU9gucqIqXXcU5Mwo0CmYCVaFBw2P347NXRKB6H
jjle0vNQYOlNJwEGZSKNDrQ5WXZbgKi1IKWxsYMnx0N0qMiXwMjx0WYNe5B5l9cqfMcnSBen2o6h
ddP0jKDMos5vrAIEnm3U2dbHRAHvliuuCohrQlu6gAiMAgZ7dz8qtA+sKLEwetGucXBj4m+uV2Xd
wdR3SFoqPBw4EZPmwqRA9JqnCVcrIjhAyTL1kbT1obWxDDfa5AnkdmSU+0Zh3Uf98cGlGukNQetH
2RF+F+ruEDbOOmYVeKDPS6J43u2SqRBXiATIlluGrPI5FatxLKhcqjTdjj4enKRRSImT8AXVM2VN
yvFksb23XAJgzQ+JHu/H2SX3oO+/zbF/Cgt4fXGCiW+o3A3Gqp+V4f90U1B9mZn9IDqtPoQzLugy
ltcshpG+yCWzpZbWC2ktoen7z5aPFHEIvP3szxSvZqkhBtNSkUTn5SAP8cnkJwaRRKQ1XfkZAiJn
S7w5dKkPRXSiFAzv8xk0JJcfWgnpW9jeEMU5vQZ6dg8ccyBKKid7yGzv4Bd6OggVn/u+ezHpfTCP
8rkchMWtyyF+EmKwmLWa+WZGkntfCPBCvnXQbtP+4Ib5FijxqlSPITIPBtxbMdCNVqpmj+8hcdT0
x0fKpduIFNy102Mq1rSdJAyzxGGLIkYfVoGs36VCcB4mjt6ENp4EFc8PuYgex57Sc6pFsOvepibu
Wb53RBCSDcHv4g2NNuYX0HcMgVklgnabwDvXbcnZrY3IZCKCLLTApGY0V9CIzUz/58Fb8zVlq1HS
8OvNz2om5/DOUuNrPxRLQlPBpbBDjtLNkHzTYbrpBs+549Tv3qUZXlcz5UIpu/I+aAqPAFEFz1l4
VGTuCHm0jN6tEIdfJtOPDKmTAwqG+U8VXme+HVGpMxpY0CHAsEKbbUsnphm75tY06L94/FkA2ANY
8XAV5poJvION7Mh8Lz70cXuf40S4a4SN0skT2Xq0aXsYftNBJuaPlpFA+OaSSZbkZriv2eXAIzBo
Asdqlz8zzarf1FiTHZzwFQ3WO0dj/x2Q9XL1R1Nq+JF77Uuz3JD1rlAdWp8pOIy60tdpDt1y4oLe
uZyVPSbMyGGKGysJzlGKlzf28l1jd9kT1k6Ofxltu855jAZvcbIB5Yy6Df7Yp6JiQI7MHuaxrMKH
frkJZf4BZyO7dzN2UFZ9UpfkmQHm9no4l11j3kKrUN2xifHajRWqML0EX0z6GtkWri8Moa3EftgU
+NBFwkEq/WxV16VaFYI9rCijL0FgA1raV7Nzbqpu+hwj66PW3a4O3OZqrPPbekCPiW7JQ1O3DtPe
fmYrI48culvXKt/HwNknI73uLLqfuQ5S56AczT372p2BLtvJl6uuuHY+165/V3rhk7QG+wrgDt1n
LZtfTgRXuiCaxTM0S3QqHmy91u0orVUCErIbuhNta4bh7ImkKIFoj8JnPcCGTavnEGHuusCOn6eE
euUVfC4LRxMxIyGHXPeOZxj0iHuNawqOYATiILWlu+0B6yx6v9fBorDWZfHq0hsR1BvukO3AB5y7
fAGdj7yqLNAJRHf4SErCk97YJz+czBjpP9p6W8rmvQ0hjCChfvGD+Af6DmeXCONUTt0AL02tFnus
xdRVNAlFtoW10orNBxcTfkaPguSKcVgnKb7sZed1Qtor4kGZFUmlOCBPNN9e9ISwIw2xaeajgzQ2
s3bOhBpAe/GzUzQHK8UXREObRWYh5rXDhgQING66RsBnpmdZ1Hx9Rh6/d/QHkRDJgBITSfDAH9tm
869UeOcEHBkSIgr2ceMxzfU25oIpKZyy26sGGAH9y6/OG7+UgK+Z0z5ISk6102Ts60y4JxOWrKnl
WrWwRCu6yfVY/ZRR8DHLBs3bmPA9pTdd7BG/MjonagbLr4/Kr/amQ0SIw0TXIWS404RVuVOOGsJU
d0VCl6avHeYNYOg87NfruWg+gsS7VyaITWNm9Y4y7TQxDkEpTJr1sRr6xbQDOl7TNvLjgoDk6FSX
5Q+tKOTwBW5xzUI/VCd/mL+MNMM3oBd3ftyd3CH60s6AmJ70Efp3d7ExmQez8tBskHXrdJyjPGWf
JQ/ZEjlgECKHSMrmJ/by4RaqDdY5/WOwnP6NSmVRm+TXbqR2QzC8KGrulSN0SMObyq6w2bR1Obo4
n7rqIwmIG+mESm7biZZDJWZv6/G3ESysmXzT8Z58jgC+uB56Zn0Y58ICErvQTbSHqtVBuZyo5Jwz
7xB294Lw+ihBXVdd9mHYgqBe8UvEFvK7mT0uXboLLumVgwDbZLTZxIlqDLZzDvt8UsQXuX33HPrj
uKvK5s5XyOQjKz23tvCOVgpfo0BaeZ227AiMNyryNMLDaAquHDmr2YLXOH0BkruB2ROFrD5zB9Rj
M/9v9s5kuXEl27L/UnOkoXMHMKiJ2JOiqD50YwJTdOj7zoGvr+WItHdv3qz30mpeE5ooRUORgPvx
c/Zeu/0jlTXnVjUax1AszlYYDGBVSBIPGmqkuKMajkaGvCAo+qvvCFAW9RPVHbTZR+wzwdY2JmIu
PbownUkaaRP4mM0ANHQxB081lg9lPT9L7CP7TMurOHtuy859khMhCVXxai4tp+3AR2GfuyjCJh/M
kkGHvamMR6d6sDoWXpvo5WGobmBUnhezr3FzAwlMH4oWp7GwQbXE0o8JOItvURPJUzcuX0Pb/Dbo
tPNWcUjiHPON5cbqw+pgmCgtnO4b5Ih8P8bXZIRfQkD6vPciAdK2g46Yd8z9m9BpyZeLvUPH9Zfm
UU42XV6e4CRQ63TB3p2w74Z8fF20GwcQ+iQGIlcoWy53lD92G/4CbPFrzlz3SZiMc4JUPWUDJ8kk
Y1PQXStXwvb3EtYAE3zaVrQESjZfVc3GIJboI0bwJ7v6TjXqyZp9Mh5s+1O2kbgUifEIAu3Uqwox
iWkh/C6Z34WN8xDY9TeuiMJi4hLW9RUbMrob08quZUBFwWApgs7Rv00jRul5WPp7J69PUx+AYvKB
niXNssUX+54G/bNsCHTxG4ZyRU9sniChw5P5Z5mTm0Bn/n2u0HcrBHbbIQGvNLazvPfqfrv03lvX
mBYi/4qcJrPqji0JgY6J+gJcwcExgm9BVZDOaH6t4nHcO/QDjjO6eVTbhnVclpEsBdWFRxSuEiF9
rUP0vC9OU7x69JyRKHXqyzSlOLcZcSLTWwr761Rh4quX+M0aNUDXMshf9zzwnYkdfbVaHzd5Udy8
IjoyliStAWjM3MYQez5GysprSrbTbNCDXWR+oQdfbELaCEthnmqLCi+ogXqGwMoahynh5BMbbdnP
Bmsk50PrNQ2JLFJ1eY5CeZ5jdPtOoNp9regluPxP9TCT56OqnyW66H0lf0w1fIeihmJbQbyhRUrp
35A21PCO9YjbiCxPFFizglnSEatKtBEKkOu4KF5GDTm8Gp572/w68+KIDUVQDY7nRyHj9mwU5vwk
e+9p7Fi3GtXs3VawiclBD0Om9gEH0sZHmR3bw9NsV7Sq2nOY8uda8vQYvR7dEr3TAhVDTvYhYvaG
eKyYTwI3cJ2OBbrH4UvQphji7feuG0GpKu91XKo3HO4vMvV2cJ2OUSaPUTEVp2g0s8d6NLLHlLLw
LMzgJUIsfgH/ds1iOT5gZmYJlsaN2Zesr0XbV/djzyZresnJiw26ZDZHafQI5UdpsDCBAHCzzn9U
RfNIqd1sp9g5+bgyHozMzA5JzV5VJO+ZcGw4AMGuFaH5yD1MAdywb7HRbDq3prrAGw7pQR/oAUWJ
tmc5LwjqMemVi/rBL6fbtHDqZmOda3WSefM0OiZ1oYt7HCOvOR7LRX4VgQBcY+J8MIf8ZSZHQE4g
olzO6Yj3R3870Ib0K1oUFjZA5MTZhFYAHwenn6XARJiaEMlm+6m1EkykSHWCMWNKUYxwlPh4uqMM
g9fMVcM1YMRQtOTATiGMkDavSZ8wrN2AcTpJg/jceYz902ab14xHmth9i4ilZVNjzcicS+pReuGi
WQwmok0KdpFKbssQkog5zA+HWOhDB3CG67wvWNaf8JyytifxcjBVc10Cu91a5L2KhSkA4wNqeC7M
uP+W1pAPsQOA/4Nzslis0Jh1p4cp+DbWEYPMZX6VFRdK5EzYwjhUupn9M58pY7NFh2sY8l2kv4bU
+Tkt7X2NXXKn8qTe+fhj+WVo6vlJyyEWkG0zWd6TF3mnGWhIsdChDZp3+mvFuXdQwdXWqB2wt4RT
qUaUODfc1TtnCn9kHtBztxTGqTEIT1BT9jkUWbVrxLNlsY52E1HWi/+sQijIM+a5+9pXJ3gFLifj
kd5nW31fBmIlnAXF9ej51qa0+0M9OXwalLtdYMa7ZFCfo4UEbgTqUXufyhvot+efgTWDjmkCrNNL
sfEqk3z3Aej0kGD99gYs9o5DpldlpA8jeKDAxpjVjjffDJ94B/cyDElYIKJ6zPrjOITbdlo0ORvQ
J9cvaMq5fzQiPbkS/kxRXW+GgBBKUGIna3Ee5rnyDp4//DQygqLZnD2/3rfSeVgylezAym3RfDBz
cZ5AD3xY2PcQNg9L5+x8hYMuyCX/q3gs/T7+UEtLuMhYY2fOgZGZnOoPfmlicRYKJhUsZLX8MCoM
qeY8/eAXAqvtDMYhbp8rs3wOnpYlmt4YeO2F9Our7MWDYIQ4ZwISqcuBFljWc1Z4Ps3OaqdHe3dx
SvyAnTUHLp+rbNob09pmG/bxs5VEV79BZ2c5qt44wjv3MUqYIk13dhLkGCS6L6FPWOvoTodk4ANa
qEmYtMKLHWlg4xw7M1xb7qpwQdfu0cgAyRbMXsTBX8m7FCUwUAkIObJBLIc4JvUkOIOmnY7GRNL2
bDdEEscfjPwkcJ6vVQY4Oyy9Wx6Kp8ay7w3TeR6ajCLTza+YhBiH2fSChiJ6DdT3ooiSTT3b6DJC
UkNyToAS4OvWCWQJsov7rWQ7Qiw89E79kcWzuGhtE7UrCuahm8ZdNRLGAgxuP3BFHFrTJGGgGXCR
eRPacp/kFImyfut5E6EosUQtPJLjadBi4LSX3Yfx/IHV9FqVU35pCkJuoj6/y3t5jhLrmFocu1yl
kKDk1cWSWNCHpIWTYbkPQxEwN2D+ROZbQOxgiQ8/5vAEYAdrKcOVUJ5g25IONLOz+CRHTci7zbr8
1D9NJnV1W+/WGMGFg9eO1h4x5+8pr1ziOq0lHYkJgBWZDCKenlTfvZuMNpcYLTlW9/u8tl9NGCdI
keP2ajmMKrosABSDKj7t5HOQFOo1zA04YlkKFatM901DbBysnLsoIqQdlyr9gTGiM9uDNy5TXqA3
19dlYBCgS2AbPTizvGTL0Xy+jTJmKBZ9NhyuN85MjMlKUiI3qFfji7IokqLAJQrNzGGcmjI/5J1o
ScJIg13tImnqMhJ1Zry1fGymC9cUEyxNleUxi4arN9EUDZM4IS/xRSD7IEqKba0Ky2sYdzHzIts6
JZRdhYUOF6lGOSKQmrLqZnpZwJYyc/TIl3s7VBfM4BQL/rT3IzrYTjl9TjNjZ+HSjOl8VZ1Gn9BF
/GSZ4+8cJ6j3rtHge8A30OUZ91l7xEvtbZNgIfb+jzBTX4Ywzwi3cAlT9HEJy/acx4Nkl7tEpX+N
Z2icwJhCDNke25YHV3BUZrlL0/DWl+LTJKbIEqjMF31omBua2a3YV2OXQtkb5QmddtYOD9K6j1uz
OCV++6msDF5WqHBvunimbTO6DSmdXT/Mf7rzku5dE6NizX3NUc1Jx+CQR5yRnXocnqRxrBFJHSsb
BH5qwXhgCDMC0CRrWDPO8nCTGc6086SJ6ggdfjl6z6ZLJhIVF6n2Caynqh63EEfIiBL9DTFjcrLD
hOLbJ4YUVqNDX4w7/8V2dOsmLo9O318GKPVdzlBhVDH3iV0DLy/h0aQVr8yzwW/S3iOJCO+ebHDY
4Ws2cbix88IymbsrVLy3oBBvqU27cE77A4KC7ejRNMpH0lA77zOobNhF3/pZfsxMH+4SF/nOlFjP
eZHKnZjpiwSJ/Bb7uQXEq6l2Q9X8QkykDD28hRW9zQUle8NpxKuKNzBgKk+vELIaH+BxH3XmcQiW
U068fMl4mUqrXMRnlgKuN9gkzikTr13cK5f2V3ktypjjJfcTwJ3yI8uIHCzTH9COzu0UeRcH0HUZ
UAQqtquOPuiOM/EJhsz8PjfXrp1HgtEEEaWZiczyRC0G5CUjkEGJ6tqY2b1LT54O80sZVE/OYHf3
Ns6msOUXcCMYLUHkcPgMFHJiz/OP1cDlRNmFK2iuq8/WSJq7ikBTwep1MpLgMDi/IHq4F/N7yfl0
aw6GOIka4aYsYOYB5xxYBNByZfayj2LR3sfk+S6W9StRIQF5yfBqmSHtA+l9DKBTkkJajxaoyEe6
cxC9IhrDDmNhRnvgdxnJHeivtzs1YeVWo/gwiV3RJnAz4sgdE9voTgJ0fjLdcvtJBQ9JX9rkUqX8
3jBH7hInAnCxDPRUfHsXeaipsgQesttDwCGaNav4XOuMXqzV6eS5gIUM3dlyl6fOez9+DRkZXnAr
5odZDU9cRYQl92RrdOF9brQUp55u1jJo6urHZFzkDiQTpE7Od3dZm3xB1W4ZffHWquLW0yfelzhb
Ydi2u5hx3iaS/S6Z0ysfQfOCMupxDmcCNPKY6jR/nqV/HZvyj97zsa4E7SYT5Hj0mSoJ7aUktiXj
qBlFbF8TBtc5zhZqFvrS0MOl1X7v0pzp9Iz/zDyLTggWBnys82I8jZCC6REGDLvjDKwPrtueMHpX
QsaxK30yAFkM5TKgwALSDBgYIBMhcQ1THkqhYFOHcL8K5JqmS7hXbzVc2GD3u1kcZ9gfpyIm/CG1
Bc3lgTV1RHC46b3q28iGf158DScmxXlIae+6dvklY12ktx3eUKMQMGXG85GuQdcWxzxuSpxhIRgU
ST9DksOalunJqtC+BP0N8k9IlJBGMjWC0VoIewiIdhGPzSGzSSFvi5F1mbcbSFaI3Z+Pf/GA2dSx
xMYRp95DQAHlL5DbMvRU29mvabDE3IJzAGQhrU+VF4htNEpWAmFcu6b4GaYpyT97W5l/tNC6VbFA
EmyfxTCPl9Zre+wu1rGtRur7YpEb1rZd4gBRiwKfyBeEMZodnY4VyKqRhG9g7yOYooe4HxEx0kdj
S+UAVyLL47K7yxWXZdHnO0ZAnMZ6KpeFudms0ue6xG7mdOGb3X2u7r1VD5znMxCkpCNsOmECGrsU
KzN82rvaa9BOaM1fmSSkieTDzkytn8tMsCcYLaTKKV7XmT4VlMzpZNS9OBVt/IC+TZI8Y6fgQc32
NQ/Ak4OhsjetyfWyDtRGBISRCrMzRuRtNpJjy1A22ed5E58ESMTGrZszyijCJRqacyp+d5MXz7LA
/tZkQww5Mapa4llimsmxvpIjqBqOh2QTrWJLdoKbuyAhCwgJlI49Huh3K4KSkiutZ5orff3aaUQN
nCfrGOPyFfQuPWmB2whpgN91/WSeW+gc4GXgXuiXE0qPniRPt1n6MrXEGjDDgS4DNeTut/p70apB
AgyeaXY3e0MbAQ1bZ/WNITTqcZkgEtDTQ4ywhCDuxPA0hPVMfAOFTYqyowGOZAb61iz4VOUMY09a
AS3xAAFaBBOODOrm5iII2Fdm8r0mZGKauDmkIchsAQZAAU0IRxD8GLsRe/SIZNySxylNaEx22Hgy
LsSuKJ4H9mEd0oCoVKP6z4ZXkixQEMzux2DkRjfYLj509Cic/9BKDMY03utiDiQKFqg5sX5G7sET
1XGICwLpF+OrRQeC8Ur5BCdUbKehJAba96/o0FPGovbXcgnMM/MiHpqpOiUNA+IYb7YbUcME9gLp
zs0ovIS/lfZzBsV/l7rtb2fmas9ssvjMDQcT1s/n85QlH7JE8mqZDxKU4jTT1x4idU6xeitRMqtD
cxLxrR2Cx1vrY3X0Ph2fwAipJcN54B4cgZ+qdsUps+xfEQxbttkZyV8QEmSVp5oWTnBIXjfuDj4l
eZacz+/mMOt3yAexMQpk2701vTu2RS4Zi1zgjWAS6bsDRwr9MyaOrV16BkRYuAz0pLSWNp4heIPU
R8JYNpt45pLoI0lqaV9/csT94iviS+bCu7IBJnDFh/lc5Uz5/Sp1903fPCOdnnZJ4T0HHAcEJxIA
V4ciIrYlL+lqzjMY9Lojl442I6KrjfXSqep9iV3y8SrjQ3bwh4YkRG+cf67KYY/q47fWmVTs9uCm
wRMHB4qn+VNk2hzQLzhN3eFmBEF0XkxiiaMH1NpkYi99s0mphaNogUoalmrDoNk9l+UGVuZ4Rna6
NwV3wsAWzXjL2oLPQIcpRLtvnfxlvauskG7IZMfdrjbji+GGjw7/9m69LFfV8/qw6OD3PLxFChtE
bzx5DT4TOuImbhFNnPLn99wKxj1Fx5fJc/FwNljtZwF9wsCGbYVYDaeusM5DiO5uNu9ZthEm61fb
VqhXGn2lmKGZXtw5IrkqpTeu5KR3h/mP2HK6M1Rr/gmB5aXGTQC7jS1mChvClzmuNFX4UTrGNZRp
cnRYk+RYPOf4E8gtX4D55/DQdvUY/QzKiX2uTakxEDijGiWiC/iAm9rGsW/01Z2650w7x00tt+/j
yD3a+FBNyfBnIlyqF1F4aBYX5aVTnALqKRpzCt7OQG5i2G+D42r3bgf1gwY5+77A6iXZ0NcbMHJY
Esg/YJJp0KxOIncTjXqRs7OXwSLn3YAAnz0Mlhg2YN0QhiXR85gxUA3GPEL+sfcQ+xAC03G7QUIq
yCbkjPoXO9T/xU+q7U3/4i4KTEf4WG8cunIWvhftPvqLnTQKpoGDuWpRqKc/FwHLJxVQCUrJMGmO
MaylI9ev7QtwXUtt00JhajbLz4A23n/0top/ezGuY/nCdh2Po4gt9Iv9y4vJ43GWwuyqo2kin/aE
2+7zuUBylJlXu25eOJEQvwtk1kB9RSsoxjzaO+WWKJYF3XIVwZd5ybi17r0kK++1EppW83MdZ9mD
pFNWjt02deeY7pMKd1Psl1vPjo2bSzmZApraMq1zzn1e9FuMBR2sSA8RZc+k00p6Et79dD77JYXT
lBWHxHJBBfU2mTXLg/bR/2Jy/80cTf9oQVtEl4vUiC1n4IZnHmsWZbjpjcF9W9n4c7RBE2w+gZ5g
dZ9GcYLNUB6EjnhxBfVPlLNtRi5ZEVNq7bkcjT8IoBMOhnrdRZkacH2KYWERg5r3azP5sgSUlpIc
SqQjOFSIh0qlP54Gtz+FZi3hq9QfdjsV9xADq0vicLCZw/LZqFufDGvQMAglrYfS5zqv24RlUqgO
QK/eMRffuZl6vliq8D5IjeidJkoeMTPn1O3sfZE+TJ5HF6ZjKoHk1jnkeYigrSJI0wQ6zFQ7Dw42
S+mOxk9/QPxg7SvD/MjFUjwbwn92m3y5VjSjt33t2rsmqUc80qDGkGfpXnT7DZhSdFGoffFIQAyx
7Ny4p3P4g63COsPFZn6f0kScrIIAuxDnrUeClFeyCJJ3oK4oBeHauOIG8KH6puIsuvOf2CXKT4QG
Cclp8ZGppfgMED1ufbt+T0KV3RtMKVG1uVz3YXYfuwsbPa3FqrDtV9vA55QvKajH6ejVBI+haiNf
fHSXL0VQtZukzn85tW0fTLIQ7vGjzOins/Y98PqvVg6eqx1phU1zbl5d2RYavfcIxtS8phLOIbwP
viy5oK6O3ZNLXleEuvtN3nC9eAsdQab9phow5EWerbbr31z/DtZyOkZzGf/+g6ZngKMYZzK0JF0J
5GfZ2dVI5QEvG+HWNiWpSHCPI6M7xSJQz52CV+dayNxUR8vHf3dT9AMlg2io/u6mirwFzWz+Us1V
c60CCXoyS03uSnqpC5UUKhDIfdyT5Us3XdAOFY9mAUeglg78U3/Gyo9zH6wtkrBenqRFULBttD8b
IyYU0OvYASq6GLi9oIBVrftMvYmqOrzlDZf+MITofmMQBFEVYofijb31U0he1pT5V0DAOoGMVEhB
s/AZ/TmJMH4Agd/tGHiHuPZGoGlWnda3jHTHaJzefJQ0wuqjXZfRpUOZKS5Jau7zEONL5vckUuQo
fD2Z0gucPaC9VXv07dG9D6PhpYN+elWjZI5pKQJ1AM32kAa3/rDQyqvAdPKetfvQJUhR0MiBmIqG
Job9p6Ai5NTFcek8pNKczk5V7fKsGi6p0649pp4zYoEbu4KT2KtpungBolKG0+0ewWhy8OTyjRZv
C7U0zUE+ECqc+8lWRLRl/sNG4f3b2uwJ6bq+z1JvYov920aRtRYJSJ1ZHVEUgPDHT+haZXo27SK9
F5NNlnaa/Wy5jnHM5EgGfFCxjP4zMprM5N4ejZvVcFAqSaV4Z9byi27if3iJqwP8L2iE30bsQLq4
eF3fsf++l/mtpMmHBuqoiEPZdVFrbSafAR5aL/ti5uSFDEWR/gxZyt0MuiwUNKpT4RiPYzptLfMp
L2m9x7QPoYXAlRhbBTQMsVpSwX9Dl2TR6GZeRc+wvuso6Gl1wnv/D2801uG/7cjkg/lBIH3XDJxA
/B3wYCClN2dVIRuD+OZG4hED3p3k8AG/Q5BnW5zraryPWAPpYTWHRJFKJun87Vl9JvTt9ZvbJmRj
qU/GSajmqsZAr1vgCfufX6n7NxQF7zfud9v0A9vynODf3m9siEZYhS1K+FQihCJeY9vVpjza/rSF
dodDppu+q6h9anq//ejldzUzivdk14I5wdjhhwVhAACMVTgah6oIvpSNdynKWQEoKMDqZWz1om0C
CmzbvlNhwYGlrMV5dPGQCQagd3XhgZeYAO8GRXGwOVN8CaX6OS43Y/bVU03YFNwU9xglgcQti9Tf
7GnvZB7CCDr7Cd2kY2syyVvfmv9vyP8Phnyb0gRUwn9vyL+1PyGZ/NWO/8+/8k87vmXJf7hSUpUC
ZdbCFtzu/7TjW7b7DyEBnnimJaVp6RujrNo+/t//y5X/sCU/CxzHtsFBBryGrhrWH1n/CILA9TzH
xzftAgz7f7HjW6wm/3p7msJ1eAkUp6ZN5WzaGlPxlxo16zD1TEOQPJbhV187kFfbpsyB23fTfMQe
xywNr4jThOclgG8KX/eNAeOPyMSm6icudn3t3f3zwddgsDB17pUE0INS6nE9Vvw+WzjZpW/AwKYr
7Erok5Dqa29vKeOKfpssev1QeQNJ8+RCbntw78HYNmyqFjifGDFpmkt5kAoRcxER7NVlI3lxXZEd
B2e8hI77PcV6+NgMORQbJ3gvfXpJhC03MvQeJXm0iB8fh6ZJ8EYWZMa4D5bCJmp3xVUM6KjL0fmW
SBoG4WJcELNJtGREAjZAsGgta3wx7KryvH41aBCttNU7fnN9kpM3ZyxrrCTiIUNAcTFiaAZjBwNe
hd/NlfaU+/OuqhEE04ueCBJV1h2yHqyt4bAvrUlcav0QjMo5Ozke2Ki9NGFEyK/blhtyhn0j/U2I
WvFaax9qBUatX1klwJysz/jI+AzKiKlKj+iNGMboki1EVi4DxRF8q+1KK1t/h0BKedSNuD7zYTet
v5zJ/3ZntDWNQIzIsFXy18lJ79PYzC9MT4ftXPmcotrMO/v4XraDad8SCO0EdhDV16qzZcyEkEQw
moouJrd6NEfGvSMV0qRlyxQc54RKKQr97lAKbZG2+orQowG9hZq89oJSweaASDef/sTeLiIy2b3R
OjnBX9/6v30Sf346VZK5O6MdfjkuRMB6Do8W2hcyMlB3tD0xpOuDog5H4yF+ml41IwieunMkU6iE
DAHOUt8M61d/PigDD5RNGCIKUrF3NMRsfVh/ob89XfujrQYdtPgbUUvoaMKM7uP595eLIgk7z/JN
Ytl/rF26tQW4fvXn09VMvHgtZqGC/AaNVFtRdetXfz6sF8P6dJkVQmwBv2K9I9eb0VuY6dzFGvq9
fnO9OtjuPpwiobDQF/H61v358Of3nBi7PEEHK0BtxcTlC42s3zb/lWe3/iRfppBjm/aW6w7E2oZY
H1ae3XqfF0lL84MkD04nXpzsKDhxkzspfeXVWP6X53m2l3P/5K7wPl9TEWNXI/3a/JPg2gE4eEV0
sub+FRr07fiwAIV+WJ+uD3aQdsycoAdChk8t2HtWeKihHhyjusdeo4mDwQofVCuHcEUSNppOWIIp
bMEV+hUa4MomdDWBPeE7zuuM8mc/9RpzuL4oeGmaf2jqm239hqVXwvXB+a+v1qeB5ikGLdlomrA4
679ga+oiTpsrGwTTjtI6ZZrMKDWjESBqtANvufB782BqgmPQgJhdwDviJw2gX0N8dJc33tkMBKRL
y4yJ3njGpzmcZ274fRiLj1rTI1vPffVTvPTrS1zx8bFWYCMRR+mvF7T1B+NvLKUmVJLxIq0Ha0pf
Z6IMuKPpcWfLUxc0zA4nt94NY/eQLupbj2MIdyXyIHO8TyJk5nqnw3sf/iADllZ1U0PPpP1ghy0j
J7iaUTa8mxom5k9w0EBvFprBuQDjDPZD0OZnBFr3FHcMrxr+RJP0x2iB4zlMaXBHzNq19r3y4AP7
VHSiLOCfkQsF1FEYRTpNBlVotRm8cykADXUgrm+swfwjnImgqqzC3qhhAHJURXvO8tnZLgd5l4xJ
d4j47SAu1O4ORSSdMXu8ZXGJZAGCKTdRcq9xvOR/FSIqrkNFoIOmnjKm2SJZT05zb18twKh+jNIW
XQkhnAWuoSlltIzlYW8xZDiicb4QvDGc6b6nwEFiPNHZ/K40iXXWTFYfOGvm6FQScK2G5rYumuDq
aJar0lTXZnwKfSNG/D2+JQseN3yxNw71PWllMGGpnTEQaU6sBBhLHplz8TRDtuTUh8udMHWSV8ui
YO4crhlG4DBsFx8I9aehqbSV5tPSJ2kOnWbWMu/pd5yl4XZAxdVcW+E2/cYhyUq1SbjBKc7cHXrJ
dkAttMlTnxnTgKS71bxcR5Nz/SL7OVtYS6Ngfh3y+Za3cnrNXcfeLfCQ+8rBWlrRdDEBFM7oaLaB
ZQ9HGxPkvqn5R4l+fuwXWpF88IQ/lZnxoMCiLU70I55zSBq5QWZOiDe+DIs3VfeKmTUtJtx1X6u1
g7IY+BE5rcayjx7nvL44PclkSxthYG2Nh0FmJtGqTA2HYgQoITL1MqVttxfuMONXZTDpD9bVr0W9
RaILjos66VuuG3ALBximvkO+t2Pc2b7vfJn8TTxcqsBkLlbaJ6SyW9NMfmRRjJaG0QymN+M6MK+z
5mZG7e2zRXMSxg8R/9ExQNyay+Rtx7phAF7SNXHyYGdrljMv5ofnziQW28QVoz3r3OWHVTqPHhjo
Ehx0lvOeItz92gfdH34z3eHKvk5VcXYxQjMhZxoap9HDpCnTdu6hZOZWjTPuzjhGAwT+4J4ut2DY
AeRwrphgisg4cUB5y+b0NAjjPLTK2nMoHbY5ASp2imZx0lw2bHHvlQy+57Y+p5oRzQJTGA9Lv8N0
mgKFlNyTVrGg6jbznYjpOQ/z8BgstrHDvCOpDKbvkY4Iz/IwPS454Qn9KZbWl0nzu2tA3krC8PQC
+06qt55w5C3yiF9Z64mnsn1t5/i+DiIYjGBiTm2GiIG6FHsnUWbSTTWHwknuQkFUSu0fW8NWj3YW
vPBCH4k5ol2NJP6agntJ5uiE4flnOjsfi6aWy8a8Z0yKFk0TzSOH4MsYFRVWLXrvYBz7AoANjBnj
WoQw0X3g6KbT/Kortoh2NON9lUvSjy3G3A5yTyTPHANb75sCt54ibN1jf70m2BmQhMVyozIc+kDa
HU1rH8rsyfayZyaf2CbG/pVGi9PFt1xz3mOA7+1Kfhcw4KcMGnymufC2JsS3Pqx4ln7YUT78+KZG
sj+q7suk2fL1LdGkeamZ85qLdCQH9eBkg3H1AdML8dWZ4dS3mliPiIutiLu+1zT7Aqz95FHKmC7B
kxaVNzSWURPwCaP5XEDix6DxY83IHzQtPwebb3nBl1hz9NH0cX6gHU9C93AcavNiKPRKAbCwHckL
Pxgx9CfeiBxu4K0G1R9oZv/i0xSArOCl4ooRj2hGTffXnH8jg/g/VWh/nDUFQOlIYMxItk4ImHUv
UmcGsJdq4OJjq9MELJ0roIPfiMBcNpOERVvo9AGPGAJakyMgRlCJaUyBNmGKx8FBfbI+X7/Cdc0c
V/94YhzazQYlmT6+rA/Upqh6/+spW2K5n7ryXbm4qUbSi2mfQzs0p5RUcE3XXR+mFfv7r08rIt5O
DCNLm3rPYTfZNssM9rU170ZNBCCdPrl4g4c8vUEts4azMB3KOSXRo8Rp3B5iN3pTZf7mIBveky8/
75qMyquxagSHefwd8zGgKf2wkPrz+yFVigrY92mUlnxKRLF0DCGJ2LW7BCJWbPesobDXcv1gCbBP
CN+ArzDbLufxM4uMeefY6MCmcTys32agQgiDPR4LU8ITavDMRgvzBv2QmKLfCqfQlxc2Jt+3f8z5
0u188o2oBpNanEbzPGh81Z8Pva7K7ajw9LHuKnUpvD7U+K5AvZXo/WUAhLhhdO7oqXfvipl4C/08
yMN5j9Lt5guf2TugDX5Z/aUDq/6c6qp8fWppVUK4d3VlPxGoAMpMf8naRUa5SWGIrTFX1fIAOOIS
Jq71IpzqHUXJeGQXQVGkzOhKlMZ1cQv31Y3CTer4j0ZRcXFXpK+mXvJjiJ2MmW/lXWac7PTBSS0O
+1Q9kGasHsIYgzn5cvtcePOZPpe5s0izRUswBBhXRgtRbmh+TUrKJ0t+TyKQ4y5NfLTzntgIfYnE
SUVu/VTImzXSJC+pF8pYfg6VK+4J9kQHmEQPZVBzNC2woWcGIYRSTh0iGPtTceTyJlKZ79ka6hej
qTaF0X6x+jR6lb6B9K1G8sxp3GCuU4q3MZSoJGysOu74a87D6tpbPc74nPFvps+LpsPE2hUjt7Rn
tbd4iNrbJMmmVWaFTTIVF648hK0xS6ZMLNjqBRkECF1FtHWNWF3tYH5SeXdFEvHABxEcq1ykj671
0+na7MFtTmm5YMSKa7l1SrLomBkAdCXGbF90XrXvAnR4jZaDpguMK0uGmzGzhm1XKfVUDKiYbWTy
41Rw/ueCwTdo9Ju6wfsEXGZnmksBIgB/t2oJLC7d9iGYk44upOr2hJ2yn6skvXYy9vfm1P7EkH9B
10XYzoY0of7ad85yVLP72CV+dXFy5CGpwUmmYFTqCidCn8ESHAVcy9T3TAXM5cKqgCPKN19nnc+M
AcumH9r9aOwl36c2o18DXZcxgmuuGtSnMyI1A6n64xR4Hx6W4nhAPTdjOjEmAfhVYeb0M/XZBtFX
o5ydxx4150Ppgoz1SlJITCckAMf9kfQLjDrC6JB1m8OTY4JZnYXaFlQtCJya/8PemTU3jmRZ+heh
DJtjeSUJ7qREhZYIvcAkhQL74o4dv74/sLq6crJtemxsXqfMUqbIypBIEHC/fu8537n2RpmfStFT
z0HN0dsqmFwsZ4OFIdXIWKkYtaJhtwz5ADkbcfpDm7RnMeGMZUZ90kmN2RPH+tUuzL8JNAFH0jSF
f5ojbu9ynFaSaPaeTXrgC6fm6eyO5lGnogh68MIYlw1wevnPyUs5nlR8rrkYCeLpcPF1Q0haWZM2
jLnhj5Hq43Jz1f0ujj2ghpJXk1DBlywzu2aecPxlyzhfQSDIOLCaNB32nUzfKoeD7Jy1Z/QdWhbe
7Eh/knRp9vzYMsBXJdnlS+5M5e7KCigdnxtezzF7MBOgvUkYnj2ipoKpsI+u0dwyfRzOqnSH8/07
jigM9rSULEpHwRnjRL0qKVM590RrTOH+nlPfhWFnvpnypz5FSmKESAsAn+jwq1JUwr1tHKup39pV
grckZUJpOC6p6FCgU7TluiS7A6Py0SY0DJhJh+A+GlfIFMXOb6uvHKog0lXOOFqUPnT+w4hc6aIb
/Us8hvqTXv7qQB08ornYyr7Qr/A6iWIoPQL21Kehz+jYHdWCW0Q9TAT4fEAb4a9M7HS4M4z8ocmj
4sFjRn3Nm08olihZWws8QetGz/UcHbVcegep+BF5Wv0ejHPeew4hBkz/MBEBY4lUdWWcvkv7yVjF
Sranqm0/3Bxcg9+B4Pc7he/KYNZHNnsd0Ovo9qLSfnc19PHOdlE8lM4r2Y/9Xtjpjw6czdWIBWgu
23i+L7REND1FxGqRtiSGq5EWHO+njFjBcD6iY1nrVTEdEYVzIzDY2sDaf7STIbp0wtxaVVM8xpZ+
ZTf6RRClOpY05l3PNy4JKcJxSzZ7VwvguKgcg8mmC0Egm7bCYltvXdd/YaHJDxhyDhyBv2qh8suE
jmnTOu4IqLB1d4fZB1KSuvBYqsGEkh8TmenhKSx0fLQklhvcMT8zm8Ou6tsLBATjIcl8A0BEbyGt
AClUFZoBAS27h/iqTW2qh3EeMJ/RTR33eZe6X60z7NrGCXimmj1zF4jLMOi4hytS3z9tdJw8Dv2e
UZ1xHI1PSgzoa6iE9rqAAZrG5WF2GM2VHXqhknCyUUvGHTyVvZ+73yll+4tNdY+JolhDTnQuBslq
dSH3JEN9pG4uwDPwKDHGHdd2A9mlrc3wJQNmIA5p4uTXPqvEjfK6Xw8qgwk9EDKg6YyySJf808yo
YEoH7ADqrGQN+c9dR1oIrLqiwAZi8SwXKe48AcGOF3z2aKL5J1cxGCFGrBuTAnZ2qOadpQaQA8G2
zFyu96JMb90Z32TbIsBoXtvcW+BilXH0BWQr1mm77aD+Vcgixzoi2qkD/sRWdiYhK2JyiJY/mWjG
UKy3LX1rERLU7cziMpvCoOmjkcAzF7uoy79GhfKsmPontzVfSS1qT5Zmn/y0a4/kKMCKIv7RdXF6
okcInzu9G6Fgf9jDHJ+GXLI+TUbPMpYUD/1cbwysDBe/wAXFQJGaE0sNDtIZj/ip1Ct1MZoruBcM
9U6I1snrpx9EuuyyJh32tKKw1SNBIxY7TNaws+JrLqi9XTzlW5/jq8Qap4xYW3d18UfpKdIJzx8+
hKqfkqwuAiGxk2OKbRmxh8/zlJFraWhL3kYaX3A/03Dw9TO+qTBgfB8fZsqfdZL4nFrNH5yk/vSz
jrqhwVbGibFZQ7r547fQbpipHIa5DHR4ZhtIOyQre5URWC2NDgxFJPjayXgCDrv1Fbh15DjlC36a
8aGzwgfH/mjTtHuzO6bJ1by48L3myyPizsD33F4JraUTBTbpVDbT1tLt/iaVTpIGObmsMHa4AzWj
bexa0f5sjKeSjS6ShX+O+vhtyn1qRIlNYEBCuXLDSpIqAMjkTsJjn9EvHI7YD8e8CmITlXXVIfGI
hN7DuFr4R8awxxVJp2u5YS1mfrgFg9KpMdn4DankZf1Tl/hZqyHFSMmrRy1C/jfS901P22yfz+FH
EdX1y8SDmPQei+yidtAkIa61FuFaKPcDjKpNgSNgbaQGB9DGq3bCw4Xgt3gm0bBtco62QaFHYt2y
0QTokUZGFsjgsqG39oNf9qdYYdlhm9ewb1nmJblrKujcQjuY2UhJVtt4FmSEIu3prgsDoDBCOGds
hrXHsIbjg+yOSfpEwstCwxoIt+vR3cYJFWomq6sHHSpX4sSANMSmleeHNstvhgZ5BUgliA6/RRca
aRyBsDqsmbZJvLBad0hQK8VRnF9oTOwG29f2vTSbE3Q5QsCbHjUqDGBGQa5xIE7kyxQURQYoTPJg
CYoC5jGvc2lEe6oikqwirsjcJEEye7SOzb4+CBQ8mxReJ9yEud+4g4ZgC9EcpksuNC4lHDjGdNUk
7CAr1E9oGDi9nNyenWguk62dShK9HIh6iatuhm5i68RlmwyCVte7Zi+mIK961vN03ovI0o5p5BOe
Z2LtKoZffQ6xeHYY+YYjkMlV0SGKpFamQdpkP205zjtE39Y5LAofX2zx2QIaW+lwDvZ+r+f0I0lu
LqzynDgUFyHt1Y09wmqsiAQwtFojbIaJ5SFza/0gdIZOJJSyJ0cnrw3zi1PYgQ/p5trqMPYWdUY9
JhwMBRHP9DZR8nClhp/gyoezlxFd7ISWDGwPF1pOVgudPe1JpKl7un/xFJJgX1PpWrfs4kHUdYYb
v2A5jyghZeGpXYLk6mImTol+9eB1yaJjc34J0fmHcPlT66a/Ru6HE4f6ngY+a8FgOW8FrFjIK3p1
TS3zqUb7B94JgsDEmTVAYhjUwFqfyuXL6DdBXnZPfs9JtRxT9SDJhXX97mQL3GUcHrD+uS2EHFnh
KclTCc/bSA+Vj8WqzI1HxHXjD32OlyzrmWjqEWWYYRsmBg4MFnFTuwcNQdA60e1tLRhY9rNKdolH
7eqzdq1lFxIZXcwPY8PzW1Xjp93LZFFpelcUBmutmJKLH3WIZWLD4Kd2X8Mo7BsQnI3PlvwDPMAq
zvWrFlXGlTPvYQbmf5ZOBiZtpjjPD3Ylmgff8MglrNFZlE33QINQnoaIHJY2srOTU1I2Chq3WHm7
i6c2UrPYDDiaEpSabcpMqENNOgGAT629+CMnFjpOj17LTWT1KqPMJEQLLYdL6zBBK4PX13oehHmq
lfQWoFlyQFNcrEzZMjyRfvaQTT1gzqg/5rQDsfzhT/QB1pGcTJ8GhzHQadz/zFcbA8ALA0xiiFk8
wS8z4mnNNAlIfrMCgR2Z9cPnue6dP0mqvvUUxYhfep/x5NKX6Ytr1eLlG1KyUwhd7AKh5quC6kfq
jkV6Gs3pVc18eDeR8r6zAQCvUo5NW1glS8NN1ttEg2crXWMTm1H3WmAp6haSoeUyb54nt95N+H9W
ECniE8TAJ93rgGNWLa91pEyvve65Dn3vTAP3OTLYS/IQQTnkTT9wOgLgSW1pZH1wJrRpnLm5OTpO
b5PodoWgt2vMUrGvFRi7pHdrR9pTg8BCqGka6SGNoOrp6ChJo/m2opEEOQkPBkXiftE9WwDJVk3X
vBHI+QvxVLsOp2HJqMRSOqbB/X10nhQ7a3bfAGpxAydRvh8MSCUeMMwYxwRjt4c5fHVGOwLhKGeW
QIcGsc/k1mXwdKxa+7nOToatjz9twb4zKLvYYkc4/nOWv3S0/jb3u08A7/8uCrtnPDbllm7uv2D+
9TKN7RpsbyFNmEUYhntgyXmlU6b5Xc5KQLjIPQHLwK6/zt1Fg3D/c7pET6RFdLjrkycfdZ3ltJir
hpjy3bZR9Ld+HiR20kPTiG5R52NfivGE3Of27TLGp4YiOkAh2+4SpAl68QG/rKMtqxH49ZAqpAoR
o+PjsHTK9Nx38W8TCdU4xnDEoFpspBUaRJS0w/H+Jc7TawgkbKfRqjk2k0100MjNXTDFOoUZYTGU
NDceFrXqHfkq5sHkzALhBXQT5q80NyLAORDpdd+jjQEyqz6RWodDN5sOhFOONKFnYrAXArur6eBY
Z3Zec/YxkUX+i5Fq5DRiulz5FttfKBsG7QjB1xxBkLQt7+T+xV/+ar40+f797zTLTLfA617+NocO
LaqkjNOIGMOBuELe+f27qi7Hv/zx/n+49ZRulMUkieMhVTCSx+P9O++/vrv/MV4uWIXoFBvANZbk
GBU12A0W9jy4K+9hFYVHMMYc8S1NbPrFbnL/Iti9Douk/+7smD3Oe2QfMPmscyaf9y/3P84mxShi
SX9lF+O597IJ+OCsUwdwMZbXBmcWkOLmLsPI7iKFjNWZrjpDY6YVFLyoFjn3efEOFdhP4iagod/V
/Dqd0+zeL6UGaY7Ebbx2fhpvFZPlY4Ft5Xj/Llu+i8ucsPM2fbj/KwaJ4yF2X//tnrl7Fdq6jzdQ
8izQezw/d6VM5HjHoppKum+wqmZHfvYeTTOE7D1O7wmhzH996a3q3JmG2vVxhmpE9CSn3jvCDAeN
wLdSWJ+4k//p2hrtR+jNxvb/C8RKulPT/0EghpHTRjH1vxeIXT6S8vuv+rD//Bv/qQ9znH8gXhc2
NjLACeiT/60Pc41/oEf0DM9wHdo1wkIE9i99mEtci+eaHvJYYPWmjpLxX/ow6x+6cF2hoyrzUTP6
7v+VPmwRZ/5VgurRkbB0fpCPqQK/16Ie+4s6jJJL19pRm/cdjdEVMlEAlWbLYrkyv4yjeu+etUO0
WbqUB/hQf7lQj/89G8zgDf7tl3sGAjkPOiXvRhh/++XQjSuJAG7eWyNedWzd7SkfrkW1ddod6cCI
qD3n2xj+X3/t4ur4y3vu7FD0CiP9Xv3EBBnD99F2QZevUTSFDTLNLaO3//md/rdIHLAjf32jf5PI
ZthtQ5CE875FTz7fDFzBDf651ZSQVfn6P/8uG6Xg36+rZxisi65pQmg00CH+r2+wybU6ZUYBNxyZ
+RE86s61LdqABONYpcc8Eo1OYIFGXTk+GljcRimNhQEFkSsQgJgZlV85BykNly13LuDAiQV8kHVF
h7YgURWuOFZRvdvOrv4WIttawc/Vt4AUsOHav3vpIz6hjWQNbkkYdGaxZRQtB16ucCbDIE6HhxC+
waZIB6wEkG3JLUnZf5pyA9Jj2/O/TUNCVVvpFLzmE/or6oZF0zKCxlQzC6XlFGzESXwMK3gctnqD
OUyoRzK+WKB119rk/hihCvy4dAlkKbNOsEPOehC60P+iiiE/o7e9oz6wMnHnWR/xRE5pVU4vMN3X
mC8oQnLB9tfjVrYaYBBETghxLOPuMJjtl1X5VzOcM5ITrW9RdJeklu94SV+Gqd40TXPRxPA20XVe
uy1Xdk4NsttAfqCeW3eDhlm/AQQ+iz7InU+Gp9jCJhAbc0+r2+uGFyyZ+IZr9a4jTF7FZrUuE6b2
kwbOvAJRDmBm3BDnKbMvMtW/aSxRFVt8EgyIcUnyo8yI5oTnkcVZzrfKqGDiYOhQ9NFRNcV7TU5w
m46EcBZB2zKQoc41ipzeY2KA+qiSwLar9yWlJk0Ikuymb1JwX2IHIl3E4ECNL4TQx5S/9a4v8cZn
7vxtWcVLVP8ui+aDtiEdbo9OBDot2kroPLK0CNyhfg/HckWYx9YsPXtrOf2LqItvfSCMsW3zzfJz
Cmt80SfxMFWPjiSEOWswJKGOYW7obbyW2sCJafCyXNVq3MwlEI0MK4INjmBOwnLtFvmw6TBdrQpn
JPzOggnIrIgriyNscPQ/tFTH1WH0kGkWlf2tAZPYGW0C3UknBV17DE3iHN00+dNkvIOiYZIQa+05
swzAixaQHzNXP4lbJpSewY1feTn+JaZJXZYxfOS/1mbrG0MzVV/EPQeEl9kl1b9R1WtgicyrgEyu
5xLqkE6CQcoM/kLtuZeOzNax5DW7TXnzDfVkg7tf54ZxrlI/Wvca9a6lM9zMabK1uR6QHmJvB8n9
I7N24OxYYh/SN0nIUDbO8KlMzG31HrrF8kH7INJIdPjwfO+Rn4UxqGWNJyALl6XaocPQ+e2w8uPh
EtXmbXLpvS63b2kycwhl9WWkQLIA2NyiKUWpEmFRaW3vib4OY4CcdxdqRr2q5ozUQaxSeFCyw3Lf
jFP5nBXDFQ4Xh8wcP5HEgAL1HO9nLcCTAOjRfBBPvYlCaFwyLkX3nWuLGT8GRdGhyxvmk2u6KFVQ
0JA46gR9ph6Tks4QZyLkO+2LVioQ2x2X737noZPfsO4y/Izqd9PkfeSJLMhiCINEhSRvLk8cZgVu
mJ0Oh4amSkxuN8+stImR72ECAwwJsoiSjHgVns6MhFWl6d+F0f4wh5QocmM92zypxvKFJDcYZmii
OlstnEKASi7XGOTMO4BVRZuruy3iM9qDE3SmCISaFqMReiWDy4SPO6A+awtSQCVsFNZPmLsIYcKu
OCy3k1dp/WYyWcyihRlRJy+59aoktiLdq/EDFc6NKckWWNtSJ9KAqqbXtq6RCel88nE407Fiyb9/
nhnI/8bIMBOTAiO6bIVsAKBgyJtCJaejeF6A+t9tw0LVg4PZ5Li51nAxSzN88mouBerAF3s2vxW8
3ZXl+/vZcp5ia9o5vDAET1SyEEI4mt2A7O9oJ7xoZoa1N5lIIyXGdfn7I0Rr4VZvvjm8yH56UX7R
bLTwQXe4nfVkpOefji9AmbaRm/zoZhmwqHIzDva3WfE6u2FZY1TxrhLxIsugj2p35Svru0qnF1Nw
N7KWESBu3bAj0p0rboUv//gz8ithriJzeY7xq6xw/YhVo9GwIiBppXsw44RcOmrutAPQQ/hRc+l0
LgUocvq96bmJuazjsriPHMdqF1axix13JXD0oTRzaL+y/6zVNF5UrrFr+mCGTGV+J67G2pkSstk+
9CD35/Z1yvaYsZjl4gZbkLVAhbXp0Pjqfbkkk2SLMW2oSBFPU5Hl0xoay/0NGho8eYi+qBu44UXd
vssmPZakqmH4wXfPncf8oN8kldjReEdhxaMHVSVQKR+4H8Lh0Zvi5trNha39PbainyqjcZ64sH7v
rlm28c6FsuUnDJDHGIOxaQWdyj9nw6k5orKqwfCDsWEw/zIUCrx8btUKjHBAtNK6Gobs5g1q2mM6
B9lBys96cJtbOpX9uvKVAd7E2TG5OytQuWsjVhNtgeKmSh4Kkh8eaRpdu7C5SPBwq2HBVyw7X9zm
Fwukta1VtH/Ic2CPPvER4gTuq6PKgN95w0s9usUWz+68ylKsee3o/2mjkjQBdgDUsYxTSrjPHm+h
RU6xiTHJQpQVa40nFr1sCZWzhfzDCDR1Ej1gldV2dU1n3uO4jZkwhHJ/UsMz4XJMPIDSmgomngOo
0xu9n0qCg+iWbOuYNGTJ4GWB1YGyUtBIoyYPdMGPYlP93Yg5qAv7MU0BaSXteM74p2qRJ01hu6/N
3qSTo208UeygypK2AIV3SFssd47kLoXVXBYm7EAQMXZH5mmSkAgGxMZxuZVlNfCrRjCcnOkb8Dxl
XDN7UXN3oDkRVEPkw+QdbzEEL9ZY+2MM4c1keYRyZGigBoAWglDAm4pLj8uZo7lI/WyhSkoGlTPM
pjz/1KqsY0ee2SugZqzijj7+FDPuwMOfYj1F7brkqTQmr6gf2kMq0bb42sBQ2L11TvhpTwjgslZ7
11roxrE2cTWmnog8nJsS+C0xqoCdzCet9w7KbxndmATLNrVYldq4dVMKON4K4k2FnlLvZm+v2eps
zvLBGpzy1MzZa6Sx+PQjE0sLLV5twzPq9T1D3WJLC2ZTlwkTThetiNPAo5ZGQZ9/Fsm+94av2QUh
Sq9g5fXCCHoBWb7tn722s4Fuaxt2h4qbSPdW/HOcLPZ0ZQ+kcje/We2Gk9OPZ3o6RtCOaJ+8oXtO
ja5aE2/0UUk2oH++CEDv4HTE3p4eTG0++2PybhQ+oWP6gIYEXQnPB+OIuKow8Sa+ucagv001/U2L
QoJ023oPoU3fzzXdbbSp5WpE/memrdpVHEJXWWw/T1byZMUuvvy2j47KtMuNauFSW35YkpZA+VP3
ltqNo3e1aVWUWMsVe28qQ5gcKVwv4R7Gyv0MPVtscg3Mdo0jZB5/9y4PVRgbNdEE+YEFmKKgDSHh
oJ5fxVGt71uzeoJQS5Ukm6+GRzOo6t9JwQ0R9/GXTV4Pw1x3wvqDrJYp/can4t2kUxsGY00c5vh7
1nsjQPTWU2hVrNtzxtPCkguqboGW8+LvdxQLReLStfREyLjeSXEVbkNXEcrC6hFNZ2OoHTSEUCg8
2yz3XAly4pHkr2IDkkIahcl5xFyUi99RzofdOFUaCMK2RDbnARaFZN0g7hmBhwH6CCUAkeQza2lq
jUXCCYT2ku07WkD7HYSChJ9ELyYEPdiSWiMdBdC4Yac3GmujmfpLAlNhIXoHOacvSE2See0gPooC
j7SkC8ZQ5bFIJpYBAX0Y0VHIFr5NG4fqaiDNRrERD2NGaCNsEsMsrVVNQsMmK8gxsjrISnXEjo4Y
kts43bRkyHP0IVJIN1+FiQCqxd+BX8pL1kZ1BUFAklLMyBmZZr9G4PFU6225ABWe8fjGO6JcSYrr
KFvMRlZbqEP9usX/HGesikWfAmixznaSfcYl6U+0ljvXJOUqJypttO2rU4nfHQfWtSvx1ivB9Mbj
uKVs93cRmX9KRtFAdSht6yolFMXkc3Xsxt/B+z84Ykk/0FOmS1n3Rqjrk1u7GI4ql+sSxowjFHcB
HcGbIlYHsNYQoCllitL9EQp0gsA/Rl2cvlh6DvneHIi8mLOrKBF2Y+teJ57FyMzs5amhtGjRVuiy
5bCJMIGaEj5jjeqfmQOHDYTGsdPhe9IXD8tiLHBDnEJjv84b72eb4XZQtvYjqd0nsyZ5M9OKZpdb
s7MaAFnaNIL7CA60VA1F7FTDFEqZ5onkYonwR0hcghBPDRGC6zgkkKDsaTvDAGEGuw4ZwfdRykSj
csVGzG1J/ND86c5tjDHL2Q5+b8Mcgx8WTymrTb+z7DdEKO3HmPs/HGtqD1RWoPJH4NZcNWeT+i5L
+CDOFMKgyEaea4zu4HUZ/ye0DOJuQEjcYEwDS4jAQjefhWk/4Mv5tFU+bVy4TV0eXRmxDIdSUW3n
qE7o9H56QvgsijxnRqMTkgn/Bc9DQ8ICo5Qgb4egSlNo+CB+Di1jwpVnK8KBnZFTXNOeR6RqgZ3C
83RAGs5Fj/B3AivNaZPb08+ATEdqO7hCw0y73GkMuTFF6TtLmgG/ezvEnBiVAR5+YLVcz5wx9ATO
cTf2h1mj1o8lSFY+qrhChegY+xJF+9px6T009BvKDEYwCZEa5KW21GfsLBlj1frSAsRa+c60M8OF
Es44DcYCQox4WzMfwu1r/SpJwVBGnx37gph1LX4fyKBNvsgyPdpUNSBu5Edla5wLRjgQhk0mcUh7
l2Azb9xpvWQCkRU30P3f2TQdSMvFgKmIEohh7bP+c//SL0TUXTICiuJ1hbFoqupblWgfNeJZEC4c
vgqdYIDJBkkJqdChzEE57D+1cd9sHozKQQyh1G8dLMiqrHN6BaVBInMitzPBXBskyj4KjScSO2yU
qwzXzCr7TK2IGIXSHtaTXc9rfs0PgiBnYsXQoIZBTwIjmCU856HrnVSp73rxSu5ZuZsdEW9Do0AI
SAssmbg/Q5z1RZmIYElgQDWyJUbhu2jqJ2QtP9wyfC1RoKxBO3Nkj0sHXwuLqqtBK8ePU8S2OiSi
eqtbwWySYdgWAb9JPwoMMcIssCKgGLz5VCNeyCNeAVf3PCrr1iT2xSKSZ6105pTwkZFLW+PBtnk1
uePtbWETECUIwYnSixbSSUn52KhqrUem6bzKaEIVy8BUoQ7fIUxxsTAiQ83li87cbj3GKaP8FAk7
IpFNVBePTmOzMtNNCqaa413bl/4G2RVE/oFFEGY48L3+sbVAtjQOi3inO6/ANNqtUUL/UJ1auzYZ
fsR3H5JHTff6/RS3uOLS7o8TO3KD+aKsaNDVXC6ziaiR3M7b5GQgYixJdxyOUBBJA01wOCJ4Cjd5
kcHAq1Dn0H0m3Djxt8v5LhNSBZN8M+lgrJ00hhzL8pam3i5Eb8C0mncg62vn8jjGUx6fGV2jrrSJ
JdTNp3xofi7hWJuFAoroeLpmrvJZUDpYLImzm9xs3sbC3nQGbOShaSZErSxhMWKkrLSbjRWjDc7G
/jK248ipLYagR0twPxXTsJ2Matxrllr7Fn+qGEa/IXA7d3IYtrOGyNKG5naqUAI46eyvLL3WDr1I
n9xIKw6VKW6WtKxTSREEEILwbd096kQra2Pa8MyB24hhWiL4p/NrRVGxlqgG96hjm800W59xo56H
pn4w3RiiXqhAeU3TCRoKCBCwEzzOmHBQch26IT/0pgnzo0LyPBNbFCHUqQt212LS16qHs+bJEwsO
B/tlr3Y6Hy4Ox7Q05tTk+2zYookpdUOMZZmrMzKa5VuFmKzobGrNmJUdVzTbnkI1B96ASs4NH8mb
2hRDw4RN50GqzfyscjqZ4Gcf8B29hSk4G8ck+jmfMD37GsWyi14TNfKyLqYv/fLifYNOsUO6T6Oq
iDQOso/QUOSBsmm1SvEWVrMVmGO4Vo76XRfarzzjPmuyMT/OGbtCLvxgWC6gibjAaCgrjMrb1uD7
o2yyN4MP67N0U7XuWXuNOGRmVvqvnmg0GLhcU4ITmgCQ0xahyAY07DGf1Il41lus0TVsfHbMYayo
WLJNSqeNK4P/wnF5fDIUPxMuwMpvLJhomrOO02nB28GPW+6vtrOSnW5708ooZB4M3Dm5pjUc374c
sHIknpuvKDIuCSCiJkrAp6uIo9Evh3DtM5y3fBp3o1IH0hv0YzvQfCznlGfFyP+UjrOkwKbdlsja
BgFO2xLywj3PzT2e6Pj+Fp2kKZjzyjBSXph0PvSp2jojIbylATmdGN5Hu9Y+y2yTkE6yMfUaUhUC
siFS+Z6tyDhG7472x5xrf+fmLMBRA1EwrmJ/J9KoWFk9QwV3xRHI3OXTFF8MOJekLGLNSPhv6Pbe
EgRCms0Bwp8NXPJ+9rscWd8nX6a78qWax6BwazTzApKTdLEDyHEJt0VsOXZiRABFclDjFmfhI4vh
9IMLSnOuwpUW3sKSdIwSmH5iDejL9BjfXgik1lUQ9JVDJ8ivlgUoGujSgoJcfrLees+NNwEeklxe
M/saBjCP/lTckuljbny4uykEco3wjNggL4VdNNFI3wCPRkjQbCCTQhpsuksTEIckhlX5MJheTUns
EM0wVC9Da2urSDEOCA12CQOhiZ+bzlYZzsOg0YBu9QMB0OuiL56135DNSVBqUSfns4uqCEI4cSJt
bRHvjt1d9Oik6xpxsfyQ4jCpDLi+5EjeiPDTCWHup96V4mrr4zWffQHFFzEIXDXvzRqtk0P2EGox
FKctNBaHNrZs8C3wvA+8C69SHxlhZ3QEWU7pjXarJqhU/xvncr5KjPzqkEJLpCmFe4rPp3oanbPl
TBot/lELWlFQIkJaWLUqXMKWzlEdIrnqjGetxtriNcBBl0NGrBkbXcQ3VNgHgdiVzgBiED2z3kIg
6LaUH545MbTptBsV6kdtAlPrprc08s7MCW4Lv8ckgraG0wwPTn2AfK2RulV7ByAJRtfqg8bgWzJa
z7NmPw9YxpJ2uGjMHFeZhZwngl604Y7/aJz5h62Vv2yk+5tMUycyyMjTFRDnNL8OHK1+yus4B03h
rrJZaMFETDF9rJ+tbNNVnfjngnuBYIrqy9Lw42BQhhpq8WV6LQzjXU4elwUgF1NNTokZGfcuTo5N
hxJQSgz2JBDCLmddUAln4Nxd55yv9BCKgC3xFngFBo5ojC+9HwYGx9qc+dCmyF10+Tb6Rtv/gUFq
FRESxzkxIZ9b6jh3vWynampuJGE7J1XOum/NZKMOE4/k2g/DfqfrCjKaV7jrOk2HW9XLveuO79hg
Nxy0Hxr6S0AtPXtdO+MjB0mX/vkewyu9JtO5ZA2mgalx32bh/NQd+OdIiJhdxgt8uIT2OvTs0YhP
+pSTOzRjik7SuqBa0YFyENjcD3l5RBfBBg3d4u6MteRTZdN4bWAJ4LUn8asg2zW1OfvNk8Rm4bo1
MWTVD6O3vBtASwq/CDdG6Uz1wTRrSf5B69+GAlzY99D7n6VnPWomjzlxab/GntWihW/ae8+aGvl9
kA1XuY8GSkRAoSmMZjrTubcecGiurHSip7wcbFtrL0L8jESoXHOLHGi3uAHM5yNMWSDHGENehlPQ
7yhLXMN97o3oScmOBmpPyuKEo28pWKSkRUSCTH4S2q1B+LfRpPs4pmV1Hpg43Bz90Fv6azEQ7tEo
3UHxkrylncS+YOQNKhlrq1UwJytmdStdOS9CDvB27UfaAgnZb054AjmfYY9bSVmbZHxlT73by6vj
dQckamo3N1G6sxHte7N2ySrrOZ7G340mmQ3R9D9R7KmTwJKqjYUPp5ERTMhpHggCuwnWpZWM+CBA
WLFScc08t4Km3mOFFS+FlkQHyxbRXnuTMJQhayCYASxa07+SS5163wsjjR+Qmk8oANgNRucaCbZs
r8uulkYDGLuiFuTiIi0vBDeLIFqr3WdoMvgZcBTxIfrbJMSmOpPh4BEBvrov9CgWcCEO4a2FZwTx
Nvm837oa8WT2Vc+FvsrkUoHGtP0G7U9u2BRCln/WC+9RN8p2U2T9NZkjqAEN8k0yOlZO3b/bo3v1
ep2GwvKcc175Yyk+dzP9VIlBX1nWfzqCwVAdojxqYqhwdQWheop397uhz/1nf3mN1VJuyWzxdNC6
kNVSEdFHJFYFQnJZMRObaIQuuPyacS/CjT0SPH5kzW4WpzW4RYsYbMNzkLcL82im/geyM+2YhMQL
g3bZpxkVQOoSrKUb3bIQIWMLbfodeR/eCC60aCwe3QoTULVg8nmPSQ5+k+5wvNa9gExin1sDwz3N
So7s2p+0H6ajMSWAzku4vq7LM2gVcPvIiXNMzhvmPGAhx2DsS45PnL3+g7DzWHIb27Lov/QcEfBm
CoIk6MkkmW6CSAvvPb7+LagjuutlKaRBKbIkpZIkrj1n77U5OYrC0hzEb+JU0P8ElrHtjK3U6J9T
HVhbpfZFcIMqUmajGY6/vmprmDAMVImG/hCuLC9MnNbMyFTlKBCSf4Z0tOtdVVFlu+d0vCgUJKlk
pN8hAMYbKXaN4SILzNmoSfFgIoWFrTjm29FktfalJxlPMf3KZCt1AjM5oEwhW6J0KkSC1HLoOXDy
PAd/Orce9ke3EoYzuCLUjVYanhox+UpUdplBr8i75fioe3LyXEbKuhKttZKoL3kcDJdJG7lKkjZI
ZWblT4DtRYM2KX4IhDZEOLfeq9bhYZR5+YsifR3RfFPKBggeIWgmZWhqLVvQmwhStzgnSpNh44fl
UxbDQTC5TAlbMaxrJ5Ci55FXzpxso51WcbcrfMsJYy6tbNr7XKOyIJfAuFuch2sj1z96GvCanDBn
izAn6sGHzh4lL0Zenvt5Q5u0k1JUIhse1paAdIQlbbAMNfn43TbdLmqwj6OLOHfcI2Z27wvauDWl
/0+vCA8EdEFaUoDRygFehBQoMhyWiduh7z0RbSu8Gt3KUBqHGxBRmYBcB6MGKKsPDtBHU6XeWzQG
FH6FUouK8Wo10lp1VJw4q8bQXuVQhkIS5xMviut+RulcCst9kZEZN6ZdvSmLGDlyKa8zGae1FgOZ
Bhe7lrzuDSs0UKKWUqwVJ2vqWvcM1j8JCMSlc2JdDApmEdGi/xkqwIRnLxCFsaMBdMDFIAk136c4
ZFpDt1cLNVi2/TIrVDjkXM+KTiXr3gtuklp5DhsfHuBsVDce/82hwXTHQW+LPrW1yIKCbR5AUTS7
IpXekqalgpck+AYYjSBDOMt5pDguc6Or1qlA81PN4r0Sj98yDRGnBWa/laktrdWYRKuAZqclDxSH
6PKvgmGFD7bfyaW1qaE4rnWt4XQEKnOIBAbfhGsu0nOIyn5He1doRdQmRFaAc0M7IUHVMCiUjll/
JdsAu5DGFsrBxlpU9PpMYyofDHUZtKW+bnPr3ENewAo/cAk3dTcTlHjVROBK1F4iGToFQBHLy2zy
KKZwH/JL8k6kxDgVhi9x7bCCevvrF/yT9VaRMiKNURr835eyyACTarURqQ+r+qrMMA79+lb6h/zR
r79bNtWkPP/6F0KRIDUU8IgVuFmAEmpUBIgVz5F6PP9slAJnVyLvTj4pMazZ4ZYRFnJKeqJFpcwH
bIqtZ+F1soUCZY6sZgYslEIa7SEoLFeyMPwTjjJE/skKKuHtQQdCade15R1HUM5oD96zxviKL6Mv
kLcC7XYF7+lUQOqMA2s68x7CrVi0jGttaZhhaxdiZ53AtxQLy/SXoy+HlwyYyjJpgxgBzJemsY6l
omogbCO4LubnXSU29MkUrh5JhHFi7YVeJW+9yVdRUbwAOW6oJPQvUSqRR+11B1EPunVvqinqAGD3
iaUc/EptcG/wDJVwglPSt0TAUTpVZuFxmg5ri/gIJy1mM2WqdYeSNCYULYNbwNx0ZY5MaZStQkvZ
gTaIOVnHDymhfyssGvdBRpgxW9dnPSxrM1JaKW2fmtzb63FxHWMQ0lDWz3pFZGqv92hO6mpHTSpD
b9Z1yybpNGDXxDAHUqxuFHR/C00c5hsWmCS1WcRG/k1pkUO6ljwRA+jgNl+BucE7Dw/Nb6mUlnYu
RTsxnWe6ijzPUobwISMRssPXYQdUDpcSkJ0tXfxNKdJd7uV81VQIl7Ped6I0peUuQtfXR3ZhCylY
H/YmjkkFs/XECcqvm6MCnnM9TVY1l9GsdU1bjeqD1t5R6eBGmsZVEMrFhgJgeApEy+2TRcONdJsL
49eIhfUJQQUZwxKYJH/YZDXajzCg2wz3CXL6TDPNuqZb6pbcrmLClWzUWjbpQeWurQNaX0ROL3UP
RlkrMP8JcficAsVYFYH5UBQ9lYmCLm450poGyZPjPtKAgg/aKkkrEgZlHV5j3X/LUU/ULNgri96d
MeXfkaI9av340QYlsqJQ3WsGZqhGwhwoUoyUlHKuLD0hy4Oj3GY3BrF2BN2BWapKKrcJJvWqn00h
JBRg1i3L4CBSUYpIeJigSecesT9Sb2yyVKeBDXU/obu1rdCjMlU64+BZar/WjISiGRdyt2pADkeU
iwg3F6xt13nWpoQ8su013gbDn3hAS1d2+RwSmXmWvNdbLOJDLCsHsD3mKlY67Zh7dNhx/9Wl6h3R
Q8k4uiPxbEhetsxKJXMnuj0oXLDVN3ntP0jUIR1N0roHKrA4sQRNeFB60+kEjvOmnw7XRqW1XglN
eCtVuFNCVYq31oKi46tGekeyUy1KI+cAHOg0OWmUbySPC5XKDFvomVc99lxjyJmfkcUEZC80gGmP
vsfZdBDb7LEpaSIVg548SiZu57SnLyzCwMOWXUeP9fyPyoRPklBYIpqTYv/RG+kvNRxSwW0gIkgi
y7yzMFGQxwl0R16VLyRE62cvtkheyWUq3MijzApF4q//jYJJPmpeLi6H8LmdnXJFT2/ds0gHrEvh
HESatgl1Mvk8X+2O2ApI58sKZd8G9DHn32/KvlmSPdrRpzK0Qy2BLosMV2p18xGe373Ba8eC/Z4M
Pa6HeG4vCFK8TE3/JZoajeAHKEiqT34Hjg+JTykaVnkfVsu6JanV7HgQwpATExiFH/Qrx1VYVRpl
apy0ZU5vtBKl8SBzLqEwEivLuEnfhHHai6KUnyM9mo2Ix55UjTVMfeM88YqFSN9nfrTFuJ48pLCl
5g4weCLPYj3rMnRRvH6MEsYunim8Uk1HUC1QSqiAymeRY0N2E+ZxGEhVGOjoAowOcENH94Rwe/Ls
G8XJKqzOfrRrqnxal3VPt0aLz0Bk3bbqo+0wa768iUW+6+gnD0qy93KzX0CSI3xGX1LY52THcYpN
oHnFPDu5NNnqZTpWn6YXUXCLj/K8avsJeDk9bSunxQkCeFyjNzrfa+mSLHrkoCzuLCJZV+/Liq2B
mF26fvp68hFiIQQrEAgAETIDxVqiopwxKTUH9qQTGVXmtFc0XT9EHDa5NFkrkwQzjDe9ameUgE/A
yEk67XY15DpbxWW8IlxABo9QDS7DT+OFnYRuKBGxTisQkxTPjRH/EDwtWzUmTmlJoLmtrnOnHzJH
JLV4GUwdN4eIxqIa3TF0lGd/HGRboSjGsj2tlRnjwlVI9sNHAl+nB58ywt4o0bZkYJIOddAHC6UK
Fq0lWlskcYssJ+zXCxKWEp9MobY0nHGgJsCbJLMqaKazMeGfK+B/41Y+1qa+GvtW3SchVM+MjKit
2hFw3oYBJCBxXHc+tkVIqxCyU4SqivIkRMXXmFT3ACEzI2s86cVMWNck5SBMrLhBTdpyzarlAlug
aJlTq22raC96NUWBaMTHbfUnhBaDwXJsiXq6Ze/3lqMOlU0EwJsP9EdG0YKb3EInUQe1B8jO1UM2
To3a5k4N599uCzndCkGHRzVo9wPyso05dtBKzbzcczI7+hO+65bxRmsd36gY5DeudfjMUn1XDdaw
JaIL/n/V1etCJU5hbNrVzIfcaoZQLfsRJV7uv8DLQfZOyXg9tuV5HFK2hkpSXfbQZ1nmGhQo5lz8
cSsDUoksiLjrkwiYnpmsvRiDpuUhrmp0f9uaKZtnUV1qhRtwN4f+pS0gMiEjlWAaBnqxnggEphkZ
jN0eHP6qx6W7G2r99OviyCdpV6kOj6acXCNJfcoFKAg6bY0mVb8IeiVjeNSSZcv7WSWycdAM5LhJ
hhclFrlHl6KMMlzwj1MqF/saiy3MwzFd4tOnrEMMCKcdSq4AE6iRRtGj4nvJNp6yjS7K+s7Sm/0Y
aY2rRtFZy7HSZxD8F0qpthsj7LkLNX4i7fy8lXZTR3+wmDf/X7/36xccMhKYUQtZmlaNFKvTWnNI
k1TcSq/dGQ9BdmJhCgu9ilaqV6YbZRhFiH/8wa+vZJglhKWRQF0OuM5MrJQr9dI1a9D90xzXbuvb
EOAzzetL99wjd7/BiN0QS3bOns3X7sPazxCd4EkSVkBRKeymjvrIdUHFhW5L6rK/mOPBe8Nn3fQX
kHwWWkIB+yInDOBvq8CypRe/WxXryBVdIrSW+ge/ccqvOt+KjF7ivgEs/lG+AKyZXgyi1uIFIjvt
nFlwpOzqbuxBSh4EcSW4j1iqckjzHPBPhMlbN1qE4ruxgYpAzOk1ftcNiCPORCLRenBKfKKfxS2m
0IYPtDjhX9Iv/qOaujVGpeLAggAoT2EfoZWZ7aR6OZIeJTutD/XDbg8oo4kSo2zNMLNMwn+5MQC3
2XuE2rK8PJTvhAO0bpocTOMmCB+8dcR5K+UeA26Il9SY+s9yg7CkoRX5RvjlcFSRaVWLYktEcHxL
r5y61WyD/0lErsjaccFD0m6yx+hReEVKQCkJ28MyX7faUnlUydUhr9BWhsUUfDUH5U6gD0PVJVpX
NVyfZqLd7Upy61e4S6PX7i3tbOUSOOaZNzcu1I9h3T8Vw7Z7Dm7to0REzQKp7QECQgHV8MquhoRo
zY1TWiIX6Y7g/ItFlaDCsLO7mDuoSYRbJNhDZA/dkixRrzlOp7p3IvLb6efQ8KFcCe5mQYA2yK5r
72J/yVc0e4RoSXdrR8A8z2bcZvv0UTppt6xfqPqllV2y072DCrUW8/x2oA9xFS/GTR6JTV5Hwobs
Ro6Xz7jrJHuiNhwthH26Mw8UjrlI3qJNMswjwOfGMbr+Ew27bpV9VYfyRbgM2wSF/jrdTEt1d0c4
uQwOKW/maWZsQAxYSB81R943fOdH8Sh9DpT7bQ1YoxOfKva4V+wQTyzAqbLJAbmEWPjXKDEaNtWj
tQkQX9cLIoNTW1Q20d0UFy032WFrUGRmqjrtDfTIkXs4WgKgDeI2eExmXbXDE6lpsVROvZftaOtf
h7uwjo6ERW6Me5WdtXAD/oYwrifpIp+9DWdTQD7ZE8yP+KvapQuWQWDJc2115avsO3b9Ujv5M1hi
yoBPkOkd4SG0iTHiOxoXvhJqkuA4vCXb6mCci/XbQLLwXlkXS1S5pWM6w1P8iiHkalzQuOTPqp1T
i/aXarwK/WVgLprv6JvUV8QThMMhQjyKYJpcaUfRp39lKVPe6fPNgnoU4Guq3wmyvKPCB4NS082u
1jvExPI1vwsLWibFWr01OxM2CdbW9/pVjJc0Wq2lcCg34py0ZVuLYWE+lxvzSkpf/wEwxoF6fEqv
s6MHKe5ki258TYjLvVErioiPeaIcJN7UlfxRP0dvHm2qpbHWLhOpd08FkRBX7onTt0QwWOKme/Gq
XKxLEG0og3kEljnCkU+Iyzrud9Ou3zEzE5qyDLIlbSJ9G2zzk/7cr4xXb1/t/HXmFt/QBIGnvRPq
Ora2le4Muif844Ru2S25IblLn27XGg/JJaHWhVfZTu7U7Z9FZRGfCDjRODThtHEBoiBGRlrXf/vi
QUWv27Il2gZIbsKcMMAce6Q1ygLySHXDs1Cy1zBoZORgNsZLpI8aZ8+UvMwNn7xdPAZvgoHXaFF/
cGMdluS+o06kGZvYwbJ2pXOA+hgUj6Pv2n1Y8bAZTBmIXramWftgm6fiIsJJyR1yVbNwJ/RrwG0I
oJHX6ct6690hc6nEklcPCCKH6SxcZfqOD9EdPbdAKdhO0nVNGO1hdDHekfFEVXzBqvvhH81DETkA
R5fNXrgOZ2tPbgBNVE4MB6Al2sH7Ak8a7YUVt0R8GMqNHZHciuxZuxln48W/siW8GBvlU9jXLvMv
4lJPwSDFj7YI3OoRzzAplyhFF+LJWmJmWAQv+re/Qybu03y15ReJQn9v05Ho6JG60hHHdbimkWtt
ax+dwgIBsKg4lrU0r1XqVN+gvaBevIo80gdpI53K9i3ap0/QA6jagZkOe7tZcGtDJpM7/E/eEL05
i5/dkvVQ7Nfqpi4df5OOqwhizKMw2RiVwVA36mHgtcy2EcfXHGYWjnNS3V/STV24tJTQVOD+hwF1
oAWLyhqSJGIZGiDudAmAhst2tvSdBmjA0kCafVGwWa+aR+sgietihwlSM+xyPez1tcU0kU7Cc7wk
cJu26jn88g9R7pifIpFxrKlnQFZoF8hJSdfohDkEqR+Z2+zocaa8xfIOHA9mr5wthh0y32CZH7MX
65kzurQvBRhAC9qAwht1fuS43idw+d6Wz7FqV/BkuaY075aITg+B8aHyWBYc4aJf/e6iD9tplzgA
zxY+BqB1efDt7j17km/jc0ob5Z3ST7A1d9kR1kf9EjwW47L+YMpJ+OR3yrvwwKe7krZe4PCBGYQc
cjooF2HthLc4cC3rEvV2K21k2miYrQWeEnPaVp7EcKuby2GjxXuYiK60nhBpPDdug3LXtAtymD/h
mcSDU5OcvSPg0Dh0343oetS+ZGpB6+yxRjC46O7Cy8Qn3S1JqIcqRsoT/aZlNj4kuyTbea7F3d8u
94GrvqvWpT0hTIQJuhhX9Ye3UYSFFa7ah0iDmLeq7wIOjNSGI4VENeXD22FQHIkcp/3s9iet3evB
GjeGvDe+c8Y2mHLNJjBFsrVLy3YvXEfOG+FCe6wuPTL59wzNJUkk9nAWVj6SGpS1BspkW82XTMxs
DUjCTRu3mk6MsPqcFhspcwJxQcMK+UO7S8DmYEUCBf7A3zcEzN0Lqk/jw9DtjHg1aytjm7WKPpIe
rJRsZWpb7uyhfuGkEOV3XT00jVObNy6SAiQP3y6+qofGujaR63EMfY3SjXRhgUL+JId3ioLZQ30K
TxmeSshFS//aPpHPHtN40VijMA45xsbk4FJ8iMYiYNN/1E4DMOdxxa0YZYAODuxYxrBJwZnZqJDC
o/9mvsoHFonkK7p0r7DHCDteKq/5vtwE23bXvKgPBXm2dITRlF4hcYDVIqlpEUwuEXDFsgRW89qQ
Ro+iKN2Bjh6zU2Y4WAADgqNP/nTNP4vXIsC5YXP1C02O5l++BgrezgjdWafqF96y8Rnv4uyMJ34U
BaiGhXHBmbFZGaeKIIItZdJbBmtjV1/pdnpPArnWh+k73+vX/Blgi+eaN5/j1zZ7xIO6UIj/xZt3
KDQoq/ienEhflExWnhKD7VISyYgCZZHcOcc12Zsf2IQXZIeBut4TrxNzKOYBtq9tjK4bWPwDHTev
eNK6i3BOrzhlSGPmOE73OkIq+o7Yc/piYysxRux8jhK26e3EJ3Qr15pbx1ZQ8O/Y3tF0awTT1BWn
hXbRDujoo8dx5XFGfWfgC9su2XJuxfBDXM0iew1Lp/oC6gwmfYlhBOXziCD/MWOp3nou5xYnvcQ7
pXLI9d4SyLUJD+YemBfnETDhxiE4cXLwX5kzya7LtwUWGHXdiHZx1adtEa1mvy3gGXNZWTcPawyj
TdtqRyO1hx11deoUquvh4CtWMTNCXhRX2r/+q8SCxYkqcjCWZLvYXCePngRg6fNFeC2GVzG/dAC9
n6k6g5/2VpygwjUSBYTUHM+G6jao5dp8aIulR1Tjpclouy345KxPHga7aswxngvNRraBMt+Guxna
3atlONVWDWyq7J+jZms3DC10JyXVmc4VLb9V+SS6PEbvwUNS1LPf7QIOfvKKQrAJqerOBM1Rjq/U
bXrx14hsTdbPbbJJ9vlbZ9r+Lrn5x4IrlMVZiaD56ItCwIP6Tn+GiygHVvK6Wfz2KJYhayEW35K4
8sDLls7iq3hRbhQz+LG4o7gjvOD16VAkI2ff5Q4PV9glr9TuuCgkXzVwZh3EoV3f/E9WY+CFKKqa
o/mEYfc9+q5c0D3mBirsByhKzJoedz7OyHZ+sKA7LqjrFft+m9YLGNHL4DON6GFxH3IbG5XMc7WN
yC+Gk2m3z5QK2K/bZ0ofpHUS4cWlwfFP6oPwkq7ED+jCMNBrpuo5Zj1E+MlH3rwRt6J+VN/sWn3p
NNOCpNZ+AwZdWXof3q5+8qtdhJh3A2vJMbYpNrfAKYk7JFpvVb5YOisRM5QP+xsJvaDZ1hYfiIFW
wvGGFQzLS3Vp7og5n8h1JxmAqi8znWtZvBr3wRun6uib1Y8IaR0G9ftIgc+3vzoAuewK6hJ9Nrt8
89ReAmWffJKRsIofwjdvnbqW50C4snbGUcJf+ElvAdGFNT2Cg86XZMIuWI1fhb3ogtxUltZohw6r
v76jdeIEB4bVQD7nhpxWLPBn6TovNrNIjDucsZHOxXyJhdmYrann+cfxLj0/lxJteYeyD01bPOds
jOUrqH9SClbqkYHDQwou8i74wv5qPiQEJn5Ht+6DTUC4SqvsJbuN6Tpnn7h462FjXFmjmBTGJ123
vbIftxFG4RfitzWQVlf+seGl8Z122qixTfF2jBbBhhOx94VyfObaZ4voC/BbyslIRTlpBwfsVeID
q7xvA9imFokH5pYf8zfk6NZ+rm8KdH2W3oN/DZhPtveUfDGGu2eO0ITPlgvxEp5YjmSWHCxnNu2u
+ql+0l7qJ5bH4EHcYSQ4l6v+ibsrEdh7aWXsNvFFXBrPFbOtRFCar1g8WSy1F87W9+61d+nGPBX3
mVbkjOhIt6RbY7d75sLuhXa9L9BJlk69Emn50ex7tLaMpndSuwTKMosYUVjm9DfzeRx2ltMdPRBb
T1G9EtK1JsK/5W5po+p3jSPZLFz9ZocPl7geG6MtvswTaDiW/a749laa7E7qCor10K7E0vXX/EXw
ervxWJxYBdEcWtuRF1utSezeDms+AXDyy5qG4B2PcWDH1IOAhGt4gTYhGyXNreN8fMZL+J5xLAuW
EIg/gWrFgMu4eQos5LNwwS5c41C81c/YKWQuntJFuMN997WmYyq1JHAigu6BXm8FWjPbX1/Fg97h
QC0sp57EyDEqpjTifQxNrz5JtTl9zX6i0BACsMMrGxBfFP76/RgRFpEqJUPFine11BGvXLGP43ny
nDDCMKVMybOQKPXKaDTet14LUHu1jC99M97iOKTjF+EuCTl7oVJGIdq351iMynWS8XqCosPqPDIZ
+vmXCNnNoqWzgcd7UpDB1XtVGjguDSQJ/vplMKtDqxb6OtaDZDvAfVKbGZCXVCCkrC/rK6+tbm8J
rUnmQp5ThEWfsEwLgZvKr1/06Z4Ygr+muUARE4FxsWwAkZG1az4hsqxcUKVM9rLEgkjhWcV7ipKD
Eu04fYpadBPis0/Foi/IJiJ/BetzdexV+VOOxdrOZi6Vbl483u82LGn/lWnr5DNC0xO4f1u4u0t/
/FIK7+A1nswR1m8xjz1HulwzVUT8xzyIVpVd9MopFOeJ7RHGLJEc6wmrBZUZGmde8ajWT6OKenX+
OjSHErVI/SlE0c1Kims11A+NMMWskURcDmRJ6QUl1PFpLARl3aiiS2V9JY3GOR6JshTko8LF0+q8
h0xSr4bH5ciQoeDpIzeWSiEywrt4NHeWfWM+Fu2krWIfNZA3TPd+kk88Dg4wuepRJyo+iQgObKNr
nUocPkyZ7AjLC3D0Ba6nVPs6G+pNi8uKdQbYY2VwdDUGtxeJsq0ETCeYMcY1+LZ1J/rhIlTnLmZt
HMzEGnZdxiHT6igGQg2kDTSpa8uSP0aKxktTNjw7RJzh+JKHf/RparVvFbwrIhFmXUxQh5ZwXICl
CmoRLHUZcBuGZv0//4/4+R25Zg5N+y9sDhBawHu6peLO5If+ALroQyJnnWCSQqzCh8gtMAUd+4Xs
hcRLNHaalutKjbaFAuW1qMb7n3/8v/ku808nA1k0dTpE6g++izFoQ6Pl8KzFuP8GHemItU/pIKKK
IcwCJa/SqXaJeKX//HOlnwGKcPoRUymGReYxIgn5R6amWOvFIA9SRacl9ewKp1ilz7m151HHCz+J
qOnT6oAN76Bb6DlpJ3OzzZWNavXbv7yU+T3+fAKSbMCvVC2LV/TjCUixJo7IQyvXE8EiRKUAFkL4
CnITVeQpOPkF/ckZCMPwHeiedXfNKyGLchLu/PEvw+Fn1Oj8scgSWlTFVDWZJExe6z+AQlroSbKQ
h/TKy5lAHrHBz1iBZCzeArxonmCqf3kSyu8GoIzFw8BiIurqz+jQmI7dVJCg4eoZ5T6jT++GoqGT
5KRF8jriTT5+Q2pei8IDGJOta5yo5cDRHjkALpOEXAQvQmIc2SJWWsJjOOurGt/kxYDGGxxXVfVo
ogGBnwehMeXxFi0t8BJyBBcixGFLqJeXPz/U3z1TWVEMLLIk6cjij3E9+mrBruTXrpmyEergYWzg
63+ZPL8G6c+Ro8jMHU2Ev2UY8n8/rQGn89hYcuV2lXaDTXPpUmPXGxS/G2ZMQQnW6LPLVHTgGCy+
6M3NEGkAW/kgkBJe9IARldTFuSdv29zz7NeFqX5ZzcwsKV6TsjpMIwCNAnKlWHtnsQ2+8yqtVn/+
sOR/0bMYdYTGajKkQMmS1B/BjpamEkkrK1wHLI6mvpFDK9DRONFqGVOeKWTS1CVudDNAexLnsrK5
Iojv0Zd6BI4xhBGCR31L/jLj6l7PzAXFh1Yw9f6Z4NLqL3Pkt2uHotK4Y/MyZP3Xn/9jkii1pedG
yMtlZC1aCaoNhqvFNGOnpLS7x7TUZ0//66CRJkzt0kcAR03GBofb/O21/G72ELppiiqKeoShP4aA
j7BEEsyxcmON7olRkqQ+00bGgJpQKZdrX2M+NWRF6T5tjD5IP//87H47fYnKlQlb0FjDxZ/PDr/J
/47BAUGRU0kyReYuRCQ63sFhRkTd5HY9zzx8WTFAkPnhdPI1MqkrzTiZAZscNvbhy5uBKBNi/0UT
SV+NEVNw9Q9FUsDuSbhlWw32/vHWBd47nIgdNkoKplG3nSlLzYyh+vMbk37/yZq6wW4sq+a/1iU0
qAwgsXJrAm9bSuy6gisQ1dpqADXTRGiJJ8naJBTOI8gvf/7pv9sXGWEz8UwEuKf8WIfVASi7mrIn
jDOnR6A00WNwY9JGBLgb90jLKJD0zV/e8+9WLVWEmETQKqAb4wdOLh7arBuTvnKngWeJ4OZVN/PX
P7+zv/2MH+8s1BoZnygDFpHfYdKrtWqmf1l8fzsmmQySYjEvaHL/HJNWBKtFbpgUZN0rZPMR2EYn
aWCAaXl2GX5hgtRwqZXtAb/MBVMTzXj0w0myTwAQh1V36ET8oaYsOT0ZLWvVoGIQjMFrSM59U6MA
7hRGciuM96Bgbx5nYJRvPBSh9z4Dx0wPlcafPzhpnsr/vdoroqiZisnaYyHZ/7GnqFrRKgKwINdH
nG43bOO2mqRLGRHUIkqZZkad3HF303IAd+MLJV2TgqNvYWXOn1/Kz5xstjRRJCeCw6omS8bPRafU
DdEcC6V0y+xb8Gm2BzL1a6OR6OMSgFM13k4BWBEouz//3H+fTlBNmgjrDN2UScqcP6F/LLyWLzVT
FSelO02BY8jMyZoPe5EXHX40Ft3K+9t5aB7xPz5z3p+pEV8saYr683Rs1WE4jaOJO0w14UegzOYo
+1xU0eOf39lvf44qixIPmNVcnd/5P96Zzh1OsSqDEHlqN5Mnr4UeMwM5xn/+Mea/j72KZPzj5/w4
9gpKonsIR4i+IMZCsAgnwdm2rHVbGJAFkENIX/EhCfNNXkcD63bxokYbo4xuvH1qDd1MgLZmzZWS
LhX0WJISiAT9KNSOA9IHw2w0+TPIBz0KtlIFcNP61IxUa8B+T3rUGn6osBw0EUUvdJ/WMhFVeP7V
T/GByR7X/EjZaGXtr6ZuladBuu/nHEGpI03A8lUE8HkD/HkimGcQNj0XSjyTPfJIevlF+0ESEfKC
OPC5EOMXAyjyRkIh11Nabf7QoFczXyQDpQTYxwJzU984+QYZknTDx0jeV/BCFBU5XC10HW1QL34R
fIsw8ZzYo4NtkEawSCfi5CpNexZXcjSduTSXa48Ka27RAO+I1l5EMeIBcwgew2m6+eHpz49Q+s3G
xIHS0JiCIsow7edpKUkmgWjhNnejFCCAHPTXLskuSi9fzcp6pxrR2eIYX7DzPFlpdK4t0pdErcfq
v89DbTtm6hXz+rMmlUspKO6TkLxKupKwUzeVnSfyehoDCjslwVai/1h1QO+nwGsXmBLXxO58VsTj
6UZ8wdZGl0olT5HEH1sACKpY70nfX7XGIlCxvcoxJdeOiLIIrriQWseqDAgACxaNyjdESbhQhpac
ELyc0SWV1T1ekovcdFcsc371GY3ZRlGkz9GXCEEwjvBgyPIl96vNpHUx0HoM+dg9jy4W0baUmpZl
NSGuwLOwmF+nrPaxUxvtNdClz1/f1+n7Oq8vqG+duoNQISPnaxJrOyieq9EWbCvxrY461xtY0yT1
WZGzDT6LbRIC+g/ks6+pJz+GDRFUd2HKD7hdYO4EwT3o45cqKKZ9E8Dk8XzhoclqYjCNTyIjqeab
1VOOHfEcdxbereyMNS5/4A7KmPIwXP1lhPxmo5AtaKkUnzRUmcaPxcRLoZbKFfk3FRiy3K9GkoJ8
WAgWdci00lZhan2GCNiRZFTIWUQee1wPNEE9pXf/8lrm7fzHAqrIhgpuwoLlYf28olBl6bq+SAkC
o3BWookThHA2qpFUi16u1aWOsL5cXAhF/zYYzYeUi9e6QllDFhahYV1BN9EU/E3fDH/ZxKR/3zoU
bmiirsuSCRXz59pe+WMnBK2eEfRrUA8WChOpLI0XxOX+zhuqFy+doBMacuLWBpytQOg3bSt6f9nU
Zjjyz48Ivi37mWlq/PfzrtiMsdl7Ywte1rxDBEjX+P9SYfmLG4Kpwx6iYSQuAXGikm+qmabRzJ5z
tbOQFScRjkb9Q0t3CXYCyvLDGd7fdMg9AfkTxhKZAFzZQjnrVWSq68L5P6Sd2XLbyJauX2VH3WM3
EjM6uvYFCY4iKVGiJdk3CGow5nnG058Pqn26bJrH6o4TUeGSRIkggETmyrX+9f3A1jmXoMYgN4Ot
hWnz0m2MGS0b8f9+c6KyP1JBMujkNhTlIg6rsNqII3qqILQ2h1qxKb2XZxhUszYuT0WXnuJmQPqj
jsBisvPvR96vEbQ2rabCBAlt2rp+EWdGbU53kwhpR7EoN9Gv5PTDcCJbt8RBatcpyf0oIR76/UGv
jCmidnDXpklgpMrGxRnnVZY1XtvE6yxC8omWMI+q82g0QD/CW91FJ53SI9efk9A8oqJ++/3hP0LA
n582TVY5bQUnD8PQLwMzL4hz3AqKeD3qtUZtsWV0GBix0CBFavU2jI1jS3MA5W2dmrQE2qIjO1G0
2qyXraeyUU/N9LIVRLdDRS9/3ltkTLLzMNyrzR6M3zbMaNE3y8/u1q/TBB+cTQdBu67z8S8iu0In
b200CR+cpntfpRt4tN5CmvBBUH6yO7g2MFSSfgaXiUhIvziUj1TYtWo7WkcRXAOTDg/PXCV6s4fM
P9Iyxo6ytp9+f2N+DZg5PYjpKpDzabK5DLu0HLCmZEUogXh7Oz9ngziBZHDkXHz5uOSRmyw0xfxk
PP4aVmoyW3L1I1jnwBcPgV6RxKhdM1pLTbMd4natadFtYMi735+euHZNsSqEvW1BFlQu07iEXZiV
8d5rL9WPBuavkBnVKeHGUpl9LSR1F2nKMpR1LERDsFjMsqVKp1UzbAJEgUCqdDhwWH1I7mcj60q4
xDUQMvG7pcgGO8KfQ+teUvo0DGn7LekDGgP/QdV75gB3B1P/pmm/CoxyZ0YII0p8NtT0aaW9fB6n
qc/UgYSx0lwcmwWktqEcRWtbBy6h0ehHBgTWgmxmzOtZt6lhumHLSRprIpGkmGxyBqiKE+/Wpwl+
1rXuOAc+uP8A3lqCRkCLh1oV9B73SQSxhpUA1yUeexJmQikdOuMQheRNunSr9D7WaCLvJ4LMB3Ss
xoKMGg4cKAAyU0fb6YNlIBXWQu+AF338OkA8G3YS0CeayEm1goPrum91pW/LyfdhzOSpKd5b+hbe
VrCPQXIEL+T1UL71wP2w+V0D4rLniijOAJ6X+bQN+GTATQ/pLxfWsqfUjLBsDFJ+vqkjTqGxrzHR
DZ30zQ3Ry/n6whi2SYkaDeu7uYvNS5ZCIqFp6o3unIWaV3e//xBXHy4sByhf2ApY/IuJJNEKggfc
edf0dCKp4rTlSJwss/5k03Yl38gItg32vUzqBrm+n0+Wbjc1zYsU+xuVohPaRKsB2cE8XRXtlhDq
BPMAPTj3plb1o98ou9Jtd501fvZBfo1Upgy9oExkkfzk6v/8QcZQpo0YNOtaVHAvGv5x+nJVeeco
GZ71qZWzquKXstAPUyN8Yr387y84V0FjQdcsWb7MyPEYGG3kM5sNkfs2Xe8SfVlSup9M1sqvm2SS
YMyM1BlI3yuXT21fRZjFZcwYRkSJwYbzP4vzGHWWeYwGAeWBOStU63XQGvasqxnlAMlnLRoTpYQi
HtHwwM5hPdqEvFP5LtDspwRmjuJiNtAjD6wEAqfPp+Frsw3uDBo7fIo4v6RlLKO0QPi1EcrOZit1
9VbK8zOXcp4qym6QP531r14nRYV1B/bC+qVyE3ORTIPs13robyXRgESO8nND2hQkpIWyJg5emvhF
A/zSSeCqOiJSo9gGKQKY3w8Mc3oCLqcDbhRFXk2omJNcrHN2owB48opoTZMxXTqA/i3ADxAosZ6M
ArRfNElldXXnE00QEhxtq1rJ1lfT0k4J2prsvfdoXQmSdl0RLoUskKCmfawc+Ke1MSPsen2v2+5+
qJWT1ZPMyBkMspqftTp6tNX6Icmzs93LuxxQ/axCOamVX0tLx4VXQl1LvESqmhSkfRpFca9Ca8rt
YAIPvwcZxXbfStRFphg7eozvW6yTZrlZ3viNCt5CXlLhd1zTBHhqPKUB21yGvYzitJfBWio7n+Ew
i/QA1s63j69NI1l8XOUcXzE4iy+h/Nmqql299yYZVuY/evsuQ/vSraaUQsLKVmArC2zJitptR5HT
mR6IsuvQB/nDWhcNXpDhi8GVDm1xCsv0HHrla+NX+MFpJykgyqw7JuyiLB5gcdyNWtkRltrzqPRf
wxdhgxxpfEQJxnBHh9c6g0UWTZwpMzZQRkvGW8vgsnK9mre4pCbTXKyavCRDwAcvldOt09JJkHn3
dUU9y5Q+WQauBRhC1thG0uBtT9u4n2fF2Gz6MAAgspZqMRN9eu/17hZ7SuEVX7JyOMs5Wh03PtrZ
8MkeR7myBAkmwyloplirXsb7iuCpxsYwW4+ueAPX9gzs/9EU/qKw04cw/9YIda2uh3djaizTEe74
z3Jm7jJXPVtt/YAHLomxnKpfPmWqVlWPgEJx0yX5Hlqq7PrBL+PN75/Va7MrOS1hEO8Tj/2y7W6h
rfall+EWF6JoM9NN0ZDfSbqHMsIjMI+2cmcuVZ8OLVSaQ8qHQ0cy6+TmIa5RR5g+rTP+LXZ4r2Gv
PSeW/IZjaBFaX0QynKNK/mRPdfX2CkFZkloMe7rL1VeT7DAorQrfOp0clNGViIYevTq/keXg6BFs
pXG/GEJvNVh43v3+Yl0LrDn2lHlWhG4zV/88tpjyurrSsCqWME+ZK4xm0Ws7npqVnjm6FD7QWb/1
R/ktj+U38tRLiG2rtHMPutI80Jo/i2oLGTPwaVVO9598uCvhAB+O7QxWtRRuxcWsm7ilBnCeOznW
2TO4seUw6s+hznTp+eaM/elOTsktebp+MDxMvnvv8ZNPcGVfxZ2RbdUy2GBZl2FgbmpBnaRkl4qh
fZjuT2fYa68CYl4/a3b7IMvRY5YYuz6yDgH9ZOg8slB9DqvxDY/vo5RqzymQfUmja9YUnzydV5Zj
oaKqsVWNNemX6nwL3zIdyUOjhG7YV2fvul6c4ooBFHjF0WrSz4rBV3ZhTMiygjuzgrrlciJiZOAp
XY3pmuzAsvRQw8MzmUFedXLDfwj9gR/2nzzO0z2+WHmp18u6iuWwpin2NEP9ULjIx64vZZfkFR3L
TyM6xp7ecLPee1n6WeLbvHa3fzzWxXizpTAKNW1KlNnwsarApcFUQOpihyOCc9FnANgsZI2auvLl
4jDmmUkTjnVjDTYPreHQsn6aiL6JZi496nllPmzkTHsCVJ9QycedBNxSPK5y0eCUjOd6JeUnWmJ9
EPoq1rgzKBI35k3elKcP8jESzYTyI2y+/F1LxXpQiQv1FuxKOG4qX2yK1FykWXs7BG+eYi7sKkVJ
Z24terBJuSh9tq6zYSUX9k1etgc7AfoiDatyrA5SV5wiAD6NRKspDaBxu0/aYaM2dKkVzXf8G09t
xaf00kOPuy26//FBj6mUKDaWRhlN2vPABGET9+Msf7E2fsT2LNNsmC+u/IyVzdeoMtYlyDJpUIc5
IG183VsZkxwVIs2yoB/tg3CJIx+sYFSSdONpWwNNkBl6xTLpUUpjQJkjzSKzWOGDVd+M3hDDQk1Z
R4wCJ5+MEQheYKWpowIUyQu2PMF0glJqWYVeh3Cz7mDTAYrqhhCDiCa6bxKCRNXWAIPEcsxbTNR9
ZImwEvSD35v+CrIQknEy2DNMGJ7dAp11aKurFFsgS8qPYPTo0WHUj1Z6BHXuqDnxmCn3myplKdSh
xkX0C7d4B9nRu017kBlUJ8u1bnSrfG+D7OiV6VGqarQULponjZb27LWyxJMS07eYRtlj2G9gGc5M
A9wthYMnEziSm9PkDaTY9te+zntF7l7G1KoBHKD6+rKWNtOQ6I3iaA/mjWUMNJHyIad5AEj6Cn3r
So3gHrr+rgua58z0euzqh9Xvp8urz48wTcHkoCJbudiwGkVV1IPBhKRUrlMazMh+dzfkOF6gEtIG
Y9GMGLBHn8WK14IU8h/sXhFToFW6OKzuDzBUvIEuMso/QrYPaZSQz08/mYmu5V6pDFNrZOtDGdG+
OI6GOAh4vY2R+GCvm66hJwoSfEK3LtmUDDkd0E3/aJe4gmOLU4jPI4VrMz6LqmlwjcnCXm4c7Twp
krzTqSjQwxEXKE4b9O+dZOz48QGhAJs+C1fW8Z7Jf+EHKF5BIu7kEkCyRfKxwZCnrsu7SMFSyzJu
3EShgqUDS3YxoukgZ84SkfIIVu7ai9O3zKvvG9/DuZPhN7TAFHCbavWSDoWUbL6HUYhHA3HSNc6Q
GSe1AQMXMV02w1QjjKW5UkIr9Yep00kezmo6rtMRwx3fnAvbPCS+jJD/TakihDktDfiTp6ypBvdF
fiytDA27RtOAXI/n6W5mkMHo/+ojxwqNR7ZSUWIAbRjAZ4XHEt4S5F4ikW+u1CFcmCp2PvOGCkfP
EV5AoqYN9xZBKl4FITgFslBVYtaOErYeWQYwjgKEcOwGKyw/cCFAoF7H+TuNVIBJZdjcfQuWH2FE
52lYGkzev31XLAc0/2Zee+AdbDq0BRwKao9ma2wrmSbKuPRmTU+PbRs+jlEOfSOZROL0fAYuB5iw
gr9/Bq+tl4bKFt1G78ZQnZ7RH9bLQK70JI3aFPohNSblS2LEN0MnryKBXc3/16Eut2htDm84A/m4
9k1Iiil84ZQcO5jEeVdLn5zW1SjZYF+FLgU5Gtu5n89LLpQ8K7SS84rWlY+bnpcu/D5bTnF7KIav
wsNejE52cMOfnOa1qIcsDSkpQi32YRchslEiK0hjppeesi8E9CSh5aWuD6Zv34ic+8v3v7+w14+o
k8mfjE1/yTYAp0bdAsdwXYYlDWDlCarMWbjDUxaX7zVrCFSnxe8P+TF1XMZZkz6WXCdqZfNS/DNW
OVR/HBTWYR/7cw2TwxaNI82WNkajcjkba+Ohgs2EF1wXP1jWqYigOJYDMULZTaW+jB7z+iixUFU0
u9JnmtREpMG4sgekDbqUQZ3AecRM9JsI0RuJLpemuHFj5KYxH8tx5bl5PTctnreOrjS8Bsht37Rw
dB2elZsggC9F8baaC/ehjGmMq2HCJba6zhLlS28Xd6mUDjOXTCyCZsevfWjCthQ5Cv4J5GY7uo6n
7vOiApqEABCTsGzO7jOdw/H/GlpQJ3TgeL+/qldHLWNWpRREaRoN6s+jtutdvNJ8O1l3Rf4eD482
tJHIHTfg6w6KtqgbJ6TfcfwskXltAMEDIpFJQlf7ZWdQtdLg54qRrCFUv4cjt88eq/MQ1zh6s2Hq
y/wI9+f0+5O9tvpTeULxLk//fETXP8w8sl1GCJIhH0YsIRm4mrmNTmta+stM34aWuI2z4jTFJ78/
7rUZ74fjXu6fw1GL20yXExqb+5UVM8ZCqzp0ingqs/bw+2PZ17akpEARibEtZVa4SJXXnYWhB6ZM
azUN7/u+7ZwA2Tru52uljGtsXPLvuHLT6UbNeZB9etktmBnkDQU32nUrc6ZXa9V7izPoR4bR34ae
eoRV2ScugFM1RuQniTfPoBer0oDlufrXEI3kQlGQ5fXY7lUwBifbdqGPX+oGpMkYPTA3wu6FPLX0
0w0xLW3RdJtUdGvj3Pb00VxiWKGM7RNtd/YhyuhGKiT2GwL89YydFwnjjFhfSk/YbFS0hJB3dsXK
a3U87uoKNz2MIZFSLVK9+9qOWocJHNseUesr5F4H1/AgOXfAL/E0YQmuYUxEc0+BIRyp/VGL/e0U
Nxel+mQREfcVYwNLhYXn90+aN2KDVZ/CrDlg95AvcGe/6SN90YGfDST/uzSWw0L36y0es/VBL33c
omh+xaH3kyXm2kNjTwbUFB54Wi9FnXGcV+guc/LqOburTH1qwVHUsvak5/oNBd+nGouyT2Z65drg
tdFk0A1hUiq+HE/sLz18C5kgjNg8KADvkd26iiOqeQEJN5jcocRUgqsCe224IZaGiXvogzBc42z/
UDaUNXOFsm+Ca4cSfk/d/Bm9PeZW7TihJaIbWLzwEhqA6mCzFnFLC7DQoUH8/rm40img0WOBzkNh
uiFXefFceNIQo6mMYR65yRL9FB3uMhnvvhQHLeGs8N/KZwFNfdIAfz2SfMz2bBth9pCRIfdoRJTs
etU2zMJ1+oCrHvotWp1WuBbQiQu/HUuP+LFVl66hAo/PIV7WEgYUsTxZQ8v4vgatv/79SX3kly7W
RKJ9XUzBlEX6ZxoxP8xotjFYSa2o8bpXwkVBUh2UmnWqM6wsSqVfCtvNnSwBHZ4o4uTDV2APn9Le
6+ENUqfRKojYBkCttHzrk3nomhAD0TaloylKMH9JzHq9PuZuy2SbW/6uCeKzFBdHP6MxWtdoRK7x
OCnheFd6fwL+eOv39V6n9DVrXXaedWU+dsvET9/riBsFpR6ZW/I+4FZgdrxFk1o3mNag9tGk759c
U/nKDIo2AqkAAjcKO5dVTTl0PYO0UYI+u8RIKaLfrxmYNlx5i/MzGhGubj9mwabzt3YHeiALo3Fv
y7AbOv9NHgrllgIa1e0YYpDqTv6cTYHqTQxnb+RxGeIX/CHTRZfWt9BR4Z7grGjn5DhSg6dFD1rJ
CeGq4tvJwzZAHdet4J7JCkBlmpnrOLI13HZT9lKWus0UHHJUn7zwVPmCm+JvAagB6YtJULTtxDV1
3+lTvH+qCtVHa2hLC7nIUZ5K6r2lB08pMqSZ2mhi1uXESpZk7SL71eyYgo2wefN02XF1opm0XSNk
cwrjG8TSd8/1tr0H+8kLdcdTs+O0nrTmF2wwv01BYR2rT1VZnkTTvCnU+qibP7WBIqj+88aqXJ98
Yv6uazd2XlMg92+g1reOF3Tf966sHmxWA08LoxXZQlrSywLLFNs8YofM9hEiIFNsC/Mrr9djPHFH
B/lbmg2vn4yFa0MBQZoqI1phU3tZVRsoJsRVrSbrPsxisJDqDLzvfeJV/Yr9HNcnsI+tJmHiOc1f
9NlEifhEWXIlaKFB0EJnrk8r+mWCF7vrokimAM3OuH1dnD8aJojh1i64NshJ1/ZQLEb6SGcBrOXP
nuIrsz+pEmo6pHGJEC+z7yk19qZLgnQdNZhI5mm41jIYZiage0ctaK/KaEbaWfqDzjOwTFwfeGi1
dvMM32e/tlZKGh7cplA26jBZALY2EEJ8uWR90za9u4eW6WCYdAosjEOJLVZENcSEZfnXKvYfr/1/
eu/Z3V9TYvWv/+L71yzHeNXz64tv/7XHli2rsu/1f01/9t+/9vMf/euUJfz3219ZvWeHc/JeXf7S
T2/L0f/96Zxzff7pm0WKrmY4Nu/lcP9eNXH98RE4j+k3/6cv/uP9411OQ/7+5x/nN24BNGLanl/r
P/790ubtzz+YwCwi+v/48Qj/fnk6hT//2KRvwTklrf/X2/3wN+/nqv7zD7oZ/2lS3CarZE+tJPTy
/fGP7v2vl6x/TspCDZWhRQPpx0tpVtb+n39o4p8mxRpaJEzUCgaNWX/8o8qa6SXV/KfJCzRWUjFn
VJvWH//30/10H/++r/9Im+QuC9K64q/Z/bHG/bQGsnlh32vYiP0+dsE/r4GNwmZ79NHCQ6ketWYV
s0mnLSpIbnGUwIkM2hJ+2OYBOX+AqViPFp+QVx9Ecoy1UHHUHve3GHWkLweTiDs1tnBgwV8ZwPvK
M8El+JlIeTHMfHBIch9LQoxtG5FvpxK3pM475ZWt+mYSPmLJRuk6TDIPVJov7yopWIyZRK9lWlWb
un+uGzBLckSKvVFb8h7eNrDQLEVJ4c4QsxPsJtnOjlNMDYd215KjXcoZBRM65yi/GwpWoykElSJ8
GRSYAJLWQ+/r2ajC4p/ndXMvlVMzr0ZCB3GG4ya6INllo4vBRMFVGnp4fBePHvNbJvX+ckgEKqcy
viloH+NXilXmdStsaBG3tCLbo98sS2gyoZa+sTx/DeNkbuK4DGc9/94+sb1b6jBLb5osxDdKi2wH
TwMAdom5GpiT5oZE8hkeMpe4N6BlCX3d4RUd2x2AEZ3VKcuTjdye/cZ+j+hCLxRzl8TRqk3Freyh
xC+MEVP2rnjUi9TJ82jN8+TvMbmvD1rY7MqGynYQ+HdJie+fkoFf0fz61tcMejUio8D8T36QHhJf
eMug0gC4J5TD67TZWr5YDEpqH2y3l49TRaG+RcDrPXU9XBo6GSMHae9rQzS57UgaqUUNkcYOYD5A
QUlG834IctzBEs24LeJjFE7NIUxnRhR3GHab3l0V1+YmqaV7SQUpV2TRm1EgOm1HjABtHTJsKHUe
HdfJfdbCE/GFgLIUhGCGChcMkKkesf7C1MMIZafN41c3s+NtaOYrI4V0IbpOcSpTqtaBBU8idRe4
MqhH348bbh34lGDw0pvW4EOnBRnNx6zPDOBfw32tYh+iZl21cU2BLM7Id6Ivqc3gEiapBQUs2KqK
jtvxIHfeIWV9WDTIsxe1bDx0UZY/gTYZKrKcsdc4xBl4Mcg0LrfI6uZpDShr9GkGNQGuWhpgIWx3
sDwJHqM8e6hGoLNu73UbpYLiEZvVHDWKsabFXJmLKC2WgDbQUtN5jbHN1k80qj/+eDD0b2an9aeG
Jcd2oZ+OnjJsQhhTViPhOaVIiLCgZCVZccsiSoCW5ha52KKcI1rYiSxa0igNpSeJO6eTE39HHvIc
jMZTU+HnJwHqNO3mG6nW23BQXfS/LKiIt+8ly9N3RK5mh4VRFPoAFsOYJroWKkeLkYEXhJtusvgd
W2UlNBMv4Np7kWAORRWGNvaYvEpRdEDQO6zSvlwr3O+FQsoa56CBnu1Sx+2EbRRt21Py1RKC8o8I
jUU/aDjIdMPUemncDansrzMt02ctPOAl/W4d0Gn4bvVzOBQ3hB/+OsYOtrHG1xRgvBM0xh7eM4ZU
fZ4vO68+NnrzHsmejdlnrU1OWY6pY2Dvmg2YNRLXsWFq98Ve5XJpeBHM2hThyqjCqqp3ilIdPCFD
qhqgmJOORq66lBP8Qk3XcuhGwhgjZwLCx8haCGtck/vaS6oCX9rIfTZ1zVag05jlIpNATwEsa7od
TWDDpk/7dejR5ix5BgDVlD1Cag7zlp3aDI4UoiZ1r8VM7Xgp4GsT+k4r1Hs5N7/qbuPOvCS56aSn
GML3MmmiJ0lTsKwK/HY+dEMKfVY7SnbBdkMdvOeIVni7z+HJ1oTevpGdsB149lE2LVLR5s6otNaq
L4uzVyiHNvC7RUu1iz4/c121eJX6uG2WXfCOzUKH80U6ZSGtU9JKNPhINVRNkIdekHSQt2m7Hpv7
PkhGep/xzBVl3bFZgBTcpIUT9SFgTFr7beu7JwKXIL75kteJdtSDdwuzs5UBp4Y6SrEIpV5fhfBG
xiSZVaPxbOfhPpPje6mX72u5eNMsGGNBm0BP62hgj1nygqGptyjShFwtLSHnWy+nQxvpRLuwLGrE
frPy4DtMXWtOLh+6KshvG2F+SX0B2VtAAR5zX8J+92sqawHehxLOKrYEGGw890WYr0bhv6tj1u9C
87sYvQm9ukklvGAtQ90M2BiloWiOphojahpvVTcc7zWXOVSJ3EXTNwpXIRxA7ZFrLKogWwWdfvvR
+K6bUAvkmD7uEcHJogLD7GkktXvzwevA0kmyfIucG6mnDr+P9ngSByhCfHksdpU1nmllBeOWR8TI
cnewc33j5ZSu9bzP75M+mATv8UrTmA0MV6aICmWzLNJjp8CmTyqZjaUNFiwt0VNVcv5O36i8KyOF
2T8Ab68YzdnAM3M76HQVJEq4L1w4r66lNCu9wQ8+huQW1m61pPAxkAa2M0xuu5dR1Q/wc6RH1YBM
o9kvLdXNRV1Y+soMlXypJ5MfRpbeSbqxpe8r25KbfIva5iUcwANVWkjJu06HGyYlSCgq63ji44Gq
PwwhRWvJlXNHa1gqmlF0zlAXJzkixJESo13o6rjIRQDuyscMWEnHE3QdadHU8V2esBZKQ2UslUx2
gbCcsHCZnG2Yzuq8D/clBZnQkIxNXyZ4IyOfmNPMgUdBWCdOL74rpGlXVm7sTWiQXmMaziDYho51
PosSFuhijUvlsI5UrOrS3CD6Qkq3CgkTkcdghRjX1i058XEuhueq9BKnBmMV4jCz1wHvJsRPN4Mp
Q7XHplsZW+2AN/uwMVvl7NIfyf64Mfdei8hNqySx0s3Insta/SY8vd8VCR4Kekzlg1zSHg5WYedk
58u33myyZSYmIGPxrc4RLEQVy4iHgmVRQ4DK6vghQGblMBtagq1lLiVPfkA532zBaQ9xvvRbfPF6
uWfOzjFuVKTxJajoLBPkzMkkG6zuNAKLQHtUagGVLg+I35atXT7md7IrrTKLuiCG9yzyudCWFkW2
WYjtfONBCMXA4NXvQNoqRHqzGIpSSBehk+NStqa3Zduhr1zlg4zp2yi+Sk2N+ymGJTM78qggxDEs
L/Q8dgBnrJ66SQXzmkAEmkm0JDStfBv3xTLOVGvGEgGQWA86nCSA4zYyBCiJGCQbw0dLLeTbMNn7
kv0QRFP1PoBWZYhhoRUdXNHqJsELb1sPQYsPV+skPTpRe3gcmeh7IOq9nXVLK8aBWwjohlKoLMss
lJZWRhRo9sWmLtkU1uwAsyQ/RJr8zQ/ybDsQ5YP9RPsYYgQ03Li+DrUVWHRkpg+Kia97n1oB8say
zrbm4GZbeu5yeZHnKaWfBD6eBGLMiEsgT417CjT/FLiURYe2bJ3Yizw4X1qZLbDBnrCNQbPF9LPZ
6plRb7GJL//9/ccPibHFJirv1c6Gs15qVr4FmJJv+dtw4ZmcL5gYFbij1qO+7HqcdKaX06CWl3oj
A8fV8i2rSLH9+Orat9d+1rcAhO0oMIHy8rdQsuCkJ1CR/5/v8vF7biGUcW70Dcm8RsIkZzr6xz86
Pmf43Pz39zUxvONbgJh/eOWHLz9+8+M9PQNoZUFF2fn7ryWMh2aelykY4BFM/fW+/9OzFJ7Pzivv
jDmPwDf6a8Xi76P9dQYfbxWhhIEzDgz475dxCDNmNPJY80qLuO86e6o6w1/yYyiUKkzXjxeyaQR8
fFXFReJ4LsvZ3y+UJdMNwhWAPhooTlFPpQAxMqTApcFCJGuabT/+ccP0JiOYh03IXZ2muh/++fiZ
rcLD91ISlEkajquanjclttJtIxXpNop7aOM0GRKjo6gCAYlXcpzEX6jClHM/YYTWFf5bdtIn4Nf0
5K+vLn4G8mQth3izDSZxC45lOtamdrrVBjQMnZ6Demw9Bvz07Ch6BBRJ/ugqShXaR5Ns3gZYtiiZ
184/jvP3P8N0xKwT/z7sxwuZYS8Rleor7N3TLU0s6RbbSmnpdtGOTGO6/fvnbdvbCAtQXk8+Vo2Z
s+NOOObHH9m+ce+TqVxCtbHh7ngFaOiPV1SzcVSlBXQ0feB8utYfX118qwwDsF/thhGNUXGACyif
gDxcsJIKmtQjJSy3H19ZPLJ/fQuVDoXVVHYyqqGgAGXyj5YX2GDz7V8/Y9w5yL1W0eZuWI5bUg6z
uxAAbEKbgLZ8ku3ZKu4Isvx7HDyW0Q6Zyf4JyOzM2wxLGIWOvmpBLpvrrpmH+vJu3D51yxUlixm9
owOOkjAad5PT7LhxH1Yt/KwdML4VxeCFfkT4sdxhJjBvHAjgw2w1bivHmJWLr9PBdkzORTa7i0rn
CcDtrp9HmyfAuk+WtDRuh1d+0DgcMJ65DzppjuxNJAspeuDBXiW7J/ehjkkfIKdq5hMPdhtsiIKP
fDaxIgQ4rnhvxvb3ClJv4YgtxS2nBqWCFsHB3ii3H2AMUWuG4qHOObvuOSj2WnrLZcGwvBrvMv2V
yzNE8mKkGKY/44bVf+uH29TuFmMAnFbZFtUCjW02LOXJLQc8MMzN22K8M8wNFfl+3NBuQpBz4Nju
Pq7xHyFSR/hG6+1M4C+momDexXRuQKT8DjeRnIUZOxDvZeFYICeTVbRrrBUfA05kCVcdncvSYFHY
hB2nNdJzoEJTgHKw4Au+tbUlZTLa4cH7I6Kr6S68nVDhHUKhOc6J3ARCAsPewx1sXlWdBXdJFkgx
1uJb6y74KUijvJucB8rooatp3laB0W+DeGmmB4L/6WA4cmIrQu/TM2xJ5o+omXP0rFpIsAMm3wJ4
+GrsyLcj69q+8RY2YqQd4UYzTwf6TpmfMCCuFtaDdQvh37qN3TtWrAX/054oqq6Y75QjQBMdBVTs
jPUqehyGefCo3oKBzefuHCaOdp/uFTFv9/5W4kxptp91J3aYAl8j6wX0a7PWudbWyn+R7zAu4IK1
7wXOkN+4Osnw6N4zK85s5RD752YxLv0THsKACl/W1UleLqampl22Ccp9LS3s5B3xgiJtkrl6H81j
SET7EPPTJHrE8RN1Le5He/keFwAncOD8fndfCRZ17tc4P+R7X7mpD+mXON9Jm+8QwUB1fm03PWRg
ZW2Cu9jozBgYmJvznhHdwgYsMPNMVBW1HmDUrfq9/47PLuX7XXhmCDS6tJTNjSZGJ1w0D+0hecux
g34U4caqV4k6B5LOfQofjfxo46UU5SeRrBAdVulX/nzSZuMf0Dna7V8eFNx1wR47WfT9Nyl20G4x
HrllzfwJT83XFS82z+RKvolw3SI0Y7MyB/fJQIpRjn23gUXPx+oeJG2S3nLscGBAOvF3bn8OzI/n
BrCYOGr5nsHlUY4xnWmgcWeth3Tc+4+cHG/JA+FzY83qvh4WBbh3fBKAbUtLBv447lN8n+nv4E2x
4KLDXcOTJgJ4/l1q2cs3Z0ZyVW4g99jSzvf2DMrYRAc617GEEE4z4IyQ3uC0F39cpTTC5+FLkZ/s
/LVR3/xivrInkgSmnGheYX7Q7bzkLQPoi+UL6AuNN9CtB7VcJsquJbhvQaZDpBDdgJnZWXXvWlg8
PPJJQbtYMWeuKNKvMuivOLtT8r31MIptQauIxB3pAOXyfAukMWG4admL+2LFW/jZ2xM2udljVS28
kkDM4dkjF6ij5nEA22HUaW5Ak1PyerXEbFhG5aYZ7+xv1i13GCIc17Wdn3Gju61nh8C/11fDK08w
mgOmJx4TpgU4T/AdzXUC/FBbnNUjJiCAjOZM5RF2XcyefMXtMFftFqMX5mDm2K8MJY6xEtvmlXm1
Z1M0LPijcZt+1/lmwUfZpY/kmeiGIxoDd4qW5/9Qdx7LjWvbGX4Vl+e4hRymCCTBJCpQaYKS1BJy
znh6f2Cfe9v3DFz20FVdbJISRRLYWHuFP1gfVeTIj8J3Q6PunUsFdbL5S9xUXmW3zY5JYVae5436
qN+h5X0LTXG/+g8Q6JU9i5BPMu3n1w7rEo4BfTe6GNtFfe1hGIdecDdvRjwZn4ic8ZETh8IAR8vo
r3wElV/WcI3y0Pd4NafNvEFXef4i+hBKJ6613kXYO/WDnbSXtuvOoYbu4MUOmuy5VzwTLHuX4h6o
NPUZ+h58B2Nrxkf9DqOEZc+qF65qt0UK6b1kcxc2w56TRRtHvtMlVw293LcM8lI7T97f1Efh9D0F
nvjFoetdPgUkaa4kLsf1zycvdFIIu6A2l4Ar3+GnhOrb2ytM5w2nPILx/DDeMbWzhatxj+fFq2lb
7+gJsHWpfDQOUPQxfnFnO7o4y7CLpDG4z01nI+W/YWPHFeK2E6ou0UHaC9cBAXubtaEUF9g2+H4k
hstmttwvnFGWFp8V+0knP1LYsxwa2+R0KBwuUsnUX7+yI359sPLYLgwHr8d9fWT/Mu84S9ik0g9l
J243i5MeDRibPjLC2vbFeKcMO4I7cKLR5dcJCspWvBNOwhWkJ0Fztl+S58n5WnnkjxPmfy6HSTtx
xLnL9+drsfjZQvGp5jrVDpUXoWtgS/dsL5ruauVz9iw/chrLI9tz8GicOo8VrRCjtlZCyOJYGSd2
Pw3cN1sTfzb5QOld5vw5Mn4f8453XLZsZXhBIE69HS3WDIuFmpRXEirps4IvstvXN15MjpKzpPGA
IVSGPnja+MiJJ/hkz4RBac+Vx7zkyDcjBryyuWunN76F8s63gcbNHsqRxTzGa4UNb2W8vzXtMWZD
feeGjicuMKEbPrHscx/5cOO+F1jQFRZsnCAFo62PQju07JM+AiEuUZLFysyHD2AAdsWp21Xuif+8
aloXqT5tWGbZDx+LzZ+3oBRfcB7cVcGl/eKyDnDOIWYvPlv2nJI2eLy1dRo8AQCA2wlHXjnru8l8
XFcpkuXSVmahHxURTVyfpvFEsgAX4JL90Is3yfbCBwM08XZepkf6BxGN1/7KvgmwxKzfGwGHM228
rDLTx/gCnqYdtz0ADn+w8TPFRqP3154+q76zXFXmTMIBcXKjwXrnJDyg44K6DIdYw17Yao80PwZ6
JVHb8nsNZkiDfsiieLcolPB+t2qCujXmwe0F/kenP1WMDzIZ0WjJ0U4f5iNFul1pNqEBiheemhJ2
RON0Do3rZa5fi3wLyzV+xxN2EekGgA1T7BRbDvSt067zDfQ+1oOPlcaaom3i8fEFQxyl3pA2VR7b
qjkc5EdZwqzrjhCFEJk9fk17PKGseG0CVOi0JG9sp5BsULsGK5EMdsOuNtVesCmtU1U+awjU7itO
IgMReHTBpijO1oQ6zLoMzPJUNWtv2LmGLaZZ5jlqNvN8ITMXkeMuTxHLlYxYPSBFAQP1pqJEDoJb
4kkrPSU/RPk3BDLhma0V2UEqypW14Clcp6HL6IecZl1gRwTnePPHL9Ys2zl5NmsX3IDljpdG3bRv
mF6h0N9pQNq2GSrTr3PvizgmcKL7fpegqahu2AOL4gAWp+Ph/WSepZtTDJJJuuJtt1uCXNc8CNem
2bDSylfiFStgEhGBtcVp01unnHQodOPqpKKN76XbcgRzfAsrs7PQAJN9hoJUGGQrE6r5ZrxVRE8Q
n8bhwAem4mBtbSNgOdQ7bK/kbjaaOuZTgZUYpQEJcM/2iVVQ1qCdZGfkKSTCIxuUo5ymeSdjinxs
v6b2Jy8Y/t0z3UM1bXnoILA8Se9YDHiqsUWwCrn2qDkAkzNJjQnI6l5BlCGgy56JCPjQke4CdWd8
Wo1EwR+91TICPh9g3bFPyGLrMUv2WvecbnlhSImKotPDgt0hTV0/f8exfDL2quYmjRfhWdo5uRNn
hwXlj3vBI7f0NBbXjsS28ViAHZj5PD6KJCTKqX1btV8xtTEdstbuQd8xssh04DIOirtnDLG+uOTQ
meciTgyb6XLuoCSfcD0yZiCRwyeq8Ol8off5Qr9pph8fosZq11/dD9uUcbAKD2ss4UQwWW2AcOlI
T2XihsIug5x0Gk80Hxl2tvdijKTqO8Pdes+khelJtBFpIJK65Ks6vi0OHpoXkTM3ns5IbKRdq/uz
YPejLSByzqD2bCoXEfURmyU0cSnD0e9/mbjeXGqcIFHDx2mNJ6IL8jhF/zwy6QYIizkSy6aB23MS
aliz+5nK+xlldu08I6qhuCqRv7Xj6XXCPVHuHJhQvdda37pOFHrrNUfCra7c4xKDSEKXOEhxiDAe
+vsuurPEDwbqfBU93gJlDMmeddcoPV3cpI759GA5mImdb4kJZj8UR1ixceEYD5a2zb/D63xhw8OH
2owPKo4EdHaR5U7DHaoySJntcwH/0eKYKKQhW8GZf4U06R961U0PBdugXbwI/cbCIewp2FF04wXQ
R0rplnq2FxMDO7duZNhzrz20NIYRB6y3eceV1IFArd8x2qZpPKCk2aE7nUfAtFYjLatxtIfgHriq
8itTnPw5eFcFQgZ6c6adPIYn+rvag4XXNkS0isGaX9XbkWHko4Qj1OASxiTM1KyHDq8a6HopyxIe
XQKN7p3TrA5+vDXlIz4ZweO0J/6wFHBPIVVFUVfZ1cYR3GnDoL05zMN9rF3C8QmRf3XwymjeRtGb
wgego4t5lY1mh61gdWkepdbB2P0LFGZ/X7yN73VGKe+yAxMlD5NN/XrEgybAFaE9sivjdzV0dvPJ
/3CP7+Rrd2EQ08JSx/0LmMVwZw3gY51AXe27wG+GCR52uezGnbdaMAM8+CBiAHNPRFtH84oWbYsu
g4e1ybHy9e2859iNoNyD92UzHbVjRHTDGy2UiISDW5AefJjbU7hbnlIvRUPCwpEu5IgMPo7Iof4O
esGtkbI29rsEd8eZeg9rnI9WMC+iwTVV+Ujrv1sbaUPMZDP36ufQxAlUv9Jk8WRaw+JJ1agw9jKr
9qUbNgG2HUzaadwxR7U2IgaR1Fe7aCORowSuLthNdopTmvvYC5PQW3fC4TDnPmMM/T48oD18lftd
nbjpNk1ceJLRHdFUfUtP0wF3HWWXpx6cPDd/sEDAR8eIcOaCKxMO2p3k0vEmKiD4t5uOZcGs80Ox
UUoYCqd5LfyC4Y8bvCFLjQWYui2RsMRNUz32Pr5+9eURArQbHY07gZaCbdyVXnkQZ3t6jHe94EVk
ofIx/5ko7+7qyZ2eYi/b6KMTLq/6W/jeXzvRFaN94tZXlSO+4xO3ToJXNHgE/OswezxVL9IDdO/y
NKfnUj6UOAu1j5xoyIlEDzt3cFwsYqQPbazQmhIkBsnWtjyN2EcQE1GzJOafq86WfcNrX5MXoqj4
xoQs3EocZcWPwYY1Bzw+wPPUA5YO71X8hE0MV7H0UKvw9mzJsBfVN6Ufsi4E/MkRxMZPYqcg685x
zKUbKtpvlE5kh2QIiMuTi+YloI9mcgRGwuv/pYYvJ0mRmxxNr9gvXoifmN84TUrMPEQTQux7gc+C
b52uUM7bC85fTn8cXw0gCOS05kt+jBHQMp0+hrz6ssLisIvMnAEHJa8SDgyzqKoY6TBqMwEG2TM+
Yfeq6c4n2Vrd3kpsKxAjLLyp84t+h+B4Y2xHias1uZJuUqHPr6nsYoBGqg8C3bos0j2tftEv1pod
JAkGJS51Gvs/3QzhNG8+WAW4KpH25lvGNnPyjtp05kC6O0e78RejP6qmwk4N5iZ2eM1wS3o0vO7F
0vdALOz4uYciXOzUE8KAb2v0Dq9ITxCvNtNr+hO/9J84KZa0313pS6N74lowZnDgcQIoxe0xnd/b
n6xCgBfEBHHcOuGam9eY34Q/Op4i+G7RorMxkalBd9oMoOT2SDtApo2CeIOd+YyZwAfRPgABRIZA
lAfRUQGNfa0eo9RptyMTjJ3pk+Q/LvW+dfKHmJWRbGCtAkdFHqMCjHMA/0RzyDpHd+oI22CXvaAd
1I6OqaHXawe/kkLyUh9BoWOLOpvDYcQ8c9rHb5ip0ylS1uoleh6kbS+72uIkD1idwV6erfqteqal
+tUl92RaAt5ml75z8amwsKpCT3bCpgQzckJHurcG1BUxlPTHs/RivvWCva23lPdHLkllMzx2L/ob
avk2I/ENHAOHXUmbANBf0h70Gh7NVO7fHAGqwJ/8LK9Eeo6pelQeJvKJqwEDezilHzJ1b+gtLJHS
ljZwop2g8RgSlIyXX6rP6rP8sk7avqGyp69xB1wAtIBSP2Zc0P3kQB/0SFW+E6jT0L/ji3VWDqyO
eIclkbnFXq66D+kv7Lu9KP0gH/YZX6uXyluzsrvgCXpx2N2FNe6baDTgqRl8163K1bIGA7akLN4U
8tXEM+u7gyDuLLsQ57Hc8CCGCx62VpTo62mhZNwOn52N4zuXD381Yuh2mPBAm8AioG7qDDsiSXhP
enuyznVtP1Wb8pwarwtttI2ITVgx2IA3Hh+sc/jOvCpavSPfxEd6bM8fDID0Ndo+Ry+kUAlnmbc1
MMK9mhcsZEtygBDDDXt4Mc5ITNAXv1OI5KC4aX7ayUamjt/mJ+1l+iXT+H1XHspr4KOzZbzE++mJ
lfhdJ5ehQBkseVbDvfHwpAp8ty+8GK+SbZwD0A2tI5zTvXDu2ZFZCsElw3zLrbfwVksnfM+BLNp3
uDYOsieLr8tBd/Q9yRndjVS+78Zgl6KcZj0ZpXDshPASrvOUMJ+o/W93R2WdBTUzOSTiXZtwLFEA
74aUmRFzn7kXcF3SUOPJRyZAt+esOj5U4Hi2GAgV+2heCkajK6pLbmhJJssIseNfP8nXe38equEA
7kF86sQiR9mW6dzt9beb2692asJfmlMtAm1ZEwf+/fWp3Eh+OO5jkcEOejb175twfXh7LqhGUvTI
1D4QYaJtTjls9NF/+9W/vfL2N7SSWdGfv1Y2QbnJ0vYRmDXgvybyGNTugprx0O0mrNf3uN3VGNjj
k7X+yDTSFvos/MptO0WHP78+/Otj/nnOQnH8rz9xe/L2Ozl8rx1bzebP792e//Pw970IrrHzt5+k
aqSAkGFr+vMDU+l4k9vjciQvQxDPcm9/4r+9/e1rgwgNqZVnLivsXE2ZazqvLCwrR3bOeu3hIla9
GSpM3BpMn5KhRgLYiDZM9sWtrNSnMGfmhWcU/D/lSUoF8lE8DiWo5RXlX6qovjB0motCg93oOEF3
bO16ZD7EofBppt2pVWW8/LotEjZffSfSRhMscLXKCyz10VEYWcD3WnkL9H9mAZVWsLyFI1oILsSJ
uR1ySaJjPKibYZB2YgOsIA0MCw0DYLJR+gKrenL0VvO7uQGDJz5VN6xPOqAnqE5XSLpEwTJ5HMfl
kAekZ2Ltoe7vJtJOTixvUskt6/SS5K9hSJ5Cl2OkeEOd3BfaiVQxyenKrR7VEPaqKL6L2nwDrZnY
pYSX5QPG1N7osUnWEkz98uZaxcKHqC/oGaSbIPwcB4VZUEHdTMCx5LulgUoNRgXPzlKTPb3vTkYv
0QBdaOoExvsEXNSZzOIC1CxEwKLSKI5AR1IBMH1lF9GstzAErFepNHTKcRBOUXYeA+N77ibZTSv5
F0iSkxgar2EKhFXul+2UfknSPhyzr2LEiHosFpKAqAW/2v9EhfnJGLk49KIybEtxQVoijjeVsFtq
oImaRjkNt8gLuuLFwH1O6qR9U897wCR+njNnWYLjFMsPbTNc5lnG/LcBHVXs55SJUIMPutht8i51
mlEnFyPc42TEQZevvbUdzCddXV0aDdnrtWULnfoQ0vPstHcO02cL6E+ysjtJTj4h+kLYhoi1SKEn
q85Y0fXIOWYKHhlV0n+2IQyraUExQ2SPbwC5cMRm3Th2htTYQqNFh2iBNNJJKk8zq7NqRXer6b4O
K/Vrgb3VBNpD3uGyWzX0Qa2ebqqSgTMqvqUQvY+oh+DRli5CwfAgamM7waaytZ6aSl3n1CSWSSLM
flQnv0rsPWVDdMN8vEJ8Iuh1WmUXA4zjIU2OE3iglfLktkJT2bmYVee4Fd8WGHJuLZsClGbqyVx+
nnqpxH1qeU/1hZAiS2Bl2sYFBiC4YAPfqPWZPoWOlIG8jJtkgwTPNyvJk6TuORjND2Qu7gKm0osB
VGMRpytU0MOQxV6j1yB3ByTpJPE0G+GjERX7XFI6Ola0PxBRf5iem5yGTmYNsp8wy6zkDt+zWL0q
vTnZtSZ/1F+iYv3UaT74acnhmlBTiIz5gC5PsBmRX3ateWbzGoJDB5/JFupp8SJtL0XCeRGDDQhf
rI9ZYVbSfSN1JmMM2T5mlX4FTd4AxAR9O9fhaRm0DxQmgfOW5NFMxJbcqj0BnzLHmMtfyZx7M5KC
d6lYmk66nAE/30k1Pq5SM1sbNQx+EPROjmP/qkmEuVqc9lqmr6L9TLejWTJBo1uFk+U/jRE4nTWy
i5sm8ugtSUZBQj78qO3yCNoZ8mlIWRgE8YQLVnLQ9fYl7qkucnnEHxxELxNrhh2ZWade9ZxJubbt
tOVcCcJzxLXJ0dVeY92qMEGjIxOLvhnOzCp1tCj65H0epReIWgvbbRduRYGKOY40yAkz7m8pgvFB
O/pKq580UzrosYxW7CwiT5GRqeLxU34PTfUr6JjzaAwg872CIpZbqzHOwEboGHKA0LjRejI6+UwJ
5DUlZOISzPHeMvv3cmH6qWFrYAvEnl2TBXTMpvgSZfW7VrXXuhjPHPPz0si7moR26hOmpoL4Epo0
vZCTCcb6ki+IWFfVJVaxARAKNobGWHDRy+MfdcJLeELgQtEhR5TRRVaVFGhwRkdeTB1k8dCMB2Hq
CNoAoksX4Qim2PIO2ZdQ4o8QLN2PqtPeqrPaD9X0MyV4O50SfZrNkvhAg6eDEVDyE7+zGqJ/laqA
EYHCGd0jIkE/XSzPF6lj9S8haHUszGhBsAsCeyg3uYlbT5z1iZe09Ws6VaMDOfJOucD5W4QKBEv+
reWy7PzSVcYFdfSWdZ8YR3Gpi/KI0yw2k1K+eAD193J+LwTNOZzq9gy6ekWV0lCXShyY5QB/szFj
WtPlz8iuf6IjUeHhsY661l6diqNKnmXOWBYC2/N4hc/Vkp1ad8A+EVIBOFcx96xmAOyyJ2TVXpgM
Y4t8E2PgVMA7kY551dEEMcH2TnimKQWzL6C4OC4G44s4rSaoquk3ZYCOzyS3YKq1F7ERydjFglXb
dzRCmvRJXOSvcjU2b/s9JOYppFlbaWRPOC4iIJKCIJiRNlMSOukd1WdER8wr8wS8UZANfqGWkjO2
jqLshf6IFSvjJpExQxhYYE2mbIffW3AKaTlaOaBPQ5m/rIzulNjSMspzWrSoijKSPud9GbjR0Ft8
WuYkRTHNZDoSjfaqeOihIm8GVVwQo6MFYGJiGSBHJcXT5MYBxMQGd/sYcJjX9tWXlOq/ubf/J0oZ
TDH+/Z0H9m/ssv8d6+z/FaUM5YT/kVJWjn/jk91e8BefzBL/AZPSgJimKqu70l9cMkv/h67KOroF
Bro6Mk6I//kf/+SSKf/QRDR/V2ltBHdvDMi/uGSq+A9UbiwNfX8Tx5j1Vf8HLhmk6b9xyZDRUzSA
vhgRWiJwUkX5dy7ZnHcdjpWxua+V9IXNGoAIdKYWwwEYvKUjBiBj5ZmJpkCzIgYFG1UavelZRtxU
iT2hnrMt5EeYF8twrMz3iOvYV9ykTeNrjDc2ifMP4LZ4N88WSGSmOYJ0UDMm8PMg7Iw0lp8UcfGm
ylQOldgcY3it5368Bo1Ij6JAzQhq2pMsigqWYGBoWmJeNRb7OIxjULzIAehFwLUzmo9qZVIBdhBS
UuAQYWMew4Z+RzOgfVKl4UZZgfNaoHabsFE8AcUFp5KM2C9SAxXsTH+JoODelXIu02POvCoJlzNU
b8zVqV+DSlXu60L/NvSMhn00fONqRf+40Y6x1U2+arJpTEu4MbKW4W8ADFstFeGgqjO6VN3bGCvC
OUaWbwB672hjsA0Kabqm1PaVop5ktc8/FUs/lG2Mi/0y309BIfpS3/mmktUEyxQr6VJOtsFsYso8
iJsQfxy70QzfrCuMu8DEEyXuxsUrYjVxaguv6IExnjJr8aGpjAVMmSzDPpuXQ5MqOzXz5w6VpVpq
t5O2syI2SyWOPCutYteM5k9dyFAQ7i3Mjsd0JSAUZ3XosYPRM0YtxbvatNdZjqGKByD2MzwspED7
VRcMHttMb/dBhRzVKM9MjAY6cvOY6n6ZXhBklRGwVkZQg2i/SXQPSi/R2bokzUy2WWwclAhtjYFg
OY2mZ4D3pABQfxSFDDgYu0MhNMdkEqwjWd9Gf04xOtku1nTKIFo7SxZ9Qp4b3EYW9+qQyvsu1M6q
VuabQounXVx+g8FhuBWyZaSMlbZi0r8VxsgofCG5Qp/OlYpA82VZOoy1WNBqDzMvUfCGptkA00tr
VzsJzRkG41dRaozFVPZEMQx+SXo87pSVL5CGZuym8UzrVoo7pxKMe62gZTCs3X4t1KSNqQ/vMJym
XaZ2J/xmSioiuB/l2Pm5UPqaEVqHhQngDJyqLIOXcr6rwja815OdwmgLx99yn7LAtjUm8VplvmqC
shzmxqRwlgM/l5HragblNFA2HRPpR22mDGx7H3haQdndILrvtgUTckNtDro0UpGR79B+FpFKrHq/
shpsyDu6ntCZHDXV8Q8xUNUUyy9hQswPh9u3cF4l88BVu2vLZM9kBA0PiB9ycGxIXZkb1wGrbmYa
k5vbrJNG0h3hbkSLkUubHHLFj0YirUgR2TwVbKdanHKU22xT10cUH/WNTukHcxUCqGoyupfCAKQ4
6K5ubrWd1tWbyQCQpw/qNuuz0InHLATkkb52Gd5TxkBaojH3eI8ZoCJTSEeLYr0ZCVzSjN7AUou2
zFhNa9k+0U3GibV4lxYtRqcWfEKUM6iQZWQxMBDK5OVHDUS0BPNDGNOctyb4n5r4beqhr5eC5sgB
5LNgrqHO5198bpNRhuFjVsaMGxSvZ+JOhbJgyXwR1/lxntyyb6NtF79NdNlTZIm8Nh84gQu2PGJ0
zQnaqBl3TFszRpFZB2esaWluPjQlM60FnQVX06f0LDyENWQoVBh9Gc1ytR0Huqn61xBFi5OhcuMF
KAAC0afgn9Ne9lvatE6XIaisJxdEaQZMstIKA69wW3TAk9bG/qgLJkP6Ox0lGOytABRB2RSdPkgT
bxaijVUv1A/5a7U06YaNCpesJKaAgHug1suxlQGXZCXKcsL8Swt1JgspbEs5DDc5bGR31pt3fWL9
qBPfsu4AOEEhfcm/Jwsqclo0i98Ao4RfYKM3Ox+tWBndPi6+ysk6iqDizylGfHYndYIrDozXQYnE
ER+5HEYGiE0JPyuXGaPIWrXphe+FJHsTT1Ftl5MIImb8Tg1IFyjDtaiKKuEze+6mowJYGgsYZyfh
8DjPxySJiElF/qnqwlXAB0jCtgG6DTlYKANuEIaXeurBE1gO2VcAeUFC/tNiiJK14aOVDw/1UGib
ZVIaT1G11Bv6mnlCNDDNhOI1BythDX0B12hF+Q506fA8K2aw7xNaI61sTFgR6uDlKgnD6VbNz6LR
QemVK81T2xbBCAMaSInLVJA2WJ319VEKWpaPxvxiSYz5kko5XLy54dpgmNXBWIecjDacqTI6SBsy
26nSFFe2wOgbtYCbn1XL20judupS7cq49+nk5S4mrjRrW1BgRbSSeduk2w/0b/WBig/GY+0OOpPP
CvJOHIzsCeZUbSwhu5qzmTn4QF1FEUSXGbaRZ1A82+08DW6PrYitywLgMRzWKFWklWdaZme1nAm+
QbcZ9eYU99Ux10P1oDQgdkKmJnrLZaJNZXI3ZjAHQwXdVzyaZaF1ocYz945zOifxbggMoOpIdHtI
RFKP5HK92rFv1Yq5GVkL7BzoYxNoXnbkBV5EGd3HogESQS3cVKjrg9EhQ1HDcpxiqiWzMawtQrFb
IRNixyror0AO7HwtYgOOYR9MlspCMKmPI9k89ZUq75pHIabDFCkK0+s4RIw2qlB1X2pkmqrBGRHM
28HpZstlqqrp0hGnZ1pJCZ69aoVibFtt6kqYjrkGBTobNL9PS2wvRug9fMr8ro1JA6xUcwVa9mEm
PJpxFPpiZ0JQEHQ4Y/2SHaH8bukuhPDD4P5iXwemcG2E38gMUKiS/rED/mCElbwLF0NaALgiSRGG
s+aic9q6QYTC/41e0DfmL7mbadzIfphG9W/Swe2eujIPDLiDhjgVXtYOjxNwqL3ZQ3GsSwOkuSUw
spV12dGiJAVOIHd7vVLek5TebFLQxlQqBUZKle1EWtWa2M/7282S9ZIHtwLTiRFwrDZ8CUtAv//G
BRHz9WxnKOKq61Ag15Z+t8Jq9AkmmBqFoFlji6FOnxYwy8xq27Umc4xa7TDASw32gVSjHhbW+hvR
JA+KzGdHDm6HKUCY24ecaCZyOero1AWxup96jSJxSBlot9cm12l+tiKonOYapB0s0z6jj66Z1V4C
j5aUM73o9VFYmUdYfQwsFRbiHPf1/nZPBgL3+97t4e0mV0m5KhSmemls9reb9l/3ZlkRfCBZzRDE
gKcglZTWgxKIyaEOgtQfiCdFb4JnK9LEKRLQsqsYm92Rv24ktbrcPu4I9GwbgSPRF1hlGWo7v2+U
Eb6U/eexjrA3qAP9ZVpHJOo6yBgqlEh3wXrZT/im2g21DHtrM/i0QTEHWelA6tDw3O1uq3J4UzGb
nNt6E6UXaZDA/q+kGxrdAgDH9W6mYapaL7Xp3k5ruhJwTK2H5vT79vaEpJaXRQfPWcjTW1jrJXkm
N7d7f26UlUNzIzWpYu7q8gJ9fh3oyDAa98oAUUxbb24Pmzn9FqFye3+eSiuIIarVk2cVRfX7sGi3
w3I7Vq2sHTU5DjbyU9F0yz7SGnUfLMyzzSUp2KXk6HC7add7rflTI81qR2M5s5+BJEpDapSywMhl
GibHJNnBBt4Y9n9u0O0b92JmlJvUWq65UAn7KoqEfTauay7m+qzpmi5CD0B8vTEHo/FEvf3OxGUU
nWWsl20Eb+fGGQpWztDt5sYe+n2vUGHv0vZQcZXp3rqVPXS7MaSCcGnq9YbEkdhH04GoDvooqfmm
etyfgwY7mkld6MvToH2wjHHe3H44rBe7UoMy79CRBrm7MN3uV1aYWEKw/UNOatZ3uzGUpNlkLnt7
PHThc2yO4eZ2Um7n4naihlTJN3phPLZKAvsO4ybohfC2EL3Xt7dV+rf1245IG1RonzBG/+fCNugT
kTb7cl8zDL0t5ImoAZJzrttdQ0Jg3g4I+/hfh+p2lKDODwDlkj7yKSd+H4Lbt7x9XzWWl/2fb07Y
LjZmE/k5qrzV0OCFKyq/ygz1zGgqQPZ10r1ERYzgP/QQuSH3VpiSi4v61oahY8oDdNwuAapZXoWi
j/EzKSTQAQuwOrP7FjkrJpDWKRvnV2QdCbBmCJygyJh2NRZ0kRlU3Z+bacURGlJ8aAH1WWrWe/pC
uxNYCkZUkyPH2sMQ0WkEQlkL9VkOg0ujU7sJERu92u/DREKiQNZ9tVUfyq58hA/MjsmkXV1klEZI
3qUcLLxVnKbhlBTFl2RIz2IoDXYm0D4bx/glF5+TCIxEZlav4VC8ykaAVarCJSDlybmJCjzz1Gn1
NdHKOtmME6gSNC0YE8DT1wcFqQoqTwwPCe2IZ/QG+tniwrApzPod/omkPsbwlFRydQgb/LmV0UQj
ObrW0mzAmEg8UU0lR4Ra6ksi+2sodn5vGuj3KWhvzNPFys2nRMlFplTxwfwU6BN4c57v5t4cH7Te
JPsyh32rqqes+Zrke3N5qDKm+kEkgHfN02OkTZ8UJPSuBeEs9MzMZTVP4FZTrZs0JtM8Z0IYGCE9
B4Ez1jwmoXZXZJfZTH/RjEapfUY9scnCj7YnWRFmGv1inyIwNZnOZAw7LakezMZHC2JbY9PhILhd
cri6S2qgABlNEFbVPPOCMT/1JVImSzKcxOkZ75gVn6mfZpKMrkFzjRQyhniBDKvUuUZVXc2MvU6B
qcjUuXHMFPpBV0JzXwfaH602PLW6+T5wEJYIxEE/iixEXUPoNd2bufhQZx3Aulnxqmb5SmVq6iGx
wJKP7b2KjnKiA6xtMguKRga0ZlJceL7XOQhAtSGKb+fad9Mojdsrtd/LkQFCqL/k1YDTLxOm6dBZ
yZYL/qeNO0gxSEu6yFik8qQd6wStAq1k7BWpjlTHqNFrwB0qsX3IKwGoEcNO+qKoSX0ucvqAzILi
4FBwymYwlmZaHGmcoxWKQ2o+H1IGWumAae2gTl9FL50hql6XxnhMJevN0vsAvWxUjMtF80UF/GpV
g5lAM7EQmUSmq6po02wbHf32Mn/gU2JbTNM5xCd3W4BMCdQs20yIbLszMzs6JSsYi8rdiBdX4DSE
4N4zlcQx9cSdNCz0awbdADUOhFwFQK2pYMSV3LrEU/u6zAGcB/yug7Z9bbAhsccW0L+sgwQyzR4A
a2jY3ZQCMI/reFsswltTIFAUSGjoCVCHxm+jbI1NYDKUiOrhQwSr14hC72ky48ZuIRzovYSQUtZd
+tZEPmmVAFmBCOF/sXcezXEraRb9ReiATQDb8o6uRFKkNghSImESHki4Xz8nq83rmYmJidnPotFk
PUksVhWAz9x7LrWykadnUVrPXVAO6wBTPICEYpPZbbB2WrZnvGqAvBnLsUsbz6rr5g3LksPsNQl+
5H5iL2pC7B/AM2Xld9546XoQ9Vvg2rgOCTatLOurR8MIXWW4rymxVizOOlwyYb5WNXaaeEA55Sbo
MtLrLJP5rIqBLdWwdyRe9Bpm3MGUJBf7vnHKxsa4mHZ8ScwS+MJoZo9YrBHZt86+89DWwhleV+zr
mMajusxJ/2XE/01lgdJdDc2ac9S3Y02BfWUX9kRfvFwsF6dRWFBZC/VNLgNGr4aBROt8TF5r7pfW
fC/TrMIy6p6Vz7YfBAaAcrAHyvnj5q2/XbJl2gbxuIF9s55cDDZOgDGuQFwJOIXNr418sFmFGf82
jGuDRILyJU3nx65kGktg+LA3e9c6UcC+ctdAVBcxCJzLCywgWjV/vFTKvKIn+BSmg0cS8QtcImIG
+9x7MEM0VLnBAj8tMJX14A3lgMYvYSzQFw6rvoCUCZJtaEO8NSAvUMh+mq8harHKrN86JtYXLmub
dOLd9OL2m7EHASNTvXFcWR/MKPrRcA06lWHzneQj+6qI22fRfiVMUTA+fgfZXG2M8hKYORGGbv4E
t0Zu5KDjSQvz0rfqwW3yP9xiLh0Xsl1xs3r3b2oIvrilD2tnYjOIy/pkFeYxy/5IT8zbcYGtI0bu
jRk1mXKdtd0FHdOrXdbBn8+5pXEidQL/sA7ZIvoRrgtavMGIT0W0qYLw0RoU8AyDqwxVLd4cc7S5
DAJmbRbj01ethzEyQFGkkS5tem2lV9yLckR+XoDtV2r04VCurNx/zGms131QA2pxR2czuNtWkcw7
rS3X/dVOZI96gxr3VeEdzOWrDTjlCyvchRX8Gwc5wDrgqYF6nFc283O2SurUVMl7ZTbAfRBmN/jc
h5Fl3dLNT5EXCZZ16bJ1phirckp2q+s8uGpJV0ODyEwi8q1MCxaHLa5dhoh6DGR2aLwDlMXxYojg
Mwm9O4MubCNcJJKl+1zKBT1pJn2GpVzQYjU8Rig7VFsfxjTK1nYx3c/x4N45fKrTZdwv2ThfXAdE
uDHbapecJBIgkML5OeUqsTYEIkorZ2G+VPHP1NsWfYf5RCGRq9XK9axrzEc/t3ZO7u88f/wtHflc
qbsO3stqYJOwyVUSrgdl0zOFsHGKhQkcwM8SwyuLr/RxHvaTtZgnxmS4AE28Z/AFsOO24ilN7cek
mBUxlz8l8+1Vp/EBt4M/iHUjS4w+Zf0M5u6ZNSM79pXfI/DPGA7VKq62zILTfYalak4lN//4u5ii
+hyNrrn3I5vwACX0xXAi7Te/4za3lokK79kzilU+Ecg1fKb9ObIbb9tTEiHRjLx15DgvLWG9fo3K
pPflRxgh/GQX0R4IbH1frOmTumlrxfkvE8PEiPDsKcqqjTNQt7Tpk5PzfDp//DMl7pFJ5cUoCM4u
fC2ccD88b0Y+CH6GRvm4mLRXaZ9/gXW7Vg0ywb7rN56Tfda2+7kw8djUvdFzLaLVVHzqgsC4s9MB
oG8FTGVSCNx5T7gMS6Rufky/byjB25m4qAZJ30FSsGJkegXama1RVW09Yu16KzxGAiCKnWfNbln0
KGksXlvLrrbK72qGmc5ROEXByEOd5wkCYSLcB1LMAJoFmbGqilBsACVhisnhAUrUNXQD/cofQHlM
rWwuiQhX0ixqUvKSbpd6H+UwlBvT/N3UfYQYA2Vwndg7JbBx1Wb4MdYlohVMKcWaqdPCghbyQaAH
5sqaL35zPy4MLcIW9nHut/RXM2QBy+nweBFLs6rjuj/dvjebuGfURNf1mndQVNrbHKFIM3W6ff/X
Ia0TLhceV3qj9E/TjEcksQjCqBj8b2b9LxgmPyC99WwBnzecX6dW/6ByKp/YiUw7Ch5+gn7or8OA
vAuTXpCtK/1Ds8kDQDq4oFxMuD9L8R4wygDOEIL8I9+YH6wIXO9LdtQlYRvrLB24r1QaDdPHiBCJ
GB9Poz7wBC6Ijsr97XFTvGe2S1pvIcaTo6aRSQ6F4DJ71maMq/bEyl+xcGMzcvvWFz2otYosDYZl
ZD7qIQeZTEV9QMy4ihu4cay7cNGUC9ZPPRBBmEgTfqON/OuQ92aKHGbBmqQbe1d38oTUX60+p1JL
82dvtNudN0Xj6XZo6nKC/4umIhXGIdKNM0lJI6MtDrev/nqsMsfHfsRP1fq4M0rdgcfRjABDoL36
+/d/PVi2oCK8HB1eNvLWLv22laI+GB7N0TLVCXd3wM2b1svUCkZof8r1OKspA5QLTYb5Ic8QvSm2
W0bG3xOG353qZsGAqb9y9eH2lf4TKKH6g0MW3Kbr3RaKymPg+NrvpdDkOCoLTqZt8SuK1l1TsNmn
Qtj2qdZfDVkTH302nwOJRadIji7JDiCPd34rH26PZTFXzttXpIXZK1MJBpyl+rIcZ4Ie31BNGIl1
cqMB+k/zefvm9rALNO4oeceQueJ11If2X1/9l28peLutrHF93Z6fUU0OH1mg6fzCpqqcvx9uD899
Hx2n6kl1CwYI2gSJ6Ty7t9yEbwEs2hC/OEiKBMA1joUSg+fozot1Evpw+/Z2EE2PX6O9ypo7MZxD
dfLLv//8f3sS+kUSgedjTNPP4/ZfwDwCnaBkTkaw9lHw7DYtbp65Xqukjum5VlVj/iximpXFR3ya
JsAYMkBy3uzjWiAC6oArwmlr9x59Fuq8ipG2MTDN7qL+YtnQ0qYg+5BT/kkNtM4dKPWzXYgNTH+U
7OVL1fMpkfD6kgpmxSJNEmZnZYJd5eWaShCI0UwvYbA8HNKu2FoMKnYO+TE9HU0/ld5eDvxzLbz1
b3Mz0W/ul4icZ7uNzwx9Wx45tqn1UlnDFxhypuBD0K3iDOn3jHaeTSmf3ME/xRpA5g8QQw1cOI1A
KH9TQvy/aOR/4xCj2wC4/z9ziM/wh9VvOf8nEPHf/9I/QcTW30Jypm2wwug87L+kI0H4N8+3yTDx
SGElG8YB4v0P6YgT/s1y4VebCCKEsEnW+gtDLP7mwh92QvjEljCt/5t0xNExKf8JQmybaFcCDwEJ
l0fb/i/pAo6AwB4sMNHHaZsR78sovalBbQi4xFUd3UVhfKItb0+5T+BuDYSFeLbkYE5PqQHUlWCQ
I0GRA1NjinbTBwqTh9WEHYhZI9sN5BNO4W76muFMzqY1kdkPafRkUEwFdBnRb/LIxAEaptFxbMav
1t6lllrQ6fzrLfkHfPnfYcs2+rX/9nvySnmgvVhLuJZ5S1n4t8AByLCzJ+1AHCPWU9o5tZtSWSCj
R2sf6XEhUmVupCHxX6EetMYWj8VV4LJOA0cvF7LCLfO1jJzT4pn1HsVtwWmeQZlsw1Uioi3DO3VS
ofUiep8oHVX9KA3z04UE+3g7gPQDjR9O5jYK4W7CJZjs8ZgaBeyquln3ZVZuAR8WFVmccjwbeXWc
mQofaB+aLfpZLGKRDQOoQwMzpe6HJB8PwM8csrZsn2+Xe6FvAGHPGoKUtL+u9kTimaibK/+4GE9/
PRz60OiXgrSnrHc2XYiDCVoks199SFKCtyIrpBDWa5DbYdD1gBNFT1NaWbvI61kUW6LIdoTSvleH
2re/hgqH0+wyQLvdS0ngeKtM8kgyfVNNFK9ZGfogG4VpnmojZlEtqLIrWZZw/AKP+oTGKPby5bfl
FjPF61MuJ3laxiTYpUV+FfkQneqqgOUinHrryYobvv526c3w3w63x4zaZ7k2+4e6KJN96nSPk/5T
HR8/3WfjVktwZeXUmFXuMH618SP7Fn94Vck5htwCD0Nh9mvY151uX80LN67uJzvFYddbOI+Ex3Yz
LnO0Ms2hjhethRgTdgBkup06TofNaLBKD9JUrAlTJPuFiGVbsga71Z+3SpSIhiez56HFtHcFd85L
KPx2ZSdDvb0dasHWx4mr9DwYqIBU1VFR1ur19tDtEMcT/7FYDNBlztNi6rlmrhSbBn2og29Lj+7z
ki157P6qJWLHil7b40OFtNhHM4N5NEEDgAXWs9hsAJVql3PqhGo7NM65rVrNMavWKHh/BeLdZKK7
nZjJYH/4Z/1bp6jWkbK8VgbDSJhl2bGvXe7nKViSumSLtVAWD+dR759in+a0GvRyqwtfQ5EVu6jM
zFNH79MXiziymYYUOsdixxLoOc5aBztZTtf4iNgoxQkm73JVpPsmjDcwFYID+abjinPj4GfMW4x8
oi8wQ3409WQIuLaf90afX3LTaLHEw9MxWiRuZfRLucraLVGAxhRn0Z5msT05epU3mZTWVoNvGAK1
jt+C/AbgfJUYYtqK6id/3z/eCp1FTBkaLjVtkybH7zUjoU6YbmQhp2gx4Ac2KwwIdrMLFMAEN4Re
LLqzbKp0Y9f9a5v2H8jlDTaSh2kJrGMUTOtS+cNZjUmOu6H5EdfzcGbDzy653hlj+dIUSwBXHBnp
rdaEgbxxi2DrxWO4Enn97oyJs7PZx/mN1wF3SYD3GQ4eLV4iPsUhRhmLK57VlK8MxYrdJPPlOMS/
KxwIp0YfcnzdozkfJYEo65BUjvXtQskNszm4xYDPCMblMhVPna/8TUF3t3JdSGFF+dzmHdqAhKFn
X82E0gQ1jI5p8oB7sDd1ULcYnTOfqsB2jmH8ktSUmRN7XdHL7zDGxD9DI5SRgWls+MoqczcucbYL
7OzC9jRhhBm+Jb67Lsk43kFbf6XrqY7JWNPVRMiIiXVZzV4SnYLUQJmeCWD4DsZNlkenpDFsBnry
eYzhQzTOS2nnp2UOjH2vmvtKNXoKG33N/g83Ln8heW62NTQ0/TGfc7abadvtBRDI0jTFtsnj5RSH
UK1atGfMgdkfd614M8TCs8Rwl/luz+dBwS/o0J+rhPUsJhibYe8u7uzXKDXaA9eJq++8dhaV9pAb
HVMk1ml8IK6DRGtjQ8dZbPykPJltTdO57W22fgaitrCFwJFIc0PWvL9ZGuXdW8jCXAxIaKDMajPD
9eLNGT3pHVLaljUw7W1uOGJdhgtDiBldvN/2Rxcd57l0rvnkEl8qzLsicd5dNFhM76Asf4kZtEFg
wNzvMupVOKihVXp3AsLMXKgG3TlIYxkMeF35G87c+/eWYyRIEdHaRXJZKGnh+xMyt8U+Ve9QzaDp
lDYu8Dn8JKRklxoyelrilvR3fDGb0Bseaj8GQyyPDRL7XSbyrac3gYgVyGUmFqyFHNXX8yEr8A+T
GIRfPJebKm1+2laCxTaEAE56B4snypdkaD/9FqCGEzuwDyYDiIuR9ds0J+hVGkKzvFF3jPM2MMnU
RB5jHapouZtaJkiygeIFyK5zBsb4dTeRWxJyPVoQzRIayCYEdlseNuM6VJi+FqDD1Wy8+CieVktp
GE+i0/89E/ck6p2IFFsHMNoM8TuKYv6/RobY2ej/BH/e6gkZ8od0PvhNvVVSSzA8m/xLYA0KlR6k
gfI9NanMxisCd5QhldMAT4weR2E3P0Sd37k+yHvm7UhY3HbbOhCDuJTtnL56mGxRvJRIO235U4R0
y1LQc6W2J7ZD2z4uFSzsShJLPpho8/GxoP8bfehQy6SeTLPN94aqq7Mafnm995rmrK2wNRC9lvKx
tFyJiqu3EN2HC3kMkA1TNW6rnre/Jh8A46JQu4ZBvmuyqGhA8V8aKrafefXgJdcIH97DGAfvRE60
G+Lu1BY9iWT8hPL6LSduZ+0iGqUXd9y9PdMr+4H/lhGbjLkcz3lSCDJCu9x+LJJx71bRW5IiWKzr
8bkZ6eSZPH3niBmqOcXmHZi7DOAn5MnmFrEK1dnyZuAxpThmNUag7pv5CwsAnZfVR/s+8PB6Kmdb
luwCl9StPqoOzBmGJp1gk4WHqWLnQn4wAp68QxZjUAKrCAFDHPcXP2y4hTy7dmEfRF0QXNDcBWyF
0XM1IeS9YzBaoIpCLBxmPP6aITqMwfwaQBYMJgVOQhmbVhD8nHkLIq3aP/uIZJh3/OkCmH1Eh7+5
HmbtGqqFcKu7PkfVVBpdyTQ5gGginXkb+on48PFMQkFZ4kNlu6eSNIMVczgwnajzaj+Se8o/TNVo
RwqPg1G3xR34kKZnN9YWn6TJAxyjds+6P7zpPypneMIem6zCvHjU8JA8L8pdZ5OCNISulma/dLc6
L87gcVmbaSY7neTcz0XTSCyZ7EvP2TXsX5CGPfkLdsPStw5FaVprKTHfyil8iKMSB7+D6m7KaBgC
MIvlEKxRlnxhVreaWDwtUyA2qrTvjGC8CwSC86pno9Un4c6OFB7FgFpKvkHBXhl+9iF6nPSJ6yCy
6Xc9T3mDNJYhedE9WhV5gfYYe1iiFIrg2lT7yIBuECE6TG0URm3CADhHtmm31c9+/jOXAP/jUtzP
TdiSAIIgM1PNi21Pr9Pkv5V19KOy4VuHPe5whkU7fynaQzi91iVorwlUrjNHe2SPjOuxY7HVWPvt
ESwvdnanrFe2VWycjqhbbY5eja4XrCj0U06nfufNBKiN1sT0oOvvUfQQYJyIXRnk5U5iw4kbnYEB
jsrzurOz5K9NU9/7jruNYhsIpBUvW2Q9F7eMkUKVdnm2GKomYfBVqY+xs1+43+ydkBmF8NR3bQ/H
Zpn4vKawILplAby2GN8EZoy7uEDXPbL9MCCThlV8NuTTQpl9xYRAWdiKTZkuV8tOr1lbRCthxv0m
8X4v5Tv2nQLnC2UQ2w0+h+Ml9uprAoXDyM2XIkIrg1oJDGuO7b3OfjYmiDEx4ISKg+VYZtjB5whf
fF/gMkALs2K6OScx7621nLnv10+RvLe8YxNjZGRD8jla8tqCdN8XuUMn56V3qPHnnSfFo92743Yc
G67DjWNzSSlPjHXZH8XHiYyHwyJCtRt9g8apkdO+qQnNkR5OwsgiNAb5OUM/5LsSJtWcA8WJoNds
HNOqNmk84P8OG7SzGS+1SSEZB9lLQ96q443jsbUeR0k93vI7e7CQ927pQ/uAQiIq72xgkl2aYR3F
TCgRzqkTPimsVSnklQ4rMlj+CQ3Bxlkya1sn3ZtfxQ8Tnv+IQIwG9cK2Tfilp8IllYdrYW8uOWrh
8Jfr1PZdF+OUhsIIYGTBQvFQTs2rXcRs07GCrdvY40rOaIA75pcyDrMTyk2NXWOvhmFV1iDjCfed
6OyMaxKZ7W5q5mBvhG2xW3xiN9vWfZaNfkm5FoogXXdRjZZlYm9edkz/pZarlOKhMpwUeio1sera
+0AhZZ0UFmY7tT9iVIVbx7IfyoWrVyAtcn+8FxKT7sw2+B3F45PPVmwtcq4Sbo7WW8rfmeV7myH1
3j0XMIKZIHMJK0hvFkK7knoXvUrqLSXBPNCcHGKmazg5uSuqHb0ZWxF3uOfiuMRUjrEFbyft7/PS
oRRkvmhM32pOsYOw14lt6zVEpY/04aSS8Xfd5zVy2wPO1nQfjl60ksQrbPssxR0w6qKEHSIErfw3
uvFLWIS/K4TPjqJFrPIq3lTqqLT4KUT2xcsUPtiWc/ZVdrSq7zHv5mfDoOZgkgz17+jEEImLQqBe
yKvfXuSNWynmR4O9MRMAb2t1KMwST4PrFrEX0+Lh+ZyYodrppo4WhA8qdUENohlIs/To2KDqEhMJ
ZxSi4mVohbJNUsL7BZhDx5MpAUpy3/cJkZIT01J05U/oU19KJw3wQ2Jak+zXyvrLEYA/6EUwmNtb
c+f6869h6qBRZT4n/fgrV8GPtCU20ZD3doZCFrw4Q/IqjNg0/vKp4M0RSXk5+ThIIuMt75YDa+AH
onfKtds2P/iHKZtw92y7QL6Z3bgl4yFckwg0bcyAIq+vZLLr+wk3Tv+e5mN5LGJc4LNhbzmNS1pd
auj4IqSP1juatVA7vlf0cmwN2WiWebWpEyzZWSbWswlMoiJJCZc0JtGB5lLkM8CjeMT4T4XthfUA
JifINtVEGCGrsmczLrMdcmq4sBlklAQtWB4t9/p/xTEHEwi6hHj2pKzlrvfemSDycZ3SdT9Dn1G4
Jme1HBMzeatI5VmFRnXGoxsAC1/ldQ7ue6okFQOnA2WBguDGnr8ufE5//ULi3P0ZXAYSdTemL1D4
EMfs2VGHjArqotdNXAIcsTJC+5e7gGmOCJfHiVmT9QJtgK3TN4EsP2ps9Un+ZTALaCbG6WhaMTa6
3qNnhsSNDD3oUW/BA8san9r+Nat8NLLRC2GwM2Jt8HsUkWunjZD/V9ET7mA4Gpg4PdoisKo5nO3g
D6tftI7XcAhRlLD7mCvKjbEUazNjOl/KLlqlOmzDzd0QiJVpDxWqhnHi5vg7JYRmU9mAllwf1VQn
bXp57hPxNE0oW3ndotHkZMNlHXVRxJ7TnZm7gfIwa+I4p0ag6lcOFIXM8dejl8To88NtjZgMlVT9
Gdr8wkaSXiN9RsYDM/ywzs5JpJz9HCWMT2xuSNlrHbuv+WDJ/RQ2l3o0fo9jxz22/5Wiw0vJ4UEK
cNd6WIrmO64hgzJ+YOzG+Z8Wz3P8UAsEnEWPTXsI+WPjwVbRfTtFDOzgjKOY/aVTvYbdIufxm9Ii
MZorCyscNt7EErFZiFaZTHIcghCHvkMfcm7HZTc7vIBU+S+TVSJ/Q6MQcKPkrueuMsF718Ygvnsu
ogtSJDgIaP50KGxQofEfo2/qqoEUrfna9FFMemcEGT4k2sBAydx2hy6sLrZLNQ/qYjqE1vKCavQH
vIqHPnDNTSKSLwxfe1GhBx5n7+rlzaubuE8ZDltPvVae+9CZgqwrZDPUFP6Un11f/ugdzpaBqj8p
7CvUU9AZrO+LCAFUDDMISWq7AKmGzWTn0XtEd2OolFHVRBCngfkcX3470rWYiHWd4qgqdQiN/sHU
55pTfTVt+bPy6SWWiY5r6H+TcmfBjkMsQFf+2Kuu3g5h/9yW9ktk/TCEiw+lMr67fr4L8IPxWVTu
mk8PIZ4Fapu4nX6TKXfwSU5bDxbqkdb4IPmDJXdnkMJbOJ8UbOuRhN6V6uK3RqRHjJQ+TTSLon5I
HztQGpn4tgd5zzqXWZkVfyRO+BjRcerVuSjdb8MoflT6dzbG/kUAXSwUF/IAsTxyTRC2vFNrP0O7
YueVXl6C5wJllIwYjcmVcadjzqt4X5t3U5zaRyerj5IydV22QbRrCUrbofWPCQ8Wu7xOx93UMjhj
vk8HkuuAlJmklE5HpuQ6PGWmktRhKh54LjslXiXRQSuxTlyhV9ABLIz6Xo2ISJackmOVsgVuG1iI
AgUHmTxALWr8EFj3zIe4rNf4CknIcKuNp4NfAhJgJpJgfB0JE+hwmEnHxEQ6MCYnOQbbOpFtOkxG
kiqD/TM5pDZBM5PZnSNIEitKbEaYy/i7QOwFN1JugwoOVz3Sm4siaBkRZFSvJj3d/eg2r3Jn6aAb
MCH2zkzd18CjojEGU6ynOr9vJJwFh6ScXEfmoOsEAadjdCwdqBMMIJB1xE64yJ9dhgrB6K5NlKPC
AXHwY8JNME0CDwWkGT19OuDx/1X1xQsChWqXQIJwqXXXxlMukjurRtI0l22KtnOYLqB+/vRJHK7d
1LX21YyRHHOvfxdR5FNrkWhVhNMxynL33l34IDTBDMrAXc4hUFtCLbI7UgfxAWP7sWfuIVxBC3KL
Eh1gJHWUka9DjdjzQ9Bz4nEdLUQetYdcByClOgppsUDcKMKRAkwc5oi7VcmaVBE49uhLw74kjG1m
UInVWPJ7OwxtIR0oHcAU6SimcHFtoAC4flW0Wdwc0wIemlUxZI+zQdxEFE/PIxryTaVjnpiObyMd
/MQ1Llg1JX+vHoFgl4hlF0HI2aQjowqyo0IdIpVCdcVdc6p1vBRVMpevWUdO+e1nWkx/asYybJG9
k1/nj3nJUnRYhnpXRybRVbgSt1Hmf7bElHV+EL2WgXPvx+pzYvZzbrDtgnhwut00GquwQzcZ2QNJ
JhGp20HbEZ5FjSQIVjkxif/A9ALv354UIU1Ag7ug+MpmDyUveZgrO6AjcCPYYEadPxH25N4JyXyO
8fVOZla+51c59FNeX8eWkxsD4TEdmvHeNJLXqDTSU1BPH33WNJe2BJsZxOjRXB0h5ussMR0qlpAu
NmNBc2Pixkxr5fTgEUw7wWiIY3rlZAOqwNl5SBv00uSYg8uw/OmgfBh7KC0xC2L0yTJ3vs7VgzEQ
BpWZtXpKS3NrtlBURN9sPPOYlK53LNvvNjaQm4XRn7EhTi0jV03jL9jZGRffHNKzH7yRAx/tiZGe
V77RLHeq815G26kewvq+dOwNEnbq8GJvmqwTilgO27Fi1YS6EoHI0HKGPjRB3p+inChPFqcXRrPd
ztFhcR2pcb6ar/GcXdFb3/WkyuEaWiH+fZM6bq4ZeUd9elCs3BjK0q9GR9PVZNTRLkcndJHDwoJS
h9iBysIRQUs/Ic3C86MqlGFoN41FXV1S8BgdjXsuhdBFwLqXOirPIzMv0uF5BFqPTx15eim5ej09
EjolbvEkTL6OOnyv4pTEMvRRSqw5elu4SUfiAVIzBKRSPVvoMUDcoIPOe25/OuAvjug4TOk+LTr8
j65uYAmGDCFK0581W4JdPP+MF3nuY4aoS+2/K8tBB0gMA4JyajtiBkcFe4gKQukAwlhHEaZkEmbo
o+iBoP9biNBtIGTHYbxgxvYZX2bGug4gxyQRzHQpk21rI8tEvXU3EYjg6UjEAEfNOtUxibkOTIQW
cqhIUKz7Jt60+Xg/2gvnZHPvnQwkPqssalA86xBGHV5Z30nWEteOjMbQZwQudDeZyGmzADACmOcH
2LK6L9fgeSYZKLwhg01quncIzNzNQCJkQTKk1BGRTlSdkaO+ocUEtB0xX8GuVRnS45rYJQeXpElP
R05S32Fj1jGUvkUgZaajKRMMw4g+l5gQSp8cisKErlMRT+Czs7OUOzOvk/cRgZc0V8meHDeMsOHH
VONesOvKZpSIglbnZfrtVz4OkPdS2KmmHULUMlxge3guCodw6Ka8SkmDJ3USJ6feQ0A0ZwxSdujw
681G8LMpho8qGZOLZNu9CTO2nTahfjq7ctCZn7NO/zR6ItWZLT1I2uZt00X7IBHmxgG+PDj9fARp
Qjo6fnrevOnZ935JgkZTnTjK+k2dLJ1Cyq3E1qmkvs4ndXRSaVywlnbwXxg6xbTXeaY5waaKgNOa
oNNQJ54yWMw3Q81FoGA8kyk9t18CHI0dzGUZsa4XUyk372TFVT+TweVvd2rbmsi+U1XE9wTsjue+
Bz/catTZKLjTjwDPZXUptOV2SasO3FRjbex0vI6SBEb5jDRw2Waoy8UItRzL37TrzYRwEcuwnwgK
3Io5fJG52x1wqdlA3xMThWq1t22TzY2Z/qZsWDZ9AJnVJntW6hDaVMfRpjqYttYRtRlZtWDgKO51
fC1CY+2S9bAskW0boxnFZWBcCYD1eV0IwPV1FC4Kd4aN0Iba/GkpXPGwpLUNT9+/euTokgpOoC4N
IRdtQoNcwnZd34ZWRqE+6SDeyCaSV/YPrfqOdFDvYhPZ2xlwHZyo52lDCJXwd5St+Lg9VT6koQHT
eR8xlhtjp3tQpvVZzHO+TaXx0KlBran4L4YOEB50lHBDpjB+8I3pEjLcwhpFZ2rvR/KHS3KIW9u/
5EPCeJt8YjIlfDAcJmdT7TbONiZ5zq/cQ6whFsoa3T2BwhCwA+ywgY5AtoCHQLcLN72OR3Z1UHJA
YrL6mZGeXLaKErnP13nrvIdeVf5xRHHyii35LNVdlviAcx219xer2bcGl5eamOaFvGb8r8luIcE5
JcnZG0aovhPuBJvLRYGCZm0sptgMFQqnNgUQPY7XKuLy0wMSJxmxW88dOglM3p9Q3SSmUQuncrbc
SaNjDK8Dp1OSpz2MjrsMC5JSEp8IjQPrjQkCWWwc81oNZ4sMa6XDrNX01upwa1PHXJPzuyXo2bxI
HYFdFMz1cEETFeEG/RlkXUJLiv3Hn41fjIzd01gsT2KU82YYl0+qDYjK7Ueuo7d7jO+g56DR6lhu
+m4MsyR1S5fIbncmvNvR9Y0gwcfs2nRbj5l/T1Iy+FlueBkAt4cpWvAmDP0eVr4N/4fd2u9MA4F8
zOnIFQ1GYrQflsYGhfCDfDhCCJnZNois29Vlfk275REx5fCAuR7Iss/bmTXLJ+vKOx9B49fim0d6
PG5m8Zas8XlDgdNd5zm5YKHc1J7nf2YdIgAVEBFiVvE9aknufXjYaBmtbSadncmo6I67BpTppX8A
oM7bZ3FKk6LUpvxMm2tFZwYbhgTeqrAVAToJoxM/NZxt3gTa1V0f2LqzNLaZapc4J5jzwI2yyvcw
Kx9AfYC2sDEU98RrTZb84ZsnlPH55XYwjKy4eH5EZzHYm6Tms9Ch4aCI7dhKSmJGQiYE2DjUqa1o
5tPCTtkcBWAbAKbZuT/s/Fr8SnGeYVxcnMfQbLhqsldENcAmomvMcz95b3FfnsM8ASmRxA+llxU/
i5z3GpMNa1IAcXHvoSPRm06LfRXmP/tF9idnfmhZEcIoo+CaQ8JmKgb4/MsV1EJB5mXaPDtqBh9d
h8aGSV2hwpPRMfQKPKLDPQFQnLxkQBjGGvWJv3J8OT1KghKdibAKr5oeRJBXe0nWyBI647ahDKSI
+5rKhb0lc8wRFfjWCdkeCIAjkDjIhKgtEkOSmQKFNMGVa41ndCnLPiQ0AApCdh8bwRUtNlPrZTAo
k0MGd73L8Ev0qHumYdyRU9PZxM91/8HeeTRJqmzZ+q+0vTnXwHHAGfQktEotKqsmWJZCK0fz6/sj
qm/fOtn3nbI3f2bHwk6qKIIIcN97r/WtKiWeyhVHsrfr2+uD6SXbGFdA79iEuFVyoukfmfsKWTOV
qJbowhJNHilt+6knzQyp/LqObJj3KrjtzMbGQdWRy4c+ObVpudpgL9YF0tyV8khDc2z/YhPNMBeF
vsdBtGyWT6XL3mlsmYBM4UEVhdhZ6AmmcD7jfX4Na8e5iCgO90zaMT+Z2btyJMr0rMKLAMUOygcA
PzEkn0oGm1NGSlzdi8s4cmMqq/povCYS7QY5qv2OvvNwiAF9rYRNTm4199E+s0Ymb+SthCM773Do
kdD7/fxokw8Lu9m+hF3qQY+Yv6mV3wn5WtlsayvyGIoKIanb5ZekVVB0eH/IKd7Hbp6fQN/dh9QI
Wqh669uQp2GzGgdnrH7aafzdq021q/EIbytPy60TA+bpcsklMJfkG/NpKoXzNct9hDY4XlcF8jPT
8C6NRopShGCGUhd3U0x3CbR1l8/hU8LgMcEVwLaYO2P2AkpouEX8JbBACSeES2hT0RWKTBj2Awi4
lzHsAqQDEVotzULihuBhjusmTw6V4E1vqBaAHDBQizV/0oVqJ0Z3187hfceAjPbd1JB7XiMPLLBZ
sordAtsEtN8153AW+DJZEjqzjzY6oodStVqyqdtkthJ7Y/Iy3EEjRwq2QeQTZCWgxwXbA4PJ7k6X
j2EczDs/juXBxAq4Mabis6uebYvRkNmnlxKzwioo6G7QV/eTo2MX+Zc8E1Tb9ID8dnqk5A+ObcI0
xvIROOhAQLDT+tFTJrVSc6TbgiY6GThnwjkNpU8rnnEENTJS5NSc7uYo80kEeiibgkppjE4Rcr69
L2063EPTMwWl6HXR+4GlnEGIrbPEnDZW1n52U2UcTPDNQRcbdzV2dbJFuO/OOW0zU7lQQqrouXdx
KqlqfpBjExPpEqDCLLEDdA6w+3z2z3kXB4el5T1WSbyPW/ndn6jtM7849ENp7QupT4jVphMU8dfU
SrIdBfx08peH6//JBdrQuhHw1dns8WTBcaS33mzShTBwfbiqMZAm9NBpzJEhdITGSNsJ9m6x2PKp
OBj4xCUb1oh6CnVYAQEYLThWkuVH159fH5qxDnetoV449CVKi3f05ANrIMeguY+Wr67fIm19V/f+
cEgWVVsM2D1avPUymxlScc9YHLftjl0nOZPEhhjRYqvnAU0hApDEManDwPVdjRRXX8X14RUTy3RS
i/qMuN9nT3cYznoX4MXyLd8Hd/T/tdS4cNvpT1pqXyi4dP8j3N28t+//gXyav7x9z3/85//B1Bg3
8XvxVwrfr7/6p5ha/UOhV/a5VH5x89D5/pPEJ/9hSiX4D9209Utp/U85tf0PFL/C9F0Fp88HX/U/
cmrBE/pI1mD3CR+1tW/9P5H4PuqMEZzZUtjScjz02QBJF1DfbzrjeNJDV/JZJz2opwyJGp98h+m5
nmn4TMw+XeEa2yLibj+R4OCM+YC5CgUH0Cozol0SpWI3eaw6vot7HEXKvqhvxrZzYLvmL1yobNoG
a1MixmJ+2y72SKVA99U2W6jomFvMciQ7R9reJ1foz5msczIVgRyBr6k3nWbYqj+puyaqySDSDc63
nKCs8i1z43lXJHaP8NCCqY3ACegWI7LAu8z+0O0gFXPLgayd1pjJVWfuVVH6CL85iDp/rzPZHVyp
n3XdELdCp3xdmjiJevKn2WuIfUgnivYATYTC6H60uBWOHZorMr0IQ+tshloGBIocvztAgfcq5wl0
NeFOmvIdwooSyFM9ni2lGYgjxFTDHZj4A6N1E16PTY5Ez43BHdHDfI4sXW18Dxq1TFyDeYawd+ni
7cDe5a4HyyaIjdrIly5JkBa9kIIOMhniaj50KLlV6DXchOSXKXXsX/RN0Jnhj/LfSNGtD0J0PiBS
IkF3+JTwmaOB9dcPSDIp3Zd9VR3BRjybrUX83vKQKQjijounLpzghkLKuTM7DkqCC5pj779P5m9X
1785FkwEv2v/r4fi26YtJRhKzzLVXw9FGBZNfxzMx8HQVMtV8RmXjtQH8BD3ochfDL/4EcvsT2fg
A6ty+Wc9RH6esrAdWML+cAZmvHxzE7nZEWsyPRPAEnywl1omIvWqbYXeTwZ5yAmaz1WlCYkxmqHY
gww88TLcI/3Z178/DwKjxccT4UnfMy2XC1aZJh6N3y/axBTNkBdNdpQRJwL9sFw3PtaeaWj3Y1na
K6NDKu/Swt66SXoeimxGg4pMLplRJNuAkFDd/ujHyl+77kw+YZntr0/lBsikbQi8TZA8/f1B28tB
/ebcuJ5GBwuIkpaSLnTnvx50yBUQs3vioH0Nd76ZDm2ikMz3BhKvBKKz6Tnxxh7qz65FP6kOuQ7j
gIEbCNGSVt/32p0KtD0t2wajJAQqANFWv2SBvYX7wvYdEzXN3XVWJ1/bEoR1Jpr01OOYYGmdvoKU
uaWFwokQ8ffRGFsMAeDtnEg8snMlbDDzn//wipcPxodXDHiQV8pkwpeQWP/6iscUKEiemqA+W+Ck
Bvs/XcfULsNLpGZxsX219QsEM6aQyQkdk7nGDhUQ4OvCwV+q98qmgO37nP4e7SZTOxQ0NjZ4wI9i
9J97ZnOU17fA8dDqVNwE/ApZa5EF735l0ZDq6vTkpJa5K5zuvS7H+aANxgMl+Td14K3jUCKmCv50
vbA4fXjZjmkqz5Om5/PofbheMqvx0NjayOm1/1z63cApn+90kH2FA9nt658FbvxCWMZ2ZF8NlMxB
9Ln1mpBNcIOkGAFEy4BwndMYvP3DW/Lvjs2yHIGDSAG4/Wgf0jUA5FYj9a+ng6lT7zRn5VvJlGRT
N+4zwEz4dYazvS4HsEAdqlE0HSEVj50RDjmQRklVsKo68aXxQH7OU7oFd/LAxxLaQl8rYsVw4Vmz
/ulIUxG38zz708khBVg593Vo6YMhBnNbIirb0Pm+b5CSbIwwRnhY5SckLV9iGbg3f/+yrf99C3NQ
TVgWfG/X92hJ//WTSI93iEO3So6zC4CTjso9tHUfrkAL43UGM1GTNVe0+6Glwgj4Yp4QMll19Jjk
Mj8UUOhWfzikD+uKxIluSnajJlsZxzLlh0OSsTFYfURKdxT4XKvmfGdGrtzrnMQtvFvHqFXpIezN
s/CVs2k9fRt7dBea3PrTkSyX4W+X6fVIHItZglSeie//w+c1YexqaIPLtI0DgA3fmwgv2eJrIRxj
GNag22iQR+FppvlIAbkpy6g6tHkFEngAP2O33kumBJ0KtDg7RzjbEkjA358te7G1/a9jtF24zKx8
3E2Ws/nbNq1zM2T65citpHFufXzu+OFTekblqyFU8wXR3hya+dkDfXqooq9eP8McHoR568RkE/ry
O35aEmwryBV+8jRaiFX0AOVA5ffCyMJNEDPBLn1ZbNWc9/DqjJeuI6C6nEQD4ZbdnoIsZXjVH8/+
h2VhOfuWr1jTLRcctfnxiuwnK41rrFlHU07QUFtUlnU/nWNF+mzbgE+0W6R6gllCC3QHxRlAxMCe
aOA2JY1FDw95AdA5Mf5wzTgfdhvLgQlWWde1FXU6ISN/PeU9RXM5B4Cah8Tfey19yYY8Atb66dkx
EdeMCb6POJ0fVWBbywmMGEzFgFQQFApaJTPevJVmprtpRvS4DnzPsrKJUBeTdZgzIorp47vekN2Z
jFJ2Xo/Dro+VtVKo+2FPdc/20qbp5sR4L/OKsr9vGGC338dUAk2drY4IQMLR8FYPpZM/dPA6dlNJ
wwohGW04AbHGLwd9iVT7PcBsdU677rYQKQ33nvexTeFxVO078LibUZw41Sjfo+zgE0Pc+aG/N9IZ
4WWJJiGIgxzSXGI8/P3H2vs3NwGUV5RHHhWSb7of3JxsV4MBToxxkGw/DgO8vqwGYT3PvPCsc9x7
O+8fAh/WiQr6Atm1ynbYC6udayHStUKxZ9xtw6EcnSNY840T5Qzr4fpOfVnB3y9+lLasd2hiPgWZ
3xy4ntU69OGqCLaZ2DiHmPh6SfMoDXzaVNUdBDX5uQqeMf0h2xcXrPjZTs/+WxJGBLpqAaWlCILj
RPL6aW4k2w4QbRm0C/ZOy/1hPAPLg+Ex/BwaD+TF4BCtKXE7uSb6qQHtheBafo8aui4w1fA8UC/Y
wDTDxg8PbUrBHxs0dsJAM0as24Ol4JhULpF6A/pXJ2TIVIBl5ohJEtFQq4wyOcl5ZPbu+L9K///7
7v/DeslFoEw+/yaVG3tV9+MbZPpFWzYZZwlLOPjjorlLAYTTXCXNewIOmzjtthzogdSKWS4W8mc3
o8fuqfIhciw6555g3kHYr51CVGZ60W7//iN0vTv/9c6oTNZx9htC8fixKIgNwYfIaOjhLnvheuif
8iCEPGmytiM4ImoInB0oo90QlPMOvCjJXXX5ZYrZJnuTTcIsGnQ5e4z/ZwqwPxwd/YIP921lep4S
lA4OLujFm/37fXtSjdPIEaGq0kLuY0bq67BDTJp4RBeJKlyj6pvOhmync5HHNiOzQz4nYvVr0YuY
Wv/9Adm/KvoPJ8xGKQN1iVKKQ/uwK810hdELptthtDOxcewmfczHhZmgjkVfGG/8aIcovLiAuo/2
efXDz0T1bpefaSCaNMlt/a2jr2gYUX4YYHedZfmD7Ux3DryhQBfvZrsotu8BS43bIarVDmMb1zXY
UuRmCP96Ot0dvqg+arc9BK177YGqRvJdHXkrb5Kx+V5WZXLjJmV1aFoYw4KZdhNipPU4k7soDNV6
9nt7Dzbgq06i6DI6qEPSUgOUTtgFO0Qr2ol337HDOEU+x9kzT2uk+maCNwJtIXV1kvboH+oiPHcZ
T4USuNk5aDJXiRk++u6sjoy9BwQfi0aNaJVTlQREaZXzuI/65idvd0PsXI9lcVLfbQ3lJctgo/fk
L7WLzK3AknQwbRNskXLOZRhbGy+SybNQnznZ0Y1dDI+BKYOdN6C4DNs0XbsU0CxyiozuCstvkIUD
PL1sB9JMHv1Cb2KYw2KjRKXPLKhfgCnMD/aIFMmjJeHMpIbnQ+TADaVzgeYk3ltl9tmzjPFM6EpE
ziD4Lcomkjd7+Tmn581eD168720qlHQ3WFLGM/mMILNYfWFwEgFaAtKEXh5Ee2Ld3LdZMBcUex31
07HNxU+c3+Kxy5J3b54G+kCTsVc4mJl1LGuIq/aMyOXmjZvgbW4ZpO8mzrEZ2uA2W6b0bUErNhkH
3knV74SfCHQToHV0FACS8fwBW/5YryVN0ftK5BgTJPhXgbqM6kbsW8FVPRedcZxlAguMKAIYbt5r
aDGWnarithlGpD4uCYi1yTgWUcFn1c7ZOgmL8sp02riD+hZJhHG4IdMLPaDFYErkWk4v/ZmyGQQo
IxH+csI5TkLOLgB9u46Ksj26evg+eOisQsO1EIdUeJHx/24aFJA0Lwi4bcgH95Aejvj2fWJm5IzR
g00VaeZzt+lrq101VM3bHsMk0gb3LH1Y7PHQYFhsvL2Q+sZMsghRCgBNkaRAhQpjY1lEfYUOQzlZ
5ePBjeWDsPuFwz6yT+2YBc0l3qtkRKOWBXkISa6+n7vlnyCqy8tK88GsrXPUUza2DMyum25dBLjL
OhCcFjEUysXsmBbWnhJHHEu4g6RGWdvQQIxUaYc9oteJrfbsERZVitFdZp8Cq2A62KCVTns/vs8y
pqhzw/Jlq9eS8deDtuBtdym8raA0+xvfmqxX2MEMUcSLMMLxVSxDL0kUFwGlZP4aUSRWYx+KXek2
+zQIgwvSD+oxhebTrqlrx6e+mNwb9kBVkgeIZsk3c0d5B+05vDHzb72J6WeWgbMZU59B8nLQcePf
gUtTCwAlWzWIbtYuVfIutWdI81FYb/wI81GFVcaOwlsxfXMRAkwoQG7SfjZWMiF4TEvGeUZSOBcT
3z7FoBXu47l/lnjlItwql37EsGQaLOW+iV6uYV6CR/XSW+NN4A7tVhSR+WCM3cZaXjg2tWFv9Upv
ZdKNr6pqU+R+80tqiQv7RyDeeaHvlODgUkZFn6J2fkV64KNX862bWdUMccwemmVMcPcw268Law4i
UtSfe5sql9UwjkCjclntqsYpLq4Nl92LU/mpEKG7se2kOE8CgWJpkJFWE1WySvAWNQgi95TunCdF
f8JiYhWnDPIsSyyjFfWtHMjULkJCN3GmohJ0vUcNh+LJNfCL6CkRZ8tJvsDgYKLJ5cpW8nby4i0b
DUr/en6TmltPDYQcox2tieBH3tM1oGr8Lkoyh2rH7ojiMvo7DLGcwtx/6FNwespDWkqZTYVThAcC
EcjtnSSe0uLgeNFzPoz6zizLdiNxo1GP45lKhxsvuOOtzI7WgLHWx9oNn6464upAnGv09i1tkjeL
jUzutM1piOLoJi+yMzCA/ZzVD07ENVhqm+G374zc65t+rZOmOWUDSsqYhFk9vBelfG3Rcd+kSSU2
gKjrHfKVU5wSZ01n/Pb6rGODO9GMVbBNx0FvcX5EO2l9kaPmXjU4oHkyQiEnOL19YVY3c4P8+Yok
wd4FFzc/VcI/4SzgI44/ZaXI0MDzcJ6TRD/gYypXqgH5YQUW/vD+SedusstCm5gEX7u7yUpQs5Uu
ckRt3UW0w71OdWumFNkJEv0MF1IT/+KX5iHEPIDfZNgaQ8b228XnkrnZeYqBFTk0XYNS4n8o6ulm
KPULSBD20Hb/lnXvbU7zhooFpLpKb8cIZVWieYNjmCpD7rgYEgl75H6BmScjQxqSyF2pnUvhuiTI
RblmuzYwVLUZ5WOJYVVjEazz0n6KGClL62z4eEPNWh8To9wORa4uTQ/txPYOsl6kfHN2BIr1Nvue
dYk8krTT6ESAQb0llGCGz8AaXfllSxnZtQe/SM+VevYjqgd/WnLtG8CcMcutaboOZhpFrk47etu+
6lGm5Z0+m+6ieQSsG0TkExZTZR+wLYWrIfUslNXqBQ8ows+ouPFldJpzmlxdUnVYBTF6pMF0ngei
TAxgdybUPqpwx6WO6dalG453hJH4uLBw9fdo+OGHprPxmEliVJucGQoA0nqTQRStvD496cZBFjvO
WPmS+ShB2ew9ZjgrpinRTuUlahdzqI4oGV5VPHwZjE9j7gItjXHSdNO6VoHzlC4DD+7jZIyiVYx9
doaODl4IZ9PMogvPOzRIP9YilNZF5Ful4qe4o83IJdew6Mb4k5FsM9aZ9/ZQ7d20fTcRM4+sxOOU
3xn0v1dUfrSd8LgChdpNCq/MCNphatzXcJjhkDXQCRF7PHg1mUo5An63NQwsIoA5pjHcdW11a3tk
SGj2TjttyXUinSe21Mjy3OHS4dgMsU7vpn7uaMNkX4nvLrqvFUFMsF7pizf259DDRzQG2UHJ9FnT
GllBoH3rBjw6PcvAcUBhseph1bMlXvgoE3hbI2DbJtKzNgknymdvn8agJcw5qbm9Ff5qTAm2YSoA
1lKYMUrUrTliWulNSNyfBjT/rKcpvrWMpTkOxfMwvwnMo9s0BPsp7bLHUAw2dPTydjvUpBQONjSD
zMUBUb0mgyaxaWwQnhvJzlBsJ/AU7ODiAHQ2P8fgMuoUF1mmGzSgBEfTYSVrHEV0JMYLhnUDILvx
JtsFKTK9U9uj+ahh7zeU29l4VIVAa5oiPcKGTC6F3bxEFHBsK+Dus23ve6PchFH11XKx87l5Q47E
3NOAiW76gpZd4u5harfrpo7yrU588Ksu4BUGdzNgTZKS7oCF+4h/1wgZV56XA+NHDbJi6O0A08T/
H2CP6lsUYm0GmXa2sCHT+V+xet3ZsN4BLkwA8UcKpy5CHbg0g/xKvBPMcVNPBhHryDS1kX0TSOr9
8DK5gG2LCce8ZRbsFLr0Fv1xy3KtzXUUfIUd/uh6+VPl6gMC/ZeWfgNxNjQ5iIxsVxJRRwrHosjN
gx9y4yNriMC+jMsF8fi3tBWbHM7nPKPObtEU0Uu0NnCsKU0M/+imobX50pR58ZAr/xBxKyAUHaNt
snQDzV70e11FT5WGrzYFjr5hBMglURMzOs36C5sjluzeIcw78l/c2GTptIo94BeMUMtD38TEEmD7
W8fAgRDo8uX1B9dfuX7562Gh1cQezdNVf/3fIei3sADer79Hoinr2PUXfcaH//0716+n2oyXu9D5
+tWvX8TxBSJ2NC+/vvztn1qeekhVSCJAFIAyNZY87SHZV3XOW/HXZxZtJebt7087NWJDIx5o6vIy
rsd5/b9ff/nrH/vtWUJfPOHQQS4s+hh5znI+TMz8bOQTPEzLsVz//MPx/faUH37nw4n7eGp+Pc/y
tGFXvPgNzagpvMH4wny2NfOj0zT9HVPhQ5+gDhi88d0HDM9etduP2HARqUfzydAeqtuezj7aWSRw
3NGuXGD8vP1wbys2+Ek+vOUR5No0fu/TAtg7bdCmckyMLzstU+D6bfQ6tKRbtqjKt2ZLbk4MB3Rr
jf2nMCr8Gw+yQW0OAVaWqGBpIwwizhEGFmnVrCy7vzfnVLO1MvKjDqJTo6riUjJ7dwm1c1We39v+
cXRVisqXEowCJNqqCJGiK8yfTeSHj4n5VQ9I4kQaq0OhgVgGvhx36jgX7M+NcX6Hk/+QjtEWPdna
Mqtx5SJsrun2bWzF3RSw8w3S/eGYEc650oMJgMx+0NMyhwhg9Kjx0oJjqOLMJERp9tZE+1FKqbbb
Q5XaR9JFyJnhm56IonWQeBHrEe2VcY8Sud7wqjeFTVrCUHkMyO1D6BjkUm01Fds6LGWwrg3ssjU+
9C1pW0w3O5TtEo+N+RTT6t7o2fumYPyuW9tHbR61qLqPLh+dlSe+Z+zZhM3ZaHGmWU5Vw8ch7gsA
5w3CCZu4VyPej0Wnb2hMsO/p8Xbmxm0+1v6doY51PtzQ13g3rSX2uSOXC/lU3lAHRQPpCF77ktiB
ukR+vos1Z8/2p8+V5d+jHWz3OrHo5ObGrh/absNWUUMNSWJ6tOlDhb1gRVSbdxiD6V5m3FBlFp6B
9ex6V98OhZNBihqYY9mfRI+Xi6Sy6FR7acnR0k63k+aiqajvFLbFsL71zACkwmQ7uMQwpI2lqvdB
LsdTCAV5nKeEv/WhBNB9jasxWNuT+QLimQCV2YgPMwi4qKiZ5LgwStNsWln0HgJrgEWvyTR3J31U
HS2PiEnmhJHZIxtmlXesgZPRARszwRNc94uu4RJhPFnkIiKy3jhzGB8qK/4OVKbY5cRaBAS37cdp
QY+0rrqN0FBBr6c2T5Y0OC8OMIpX97y05iZnmlAwV741EoymsfejyRC4GATDokbuoKg6TnfoomSL
dL6olmBkAw01OOEjyaZ4N/hgqTpMnrzxuzQb88gfRat2BJWTL96b0v3S43w6a5TH8xOqweyAN5gG
vt3cTGpd9bHezohxUQvP745kJ1nEw11WBM9pKL8zRZKE9pJtt+CqjBM5RxxkngWH3lMGoI94Qf8i
LPcDx0bD71dbFru3sYMLpxbnOnptqHRtfWcn+KHoHIF+SNMLyP1tpBfaquOxEGsYoVOtz0KWiKDn
r8qkdVZYWztHxKDxW+wIe/kEUgVhIL5J1k353DTpwzIemLphZNV2450dN89pE14c5yuu8oCuqXGv
Z3QtUQ6Ew1uIH9mEw9A0R/hEYX8HTWtaZ7C8eGsr61DXzhfgYNw0JIgGy4FS5iHzX4sBBbJdtW9Q
Vc6tZyGRtOfvZrKIB6cn3HT7+GcXhNYaS+Kp7/xm63rWTz6Aw3oYM/YQiXy1PER37PNRsEsE/YY3
EdAtcJfP0yGwBR9ApCgRYb+4GPwdZTKmxImEESBa+Tb7yh5jbMP4jAPqNLsZdtwWId4yfA4FGTNF
UoL5w1PqEAaTxq++aa8qQTQPZsxkHyfWDT6IfT/DSJI+XVTZH50pfjaAZK2ZKYYbr0b8rgyZ7zX0
mWHrluCTkSnNpAWLcm3ktrftcrJEaFvYdfIzN9SDwkyyagNJvPQst/Fjk9f1LqsbrpEpe8gJfZ8c
YW4ZFtie9b21bbFt2vaSh/Unf8LDlywetW7InytyDMiywBABfw2BVtASCz9XCw4k23nlzH6GJCot
aSZY7da1+GfSqSnvUayFN4Z5G5v4xKuG6YQ9vAfIJjDrQgOeuonR9Ry+Jqn8IeopIOGQ/e08u4gz
2VIANPIe7TbaeYDrR9w0Tu3Zl4YrINLG1wZ+4Wrw3gxdULBg273pWwI9HOfVsyBJ15CEzJqkuQBi
OFrZsDHuzTomv8FCTZ8ubnDIuGComZ1Fge72RqFeo4UmWJv5Z5eNXt1CJRSEmqBhoV02jO4zrJCD
FUAPaLhC0xl+kUv+aRmXhEv6A/Vszpy0TMaDmfQbN0MwHHfBeyTx7aQ2cQVdVpIG53wh+CPZ+W3K
6MPb0xR960m6Pqe++OHCFsQZF5HYQZEYB0S1VgmA3YX+rWI+mdDuIXWJol4hyKsOuSBbiHpDxROs
uK4pdr13wkyMXhwt8YZtfg3Kf5XG6XQZFuqFNZRQo+r2Ubj0NGqZPTfdznANm8wAYrdME6V71utj
lpAfqqOlxGsacWrL9rnyqesVYC7SLBw09m5v7mPJjp+l6mQ2gK2SmDAyQ8f44QpvY5h9RsZl+DNA
x45QxduzFeG2PDDZnhsIGGG7WDfpJq6WDtUggxxOCQunGU3nMckPZdgfK4jvEis1N04Xl8mmSBHi
QeN4QaVNJrYgZQZPyL2QE8gF0uUaGxd3adLN4/Y9YA6HWJnCfbdR90bYyJa0Otdvobyj1E4RWvfL
RWr6ARmp5OYECcQvP4zpt+UrqcJDmkQ5JzbBsGRhdlAkxm6BBxEC4NABoVmhGcPAgiHBoQ5/FHEm
N+SIqG0iKmwXKn1M0PnvO4s0bZxOc2kX3+mLZzWwOmQWFcaOLP4EzexTJ/FEorFmc2TVZ2MxghfV
MZgJiqkR6TuYUO5wP2GgMbwzF9F3p8SmOESpfZoKom1qW9waQx7hLgZkT1bNW2jFO3UKsXAdqHZo
1DXVl7wZx60oqwXwn9zWnnvUSQh7mgHmrvEA67nEO6rk0FZ9ciKKtcQEnZvQB3BVT1HuHyZzehyD
Peo50j6JjnET3VPO4NuMv2Btw9C0jauJ02N11Qqf4mPe+v1G2121zir5WvsDftvmtY4YZ9eR+wnX
tNgZ810nA8Anor0xI7YkMm9vpPTPZmjfY3LiDAwkP7TRncvlT36Ge5s4PZxwZwloXfqdTfMp6NyR
O5uHT1jiaxtZGmvqMT4juBXacd46DaI18sH6kxVeyrF9Zk6QrJXh55i0k8fZum81CRLSQvFUA8Rd
ySnY4MwsVx0m15nUXvSBctuPpAx4Pl5px61vA7OKbpx8eOysnt5nST+Sybtl3OEyeMoXvv7VikPr
lqZ0ERNll1R0U359s+sZr2vEQcIrGSyB7lzlhlGxxFb2SyiYUXWhYayaJhFMZLCNtXNJPpssgb+C
hkkOLtF25eybp+uDFxoj8ju2Tgs7/vrgBnO5iTxodU5nghdfHjCynLzZtA8AqiC+dkv2D7ZNmFzi
NGQGm8UWEHI7NPF5cF/aOGJOYGTzZ9S529TuvIOV+uOpGjUKNLu8XJPGrg//Sh9juXIpHaRaX78H
K8gZ6+SUikT/immLl//D48IQ1RrCdl+CqZJL/OI1iBHEPa/wX1/bXe7hY4Mxi5fT7s5Ol2A9r1qb
zk9bnq45aUVM/YDJAAPMqlXhJ5FmAXL47ZRUWBpw258KOyLQ7fq/138+pvvWgNeAo0hAAC3rJF/5
xQxLazae5JIX0Hxm0IyCfvn59ZfGEcXbKKC9zXbADbptDOA/6QLFKZy1S8bdKvTMaptZmjF6EUFz
l3QjdD+BXowczD1xsS7qRC5MsG5dmH2L85VtBZ8AjAHm8pA2Oe7OW9jUZEFKMAerGeRMXAXx0Q+8
aU876PDrh0v9zhvJoHD8OisbumICF/hUtzbJcG3OK2HY/fArLW4pQhOWis1I22p1TWycYqjGOUws
1L63iZujQa3g0bOLA04UAoMdlwdMhkhmGJe3B53geW4ncYI40K8GQ4nPIFLbo4rTA1pumANp+F67
tbG1Cz6/bZvvuglT2PWBfvbG6jy2ygPpnRMwOzoaML2uP7z+X7Z8qVXFJKX1sUB1DD0jA/ynvfTW
vH58bbKKUU4NlWrp4IiIRNLupXTtiVYapKN0+swdECvqCgEUIpo+w/fsCeQCgBrhWvwMS74998ND
ps5pYL4C1mGaGfR0ec3Xmbp2hWT1Xoz2J0tYrw7k+nULvQMK3GMQ97tpHkEgie7InvhHGbJv/hI6
3RuUMZKvM57aKYo7zxgeUGC+NnDakOu8jC47EI+sqp4sGpyh7caov3pSviO+fBg1IWN+RWYamqVj
roqzQZN/rQZa5kJgCoZqQPyZvYSkQUvpc7aM3JXIy/SmC+ZnirrlW/96aOhHMXQg8K+Y2tX1+5lX
13sjoWZffvbhV+Ns+fBdn/L6Y7Nrva0e5acPv9f7Pfr66zevvzc3xA2btbwpU8JLkeNCEpvsbM2o
4SfenRtiw2i1+/EbXJ94o+k25dUCBmUHsPJyn/BdTRS1cc6TQJ11ZyA7zWC0wMFYMxd8MBp1F8A+
QWQB46W2W5zBvCE5QLq4Dx6lvUzCHGMXpj41LAZQx+ZHjWK00ccA18a28p645CzzZ4ed8K6CmVSM
w9Yp9Y3FzePi4loe4myjUpJM/D55BFpBfsDE5qYo0+QE1/g8NgQFOcCh13rp3REZyhyjar/WyDz3
JZJPTFhELZQC/1X9TNnvsaer944DX8tpzZ1Ao7zJSQvZup31ZCX1iF0/ZNMdsBYr9hgTy/Xedm9t
DUMzqpv7Ea5q3ZgAwwNx1E4EXUsBVkzUeIgoWdgqoriOEJnv6URS67fWf7F3Js1tK+uW/S81xwkk
ekRU1YAEe4qiGkuyJgjLktH3PX59rYRcR37n3Vc3av4GRoAUJZMgkMj8vr3X/mXDRz8msJ2ahE5S
rMcv5VhQojHmjc09fxqeVUEEIHydHyJK261mWT+b1LmxreYOU9LVaoN3w8zVE+hsLwhAOIX9tyHR
dmrSmBjf8GOqTH6nZteaTn9gOfstq4kImQsadSKb3ovGeao0PdhWshHQFPaFq+Nb5IboDUTQrjLd
2TptiK12eGG05yMWB0PXWEuE4SNA6KttInKi3z+nEJ2yhOusHcptXxDvFNpzt0Py9aG8s84azrFj
PQorAFQYgavHO/GI46Q9mmRrrGFch6A07V9lMYDhmDHuNcjWav1IHzNzFXTBNSiLZH4wWKxkpiZ2
InvWLeMnweMBly69D/pq00ZqoVu6saPN+9H9SGqpoNx2NJE6rLu7qM6ulHqZ5bI418PNoGj7runO
+TgXW1MBC6UY/dpQo6uii1dbD69D0F9jxABmyoJyMEKATj6M2MGtKF2Tga6oG9zirDQ3VWKdphLH
vU7zKkFJopkd62RtfAwETWAiXd4VfdaoLignMtkRJnU3YzZ+N3CvrkJ9uMK6v6stahWtea8O/XOY
9i95GGJ+HvcxNXszLvHnTdmrY6M/gwyz0hUuC2MozkWe/+DbJwfXCO4AiP1krkXuWB4etCk5M9Cr
9JXeraY4d9bwMQrjo6MlzwD9Y0wRtDUmQMCou855VuOVbAAOW9rZzqa3jARZbJ9MiE1MM7XK1Smu
evOOBuatF9ar9gh7Kqa8w0A5V8XPSbU4+uHHSKQj/SRzWEOSINdQ/57MshSg0bNo+qfJ1UbWRDFi
ASfgEm2pUIBDQ+D+nfMy2sQEYXOa6mR9qU+tY4VejE6YOry6reTfQS8CWFhgbJ3G5KQTbSkcXA8N
3URKJ4TW+0D70OpIGaDNXA8an5pr9G7xC6TafNZtnSY9bzxpAJ0AI3iMq7YktTCn1V+dwo5Y2lTN
af0/R06S4MEmZ0VkFPt6H0oZOK+kLletYt6Go17tRK5RBiWxakRDLvLB9QYxXvQedygCg3jqkl1f
V2drpLHB4vo2DDSSkUBFYxsyqm81RV4rMM/tRO3KlmOWZsK898ODStKVRU+K0prxcyDFGAlI5U2O
CD0t6Jj7qt2j08T3QzOsAG2KsZQU14IOiELpFycPoxUnIKAwyn9ZtVdqZ89VKnXCh3ho7jpd+eG7
zj1HmOyFkXt7f50IhJ2ycqNMsGnBkStdewvW/FgE5r7QqHwN2obAuCcKTLqt/kL8nHcuHQI7uS+K
6YFk9udygBvmivQIxOUM4rFbKXw9vYn+UVDAEtFPhCFJqt/pCRYVu3XfhKk266gHJBsO+raJVBQ1
Zr8u86jZ5XqByrVBSvIjQEtHdp7/Og9qvxG8j5SrMlSuBJeTyAVkuKJf2elvlCZOs4lFyfDLn+AU
nw3qOnHZWKwyPsoOGVpt+fSubBPAfvMURtY3uhYU0ToqyGAXP9qCVJFeOHfwEHZd9d1XidFjlXVR
M+UmFrijI/dpDGiF0ilEEAc2z5yZNORPSs3dtnDLn0EYUwosfYkjrra944ttQ2F/PbksT43mhWaS
sR5ip9xjVcDm1ffo2jSV2cM4HTStf/db1i9JN19rCzKbH2aqh2yGYnn+S6Usys21v4Otw0WJmmAi
7Ixl8uPc/FQibEddUnO2tO1J9D4nEYL+bZo9ZLXAOFYhaitCgglwf69j6C5TYEc3kVs/Bzk4aBAI
4Iuppq7oJb8JmgJ73E+gezPAziFjiaHQiECYkHkKTjdvVjieMeQ01KCUQGdNPxczdVbVBszdh+rF
lTJ6tfSPgWNenNEyHqoJckiCUq9AXiFQ4xFJEdOnsDZ8SnQ/srwExeunz6TmVM1kthYDXpHOJ/Gv
C6q9zkJsQ3AuHD89EBCkka8XFutLwmkE7efmVyKGfeoieyIxhfFV00rPRsu4mmukVXmXtccI4t92
dMoKwL/76Dtp+dDGCSUUo+l3TDejjdsBATNb8nlzc7qr6OedXaO1z1ZUaVu8JaQkVWZxFplbeoHQ
blwtfQt6ez77+CgOIz2xwbWrcyc3ThG1m1Hw9eLds46a9J1MY3oqRkrkajnn0ABZICaJrCzJGIA6
7dyttGFOaSb21M9urRj13LJxOqBPWuZllenuEtOejlGjowmirB9YA/As8q1uBDGHyBEa6mPcSi7L
Rkwo9xQXpbkxXx0a92AdBulKRPQJTM49S4LVNrVGnIUxmK8e1a9WFcZ55GaIn7yDfFGMsO66Rn1g
rto/2Bil1fnBMRPSO1RTO1ldQb5US/erz4b6sRVjtsUVwSwxjrWdE3PKBa2p3OnFt6Ar4AbIB1Yg
pq2QPfxCARNkmBCeNC4vz9BQdCdNM1/COeS+ajGbKUnDhZbF4bG03DiHff7RGG2007XaOqczzipR
R3uLDt3aqpp5rYaIf2xfv7j2iGyuI6LBSrBFpFSC14Y9GBs4wu1Og8C/amPIoEOPd39yFZrrWctf
62kMzwVd/kml5tK6l9HZDXo5PfBXPC1uoQtXdLpjEEFGLwpkeGSrW4PF39xBwxLnYOIWB74eMaOm
kDmQjArOvI4lQwgmYurUPSmXB8XFYhQynUhjEZ+6seeGBTvdre7bWSc4NBLQ96iZY6KjiTErcP7N
znNC5u5Wh/IOeUzrcZkR7tj6e2WMZ07SakIwumkr7kxRwy/rarC1OGS70qIQr5TUFZumJW26R32B
eAATJYHyEYLKRm+YK5LTlRpXKFcHQeGPGZQCs0B7clTWHouhtyvJ/lKDBkIRKz8gOvjzuIFuDCfe
CCOYCG2pb4Kxsm/CeEx3c1vflrNxnhuQ66Ndf0965d01BgMtKbDJQMpbCrCuTcaBQK/D0tVPTilZ
wjSmfWITR0aYuXszpuky9zmAyR4UlQtup2gCspqYw+kFt80cU0tkKxuzDqKNk02BZDv8Svyh3rdU
85A4jRc79k/y32xy941tcIKVWz2HiMRoa4b1AEDI1x7LKZpunUFh9cn4r8O6GqfwO2yE+6JRVqMI
fIQsCQqviWSCiGmKQe8MmBNDtVEAuUAAtQbnAAu27SQhLHhLY7gqrj5RGpiK+SaOfqa56ZKclFNA
tRr4zfVUwtJGhklSHPB2y7xJ8kqSwLBkBy5FsDo5UngFIKjHEFfgHjOCqvTIrGdcMvG1DYaXymf6
EXbdPg9YsM1DfHZjULB9ZpB62UnLNGxClymTJUClBIkeMJtpw70+srKOMxU7ZBZstWrwj7qVclUS
nHsPznofG+9+4obMwVFcE+dGTTMOr53ZKwefnnQbECtHTx+fUihOTTw6xNwS10mAT7bJqBHKc1zd
dDqlYWLhq9PUim2Vc8OYRucQdmV9UDFfxcTmAh+f71KRXsMqs/YkAcEmIlf+nJulAmTfvuV++E0d
y+9cQvD+FLSeRNi6B1sEsHup5Gla8aTRhdpZXfuWxzGJk2Z0j6pYuk3G8xTDNuwih1Uw84smH55q
AmFma0B1Qs9jtCjOWkSuhJBw11ZMh2SeX6u+7igrmudGxT5glKyoiDZBlwSkBytlfOT8iqjllVcT
6OtIvgkBDSXu89w4dDNSmuAuL8nmtTvz5ABWMREt05Uwn1MUEbrZOzhMegzdufEmZqFs88Shhk5H
YhORduy77dtijV+OWJa3/SaJbkOMSX6DLXT+VhLuK5NbS8c+NRxaL6+LxisMpoipgMKZMLNCYY77
E4UIdWCKFI5BRo1r3vUEqqwXC8Vi9lOH1jxZnOBr3xy7lW2a895E0X8pjfvlVXVbo9B08bSCKUDs
nTMH6cMGBVRYuXzpfsRiGiGC5uzswXJ32DCYFcQOMStNQZwwLBQjj29slb5JZSEcSchWchHH3RRu
o/O74AXaartYM9VAeQum7JG1Pj2zOdzTezklImGyiZumSN7CISDG3KIY3Mxik5jRW24gYkXSArle
eu1Fb2yHgQZuniFh8rkCIKiy7pzbfBduJPllnUmUAAZwTJrI9BSDmPD0VS8HbN7IRjfFBEHPp8Hp
5JjnAvt7SjFuzQrzEQoNdnidvPug8g+pzhFHF3XMMFqtGhywnYVmlgBRoxr5rxOsxtRM9kbZXzud
GRec8J5WFmpJvy43jeuTTSxfaScsaJchNTEJjw0M/3vc+49BOzHS0UNCvsZqtyMwh9TNX3oPjTqr
oOL0Mx2aBAN1jTUEnRXcYIXaFbQYUiuxsCVXUVKL04ZcXwmH/yOpYi8MkUIMGtT/uD9Hpv7DFoxH
EOcvRciMWgWyFWiM8yH9Y+SMXAvmrTIYfEmaeV9xkky8K6dRHkGDEigbT9/bjrUYwSHcrSK+bAOC
WzjFTIwUVGZN48kjQzMS9qDD5K4ZIbmNKDzIsdrZiAv1LJUJueHbcj+ZKxlclR+m+Npr5k8AbShq
XX5lKd/VOpogXjoylxzz/iWc+e5EoYAWKnLs0IhQgLpIavutIfR8Z5VjdopdMEI1BoKma8dtFrLI
dTSm8046KN+ssB2PgzD2lape5sZqbuqqa28Keu4glNODneTjQc6BrXSoruCpWThMxvcuGIxrzzRS
HbUaw1+6UXStvyat7PDMHr223BuGMd7nnfW9CaDMLRul717DkFDwSSnNDXkCZyXoVH9NZa73BIuQ
ExC/53BQkM8Sn3EzjWq092ec4Iyj9zTb+92sqfel2VpbxhLzpHf+CTEK8yH4NyVL/H3lVK9uKrR1
1Yi7EAys107KZrC4ScqTSpVEh7AzXhSSIry4lceP8tqRlHXdNgirMyiC8inPo0usRevu5Jp/Glt7
hcBJPbTOnrRSd0eRn8RA9H3AClUvHdT6ADMQxL2U3YqOMG+hQUfo+PaYGJDByDRhkCs1rdaCDTmy
OBdp/XEhBtDZo5e4Rwma2LgZmD/emQlBIGOApWz2atw9TWajNq0jzqVBuRTMZJA4MGlKreTBaM0c
Gc4HDjvHs3QE2ILV+grwHBdWVU7rogZUOVhPbenULIOYLgWoe/KmeqqZGa+rkTFoGYgor4B/cnUX
BDS3Yz9VTC72tzmXq9HOZu0fwQ+vuPpt+hL07pncVqtqBCmHMuKQ2XT9qaz1YF5vMxVkyeBP1V6F
EiEjYbxeM1B0wAHkf2M07pr+WSgYrn2mZQRuUv9meUjE0rpN6yOuF9S2PTfV5ThZ1osyoE0zhIxm
xDG0vGEI+mQcMdtSh+DbzETQY+rKvR4GioB0FNFE34acAghTxAcEvdHjmvSUwsCN1SGWcAafSetI
IRNXHRUFrtUIvhOI1piaAQOWJhhqEuQ+bdt3zHpoOoQEPzn2gRRCovnK8Fjb4Zs0/7dN+pblnE0I
aRF7CwWys7SdO/1DINqnidMKjxIkld+noFrT9I7xfAMHfhSkWDJiJbC81znQ7+qSuBP3R+cQifAF
F33j5QNGNKgQTEt4UdHauykzWfr6NRTqRP1QMbBTLXM8tWbI9y/ZPDEmW8MNpetpbYODIVGjXZkB
IhP0AY3E2XMEsLqI7J51/EUJMAjaAMWWkbxvtj2iCDT7jM/NxIIv4eVGzZQPgwilSi1+c5vpZimp
YyPRVxmreGQSBSW4ePIUwyLxWw65kl3jl5JykWTX0u5uIgaZlZK9EdJYYSPm05RqtplBVlfGvM/8
JvRMyudkAfE9fo6J3XBURDJs3SF+I28G4KOOWYbIokjr9VMaI6AwB5cUU652Z7plTRJeKrpQBJR3
03PfhxVukSLYpjaw3gzPoTo4spzRfUQUdPbVaKpXp1A/xvEhcAvtlUIFiud8ns+RYcV7U5/rdYBZ
3VMoUBUqbNOiKg6RqXU3+tgfsp7Fn0tq7A0sYhj+MzrrgtgglygL3LwQUnLkm2j7OZ1LkAeryiZA
JRhSj8Q6qOpK/mbmAoBHyvUoz5BadD9bd/qmafkNTIHLUIAD8WuZZsV9V62NA7VvFjmdoK1HnXmQ
Z4+pVgxSzBJVORKMbsJtlkFFJ1KOS4orzgic1xl0mJ3ic7aM5FmOh1wnqA5sgmmit9D2H4ukustn
46Wdwvc0tfbhkDOqxWDZqGoQkUAJH3LwQ8X0Wh+oEOqRrOynTHcNeRFVI/9RU1DYm01phczK26AE
ao7ih9wLph34bsmpnSi+qYzIbgpSPbX3yw3bZ22raidMc0Q2ETTqxTQ8uvjUn7TaeStV55AYLu5A
7QAyGntWW/70G4dzlpNL7czH0aFPTq4VfubczUgfrxiiYY+S88bNlwA8prE0Urj5xW8WZupVMLt7
ee1qcTNvM97OqDiPY8twV6txslKUFvohc8VOTidIpN4aFW5lp7j1Sy4GNcct3VDqNgPjUqDDWy3v
vO5xacfWBCpbeeh6Q6Edj/2NWUQ5uxdNeoOJ2EYBaWPfbF0GuRCv1WhDs+f0X0BUy+USgKfEIHGj
oJ2mtsj3G2BC6DqyjMySYQlw7wbDxpMln+Z6GFd9rQO+5K5S4K/1MsAfhXDX02RcwBRyFAy7ZgCD
sBwZc76Tz6sTUiumro6X9kiFkAzVfsU3adAxnUg58ztv+b/kaxsGOPBIqyIAtbssd0pb1daazpXU
RTc4omSVnptOmBMq4egtGirKIblCt8RisC07TgoHT1Nq1Xx5GfewLkvftEw/1omDfUxysuIo36c2
FUUA9AjsLD727MbTZspOpgOfKpRr+0wBLFuYP82SlYqfcX8OKUHbYenuUoXkR2Y+Tz0Qe6VmccfZ
T+4ZloHFmuvAZucEkpVCwvt8IvqqhqV4ljJFsAnosIEf0dzBkKEM+kOlmdEKeZvFXbyW5QpCOgCe
V/K2yclR4Emfd1g0lM1c4T6D3M8591rwzYFhdb81GGtEpNxBfA2Qsrt0TQ0gneju1n5tqDsBrN4j
3ePBGLqnVq6y0to+tT35OFHAbdpRaZeHwzXG2+2lc/Q2aFz0tWHtOol7tRKmtRUuDgxI9T5A4o/G
ckZSMruUjOX5OCx8pKI3eLe/lrEbLx2FBoGCfSz2PXx+5o18ZaOuPzhVGV/syfhIszcwZuMLbVB1
gk5p5gjxUzS9OJkPcC6nYyXqBPez4Xom0U5rZA3JbUztAVRiSRHGsmUsmUsPvHAeaOes8yHUPP7E
FqMw8iDcd4Ir6GDE6WZwx29JN4WeWyeIcKaGFr/aRmuKhzC4oYeqg/BvlJkRS7OnR0dHE8XFj1uD
0Cmncud93zRXwXs8xTZCtsmsD0Y0VNt6um2oeM3olpzYf3JzUQPnrrfocKxdH+AanEt4GjAjBMRw
rKZuvW31jntswAQIc0MB9z6ft2PVXsEeYWqZkvRe6ChvCoZvjDSEUxpaF980rOCJrsw8MqXz68hq
8X5GwNmhJ/lE+vx30vu/oRPq4GyhNfzXdMLnqaBLHfwZ9P77d36zCVHz/qWaOjQuyeAgoQrCyW82
IbZjfmTDZQFCZeg20JbfaELD/EsVumFxm4bfY5An9Dea0FD/ciF5CFUFGKHaDii5//0//wNqovnH
4z8z0P9B5SH53FSFgZtSaAb/jy65MX8Qb4CfNklNROlFr164wdjcbCsKIuPKBBCb/Tu+zj9QXf/p
f/sHA4jLD+fCwP/m30y/qL5aT8XoIWby70hiAT5sPhfJKbjRd8UjkSDGS7mJPjD9Hoxt1kFlX2Mo
Pg9P4oy28EBTpqAnDUhqAwO7OP3xJV4/QQ1/HhcBF+Q/QiWAcQCLotqm6/A5+PL+CZUQjWDwNsSN
3aiwqOiRHHO5cbGPoQpR7ObInNxel63mQCt5tJt5PCjZhE2ik2jRFg/scdmLAzIBAmjHXqiZwqMk
w5DSRclp2YBriLe+ob5WZT4eiQ4bj0BpgSKghSN9jucwGVhEqk+lV8UkLSXgMimkEjY+O0jyWmnU
WTZOE2Lly2csj3DSJGXcwaVEcC0LEql9Wh73UhS2PGRmfM2datgu3FbLxPRTkHmz1mXM9ddmib6e
7NjaBnNxWSLfl03GaL4rTVSg3f+Ngq9FhLVrtsmI4yC5nhhBQKipWh47Elc4Ll0JyGu00c1KXqxp
D9o+r0p0Wqh2DEWqaKxluzyh5qh3ZqOX0nIxrQen9ndUYLawbqujIVmyCHd+77lyb3nYoERshYZ9
CMFctqjaGilwWzaV3BPE/HqDGlEhVlSEdqpbEwpjoDz9elzg8tyko/9ckQbRVqq2I8YL22qNCovs
jhs1av3t8lQ7K1TmqGpYGyrJ3x0V5QGgiV9OH1cbSz5anlo2Xw9FFcNrkEmqFTfz5eMu4Ny4DRBW
LJ98+VacOjjbDYnmy+ddPuWyRzcDldeyqzpJuQVn8vD1CbWEaReTaz6svcgIVb17L0OlQdyMZM8Z
S07Srw+77AlUSXsuhw1ukeaoqDrJ1nIvqop+1xszgbPgeKGMPS0/SyM/wEWlr3oNPI+lNMp6lJI5
KJ38167WBqSaF0+fD3UJ6512mjwTTNMpj8vecnZopqrtB25jy/PLU3zjWC9czvnATThElUY0I/FJ
HZjpEC6h08DmHAMFLbdLyd6gf4heBubfSpe6xGGw2Q3yqdpEM+KV0Y3GI+xVak2GTYxqPu9t+R6W
07aX7/lzb+7uMpqkmDX+Pl9LjEgLpxwvQgGXovHrm+XdFMtb+ntjRqTuuiUE0uWn1Im54orZ3PdS
4ec7DBV0jtB1yYfLZvx771+9JDXIaKqbSfGMgu+LMOz6GGQJUkMTq8XOwoAsXE7d5acoXOvjPx7i
YCRY1m3wv1LeYZFEzQ0etCY2y6/QbGbZlXYvX39+2WtpKqDD7z9fVYcNV904xUz8OF4DYZ+EfLFZ
9pbnJvRUKHfriAi7noXY8iTMLCRDVK03nz/+45Wt+qH0uORiOWZRc0B2KfdGyCL1y7I70SAn90M+
u2wqTJUht4wN/k9sD18/WH67+nry668tr1EcEHZpTvLicuSTvw+/ZQxIRhTtHkbIcKi4z85rrpGS
/FQ5RNFycQHuQK1aPhr5T78/7/KhYYAkO2yrp8+fGtbMeBfi1scaJ4+MFmq0OvCDEcyV04/VzyRI
bkz5Rz5fu7xqeVwI7fdfXh4uP1ie+/xzf/wOYNxsBwTvJGqN+a1KcHcsL7J/9We+ntMG3ZH56u27
DSwFoEK7DuVp6gyEgQLn+LE8iuVTqjxf03C2vOU5ZuDFcdn72vzzuWzkpmIB9d8pHA102Yhql9fk
c/hrkh/+X/7u8mtfP6F6zO99PV72/vlfyXf49VzQYRhxOQwTq/1a1X4VjGabXt5w9VBsbMLZ9kqu
vhg+qQOL4nfZDPKuV9GKtVNFG8tdjzPdxONJIlxBkWqOKJSqLQiBwag7Bgo2jqne6zHpwbq8D31t
Fh3y18NlL4+qjyYqyw1Ve44nYKV1zkIV6yy3uXxoM3XTEqm10oOu9hbj67JBF5wfvx7+8Zy86y0B
3EmRytPe9tVNbnCw8qFBfzNVLIRpFsUDHGfNNQ5O2hXbpG5fORz9AWnnObbClOwAG6wfd1o16xnT
+wfj1kAA8fl/Ls5dZPH8/coosCAmmU33l7RWyksq8tJkM6GKgEuJsEIj22m1CNn7rBmYsslbZ8jS
5XODhRbnkRXMFMEKItImAIn9z+XY0H3Liz09gvnQaJdUHpHlKC3C9MRubmN3jgljaPBFDOavLtar
U4danV7lj6oJA5xUwd5NINlS2O9EERwl4j3m4m3kDGvRYcsgKcBXpX8fgcHZLs/J00EHubGvx5g3
3Cizexhw0ghuIU1lNx6TpTtLuE8tc91pCmgwD6eilsWwJrN2ZhAeKhMdmUCp+LmZje4We0XC8nXa
G6SHXkoqEKE2P1aUArYoB4/9UN5HgglOIewa8SL1WD+372JYWGuthaGimmaGrZqNHGyPbjb+fvj5
A2rUtHHzBOoxMMBl83kGLLsRXneCd1lu4zvgJmsrFzu0tbXazDU8JwMXE7VIW8NI1BIe3ztDcEtc
Ca1raHmrUWPeanXIXFCTovEw4UKJTPxqRoqghOFwW5Ybsdyl3ej3w1zvxW4GMgV35b0cxTVP9f5I
HkF/XPaqOBup+4c1VCguwoxPQJd+5pv547GrMthRhpNP09huPn/mMHT0Jv6dr6eWV3z+jYxwI742
5O4EWRaE+sqbUCU3aerQjFp2O2A+gBN7UqNRe6RUV11ZVpSvKhPu48uLlr1Rjs/L3tcPltd9/so8
Ru/YuprN8pyNOQZCO8mQZc5IIDcqZWIOn9zlZMfFgpYT7yypTctzNjQe3KT1GdSmeVieWn4YBkN3
XPbw+2Cjx34Kc7EG1eCom3rwwcF15nX0LWPLmcItXQsPaY0Ka7DoL0KbkM+19UfgBPVGA9Z+XJ4y
AX15qg4gopWv+PrB18MBYTdyVQSSlAFXPdFViscJIKhX7VA9X9JdEFN3OAl3Yzqb4Tn/cER2M6CA
4+64azzrMb2w7LgHwIKbYIW+/n5C5zXuWoJVaDn7p8pieu5N9X0znOvoIldJ9LXosPVPnfajp2IX
JrvU2SSEHSdPRnwr4l0GckU5FfGtHYMW45rZ2eLkoOhXYEvl5xzf1UgG03km9db1MlpsysHBSmje
BVAGXS+IDkl2SKZiXY9bn8+1tY752QFfxh17TW5r4JHl8qsK13UL0GJtK691sTL5/A+tfTApYRLE
QbxQljxjziO7MfDCbxbFuDdYlwaZbNpjF6KRo9+z7lYjYYMYWZStBXNd39kqQYQHcq6CaAskoDJu
EQ7E3+r42qhv6Y26LVdn81j+wL1xkQElKzof6/moH811/DqdaVn/otf3g8CtflN4iCoZieimvro7
8rQP2ru4yzfDIXlRvfKp8qik7915BaZj3++p762iq72x0DVdWXTWK/XgeNmN2JdvEQvL9oIioy03
CeKmaAsJFTWCdaa1WXZbFCVD6xXKyvfeQCzf5gfijR/RLxub5E65BB/Te/hU/irOFSk3K3Ndb7KX
HIgdy+xvLaSWi/bYvBjeR7ufT4fu1T/wrqLdvKN/ecc1Zx6L61Ef9/aOdMcJJBdcSBoytjfj/Njl
2caqXtp4H4X3Q7DRKq8mzrHa+7QtnFWa7cAirlxC2h9m4pnatfpuQLUk5vp7UGwRf1sSk+yhZHHr
9QD/gWUtDj57FVMcGI8tKW7NGjlCSaFbrV/r09m+c/lYmPXW+YOF0Qhc4SYCSIUr/VknqDDYoSVn
hARFZn/rtrN/Rupwp3n5TbAdX6mQNu/aGeGzzDRw9wFgmdGbHlKYIe62HfetuwEEQbIofCc4DfkP
vTyp8/Z7m3kxzNBkXxaXYav+LJVNOW826E25Q5A0la+mN/sd1XWPNNQ8Ybqx1ZPPVBje4a0g8P6p
mtYn85G8FuUktqVXPJvvIfdBRNREJyAcvA9Uz/7e5+sJSNSri1eGhlm8Nk6Gse9fp0e3JHh5r56Z
e92lr+JDJbfGWalvdIIQCv+Akx1XZ1Gsmf3siOsr125wSJmjWOtwXJM+FtG1Ix/wOd8R3osmx36y
3vq77Oq8VIfxhrQsdOqALbj8lf7g+N7w0AMYADf3jsL8w+XyERuYQyAnRrFNSWCBayb7EWu8/+24
Fje4De6o6GKydIFa0lH6UG+GH8rP9GpsijWLtEd8me/JI9w3YuU7xMKrln5i8lw9Fyf1juoAOu0N
Djfiqy7FHg3b/ALo/vI03ZsPyl6/xh9Yfwlcxg1geuqvKPes47iFfARqbdrV35BI32l746QeaKjW
TxoG1x80Y5ID8PqVsVFeoFjZW99rV5ScH2mmMhaKNauCeFr1IEAw/tFQYshmAXHXv0L7qBHm8BFB
Wa3Uc+Axpj4b4oi28wGyAh+92GRkMq40Vr+I/FfaFgfrnfs98dA2byyPrstrtjM3CqVs55bOo9ps
aPvuUi844tAYPMtYo7s7c7nFW4p0iMgoknEenulxiBWlryO5plz5WrybL1SWnXFr7sa7n/4+OLPy
3Of7mQs1TdbOtd2rh4GRh0K0i/5thdgeuh3JiQ8c00N7GleEFGKXzzlTAxh0qwBknOrFXNZX96Ui
qRIHaUD/c0sbUefM11YwLfYwpRzOw51PeWcXbJJ1tYu/DzfQylh7kSWKLi13t+YzfaeCcy9b62fH
Cw7V2d9mR+sJTZCzQxm7Rzh6a9NBO8EdLvc69xTkfJ69DihH+kTAbz6m2+Ts/jCuyTcwMbvwDXO6
eRnTDHj43/dFB+MHbnt5T9QZNjIyEfcUj44qHahdqPsX4TCxQTJbHP2C9boh10bdMBB00VjdJtKc
Fyt2mFvvDWtAf1+WnadTATv28leWvUAuSJa9wdTbfP+566qRuonT/kSXDWiBfE26rG7+69/Wk4pZ
TEPMgA3NHgiotU7aojk59q+wyG0WVKHbHbu/N3GNP1XR0/647C0/QO/+quDopo4kG1lDbeBpnmHd
JNqhoXKFqlJIwgEj5bKLRXNeNTBWPNsy6FI0IRPOofILmsz9eAxLm5xYrJMx4y41iHh57GMvPNqE
wk9JMu2t2mU6reYZpVCHAtGy14ZyUfD1uKbouItC9WT1RuqVaQ0SVmQAheQGggiTXrn39RwRacMu
q7urD9YrEpz8KA4E3nRZyapyAQktFsrOD24DS1WPjp0yB7FyMmlCyFydnEsvmxa7JtgqsR1kdeFr
E8gC6NdDDR7sNuzV26XKNspV27JXlw5D7teThiUZNajYoEmyCrTAgKjGbOyXcnArS4LLHrZzKmWI
lfekJ6+FJR5SlaatA8aA2wcee+h15cnvygrKmRBbQ2c87p7Q9g+HAU++Yo7g6P4uIKlO3q2nxJIX
Y4TGPKra+YisIgaDD2pLcyuW6xozz66PPEAXtO/kQ3WIENcxVcLA8WgHjYo5d8R+G87isaydaksP
YDzSBxiPrhj1HYiTfTDLb7w2zOdsKp1Nj5CB1p+s10FGwpvpO6XnFD0rFfl9fW2+nut7FTeFf6Zz
lx0FPEamSl0xSXLdIxo01EQAvGzf2qP6oLQtS3SyC7I2+55RT9aOjUZWkT6Lx1/FZAwar0ROMrAi
m1kpxagfsW2eWPtiVrKqtwlEBNdIBwOjQJvfo2xi5cZGJTwuV4cO6aUlIPZSW16+4GXz9dABL8aH
ZGGoMidfvl4hLcZEyQkWRtIdX06DQ062Q3mnkkXnz40sq5plzZMoWrzMDZmSVK2PZpIUPMKMqNjh
na+Pn48ddcw+adz/3Yz7N804jSSv/2cz7uZHPaU/8vc/u3G/f+l3N86msWbYtorWw1BZH6m0oH53
42z3L3BZUJ9MUjxoq31143T3L5xcgmwiosos1DQkBTUFJ9b/+h+6/ZcMnhG2ZdqGrdqq/v/TjRP/
CQQP7ZKkIQdIvetq1j/jOnK1+z+Enddy40iWhl9lXwAR8OaWnhIlUb7EG0RJVYJNIOES5un3S9ZO
9Gx3xMxFV0sUSbg0x/wGx5K0wJ94GcbNoChYDS6F+MAE/wLUs57gh8Hd99ZX9QY1AR0viyBchQ1B
wOz/ilJxghqDYAnGm/+lJfY3PyRujhkgZQ7FhMsMXf9vkuZ9GVF9X/z5YHTDjQ1Le0VpAHuqfnyY
e/hvrmgBmwV7VyiQ69C8pE9E859PQj+F/y/1zt3RDlmu6/muhZnz/29Y9l5nUuxLp8PcN9neVDOK
TpKtZ5bcFEBE0oO/mjj3EKR/f+ZUnbYecrcr490sOMUyHgHiWM81ABhoJS4guUwAAisvZX9xDRmv
gUWTi6Zh+V806m3P++ep02VEUt5B2oebGWmbhn/rtQ4DTm9qDvqD5wSgzId3FZRyazvOoYwTsc4n
2FWhyG4BoZibxGwJYRu8t5ePzOQqe6M8jxOln+u9XgqFxmNO+OkjpMPxDoUHQM4ZxauyzJfJTtub
DIH1tYo/uEkOMg79bVBxGETnH1EdGanPATGZ8HtLTNBwYrBRH9UOvBkGbqvlQP3KRfQUNWfTIfyd
6xxVJjy5d6F8gjJkY4thFTufAkCc5uN2DoyehKLcQDhHkgdTuKq4w5l7G5sCOEWMkKSlwAGDgFoj
S0eC4VVHd5DPSWKc8R6XyFHwnlKA0LOrbovaWoh6sn0oWi4eQQRIIaW8BLJGHswjfFEC1SUTKYcF
OUcvGtkM0Wx10L2CKce7W3iyfn6WEUXNfhkIoA1d7pWtriRBubeK5FYGztYyzAhwjx9unfJHUgXZ
IU0BtpSxC2TJTr6jpM6Po1CgwEMv3dvxcAGA/KMOgV81eoDHdsjAynAbNSJQZlEuLyOiR1QY0POU
X6XpFhsnDwtk2JJolXoPfBw9bhf2ZQP3YwMLeD0tSF8QceHYlb/Bg2/QNDcOcTQzq2rnFOR4vnWL
PDd+Gq0MMG+rEGHQKlrYbyIUV7sLam5OGj64Lu4uTTfvoYmbmnkGYot2R9EjB9ZJJJQCI2QoEay7
MAHmeCSr0xehBSAMgGdIF54bpgOIu5fGhSkWBuN75+cXqM73EoUMIyouLag3BzrxOhYA7zVatUnZ
LAPwZS0pMZTiA6QA5mSb3I7K32WUwgGx5e+TV1yufxEWj0mN427y3Oe54ZlHg1gPSynXXbHY2wI5
YJWqFrKdgUHo2L26ZjcSArpvRlLAQo/LnarUoXCrGpkCjLob7l0gmdYNDYhAJid6JK+2G9Ka9OC8
DgQYfki8ULeUbsJou9iglIL+ASA6Im0Qqde4i4ODTlGtsRiIgF5paPhoH7qAhsrKPKLfPYFrovqu
4JpcryDJdKW3moFRgVVNIkZq3npMTJWdC/3cFxhR6Cwd3HY8OfmINK0o14bVoNjAo6sLfw3zcm9J
lqXWwCJiRF87BitspMGxgkqxifEirMAGgWqT5w6I4xYfjE3kxXdodHKHQ7fauEWzHWo9MFSQbJET
R1EuEdSR27rceOMCo2EmRzLtaj2lCsP6KFx1E+9PtsO8NHs78OQubkK4Ssb8oJbyLfcs74YG0qdt
oUfWzDOcKFG/tq2/ZuX4TRND0j40HIoX41s1e91aGh5SYbrgY9Zym2OoAMaV0ZvhS4mci3jtxYjg
F7YYW1HNhxZBArzAIh5pSHx/XcZrE5ReB6Fjh2EDsrOw7vE2gIAFLYoeBsYOCfbIeqNpIpIWI7Yf
EuMN+6+vwaP0WrrhqW0AorVkDX2586LhbdA43zCnu3V9NnJgfNRReZnRbNsY4b52ciQlbKnF5Qkl
M417TDhAijv2ypLWHdiZz1awRaC3aFNADaGCSKDssO83+YMKxn6d92y/bsHUvj6RoWdhHsd0CyHk
tzelT+3E9JoRwAldznoqc7HODqGFUHWppQereEGECf7jVPLt6VjshYgh2fGMajv/voLpgt5nHPfc
FFkLOHvtZqpflzH95UKXWcbigvyBRJiEAxGlMKOnG3ICe9sw2Pelmb11YYOEIdvLdZiwN9joiCZP
gH8yZA+ZGgpylhX9zMcUeHHy4zpElpHVrDST766GjoIIDKh2mvoWMNYge0pHzjCQFYSHttiNVvFt
m2xAsmPzGHLKiJZdMMWt8sHzwPYrunFdAldn0g/Q8aG/t5uijjDYUcCD6aSvIF+jK0aZTswbABxf
gIW0yWUqqC/IM5YVLARuWXMNXCdRNX/sURcb3fcOy212hfh4HZjxzOadJcU3Yr8mwIBqO2MOsauX
7hPrMUnbpN00ani+jiInYllxk+WnkxYPbRtuAzRMkdriceKv7Ry7Avymu4jTDCAfNG5a4DM6I/S2
YNLSMrZRCBPQB+uLXUYlqIRi1yqstHl0SHx76MHred4iDSR8a2XOFRgiL+Qc+JsUgBCS5qtKgwiX
kxL6RNbFN2j5hYKleCkB+kbcU6PXX6QaiTDWm6+PPNfk5kPxIJzqItlWVwomooZUK5On4gkDdTEQ
z1pElpISPGoWeeZ7RGusLxeICwn7Tg4jyUJczHIr8rA8/+XGvEfJ5pWG0CoOnXYdDIXcNh6/9jaq
YGx9fopxCJkh5JvOXANh31x3bNxNi80Qpb/ztNt1SNGAG85ACwtnhzPEq+Lq4WWKyzUOMCbG/WSy
TfJMUKG0We8rhCi0CEEAftyZ3nvcxoH0O0z4rvgu5PAh3eAsPLh8dX+akb/OLVaXJS++q+nFrmuk
IZr4gjAca2Igdeh8UvWEbr3Lmhz5e5HAXx0kC5m9iGNlzuuUqGWj75ljJj/RET1cL8Sggt7QEC4N
dqHFJJBuWiwYwLZEA11i7u4CWGWV2TY2uY3SdBX202sIYlEyo70DAJx1THYMiz5Et0z60TbIHxCT
3fsYzkJBCjGFb7SMwxsOOhMTGq3SewcZ70xSHsbvkUB28ry1ihqqUOkGzg3o6JaBpInVNfj92Cvu
WrQ7GuMXSYlidjJVMBrR3Rb7VmJYR9owvScluGX6fDDiU7bYQnJ32lpeooTVrnH4oH2PZAnCW+nC
esa96AaTgoVAfqq24nyN9w2iYsRXjscp5NSHpkCz65iyNmp2Se41aCZrKYuEL3OD+VcSIpLquyyk
PanImkDMW0M//x25hUBpYTogDAkfJ9ah7tpcEhJvq5y2iWu81WP5HYRsrV7E+KkzA/GD6Jt8Y+fJ
CM93tuC5sn/07SGYF7Eyg+SxSzvo5mY77xcdx09utxN9icEkBqTOzEVWdXJIh5nGM6uy4QX+pjDr
XT8j+ie4n0XKAqrmjCZCkTzUvlmtbMGAqTrx1Q3Dk91AEWkyprkTcF9z7x1EfKic5d4ePjq93ua5
dZuFdbB2p2HeD+NbMTiQLNR3XDJ1FpemuTNRsQ5ZkyjRPPQEeqispN+hPr5QaBHQCfDNEYV5X5yH
trzkeXWWxmc5Zc3ajqOHOr/uozWU49Q8BHScXb+4lAPUvapmHzJaisB5ivpGbdpbMUA+zjDTcSdz
l1iM1c6hdN/VhIhFrRlwrD7KrTedATIGzYCl+SmWZMukhCbKTL/Gc/UkztcwKLM/SmDQ6+tinFvh
yzUGuS7iecfmauXmY+z0fKywiHuK9mInMV5l5fcwdK9RK9jhwFmCjwxfpMjOU9VdcklWA6AumLCt
eHWQ00sWwowoYXcWWlM+7oqva+wb+HjnxAZ7uIMaliIGl3hPHFgPJKKe5bcpGfc64C674iMivVlZ
ihDSN+ObbMi+M6u4IF/KeumLRwxX0ALp1rV7Y83tGZG4XT3M7H8hmTbSkhKfgd5d6RB10cv/UmCM
2cA205DOtRG2iIBYH1CXSC1adUg771IINlJ39p/LiIZTzr1WWXmB/kbrrV07js7drTWEn5chi16m
ymGN7LFdnb3LdXdcMP0ggRvuke66aQjBSSiyfpN7Z3rJl6wjqqmD5RcBClqajOZSxC92wiXra5/G
9BShnQRzhycqgNInHZOqzr+vRBiUleFEFMjgc0GW3gIidPypfBAENKcWMsSkg/8k837a1e8hY5FY
av+2Ku1zsZdG8fs69oHCZ/ssziJ4FryjBE9GrLxWA1FMNXTPomnvgkrvL8VC0JL90PGC50YvdOhz
7gbxsOOjaKPvTTgud/jI0WCc1GfdXwoQYuvrY17SR4D4CGXkmNOi7HVOrPBguCU2Jaw9zVBd7I5z
bWlyZI4M9l0W1TvZfZkx3eyMBo2Rf+sUaUNNhQXteVxY7a7jWO/DDe0xc+a0BKQuhH3PagxBgTzO
5oRXZ06INNvDb0LNi+v7w67DbUx45XfvqJjWDQQQICE7f0xh6Gl7cLKlm8yYnhCDco9jf5KmyO6k
LG4NyYNwQQk2/mIcDKP5cDLvtTfDn2kU3WMJdUb1g6jB0jxxv/xVQVjc54zc3UNhssQ06iVbfORo
01HtXbQqmPamzlKy2jbX2KIt48bGCHBaIvgtAFZRuVz7UQRwRweVugZgdaTrNVTytWYrXpNOqGe+
rklXCwEh6N63wot/BPV8GuBSIzJHaGH78avPBkkX1kCCp2CTXGI4aqLO9g3GGXVjz3uJyMYgo2Fj
xvBw4eHhvpDQSi6jb4Xw4qqAUpYXXrGLPrEV6vexYtYMSbybFJ4dSGrT0dfeX0RiHc4xdjJiW9Eu
THbPR6WhmrCWtuafUAhhBDHOg0AdG5UHyDUgyhWK/pnJCJBJ41L6K5h4Kmmx1TWq5nQg6MhNS1Bv
8hDh4yigR1I4lGBH0CppbSLJEOIZY/j3vm7M/PWP1BBOs9JgttFeLNTA6wzVZSrG8DrXrghQZMoq
rIMa9eroQ19PIrYJVg6t/uz1xSEGH1Ejm/AHRVOq7KHB2HRnogR5owjEbgKvBwHuBAPCyDMY7b8w
XyaI2wx5xMNfL/15S3g1kfgLIYb0EB807YwMWGsxNdO/f82/Qcc0dPKvL7t6MlxVLq+vXX+9/vTX
a9gR/OuUri/+9Z6/3vi31/72rZhlUKmiUvN/l0ergm9UXo7T01/HuV5LF8CR63u4wtc/XP+JYTWm
+QyoVRhtd3v98qKPsET+6zqK6FdN/+AI73e+sUygJY5vFNjNCRcVlNZB/aNFl/PGUWPc3Ra6gXH9
PQn8x0HS+4iv/Yu4s/cj6Kem15Ce9DL0Qb/jXo438ZDINT4w0xrVRx/AuovKlx/2KAlp9c7ri9d/
mqZMN06SGwAwHeOGKlhCFlcsSK1NWsslD2+uP7GcBjeZxJsQSbeDZ3XnHuWYHT4+NrYV0r5JKcjc
xDMtaVjgyEyTYXZt81UQ+sqYhOOYwLXrpoHsKwBEATIV3CbS46OZ75m3XCCWF2ji0uGJ/epQR+oQ
pw7ubBU2h5krq1UQua+l4Ue/hnmbz85N26IXleRhh+8pYma2FFvPF9DW8uxO1aTyx8hDfSo08Vtp
8K2Z41jHIIZE7n3l9um912Ggkla09bmRN8xVh0mfEUCgBkc98SUv1KNUdbCyuureCMtuXbURMsD1
NsheEzNBQrc30A0ccha0UGw67IjwrjN2s6Ed+MYT1IYCViYyjHFxljBkUE/AgrdXCykNKoF2kSA2
7S3E4bQCoeg/0l89L4ixQa4eDstgP6MrXdyOZZaw0YW4dTjhb3t2v8IqgIzWGHgVjeJX1A0KFGD/
1Yi9miB0TQ0iG4Yn96hInb18uO8k8JRaTKcknUlXfBZetDuB07ggdULnDrf5jepqklJnnDbj8Is2
s3rqus7ZOvBRye7QC0o5ZfrJNyFE0zq2yuPkjVBic9guSFg8TAKVdQYQ5NkkOIgWBAbqwsVB4IXc
+0CDvDBAG68Oqo3dpk+T8H2ClgIAg9fSmCpFhuntgCtBhwT3COOtL4B9i/mHnSo2aOVI+gSQLcIO
g4gI3MyYAFSYxHyvhGEdglwDXhu0YTS1E90tjpd8QCyJtih03UZRD6UaTuBR4RXSgf4wqd5iYaQu
ltvS76KKO0bPdkYZeiQ+tkdlUbcdT7J3QuRyQ3NlVc1BOoCkhE+SKeP+F2dAvmLFqGrREfWKZFMp
n2wkixdSqzTEmGLvmikoQROYQNr2nEa+FVlxxKaif8kjGw7KEpxA/FWIkqFeW/+kHoc8mkv30uy9
Y9QEG0fRjxs6+UVqeIA1enHZGvGnC1+QZkMZJy60kRo1xLzlUA36RcBl8TzFsdEMw3tF7ZoBhPpY
azbcwmxnm+rg+csmGGt353Vo6Q+edQm9Mlm1iftgjvGu6oyecQ8vunfGN8xMzpQRXv0YgXOHxcJP
m3PtR3fCCl7imJJIG8bEq9lDZ4zzC5aAnySulFR8hKmM+h1doXQNrPUsOyAdkTWimiaBUGQK+EnU
fJZjfrBGrZo7OwMaLP49Kn/ILY6K2dKO3ibBe0o5n5SGPtMlv1OWc2uUAN2y6t6/d9N82GFZ6Nxb
Wn8skfuwi08oLrHOwIupJuOxE4iiDpKCbJcwbGOKNtZ9NaGH3vuUqxJ/XHSXla1ZqUPbBO/zFJQP
Nsq3ujpX+eBPm7r5LSIEkXTSsdiI8lZUEQSOtXGU4QG7TO1mif1z68j20AzObrbTl16KuygHeDdj
tUipz3oYlbqbc2CUGrbqZEULoGRhopbxysvDI5Zd2yVG+3gYkdAboHx30E4XagvH1AOXUphAoso8
vbPH+YhhFpIKojiP6JaydlrDtvbT9vbRUXidoTKB9KWvdnEan80+otiUlOW2n/03GGKvk6bUk73U
ndoaaLb39vg2z9GZSG4TKbxCM8+D+x3ul6z7GS8on+cvSLvtWeoAE42IxlD7q+P3gOYeVDv7vVfU
exvv0PvOTaRQtLantaOMaOURkBR1UmzwFHyWQHwkraB4PvRZvYOOSIeDHFHQ60szeNBSvbghYCI7
OOOY0a0LNrHQmx7LLv1yXLXN4vp+xvA7HGYARujro1fTWOWmsNDgCMv92BCruMNXnk7UJpoaxKOI
TlDXPmHG0RugwkhpnU6JscE0ky4Zai32nazlS+9bF0S0Huht4fvQHzFA/4zoEHp6SKMeujup0EhP
PfKNRgdiDCWvVolTLzEY6j5QQ9tOgXHOZPsAP/IubYqX2WDZiOr6DpMIV9mfqU0YbDftoTKttzGx
HwO/2SVwqT0nmSlreQ2wM8LyLs3up665LfKEPsBwcBX6g9pauK0P2WL/QLnzbJXJCRn+B9unfuAF
FNqX2r5BkwOGsHgMzPLUJsRqELIwnk/yolktVgVqOaVM5WqJjzJ4csi5YOAOZ2RfVlk6bfO21Yyo
W0E9Aj2kN/1o9FdlwXhoWNlQFGfxvsvDH2hlrMnY4fO26iMO/S8k2166jRuhNzJNwWvJ4xgmpLaY
Q+OybEPr1YvTT6/zD1GILV3p0fFKwX2VwTHBB0QaAkAG9qYFOtDQWu6owa9c10LTEOzq1B+N6TLN
qkbmBwp52GyLNNm4U/KTesrT/DQnJTmjidw6FU83hi9YKmBVS/RkCDoULEv9viwbUtXbxaiWzciN
n0tWtix47ELxs1oSnC/OIUUdrNaB1jYXI0c20UmNnx0rWZ/XIEFCgeeDZcFin8s7x/D27V0/gcI3
UDNsc1Mi8Fg8Td78m5rYO6HKppHyq81uw5xhiOspCTqW2XNtFVtX3E5CHPDQoS7a3S5LE+98CyRn
VISP+CZcgtFLybDHw9C6zrZCLnBdWsHZxQJiPZBKUhQVpzjAAcLEldmnvKb5C8hrI7J02+dhsK1K
4MfsSdgSLhsviy/N1PyWuBr7vea/W/i4mta2EYZ3O83mIZe48tRVr7tMctOH02dXNJ9+x65fuQxC
E5Es9tRtIE/CmvATo5+Wzto++TR143eqpNhX6AXhLxmv4gr4bOElH6PBWBsXi8Yq4cGEQfNoqGSD
wzXqRkOPLm+QwrD3m6MR5K/OTH7UCBscrUt6kaLFZEykVKIt39zRCW59i8pxbjxR4X70DcdZ5yUb
vT9Ro7UBMbvzeGPl1tNMkKQrLxDSXSTuY9JByK01BkWH3MBObCrcPavfl2XFb16CIxcuGB9DhbY1
9aVp1U7DpaaBmk480uxc18sHNofYJVTs6XJWJ3cE6GiwY2tYaF2/K5sxMubifYgonBaO7+3wbsJQ
kHIbm+udPTuM+XH4mNN0N5go8wY1qG7cnUlmM+MV0UTuSdm8Gmq+87P0FT29TWDDd8Hpr13143Cb
2x4wetwhZvsBRXsTxC2w1rHG3islh0bN5jtCRHe18eh1rZC/f0Ht8zyK8NWlJucUn+5CfE2s5wdU
pWZBLlyI7DGfmv0YuwfXlh9qeLCAMoXWZ7PQeeW/GVwE8fp6GLWG8bjzPfVs0n1fhRJ3M2R56fFS
FWvQSxce+myOC2kBpg0fwyENI/M/f8sQOHEJ7/FuXbPL0XwW644BYnIIn6/X35bVZOLS2qv0Z6tQ
/fm/jyL9z2oEWES/JaJ3NYnr4WovOuivwN5qVcTxeg6G7czXEcnrX22n2jjZ67Kc9fcmCMXb/F+/
OeYYQxriFGkVrISc1eRUbwsSXFnxEtabFok0Se0Mk9edxYYkU38j+dkxcsRd+Fn/jf9kBNKbkePI
YXV9nSDVaoZtm1OwMD/HQwtG3XHS6//xtjmQVQDH2bcGgxHn14jP67dIK9jpn/V0RPV9k2PR16ru
4IA57rDhemAdWltU7FRvfuuDV/1c0KKkzJuNjxK/EMdBGoRPoAKKz8laiYgSTsXE2UtUHvQ79PFk
KiGqVBt9rl7XlNtFxBcniw764LIdtlJfAI1rp5iO9JInNND01+nz0oc19OVUINf1tfMdjbdPyLb0
p9PQfGjpZFuCigl/hgmy1rdHX56+hf+61IizsieiOepmDaBd3yGCo7FWT+6W9XvX5Iw2XuvogM0B
erX8rN9T0+83/U+TtAW7EDjYatcVf96eJebezOJ1zNcVUQx1uUeSnKAdQkMa7PRL+F+vka5H/ozr
7LPNMpChmCjTWuWX/irToHZtcTYU3ee2/Rzr6qy/Ur8nqrGdf9Dv0OdU1b/T+3+dVMKL+oRh8xz1
oTjE3QhZvSJ5zjvrejj9dT44f77GwZaUFOUJpY0xRZcUDLBf1SfRAtOmiRVWSF7YFBbbZLnpkabd
ID+5wiYQSWSbTkfiZN8BwbbDrMqBwaIU4Mt9mqDYn5Xz+drAlz2MDC98MSaGq/Ca3ZKKlyS3o1sT
f9KBjrkNCjj1c5OxpH3cK4ZimPZ3eRxPe+AI3zLqDtNEN3tBSw0lyRhnQ6/B29cCHpJje/Qzp6DH
ZmM/ki18ar0mGu7BwxUG4TYMVCXu2SQplummiNu8wMRFXEtAUIMBXJPId9URznJqi/ToJOixquol
XkLQOr1F3jTixNKV8JPVo/5PRI29lRompqFgHaChq8SQ2llBRweLTQTRhPTbjFW9y4IvA1OGdevN
7z0aT3RqKFGbGZVvpOG3ngPcwGmDV2fJP5wKO3e/aQHzZ8cR/pOSl9nrn4uEeGjxKLL7SCVtnJk9
w1WkceYxmCrvOOsNC5dFvaJQpdSqgGt4Xy/XcnfoUk036gw7rE0rxMnQ/Ur06bnbgoZJi9OsnTmH
2XCzQwSkeE2NleFNUXgW87nH536V4xqWlAS2vm6ZmT0Iiq4qvlwU67Z1QvZoj5x/9bvGhHHTOuUH
+AlM43siJpr7x7G1DqaggWRnZrE2Y6gC8r2SVoXjVoFEjoQn4Li7xaLR0kNoX7uD+SwRv9vQTLvE
NQy1palC6JANcy7ODij0wLPQzUli50MVUDuoUgrdNrg+uFrOHsYYndiSbTiiqDKP897x62pnT+rW
lKV7lK1522rFz3nM8JfQzUzPRgJbl/DLo6g5zSvyqgYqtjIRkimZ1xnK/AhnUsu2dBt6tMC9lfVz
EhOkXgd6GCBBN1T+trUib+tO8bBDX4IlQ2X7qqPpVwnZEWHRdx70kJdG4JOPe/nOQ1Z/9pzjbPBU
B7SlR2Rm6YdAZPDm8Q5Xmw1tFe/BDG6i2nhb4ukLy09rm0X57nroZgJ/4RdGhjSz9tR1kZjElgf8
V4N8kAuIZHLq+1+kgjqv1MKyTFZgbhoOVlV3+ZKNG4SHb2EFgqww/bdyCtu1HCmcDqW3UxFxy5Ih
VFvP+2zmk0HurVEVYCYO6YujkRkjazR+Uf0EGF4jGfaV17yIilJzOgbGyp7jG8e10fjE7Gbg2Wbv
mKaGq4bqhj+1y66y0mo/Tl9EnNozabb3YBpu+25ZxZP9w7RoTqRjiWgu3ZV5QkF4GKuzk9Zf9Lth
1AAK3CJUdzPEzXno0hMaqt9heRdFhEZN2brr2aDqrOdCPDC2DTG9atrgWvqsAVbhr2xFEmGZ/Smy
jlZCnXBKQW+h+QcCnj7zn3aqbiheUVKi5nwI8tbdkl380bmziPeDEohIPxIeISiWAyE7Cso2aZTi
vqe7x9AdaHUhCpiX2c2Af6JuF12bBm1JX47w44JIGM1fjVzQv5luffYW70mAIKTZQ+OGCTxI+74f
nDeMX+7yytibtBwLVZ+U32zZDnZm7tPzGYdih7fgaamHCjHKXRGfJxN1hzbEOGEBF1c5RGX6IPAj
qa1a76WsL12Jizq2faSioHh0332kWYa2LNUhJrDwNYkd79RYmL91/+wKzFkU6zAHvfUccBPUipEN
jOnTkqO5abEJsxO5B1UknedOCfU3R4W3TV5cYCacHclYwNQF46S0gmoFW2bIg105YnuIvUbaDybu
umz4/RINp64nAzWn9zTpPpDoJcNUIHmy1GuROwUjAwjlxVqoEVVcYTvhujNoZ9U8RSUcrueyw1nv
FwAxBGNzq8KdIoJbj6QaETjqmu14GAeQ+i4SoCcMLHfSs084Bj4ttL4pHTJAfMVFILBGJx5PRtbR
dotWYLcNa+dZdpHWuZjRaB0m9KhBetQ5/rWRjyVm7V1y3/6SQ/dp5vSQnYUYoII+likeQQRdCPFZ
Kwj+tBkbkWoLnhZQnRpx2yX+TQoIrQrFcsRnaDMNLdmDO4S7gJ6UoDnXJt1bAcMh97hzbUBPO+i/
qzx8+QOeGruflfw2xsesPqLDcluUGherW35l5t8tNpB+DetEdRXwM74/fYb+dSoVgBqstNdxUl10
x87XTfaJ5s12nrNv3RT0Q/kGv+a5QIyu1/mGwhR8TSE4W2fSf2TcPFWtAcHAJXDVvbMBlIisox8t
HvLjxAJU5/Q+myhlEUbaeaPKfP+fAc3O3zSRAAJbvuWTmKC6Fzpazul//h0V3NpMNDCw/eEqvYf6
vG6K0vkNw7zasIM+ozTKA+4oI7pIPOYoe16xC/nATapg+l+hgabWlp3Y2DVWqckYDXVbnw2NZAwS
wiLcW1EF4DcvhgNcgYHjnqDWkvh7O+39u9khw4EvnZcD+ZuiHRnpBl6DcAUJ6NOScN/+84V7/4ST
/7lsdK8srj36mxgUMK5aYN/ZH0jTDniX3U+LdRcFgEcNtmYYancFnFRUADa25XmrJrQQrLY05qLO
mRBkcqACCFdq8HezhvmkIAG2dJa+CUJ+Np0OwJboM2y0AGy4Gzzu3nUXpcCGKqRxiwOac7RT8axa
KK18IVCD7FuHTakep4WGIk8Oz+MP1l4DHKqKUlDczGeirI+xZcXWK5zwbVKiFFKk2WQHbHbl7yZb
HlqjdP/LTXP+Jkp1HS1cqO34iGTT3P3bTQuDsAiU4eAQkDkA4BDsXOhRBjokuvZyp/a5t2mLXcGU
V3gEXZdj7VKO01sLCcspqCPsBz3jFUeK+wSfjSs45gprWhYWj8BHwQE7rNsCX8aN8hk0qZk+Uib9
+INmc51XZdPHXUiRNLghGXGnLtrHXk1squmxrXdJSlFaz8D/PGaCf44Zx2PRgIURgmT8BwUBHZXC
jrKkQ4C9s3dYlBkx9kZByjYhkHYGmIHwpwbTm3ZOTTDEc1iD9AytOpsJDQLXaPJ4jh88iUlRE2xZ
/A6Lz1In1LGTQCyvAcPUzI8TSAPs80gkXHGZQ+5MFUUvVSk4oEW5BQwE648Bh3ekRwQl+god8vIU
yBxpRSnhw4ux244B/KMkBEmVTyA8yumAleghX+YrDikfXdhEnTz6YQO2UO9tLrIaey9zj7UGYoUJ
NCmrpA3kUD7KSMH3UQv6s7iYMdijZH4tgCYsQefDB2B3pV2FTbBXNODJeeJ2Hm3AcVMAc48NSKzN
f34ithn8cwELHBvSigMxw/ED82+0EG8wHFnOuD7ktWCFJFjd92E+bWwXzE413vuL76z6PmArbYYb
328wbFDpN3uyHAA2oxT1OmtMndQ4K2TEb9NI3IVe4q+Nmg8ZWfWOcDXFBfpXfxalzjq6/rDqVAMV
2bJ/muPyK8iSC9izHcacL3ZUfocFC4cwnqmzsKG2uMloVFnR4lSFDdtd7g6XRWjBlibmefgfjcZx
ujG1IUOlGSrq5RZZ1ldts6KlfMeHKJi2/dLfIthl7gplb8K28m4ra/RuPeCuReGIQ0ubJOWrT0pM
N3GkWl6BohiPaFCK5qGjVof5Q4kDAgGC9tMwQZODnd3IkXJjiQwHSxvkjfqiMfhB41PsZMHTyLAr
nM3pQaB7zi8NiG1xbbhievy2/C6jZNeHrE2eSxR4RVJd/24TyDmt8Wiq5LuC5WbkDrxdCO46oEyE
PPsGHcy2QrDpyrPQwK028F6WuD3pvDiR2Y8gb49RHb+yUl50akoWjbWorg2lZf9jjLwfMRZfhYcs
Aq4KUEeidk8Z8tQsRFyRQYyw1ArB2/pDA4OI+HE3wv8ODOO3q6ZHDCJvbTPF2jAHQ5/BMsXm5Ndc
JW9Itx+uSNU+/Vknw6dh6+/Cf2QduchKQ4nwhJhIN9G5LRgpS0rHzsQ23ijIRLOmOrV+8FIYIHg1
qktHnB0OEBoMghcjJfqwTI9h4q1i8w++bdB5R6WYdKYYyCPb5pCBIQ0pIgQppQ4NoHNT2k6FSfWw
4nTtTmiJaTjghitfBgs8f9PBwdSpMJHstgMYuesG5zGM6x9X7etg4eBm37xljf3jOsHTViI7XU2P
aa5AAMgEAkxjn2U+YQnWkuN3FB4SOnpZ2L6HyXj2HIPFhrwHWZd875GTh0ZLKCcI/6yItMgKzKf/
Ze88liRHrjX9KmN3DxoAh3As7iZ0ZqQWUVW5gWVVZkJrjae/n3tzZprFtqbZrGdBslgiAwHA3c/5
zy/mpnqqk+phUbqJnlFyT3scdBz+ZphPu8QJXwzA811oWdtW4Dmt2+7eADgZLaCAlfLeUvTHyuAf
pvNVnEw3Q/QO0m8Y+rWN47NltZwezIxyIc+1B8M/7UVybrnJzornVFSW3/Hk3zcSIVs2MbhmMv46
ZJV1HqCnuQYOjlOWPKT2dIXMcjpVdgDQ4xckBK1jeECQBmQxkHtWjpwnZuAenTV+cOktr4zMQ1gc
Ys0s5XSDsvenmy32c7aCJWfjjRGjBVsRsfT+q4wbtqMWhyC/B3FK4HuacbFrfRw66h6n1aRPnEMZ
d/Z2ssW4p0MnwRxhxTDkR68nzWP2yIKryMABJe3pVB0Gd70i9kDSLE8+1kWaGKTS5paEaBe3288q
YgpW2bXIaiLfjfJ6XRNv186mINJlvbVBzY8xbg+xKHGwV8mxa7DexqWT7ZHAPBiDVfPjCKsr1uy4
kpoKoet7vTQkHeJcdZjc7mu2+V3XAGOobEtc67xr3+/++SvlDJChtDZs83G1PPsAfe1Um8LexZ54
wURuvQ76y9QkHvgSVJRpadyCCp5fYquRDwQ+VXE2w1ckUNH22zOUh/nUhKtxTvzUv27XL/1/OvU7
+lco6hiCYhPM3VswoZTChQAob1fI6yfH8QMk0Hg9yVJ8S5ogu5kjMmMFoRjoil1GUwue9F11O9D/
nKppvYt8Pz3laW6hHMEfN8mb4pwbpbGtiH3DWcB1z/FoEx/ZuUd9lfoqBIaJsDK6ryqEwxJWZQv5
IWGkIhcM6GlDt9Uk3GMhx6MdLTHR6cQ79U12QzJXsHUTPs6sSCQzzf5Uq1xTi+HhXljweDsYgmdZ
XJoBep3tRleZ33rnWhUhoVXBp5u7+YjY7NGJ+v40uRJ3GyCVjLqTQct8CVLzsCbYmdj2h5jSbJ8O
dnt2mr49z7H1q4GcfijmajjHNXkwMGSiQ+XhVjKP1pXvlAxzQAnPk42RYRoxNmQvfg4jeSEVKUFk
Z0JnCREdERQ7lPSQQqTnaXl0++Wu7FgucWA92BgoShAT+IOEOp+wnS9X61om1ysXMKxRCTCEsSck
p/GIA+p1NCz90Sw8uuSmwf7UVVL3IcT4cWWIsk0XHKFgOF1DsE+v0iqEe4xyAYxQieNpCzNEJnip
FTwSG08Y/TMiqLynCVnG1vYxssiTmMh1TiRbaVRoxhLMrBnGdda1ZgBnHUqUquphZhnltsUJEHlr
TAwe5Eh8/UCAs/Er8uDrwBe70btWqco+6NUfeey9OgWhPaq6KMal2jEnO2o766jvvo8RbEfJuA8m
d/4mF7apdSZwRekZXOJ7oZX0oDx7TY3OZ2KHYgRVi1sdpjb7SZIjVkYKP7BJafQppBnXtSxGRGuT
Z9zBjzroq9SEaQURrWHxMMc7SI3XVmzdWdi6s0hxsCFrjSjGF10ntQvHxxQVR0y/YupZnG+Mge4M
mMYC8N4Sx/qojk/NIUf8Aqu/Ze/nW6jomac1BP0tuuxtUtRgE9o5ZXr7sjbFm+LDKva5J2CgI2xi
lDjvOiQBCSLIsFoJoAA1n6Jlx6lPKe3xk+oJak6V33Qh1WWPCBHfCpLqGtIp8usUXHEzDHxOD/U5
w66W5JGG1orf0SKZNarNzZvm9o8xnbufHPwcjKDIpqM1TC9rnxCcW2QZQVvxbZtP1cHsDlqzpQnC
c4uMoFVW+LiCQiNTBtgQKb9EHcEp6cA5C0F/28wrBjYeBgQ9yte0UhrUwD7NRnPXmsFL5K7MKu0H
ulu0Id704sLcLfLka21y1iojqMF4yWYQB89DO9Aub6OEodKbzd5emofGd07l4iE0cU+6gfYV23jo
/HvYEvdT0YnD2MHi6v32KtdomtIDBgbpHu2DzkQoogVJBC5SQ3XdEWa45uI5V4BmrdQ1GNcGG7MJ
zlM8ULSIG9eGN0WnP3YoX/jfZAKrXPwy3DAI3aZmkx2aEBTNxlAhFBkDGSQZUfg5xhN1sXoj1liA
RVJGblKbhA01VNVgyxzSn/hj/s0P+mOatN+Rpl1FzFfQFWcT2VETSiIuursqBugqzkz1VEbURR6C
ATGsKxLd4q0zjEOXG9/0B0RuCKGHVSDKGaMdt3tRoh2H/YHdtvmmak+NH4QOlUjjRjtVn3dN+5wx
ukYkQ+1Lgsc+TWnrY6O6IQGvJiDFf8oXcdcY/W3is9BJG8l0npEZJZBqmd9ipE+BadYIZ9I71/aU
mxS45OC+TC5xx9H8zbTAdGyf29FPPJ7ITWx4CPxFC/QZIzD/A3ALPj/prqQ3VOoJeZ9yxAFx9JLg
pldS1ERJkUJTcGkOczrdIhr8iMCPb+UYfRjRbYXmHLT6FcuPr9pYM3iT2bFCvrOb/YqafFofppJr
DZc0Ynrk91tnrO7xZN2x+yB1mQkeM6KfVsk9VFUqB/beW3wyWJu3U7UEP8yi+LJsxAJq3fZW/OjJ
AhPC+jMLsytLASAFyC+6XoyNlvZjBDkV6hpn6t/aH/DhCdaeS8QJKi3pPgqyFq/Xtr4qBIYmveeY
NBqnyWDpBKHj7gxj2sWjQNw4NM7RjWHrijn90oiIhOkQGWFHwk8R7xyG7vq3jXgh18V6lpl8x0Py
Dgxqr+qleBz25ijJJlFQlZYOVdFb6TooJIeMwI6VsHlarz/2sogHPVXpWzBn7zKKP8vYa0Cja5TU
Q7kL/ZBEQ+uwxHTykMTZDjt0E+QMzWKiqBbHuhpocJTmrjOgNI6Nf1CiFdWPq5bEXWivqcn4kIwk
F/gzS0WkltbXp+KdgEEEg0rhofujOubUJnUH8Qy+Hv4YvGjhlFZgWOqlwmfmtbShJiGn1gCcxq1t
VTX7+PLk/YT6BkMFeKURkl8Kv0LhzM6Ev6NgoWYAkadhJvl4JmldDwC0PsdUToMh7C/8SKDSqq7D
seU26Q4T8Zge8SSqsh8tw0H7/OgFd8PaH4vKLjcW3JOrpLMgY3mSKU6SXydLXHK0vA4OPl+je06d
6MpybHcrOj8/pB4OUw7Ef0S6xt24ek99jd2Sq1RlRk/UVyd+LWqXzehBp74la7eFeE6/hp4Ml0Os
qk/OfKhjKK0mbqN7wkTtnqeoFbEmyQW7ogz2yGnn3Oq2VkmjX0x0e/oSnJQddwqbH3i6ok8nD8WY
nftuLjld2ZHSgmaxIWKOG8Ue11EcZGSJErv4YC3khuGSfB7WoLwStemTO4yQCLHGtRaITtHJcQda
o36H1NMo7/WAUze5NoZctfBvBiNjzg763hbVD4HJX1Std93EQtWq29BnXuk283AQPwlyfAmMbt71
DgK1ZCZoMDWJac68jwoZxKEv/Ju6VEldPkB+vZjiqgp/OsS6bSySSvIoPGmbjmUwllvbueSRa26L
iWBNjfgQ44Lmr5P4H/rONeGJEUz07Ktdpq8qM+B/+hmLDlPZPH9IE1hCkqqpUhJDrVnWypN4ba7Y
0V4Cp/mhR27Lwlkn++XHGlg3qbk+jpiEb6DCA4wFmWIplLsmSH9o2EpDzlE8/PTD9X6Gtz1V/kvf
zBcnL4kB9l6mcLxtK/coVf86AFXAGkOzpXwdwsjA5kypvNS42WsQy3Lxup80TPwaJgM3vbjKgHyS
CsI5PlUd550++fB9fugGpsdMMw9KgahXVyaWg9PghFXaUJeyVyfiq1RpcxUMcOjCfpOr8g5TJHuv
l1yhJjJ6qKEGRcP40/esCgTcbI75cskdeveel0ukD4lrfpQD69Iw4sPosXPiF/oWKeRY+nBdzQDa
hzqSZRb9NAhC1CPMP0bSVjttoER5ShM1rMZNaLjPetKrnyFUC2b1KaBzyzC/JWNz8FWqtv/CoImT
RdVIlcnONEjkcvCvr+YZoyI1jDdM43N0xu99OD0ChzFwyCLSAk+Jx/KoATD022C0Sb3X60JjCAYD
FkY+/EDwySORRk+qZoa0me305EIPsHr3PZT9s9YSBUibNwakRndN8buT0QKQuF7i2YDSEMaHknoY
7JFrdQANVXIN2XiKR5EBQTU5jhYki6Ie4OYAJGJjoEDVeb2J1AtZD/TOqpYeBH4K9KBXRls+BFJp
e9l4rZzNl3heJFQGjAfY3hRC80moE09C+UTKnT+oekwQCFFgXaP0gnhDKOxLVVoWpae+y2nsfJuo
O+UM4KMlXtarv3rYeGYmc8nO4BTDuY5qxwqH8+JEX2rWl8TwU9bmrh7To/5ZrprqrjWT1LRtXmj8
v0oDSTRRq9eSJ7/VwmIVYql2fWC7Y94lR40BzbBONN48RxaEU2YSauoC/8zbmlR7THDrQ4r2sJn6
9aBGmFDNmHlJHkvRPiBv/t7R3K5N8Ir0gcEFWAaMevs2y+Pveg01ljUd/LlFsOJX+6ha9rJHYaI8
apQkzpsrXn8ZPWghrVQCfKXm9Y2PHJACFVNwRFtCmaFWphzzN4Ajc6UP1jvFwEDbWuY9id1vM2HR
3IyLHnGsBaYEtfe8xK/Dp7tU3mZ2OHtC/w5dzltJS43/Jk++Y8jblPmX8Mu3pJgekmBBbhlZev7t
+AQUwT3W+klDUt3aNSdn0ZU3izITKEh0PNTz0UEPUDn0DeplJfsX4olCp1TZwows2WEPTcIz+4mq
5xJlhSAK5K9KgahpI64oDrmTAhk3DLWhT6HWxP7Rr7YeqqB9mYTAxilvrVpYjH2u3dl5tCPmZaax
TAcHsfNUOycRVV+aMADFnplp2e8mEfW7t7Y1LBjlxUOyDhQokfeGFuakbhk73XczWA6qnUmUttbp
iofYpzpWw2+166X1sIftX9IcRWIzzfmHwiCngRpSK7g5Py4RXjo4OfBeywxpsInWR9XpNdDvgE50
Dd2ryVOhxOorxOMM7I1pX1PFHrzwZz3B0AGrsySoVHmOZMisOSNh//bRqcITIKvNYZu59luw0C7l
rKukAk+X0fo0GwzOGtyL+HO8BWhDahu9atQZHmRgNC0OanNaiIYMpeZpyb2Gjpfmb+CxBDX62AEv
XQMhMa+FLlZQQj2UpURHG3+pO6o+LRYtHZlSdHQ2PusKky7IaWZ6Vm9cN7spQZBXlxAzDfObNKYq
RLf4GPLkVlVOa0aJRm17yNMEVTEW1IzJ64tpAcOEaEQLa8JNc/3WDAhwCVFFY8NO6doOlv/RetZ7
Rqd06WkKoSlDP0nWmTiHWAYDi++5XBo9hul/yOKpbObBp3WWYLkWDkutB0xazSvpBzjkIqmg2yVk
STlfABMx3lEKB6JAPk0GHgY2Jlt7ZCMpvqCOAu6G/tVgBeApdGCOEty6+KnCJUvRgGSkxmOMTtLm
Ub3uek/M0oSPG9KDnoeQEXJycp+REiWYLjPNWELld3/JCgnEUNykDva4UpbhNTNNzBsNj/Bhg7gx
jkOZuAf6qDttVYDXZbGNF1DeykUsVVBD6vUTCx8BBzAvgYGF2LdrdKNqL8dnHlpH6908ZSFhYS0s
Pv91aTqieOSrBhM0jmF0ZH0Po/2szTHafIFtm3WwPdEDjRnbqAwwV2yFfx3n1aOIeXNWDhvPltGh
e1kdju4sQ5lVyAG5xtfiYICUGUhPG9d9Vvnrm9JYT7MKwyuxwYTsPVqHKjsNyual8KtbY3DwIPGW
dzl9apV62GTQSwLuOWbge0mT6tbJTYxSV8qRo2BF1xVMdkMiXfLV0xGRuFJv85ENvgqBIWP2IRE2
HNeE+2HNHlsDc7Ryp6bvpg/6OKqjbqovPVuyQlaKCjzGqk8NnZFPnrIiD3/pBhrf9Wchhss4zc7W
5vlkWZ4QBc9SDhmXGExtp0Hs5mnG4riBfDvRYPhe9pnV1dWSm5SABI45vqL6KqAedtmPJSne7Zgt
gukcbp0EqQkfypbtQ84wEOkkzd6pIXJNuXdOQnOBUuc8ForxkU/jXdPaK/Oa5M6RcLDaFR5cochT
dUTx7rIqAWf3uHTeRIuHefQK+taAku7MINxpykXvSTpPN7rByxNKQMB+HK6fPoUt3BxUL6WPZewf
U9e1+F40qDHcFheg1ufnzam70zHHFJF7TR6KPbh0S0R72oVsSsTOfJ9doVkMnTW+p323HRIu2W/f
hM1A1oWSu1UnuZqJaeedxGMA0rhkJxuO8WUQda4BFB51Q1XyTZurJFlza1Tjszo3GzjoAPfDGYcq
ZOSqhU+ZDvkWy7yL8l/V8E1voXo/K9O3xKMpEDVcSudbHiTHMAEf8Ma52cxte+szez3Q5r8Zsbu3
ivoxbj5HObzXDXN1mfLMcpuSLYFVh081AkyR3XSOIiex0WirEIrxmhjSLfjrm+ruyig4yWQiuVM8
i9ID5ImOzXpjj7GyB+jAa+AvH5w6OBtGeCys7Kc25SgMdrhCQdNoCDatIn1EoXwJeiqwUFCBSbZz
hX75mAJoTse0xteTTL7DOATcmzca5qwZ9WzREx6D0U9O2hhKM72mhrgKzgFNHFDDv8yDRCuj7BPK
E5VROBDX2GSf2ljI9ThRgkrsOIG/DanzmXb5qzIwUsemWRGTGlTth6y6W0iUH3pcB9vvuHT1t1VS
B+G6U+PtonwbQDkVZ2jsYVt2THZjtfjavnpBonmlB8AWaRhbABoolsEDXoD3IXS/PaIMttoIznsf
Pqv2aZ4p77FxhJ+q5GajrxysqA4LRfEbnOLWywJ7u5bGpwaHbU/JiecReGrYMiGByOry3K0OJnzZ
SjjWylxnjODJMJ9DVDQcRshvW/2SMhgdcTT1tkVH1C6DeOJlYM+qu8/LDYmLAWTR1zfAhDeKq4R6
4aRrP927VcZdUoT7VTLTzD1CstF9ov9qIT5CzBYYNEHRTY6zk2G+732zbLZk2KY/Y0Wpja12H3Q2
I1LqENHKJ0lPe52M9bfeks2O8c428Po7uGYQ4ZWVmOrSZmWJhN6PzPDkh8J8xyLHOsAA/FTwetW9
dA6ca93e9MppTI9Rh8H+cJ2SGA73I3dnFIXKTkJ1NgodTTgByw4/BjH7yBJp2XL+2FfyWUUFcaCG
pKO8XwbzNq7w6R8F/ZnjNte4daqgZv9dLYi0gJpmo6tRVbQmwGUdlZa/Jj+a+7SloSjUF41VBdAP
9wZ+xAV5mjP2x9LqHrV/V7ZyXCfyAG9e0gHaePcxbt17UMO7SsSs5RBX6QXhtM3IaluTnmnZ3otC
x9fK/yiN9l05WqmekcHHK5qWEzlgD8pTpErcmxXQAxCZmnEmJaANnrEt/Y6KEB0mOznbHfvKQ7Ga
L9r7MFeXHxg3s4mbfZOhIe6UGx1OIsUxFNB0uzMg5rtGWYgmc7dxt9KItq8VOD/CUxWxk4iduoXL
mtVc8vgkFZmnqkLBAAUSDK2WyMsLMZdqLKAplKrx1Ct3Ve56qgfT2BMYxbWgesmd4pdQ+Km6y7Je
b4taXvs147rV+1VMDTIZKLpm8bUozyPf+bCT+VE9HkH+ySFmvAn4wDDA4z3kaRiATMxsSAGeB56p
0zwh4eNAZ4yn/timRJtRaWwaVVmp26wrYgWn6/569ln02q1I/e0FdzjY4pTMugPssVdAeZydF7VR
qBMczVHW47w3zCkkCQJ2h8VQuk2QbWHs3YJ+mK7hDV3yD1dFGxmtR8GNTw13YlWltlTwPV6X9x4p
3prluQ4wrttGPumTZITlg92RSSnPfD+tqUR4RX94GBYWa3HthBGebWxRw21WDj/UXqPPfjdc7wTE
oz08UWc5KCu2ATrOxo6SrxAfjI1rJmerxtswKevvffW8CPdFO0ipotcT61teBmcUeMp+UOBuH0Xf
+juzi3/UhvioH50DIdfurq15oKqq0IeNIVGDLssBSiR5z5SqCr2w7zrMEjbOOF6l5XSFTOoeiv6l
I/N0g7r+pZye4oJJMpKIl8a2BYNEQqIpbHR9S9S0scXYP+nc16olIFCjDpYFGOC6KBvtSPzBgvz/
jsb/0dGYPPE/Ma527/37//os+4SJ7Hvx+d//dfvede+/4qH7ZI75r7bG+l/+09bYC/6BXbAEY3Nw
IvaUa+7/djUW/3DZPyFZ+sJ2bP7G/w0Ztf8hMS/2pYcnOI66gj/6p62xY/2D9OQgMKGkKsNjbJJ/
CxX9u5DR312NJQwZM4CEaLm4iv6b8W0gFqw6aqM+me10VznmjgxiFZosDoaseM0kMvI/3aS/iO/8
q0+0TdMR0NUE1IffSLV56ZTOOlOgkxuHX8FmlfWr7aHpoBuYwnj4D7TM3ylw6gvyQYEwHdiJjlTO
v39y9o0wVGWaktUnKz9gUQiR3l8u9Zq9e816+ftv9hcfBUvYdsiN9fh2Nmmyf/4oLIMtKqm1Pim0
IcuzL8VZTcRe4ZV//0m/2xXzpfgkVzqWzzvwb0+t95A9xy5HX2hMwT6QbBdEVMOLJefxP9w/i3f+
X1yd1Wd5VsA5Gbh4b1vqW//5BtbYuFQx30pkLXI8YV5k0+5q6Z0RBkCLbMyRFuvKantEvEtzYC5y
J6IGF9fy9u+/9e8EW30lth3YPE3Lc+Rv99eHHGaQPVmj8TMOZhbeeoOSSs8Xy1gukPafOsf/DDEX
+fuP1d/wjxjaq4///i/WhboDwvOAnG14ve5vd8Cw3Er4VsUrZGTMFvor2x9hOk9PTT8/MZ2GEhHd
pOV6SSUx6ZWRvLdOy6QBG77EaUEhpfeSetnL/8tlOQJXdN93PFRq//pgvLYa7BxN8al3OiCh3D15
Pp/Wi4khkOw/qOUQ3PEbKU2VgsD7Kn9csqLBUnV8li7G0dTJZFm9//2F/eVjggrM9kRtwPbyr9e1
DinebfDHT7ANWqysbVSow7hbFsrCyWFFMGT17f5HbVfNf9hbrN9JyPpR/emz1Z//6WWVMnBGA/b9
icr+HjMe6g8wcgJ+URK182U2Ob/NdD5NnvczSV7LNuz/w9vyV5sAhvP/59v/9lSmrIhRAXIFa0zH
gOb54s3puzbQTtkS/v5W26b173ebfGopeS9xDLJtTQH+0zeuwsKVBeL5U2XWBygYZ49pzmSqSbcJ
NuNgooP0dcyZMuJVullivMBzOT25rTj1wQjrwVzOkn+z5Ms5CHl3hBFcz1NwqDvzUkcJaqPxDh/y
J0cMT1WKLXT1TZVVQZK+exYM3m6cL2t+CNB/1tFx8IoChw9+jvr7g6dcHCmFp+pYLeJ5WdDSViAI
nbyB3ERMGS8oySXwRVHsbMRwV64tOUGuxbviggCN0IhYUPM4PTmOdzXaTEqtmNyYhOwMmjeeaHmr
0X/DYa7ULO9TNz8kDX5CkbgOq/mqwjYexQz0z6x86P15YlYCTa0oBqFAv6uiiU5LKA5dul76xjw5
3Uc2pO+5b54zgb/0GBxo32EjTuPeDtIv1SKq7lm9T3bAK4yRjqBqfBRu90uqrVjdGTNDYx7b3aGe
wJBm+5fh41lnKnJ1nCiV6S12ROFm4ntZs3eCk/KS9wO8S2Rl3E+9efTefMZlhza/rYnwXYp3i890
Wm6QzY43BYx8p2V5shJqb3N4nwy+nFwHuFqkJI19zIyA92DqyRetLEbDhc9jqQgAXYoKnhgbmLr9
oUvNn2V7uzJeXMzI4XYXX7hDHoIWRoMf3dowuqDIFdhYkhoTjvUv0gY2zsxXNSa2HnypLmMy3qXB
5yxrlCByusQT54S9YjIQsC/WwXUTW/dQAMhtcriSUK6Ps0CFxCEcyPEpQEhcFFAGs5F/H3TB/jFT
7qeYPb8HLregDBvG4B/NOJ8dM39XH1GuVMpwVGmTh4P6vGRp3jpoHIGRvyMpO7vqTlH83M01FjyZ
ecHTcadgqazCPyct3kcfdoiYLw1ZLxugMVlFj6Ii9IdR9VOKQywUCt6pyCXqKhoes6Lih4sOPg6m
PwwYwoIW8WYssTwLZHx2vLyBCLFcVq5oW8b9oakTY9s1qRIaw4xcmnsvGj9lwsfZgofVesFybLK7
6rOw9taD62ON1JfeNevqRl+9DzN3M1vjkzp304Z0uuRdiaWwWnifIJFOi3MT9ACxM2M8vJoFaTP0
ErzKkzqchendQVZtceQqTqnFs0k4645Yn2IdNl5Em9aHrq26qyxdXq2kbG8gemLxkMcD/4X6kMFw
2NaHxgxn3g9hw+9K7/XrCFnoK1ULd1XNCnqa78KOHv2+JH3A56P1VqLMMCcPbmXOWqlObLdMM6aL
iDmnsClEvhNiOWugt4iqEAw+iN/7kTrCySoWZ5Adl+W5W6kJ9bY1qqM+VtPMmVeojhziynIP7tRy
QYBZ7bZVZP5isjHigmKudLNMeZ+2Q4bpfFUTy4O0mFlzhOVH9uq32bvROKcm6d9cSEsLa2DkdbEi
2C0G5GMTCrBH+hRG/ZTAs0Q0CJwvjvovBMRpMUXkA8YLnV0GvYfLwoiMWy74KItPCTmHdq0h7nD4
NrZywZUEwAi6nr9iau8gXG7ns9kmBlF24a2JMG8TrMZwnMyTG4z7ufXBf0UyHyYyRcgvINfQbWfU
F0O1W2b7AhmO1eVVNT+o2Xj9sADHstL/YOVZ2PDUPfmRIG67ioTuXXi7upF7A2eBeRbY+x7wTVbO
dF3bHVyReLoWornye3bRrlbHZIXgzoDRdfBM44W1hULHU25wdLV2393CsME4NC6LbVQ7zyCBUF7n
mmT2On3FigqNZekU+yDnxuUW+VsG6yrHRB0R/nLRxDv9QurixRvSL3UcmEX+hbrkZJjcGra4vse8
cOnNjyY0n9O4RBpgPU5hcF4YyQCgV5jwS7It9CNaevxKiuNcYGWnXv6hmHAEvhYKAzMSXqgyLd8t
K1uw6gPk6cBtlwZlrctrHc9jtcdQ5XMA+9m7lYc4JViuJnizViDKQwJktMkxjAZECZmnRO1rM3BH
oi45SFgVfWD4u7axfnpD5+7ClUhXK8h6MEImG16KrgaaJ8kvkXHEKpOpy8z40rUNmA2ISpN6xZlj
9mIE7dG1P3HxMMfZYcJ+N0Lgx7V9rXY1cWj2QrDwinkDIqtl11iyhy0cXCVlKTYxnBAG9PGWhWwz
KKtuy9pjGjVStsvls5E91sjsWwtnJhDXp2cCzhUNN2nMMP3IRbwd5FwfhMuHjWzmTUpYH7koexRL
DLbVs6ty1tC4ohB1Lug77+eZ16UvWmzdAvsdz2bI+WZiQEBuYPUzcYtzHrvvW+/8wzvbYVRfYr7k
OACZuibCXv5XkLo0SQFqqMXAaTaD3Fbn8GEql/gml1kbE2wBCbA3yJqjlg2HON0On0TjzjjrbSuE
PpvUqZ7K3ruUswrTDofntYSwofZy17tbTTfZuohIt9Ekvvsldhp6C3IHdPqpVezjGtKDbzNMqn/V
nXsBnf7MZ5atkOarP/nmbi1TAhRWLCOrJACjI8KDiyEWE2ehm4b2gBlAcU2j2e+EE2EvA9jdDwOu
qra766MSO646wcG+H3ZeivrX4VwkPNOrTmrC59sEBgYUBgNrGaHV7N4MZRJvyme7l+Nz2TCLsQHo
7VX+Worp0fLl9DON5DbOvOuI4dAbeRGmf+h6Y3pJK+dmHEV9ovlOdumUfJfdSBB4kE43hiTeMsnD
o6jSs92MxwYbhduomTH4x3p129uRs3PyeNkqiTwMAnAoJNfH0tibiXUJYAt5wI5be85fE45SHCkg
REBvWhqiXAMzP5rN2ux5oRNc/8vk2BWygnZjmDsvaZbdYi97ojWu2ljcIhN8LicP65833ZM7vPbQ
7/b94CvLO4tcixlPC3FTJozdWtd+gBpS7qyqus88BBCuIU81nvdMfInVzONinyzyYiVLdYWB3K7J
+nUbFcODaTF/c31ydOwuOjtFc26coTkMHtwMr1/GPSwG7Gea/sOYvLuhxPdjtvtDgpvMca6Lswtt
i0WRPQW4/rvFheRmPHVUyYBSnOrV7HCUhNIBj8rbEzYtmUbHX67/q585Psxhsg5QXMmUqO5bYWFy
5ZTbxGirrZXuTEm9Nc7Od8dgbrZE7OSEqFBoRTQmjehZ+h7rfwmIES0yWKNVfPQFHxhgh4TG1FU+
PxwBoz0gPyMeaJv6vJfL3g1alIdLgMphSWr4f8MuajMTC64KzNBDTILDl3uKIbNM/tLcxNA1sT8d
OJHmw7B041EG7T3z9YzRT73syt7ZWX3m7zt/caljxx9dwkpb12nEm6yljJL5rpQJCkgb1Y2syUP1
4/akPGTUtK3pJhVqigvGNGDca2BqhEUqpL04XHZebaJ4YIKFfDTYW0b4k1kMr5PiyTjq072+P/Yu
XpCuB5Ohxbs1GPOjPulKUdFkohrHlBMJyRw5V2uLKicCJ2A7C45hWT7ZjWMfV8TxiYzEaQhgDHMq
HCFc4MVox7cB9BzYC695SGb7MnY/88YID0sEi5bQE8yzSJYlggjLcRTp9njAB5aiqE+io4PQVvbe
i/Sz5ED35h3CZLz1lu41wCZtu5ANsYkTZY2ApZ1pUxusgzzJOaJALCnTrUHgosZLABOQ4t2yx+M4
BJhvYvQhA+uClA4boIUy3aBMdhMVu1Dn7+rA/ANdQgJBjGeWUP+kAMIb1jpsMOcbYk8YtLCNPFUU
ZP46Mmsn3dloON9t6izPpDPDsR6HKzbBJA4QMlG2ZrHYR/Wi7DK/5T2ajJBuJh37+tDCKZoDj0Gc
j/2BNXOlggc0GcjHvHmr78kq5EtVVg/sSd8qGd3pUrdPaTOxMpo3HRFKNj7TxCr0TxaOSvZnv/C9
YQO+B/VRVcoIgy5ljumFzRDcK83xmJgt+crGD5e9g00w3My4CuxXgTiY/xAZguNyy3SoZeg5QnbF
fCm8N/IY/mDJb9UTXJqiGQ42pV1bUmio1ASLEcMJ1rxs25tY7h0a00OdEB/jMPwfnYGfT3XBQJRt
g2SHEOV56CPVIyAINgePMVXN1qCwlkHdhViiCxkS/zXs0p/4DWGz0RKwKrJ32+H+TyvZ2gV9GjZ6
6XXDE+tVqEhOR3K0S25ulT/443yHYvy5kN4dVlxftQM1N+33o2zuqlAtMXe9uJzT2zppoFzWHf4T
zTO+v8V+wsCiNnF0JZIzP1gSizzSI85ihLHuO8UhIkJoHybwFRzo+PSXPqEyCNA0Gkq8KBai6s7i
2ozZnS6p+vIRki2hwjRfcKDwc+xIYFs5UFVb6vXBm91jBJ/wTKH26Dc0Grps0wbrOS3ynaxDnOdg
T+vLHiTu6ZVFyLpFt4DA82QL8x4DlGrnkRfKxFgx0jz/OckDlSEABbYYn0QRTJsitk6RmJ7EtJyT
luJ48LnxVPY0aBhuMogMAqweh/Epa6h7ijy6jorq1quIQHCxykXkc9HPYFBzXMyoSZ1Q16D21bJS
vYXqj814+eZAWxmKocI/LIHaFwbWxhcwaHSXLHJ4L75xZ7r/w955LLmObOv5VW7cOVqZCSRMhK4G
Rc+qYtltJ4jaDgnv7dPrA7s7Tnfvo24ppKEmiCqWIQkCmWv96zeUWq4ArF64D8k04OJaX4Rqy22w
traFm9+vxRTnCZ702qxWyXLb63degv7IKudzodSdW3NPtHp+gv9853nzbZZ2DwoYYpYLMZf8ZVrw
G+u/XvEPHQ04eb1zyC6o+hk7d66RwjaPAZCerdxj2fufqzU0rpLTncQhinFn/GavLfoYUZKFH67w
2/XFy3XPqRyuV5UDVCRsUtia/ejcYjuW/KWV5uC8QX8CeV77XWTDLRd8GruXEDnNjZyQ2cmnScYu
EMx0j8an31j6wRogHhNFtS4YPUO0jGBEwWrjTXDeY7vhIuX0WDWNjp+1dxQaFMH0er1PZVW/XNHk
OmKla/Rny3cBzxTtZerMt+u+DPmWMJfiezNwT69N/VBSsveSaQWuCXcORJQOY99NF+KBV0f+jhIj
2HV0wlzBK23DjplOH6TA22W9a5cVHWPg+A1zNb25XvO+XaMXvN5oe386E6LwOZ1oQNaFFuepePjW
1AOmOv1+/VTN0h/dUr9NmXlL5FfEG6Q8uCk88IJlxnqYYY6SETRvl5i3vUIQQ8vdE03Ts/Ze0958
xd15KUBVGldF7OqnsGfJgNfIuhw+Tcv0cX2brrViyiyKVedetA+Y6eGVfwUu+1bRTWLFWSTvFHdH
7QJUjMjjdnhxmu11NmB3DH7DDn5MGNpQcOTyvrZQp1bZc01SwzKSLGa4/bHZp7k3xQlxsrW50iUl
VDLkwudEAHoNxcfZTYilz+g7VsBHR7CqHFANd+RVm9Y6Meo5SIpEb720rwe8fwCnbuKVklWLmLyj
2RzdzL1M64i6rRkwMbDYueP06LnZvLsCC+Y109gkEN3XbuqRCy+KacC7ICfJjAtcQvFUxH6vlUDf
k9dra3D2FNQjx8nninjYAQ6oTX8ZMrUfwE5cvfbWXJUKgzfIlAc4Q3TrV/iM2IrATvH8C+9HaC5z
y6oecHISxdvkLU7N+AXwcFc3pMD0IWwFSeGXy/xjN8j76/3QkV7SuA2dPV77OxjTW3zbv+mFWJ60
nnnmtNtHE6GK/gfbVUe/W7jEr7cfPAA7xK7g2mqH8GCw4zpLMMahpGebJ8SvGBiFa3vPfj/U0Q83
YuHW2bLrR9oi2FqnZuyfsxHDu0ph5Av4fzNLJ0JOMhHIsjaSoLDXTitaobJsYmUoKkRXXe5viTIO
ucsgdawYaW6x68aAboXGA5ZuNTGsBm5E9Vag6h8qHII7wweiMy7JelEspCB3OVN0E1dH2lMLpS0x
5myhhxoSIvQL/NTqOX5p3RqHodNoo3dp0szCFxfuqF0+GfzLsIBEah22F5Xwv2uW1yF510Wos4aW
JSbT5HE0g7xce89icZGU+WabtZyizsvfNd18NyYwouawtzZZl5Mxp703T+ZUDJfIdi7OlP+4ojSW
xZtuSEqpK9x/XezE8fIQG23Y2lAe/LrZUSqSYkjOfaxpjQONQViSUJ6iSPMMbINgheTykHRik/jf
/ZSWt4HuhYskFqQrIFZVUDsbm3OXBnC0CPUa0T09lklOfj1LydU9rQqYIRlZfHAm90c/YcLpkwxV
giKgtYSq/JjPbCHJAqK0lB/bpXuoLFrvsExpojLNgsr2hs0yXlKo+q89M2b3QM7r3pa6lNGd536v
cQqGsUNxtEJTSnNjknSD2q58AGW4YVhNEGfbb5so2OM7lvArsJacPn9b3Vr8eY87eH9/vZdbS9Gj
VsvDtZq7vlFKr3lbaYe1mSYPZDYP1g/d7vinjnUYIhU/RTCVW7/6EjBgPGT1vZzFJ2JFwBsYAoQR
Thoxqh2b+HcgB5yFoDltXIfqeqxPZRFhBsFVP6XPdYopsUWCyJYr5NAW8yd0bhR3XnxZgqfRg+Ze
mbC7tTP60M5V5Gzct+ylLKUNhLAiPye8tbMznYRf0RQ087fQ9j5YBKztac8POsLkzAnmHhJl/rGq
EU1XMNnxKV3ZS/NKiM4LqE31V8IV3T1Robg0ntDQfFoi38OvlV437FrYhFF1KlIPs1k3GbYYmCEJ
j9X9JIb+ZRb5uzwd4Bdq0rZW+qQV7Bc9PROiZe084LtNLAiII8gQ7lZpNe9bpBCTPpchdj/lYqOg
trMEPz3nFku5bT+pfi+G+jKk2XhjZUO1TxV+Si7iZjik/RpFnLX7TFI2JP300GJMdEeaNsx1WMAk
BgAqheFwjJLxtelt95THqIsot2mP3qC5kB/rv9Pou3QOy6utrM9dGawYaZQcl4qkzkqkH+DZIdqG
9HQnMVOBNFY8EtAZSWzOxbNb993+qkHPW7c7p+sBZ7oathm6ELWGcqyHUHLoP2ElIc9cC+5vB116
5y6ZKf9FYAF0oHXYD3P1lNWkgFwPLp6ABM8gZIqi8tRGFf8+Kx7wJot282ARVoqS00j88BsDXuyu
pg6yjjoQQla7EJLh1i0RNbdZ9rUVljr3ufhUVAwUoLfLXY6jyU05Ep5+PcRp+Clo5mCn7FqfJ9/8
8XB9LEH6vDN1+iUmoWTOyvnE2XTOJGw65+tXf/nWNr19iDSBwCXuOo7TTzs3wNjSKhJx/tehGqMM
QLFKdkMdAuHUU9zCHkLOHhKibA39EbstTLlNPdb5jccqYMd3aWS/oOfDsDzo95M9TTth4rurm8X1
0JuU2JF2va8A/Hf/+kES8kRZCqIhLVuerwfgfvXrV/1qpwM7iZ9444pNCuVwt8b1Y2AJhnuVeG5T
KZ5LbHv2aQE0aEL3ZKCL36Uqfme7TX3ndDiPjlacHy1Sqc58Ss9lF21ykgdfhNvc8ePp4kpiFuw0
S05BhsWIHxfxhpxYjP6Lxn7S0lJPsRHVzk0wBQoCqI+d1O3eoSJY5REBinv0XFxQ67cA7TUiyWhz
/W4atdyB8FuEZJAJ0Pe8nGicq+fFzqtn/J49oHFwiutjJNZSfvTuo2M9TGTUPaFWAhSDRAbv0RFl
9hBvJ1rD1Y/KDKD7i5M6bES4hrS95QJ/r1/qwnyTUwTTcTUBKVZPkOtXw/op/OEx4bb7IXI+Ir02
SCrDfjsq75MlyMKZgrS+xWkius2xPYFEdh7Ww/WraTAvAGfLTVuxg3utmM6Rm/1IGLTvUsaG5+tD
14NIg9++rRoMJwm6zpBN5AQ/MWdQYJJnbXAjkE/pwFWuyg5hSOZc5qegCwemTRz8ef7KduTcuN4S
vuC5WY7Ni4YaGDblfCQvYKfWu9hb785uDsQBVcBdnbcRlx8iAKvo9iDuaH4lj6hIUf9rseumi9c3
6eoHiQ10g7VCzFKzNfVanza7uZPYiK23OPoHvGa7itS4WGA4FWMXmPTnIXUJGyGooTtn60JThuUh
TvvgYGPmK3FCDA3WsEh1BD3lIZvUxfjJjlGiOobdvvJSfw83G4tJieOROwT4Y/CvXKHRbeT+Q590
Bv9DuWziZSI2dbGgK7rF1xqn4PN8cHrBS3Ca/ky8Zs+6hgkOJSFfCt8h0MaPkh1QxLQpwhgh6SKc
8/Wr64FE69++jXWl9nngs3P2J2JH0LcV9XA2rsOTjOa3r66P6egdqQ3LCfSYcNBwAh438YIuGAny
jUJcuIPs7uD13H5GaHKrY48teh4eKxN/zEzdQgZutqZq5qOMuncq9fjkpxszzwLxrJ0BPIzRXRj7
Z4W/2YaQ2+quCjQgnRudHFoekjtQDVbiS+g7h8S7bRNxNOX0Oair94vuPqQTFaMk4HykLqXzVcl5
VpTw0Wy/0wmS+T5uElYS8yAKMAyMC8A9nM9CNeAEQ/utpijvmqw/QByudj9sDIZjiU3aOPr6ZGbl
7qQHjQwNje961bZM0fgFXvsx0fmX1vW/0JjgSog8TvfRFzJI32angfbfPheRZllfNPOQaR9Z5rS+
AaHGAym+PrfEZPACXnVOyUxxi8adwkihucVqEpBlUw3RPmZBxhWLtQ3Pe2l7l8yw2jXu5zizPzUL
/6Qh7Nqf2ObGHktLA9Qodf4hIsaMmYb/qoLoC1qfLwgEwL2e4tSF/hlRwWlN+73gpI1a8m6xz0ut
GMYp5r1u3uz1shpNzJ26IwLuI6vQfSoMvk+S8RR824Pq+0dVV4j2p34+Lll3kzeWsyMwD2F9zAa3
IC9gFjfcNE84WI47qtnmbnFBwBlF/UA9MP2K8jhWT4Ylfse8DbM2AlnyOngNLqfMlJ0JmjzzujDo
FNmWxzxsnqQYkNXSPl0RvSSIfqxQEKY7NFQChMXPiQJXIZkOq3WLHt83AZmeWqxscmCILqSBtDea
RkdZ9C1Ogude6zWPqJZ2tpu+xYF4sSkWwQ7pmUmd28REsvoDuACUfKpGqAQ9sFAWZ2+q9q2bo1MH
57/n2zgrxexPVLBA0BVAawqYCtrS+Qu/qF2WyOlb4KvVm7CY6VUqKcxOYsY+MSPxqvwLlR4JKHXG
dpaDT6xQU8BArYfpHpgE3zGqbgAK/GzztTO4nsoImNFZFX/jKVrTWyl5Vli4vUyJy5RZ01z2If02
JPBxmH+4NhdBn1ATCu8YlxpGOGhPmbhy39afcBd4m8h321jjCh1kewzJZ0r+ZJv31h3c+N3fnxS5
Erp+OilwSKXn6JX/+FdeXoRVkw8kcmxy+b6HTtSktKzrS4pJLpXe7TIeo4Bk7AlZ9N8/t/o3zy2F
q3hSCQGK4Kk/E75aZ9A5UH92rNaJdx7Sf/FE0rzXwAyW0pdSzc8ubJF5ku99T50CTNnXLoyx6HMY
kFPTQAWnjmCk3OFxE5wmB8jn71+l+xMpDCdZ4enA90Vg2wwN//wqiwYPe5JhuWx8XqXpaBD9th1v
WIZpJlHaQHCRxCC4COwQvL+tlLF6TH+sZI445lPMcZOFkeHvSzpiuAZv9trL+RnsT68s3hA4vmHs
9INrYu8oirIoMRgCxhS3j1cKYiTWvn2FA7vaudQfkxnL4CmiKbzyNGgTUEWX7tbL8MQeaORVmlWH
hA03WqZbXPJ5MtuQhjIwipua7H5KHFyikJrnengmwOg7LjYPnwI3e14bNnCeN7cZn7OmXZUYH9QK
MsZufdIF9S2WgQujx8aeX7LJHP/+XEv7J3IsJ1tLhdrBwx3yJ8JqNcWl5QN9oNFPET4JZwdHle53
5Zs060rmtCsrKq9OYDTDDXZoCArQpV7k4OyJAS3ZDkCUfY/AKSurWrzV4vHYDtYhW3fueQTPWfLM
Q4sYgZ80wfDshAyAK1neLW2Q7wex/MgXa2Bxw0HbrWfcDNbPxIBY2JHZ5OYtai2IcBK8GmXO2zpQ
LGJAsmRk7ScvhARlUsTtnKpLAYjaiTpWHugbMEOJTmrjsoXuku5xNAymUnLCEG1nH72FjpiZ9luu
sHZABLWpZlaeJvTwO/GoCtefm4zDdd7aW9+zZKz2YA6W7BDkFt1XBD7rlCHPFZUCAhjsFIwo3nrF
ODK3xYF8BUZemGEW0UCum+2to5EYx7tCvKPQA68C8XGA5lLV3FmAXHAYeNc66J6vWHtllRfHS0+m
sr6XavUvwsBoW4b6kxwo90JnYTCS0mAJeGVt1G4axr1kPo8HK1eENyd1tWdckmDLVJ2qN2Un83mE
NrVJM/1e80MmBOeoHL84oyEDo9iHTn9PLu2pWkkCxCNxCQTuEd/Nz9EajLm+1PoUlea7NU7PuB8O
D7ObYUK0WtoN/fTeDjVkDTQ36dg1ZwRB7/7hcv03O4rEAEkKlAA6ICngz0tD1MMxcaw2PdrrW153
A4/HqOGCb1Z3W3gJTStqLxg5MX556/BuHZiVK5POWWlUdZf9A3/3Z8Z3YGO0ozT3EWbGSv3lJRGp
NrpVLONjRuJRlSePlM+nFfrORvSrzXwKV8ZZOQ7vV+oVuuq3UNQfbF//w7n5N4u7HcC3VkgkHCiR
f6We93GPfX5RxsdujS6aeu4qtL0JiYkwW7oNTPGvDa3asOivbsP8JYJy3q74hrvyx+BTbNp5KXCw
8l9FH78qx8w7kLAQh/HpH5i4wU80+cARrDkw5AMpbeevPFwKbIcx+GiOU5qEW5x48B6Nt2JoE7Q/
ah1m09YvGTY8mo8NB8Nbo8Lx7Amn2Sn+EID6bk7jcdfHfr6DP+Ft1IpGxVjD+rYTb8FZbUyNIeaV
ffAegS6EBzHmNI8FwTTVELSnMZ3e5XNS4ioBK1blWPyFqbMNLB28D+iFlHhWzYuVZs3uiolHVszu
0yxHldpbkL5gN4wAa9mHSnfpMasLYnT62Oy5LTYdzMp3bq6ILA4urpmX+2BYbuKZuYVl4zXvVO45
abhtbIzmUJVJrDsD60NTtRmmPAPgaiA+zhlkXcs+rpjjlSpagKn5gfVqGOAStH5jlHkcXBbkpShe
sPtm1bTzmegc6xQI/YgZ7g9div7g2scwyZojWQMA2uWUkOzcmI271Hd1UFXP2YyHopuyWuVzNx2b
OP7ejXH5a/Xx/6VR/ySNovCF1/7fftcd/SyNgnD2HestVp5fFVOrkEL9+le/yaL84Bc8RtE+aeeq
5kDG9LsuKvCuCieB9kkAx2iX5yqw0zX/9Z9O8IsNfIDBuEYForjd/qWLsn9BU2yTt2kLXwf85/8T
XRRP8+eqVgSQqITyqAl5fUJdq94/EOuJZAvyzuE+LYRVGgwIKm/gxiVBB3hjbinkbt2qs7+HExme
6GE8ctVvGrhp3mudqDwi4Mge9TfsuErrnRO6tf9+BHBpf0QzOqS3xbMH69uQ+DStydI258VeCC2Z
MAtIMdRHklND1fasZFsyrGhfGu3NTIp0276PFaPhHcug6Y9T3dUpcd/sk/vAz4bwqzb9FK32kJG6
rcyQPaSWb1fEtVnEOg2lBTrviH4yd30Q1OVtXcS0IoLsu+oBD3dScNj/tKKRHEIGqQkCya3os+Iz
fZFlYaMYpTjlMoEoNwEbGilpaxKgOMDvk9/VPCHUbltrnkg8wMT6BnvfziUFha6JIX/fundzhrec
eegLqH/WbuyyoG15tgQ35JPB+w8DmiTTsXyDPpRGJ+iSqDhEmwnvhpI4ZYpk8rE5hMZ5dkYXbam9
1ExOSo+wC3tWlbVvMI74QkYFBH/LCTJz30FHRS+QeURjHBHWZ/khXwzO4NSQQfipyFtonCJskf63
2s6x0I7lfA7GyU62SIH1GsHiESbaL8Yjsmj0a/uFXwyqb66ZzLsoGMneIguiPbRp3abbpGmqeN9p
2iXU5Xb3GZ1BD/cgGMNLvib3Kib9r4XUBoRLF9GuTsAS8YUVpQ+ZdSL0zVHOU0HVON9IZug1tWLJ
gLmtQ+9d71XhuC+GqpueAiRAcmMw1Eu2Ss1CnhusQ3P0t3aaEj/ZKqfC7xny4eMytTrexURZk+6I
cYi7ZULNEAnCSsmgp0dSNkOzGbCGgv3kQ2Ab7RZWIpYK7L1dGhQUmUFO1l/ceBSsQxzFuMhHrs36
rDAa2jhVhZhvW7gDBVkftCNbs/KY+yT+WBPdlmWW3oWizaNLBItBHZO4XTcU5bbiUlU4FCZOpZLD
iBC7vs+6NorurSmavPdEIuAYOtc0WOeQFcV2Nn3k9ku6i0XFpwIhJG2xsx/BzzEFJYxMDfEZqbn1
scLC5GXwbPtZ4k67s8JYb9rUGR+FN0d33AHIj3E4epDo3AzvM4u/ZUwAX0k7Hw9jocxBqzH+Ug9u
BF9M6ducARL7jhOiu8uLg6qmbudhMY5FAGTsGwToDWzEzr51Glnfx1Et8DEo7AcrXaxtEFvTa8bA
/wBZryQKsCZu0ghYc+EIe0ICwYW1k58azBJe3DoKt02n502eyOQY9bY6iTDS7wXO+Fi8B7G+tIv9
3clHiCskW14ca3CeKA3Dp3EAQy2kLJ4I64s4H60hXGxon9A49F+GTFanXsT2i4G+GN+kxFbe+9nE
L2a1ewCzkR9z/AKONuTPkztzq2SMC/Z2EJfH1E8YB+WY3BzbOEqPFiORXWO50R0kfihOdSkTNuDW
f2iWpPhcTKTA130QPbpu4x36JsGyl5J9D57v75Z5ao6Mctuj01fFE7N4d4tArLm3uRQPg8UADE8o
/TjgTv6mYvyx6r6skJtU3aOP0mwP1WLeZ14yPCxJlJ2Ig8tYG6gONTENj0J3CssT4+SXFNh5a5JE
/MhFUrw0fd5eJDOc4MZdRbbMMXJ1ojW0Pohqae875JwMw+bZHRAMpdWjsTPvKRhCCILzhFGqnXtE
AMPUzwdY70SiOsuNNdjtzhZkZamE27yXCAQXZmB7N7QlTIkQllM3V/MxjDD8UbTvh5QQy53f6jUU
qLYT5rqetxmB+b72UiVcIYLlVvTmBU6Ae2km3V7I2ix3IZ/PUcWVPoU5EYeqwiSRWDQLv0fbPtex
XCeMGIz54OH3VqIydqu5OPgdjrphHnhEdENRbUbcibAri+8ErdQ+R2i085RdHUYfNAAGLMp1z20u
ftOpLQMSA78tm+9N78PFU4Kya5kmjC9IkwxKalG0aDiT5txjruOqbcatRDyl491nOdxcv+2Tw+Qn
+paCvr7v0kEcFBSUJ3KhmgvngAgsm6RA0sDL8gAUB325kqijZuyTgtBXh7nBDh/9WLUXeRJjTOWY
vRXJ4lQrmDbSDbuLNxNhqbO5P5sUobzJNExs1s3dFHk2VItBEioyhPe9jIb9bMOfYUOAC8odvXei
JTyQcluS4ybS+25u1DdA2eaik5bZlqeZ5PtlfvCZpG2qlHxeK4fZh8v9hOk9tqoJ6kf4t3a9s72e
T3yeh5OxRrDCvF/z7uH/MsoRGPgmwQcPM/135CGoBwvJzJYN0zuMQcKkuescQCryXrm9WUS7Odxl
HbtFpc28r1GL/zCOiG4lwXh7a7GaZx+f7Buhe7lLxhamLjQ7uFiLvU0X/M/z2XVvcgjgZ0yCm20y
kJnhA23srD4fLpKVg+g7HM+xHwg3y0TUcIIpDmZtHgIBgUhUWwZdVYka5RhHqO7iIkrOQ1u192tf
us2l3W9NTObLFIT21i4XLod+gI6zZONyG5Vutm64WGx4wbTNXYhbWrrLqU/GcOciZ9h4XZZsvSBp
dpPkzsidYmbmAoV5Iv6LKLCm2XdJUkAIHYHJEjoAA1TCBjKWt1gwga1HeAxOleQqzZNom034b6QE
MsU3o+6SXTII9tBG4JAw9/2zZQGP6nzB7U+W7qmb425vaYY6Yb2Em6hhmWntwDp6AfEBOkD8FBdu
z0xgnQo5c9q+lU1VbxMxOIcCh1u8maZ+9DZWXZknwJ7qlPm+gUrpt82Hqi+XvT0u1cUBb8kwiqDZ
3Sbwccj3SVEB3k+x02HqxEwBIZt0fX2c5DQudz4nCWlXTc/6OpHaYPbUl023dZpqvGdTz8qNLQ1F
nOug3rzJa9Xj1OkEssb+qRlmHVYkcOJrKu56z3e+RMvgKBria2n//7oLOnwvV9+E9r+v//grrO0m
jkz3P/78LdYFvz3v2lP86Zvd1Xrhqf8Oaex722f8Kf8o+l6uv/m/+8Pf2pF/6m+Ql4Ps/6/7m8v3
8T8+lU36p/bm1z/6rb3x5C8+IKTPaZXkZ/l0I7+3N17wi+cKthQncNadRfGj39sb/QvYJcQI4dId
MLWi8/nd9kH837Q3PwultQtIoW1bC2Bp1/0LIi0HCKhCwJmYRZQ9QMjtnleUIukN86ocaYoMcSaD
9tVH4Q98ZSJmSWTd/eGkPf46IviPos8fy7jo2v/6T/kT+MWrgMUuOE2ci6sBxh/l2gOUi4XwMEJU
s6DeVzp8odwmkmKWF80ofj/nzX3jepvBkAkaSWuHFPPHPFXmYHBKhSNOmvTfvyT1kz2FxlJ7FVIL
MKfgJ6gewZ7yKl8UJzVXgMO0NbQ/i4TW6X3Lu0Q8cqcfie7rDrYdfXE0zpa9dt2txNOZMvU5LDys
XouxP9haQ0zMMJL1ggUOncDY2RPWeKjsGo4ahIcdJGm9Lb3miI72OCrJdCya/gFF+9m+AIMvgZ8b
xTEOBtL5C5xXW6KdyrYh2TNAFGtDx935pmx2FanAdoWyRK3hpG06qaOsHAoSbOrtjcvc/86fitcY
iulDofwPoRLB7u/P9l+bbOw4XHLhwK9w6OAmWa/3P14AXdslzcjg8dRF43M4uth8iuxUCnc+RCLA
KjswiCjs+pMOeqb6miGaghmW0Xdt7DBdHnLrIRIwcv7hdf10YbqSm5BX5UBy5oNaBzp/aP4TgZRR
tU1wdFKiuQpvY1OCbRDlEbpMAG2nO5T0YO+LLBKSSsb31So2LFFu3SyarLwcNfHfvyS9fkx/mrJ5
WthXWJbgx0D560v+w0uaWymw6p+Go53gQquT0Lp1GyBA5Vv3bMLNSxbep8qOnuqRUW0h3d2s0TIs
jhtT10EHFWE1XQqnxI4bj4TtMGUMM+zoVJSL+NCM0Q0K9eZ+geiOia3lbXTqvFL6S7wFxdnpSeGR
SXMvp4fE1/o0WSV56bD4QPes3exP9g7A4AuxoSB6VjDt27K8c1pYjkCAJ22Xn0xHsu+0mj5liYSw
1F5sJvT7smzmC5QzhpQ/4gQrMBATiiGvGrYopchE7WEuuUFD1DW9KAqxES8J5b/+/elVzs/3iafx
SWK5driQIS395QQXkC6iJO/6o7pSI3NSrqMQfCQIblViN6ekRv2W1v7wOIXTBZ/x5RZLgeIRXeqj
BaBy43ZkHhbSim6Dofne5N6MwJQTNPffRlPy3mnbcNRfwlsTel+rOokPcTwHnF+1ZVXCx9Czqk9h
l26M8QNMAFV7gPntnUflPKa+eg1mggxN64mL1XC4fpWujnKd2z8OgVuj2ptdiBTSPFwPmQkuMvTL
01jKcNe75a3XFs98jP0l66bp2HZavg4UW08mfKCz7x8L+LMHkS7ydSGTOm0b84ABN9PcWVg7Lp5l
20ZbV5WQF7s8OVRCNxtJ/CYqsbbem6gsGLUkJ4em7b4LqvRe6S8zBqsMfyVOAgw09wuGXifwu61w
UfFyc8fQGxpArLl1GE9H2+QulWV359KbXboa31kJLRGaUPSUJx9QHcN2c2B1GLnMt1dmMPmYGCLM
F/xIHn1dW9uhQt0gVRHcjaZuTs5KJMzEhGF/WckTG3uy7USO8bIzl7fSXyOqTdzeYfFLStYyny3j
TASSVfss7+0jopi3Yhje+VXpQ9XiM3Iz02xqY8utN2KIbNvikzaBPEeobzAj1fqO9u9k54Q4EmIF
PIBpLLvqKai9GI28f5t3uY3mLo2fQmuIn0QSQEgRNbnqZX2wrFq+9IUXsjKj6HMnZy8V7bWueI+1
X8yX0eJqUc6MT3M23ykv8Uhud+onNJzJqbQbCFdV9zmG2HrXTrLYzgHwW+85eHno6TyjHgUqY5dP
rCjf+RSFPEmWIP7n0OKQfwxHc0kXL9wHhLZsTClZZv3pORmL4mxpGT9MAr5LMjgVggUS1wqXlLPB
2MtjWcTiMUTtE8dJfKrn/m1qCOXsc2t6HLr8fZCmt0vf2VTek/3siNp6iEeHeoPvbEe8FsvESZZl
8DDPDHKqNoDRSasQBd7D9aAREZ6AOg3WLjzGpANq1vpVqnkf3TACKqyPGZoDvA7xtM5VuZCPxq/Y
AS2l9gvyLxBj7WmuMWWL2uipWQ9ZvvgnbhJk2Ou3iO74gW2me6dxD9eHHFGYaDPKc2vnpFpg+nBQ
Ko1e0sJ4hyh1xIYFxnq+HkSiMdmdl4tYf8P4oj9m6/TfrvBRtt3H66FjWnWenfnr9bu88QnWYqXD
u5C1uR0qUDaTvVwP0xB+8hevAH6wMbzsu1Wenwg0Sp2za7DjPi/MKQHv8CXQqKAJj/J2bLDLnVUV
56S3A7SxgKj52I4vNoFYsozeV0XuHQ3QMg6+qBFLBjPob5mviqAlI6lFGN4vqtxMYV198ms6P/fb
GKcxw14uYqZbCEL0e2iXwYa+2DtJx8R4hzuESSHszphUPTIDzjz12c/t4XFgHNzP73u3wyyjx7Xd
NEc3wXaQcfIRfh8e7bR7CUG7twR+nSbui53VOgy1x+ykM01S9djpXZyjj27C4Cb2GgINHXyjI28Z
N7O/ipBrctuznKyHaBQTWoJUnkQV/0Bml++DanRYueChZCPrRKN84i4OV9a5gSmcN1P4ZLL8c2f3
Zu+w+B5z0jMQk/gXkHNDpimjWTHkB1ElWMzM6l3Suegf5rZ+dE3xhFTlFSKeuxujwCfacM2ZA7kF
CAnMjiiy+8ygsbyezcxZrNMCh5fxsH2qgCRv4uSDhov6KDp3y6Q7+nV9WhgsvM5cy0370Yce/sRO
dcntZbwNYtiw0p9evGvugb6d6EMOS8ajlO4EyttTdR7H6bPTOuBocXvpFfkV/cgiQSLz1lmCYNNW
I5T/BFkc5jVHiQvAwD/4FGXLC167zt1VkwuAWR7SAgUPzkA7AYx5rsl5lm2zCYzMb/n8Hv0oHm+7
yHv0qoXQTby2d/WMlplUnaPOyLK0pA8sjDa3QJML3ylE3OETJ7HkeKFOMcQ4yxTTprHkF2EVDfUq
88cEQcJY9OVtMoDGT3Fn7iZbAiCRLOhEO1sWy0X2w21RJtaHZTnOQe5AmTXQUOOMqXpcXVDcFnsa
suzgMe3YE3F5XkYg73T4EJcYbvpT+CqI+15zCl5SArac3ghsJ6T1Puojgo8mwKh+8LazjpZHv35q
dCLPIeDn/n9Sd17LjmpZFv0iKvCwXyVkQNLxJk++EOku3m/s1/eAvFV5b3ZX9Uu/dEQGATIcpUCw
91pzjunUU82f1xdCZlxurMNycacWfQPmHW4EWn6vYucMRL7cEkJvojAe/awprKB2gQDUEXfWuca+
Fq/jgEI5ThItuB2ZVrB0g7NXozKtvqngmeBH1OnZ6Otbk+vVnSp+wEQYAkxdnxjUWH5mtT+SFOtW
o9p0ZKW4x1nsBNa8tAcciYQgUns4944xPdnmoiEsMLkdu5g7F4SfJ1VO7QMGWsr6pW1+oa1afyRO
/DZkoxUYXeviK6OdTco54hN0er7ZRy0IoQDjU41bP7dWUETmq4191wzo4JII1QZOPKUrzmVmP4Db
qU6K8GqKaz4t2plOEr5ch8YFwsOw9bcPr8ioe6x7cauiWgnUJkl2BB6oe9kn6k0UZC1GhXaMxcsw
NC2XgSHxDTlx93fN+Gwl6UcTzwp1Rej/q21VaeW9mcYk/RAzQoofsbMi7cMjPoN90w/GWRjNfd6S
BTthAeiU2q+GejgP0w+yYasbal0g32H7B20NAgOop/mpVZP52Pha2ihHN8J6nleUW7mplQeTg7cX
GuV0O0JaEmeO43Udl8I+RAE1wNWPZ/4LWVIUXqZUiq+nnE3rPmQYlihhtObEGeQbPdGMYkkRKumR
hKpP4DwtEeqXyNe5rgiIMPYV9cohDGvlmg8y95YWTzOhZygCat2TaCNT+wfhKstDjAo4cRwfYY57
ajEy5ebsBj0WW1xbLvY3ahWYYUHsY6l/6YlgUxoXB3jbXMbRc4jJwRqCwTeCSD/11Xu4IBmSZCHo
PZ3LZAlJyW3IYlkhWFw32iNIy/S1n9U/6GHY5Go5KYy8gg83G1+GQVn2C2Duo6ZQH49JoMXhPNQX
YgYNfH/8dCXdQUgD6Z3dOYxNjSI9K/GUYWdms+8HaBs6R9we3EssuUcNVjY990XhZwryhWa0b24Z
jySeWoAJZhsFcZHqnqNnxSctDh+UMR1+GE7nU3u4uW097fEGZ2RElPZFd4V1EV2/pmLpwcQ0bnsk
GUf74uoU2JrFoO+aJ3XLGcdr6+1dfX1pBxqh5speyctkvLZ9VHu9mqFTKeR4oXcYITFkmmS2OptK
+J0o2Pw4jrV6TKzic8uE7AK9Orpua9vCwaPjjarTw83GCbRrVDKbBY7shgCsYHtJl2QB/V/lNC3i
D0fqiTeo851ipWhCFFv/uShzjl6DbcRLVm+Cw/QLnPEu9SwV54KLhUFdvQyKSjNEqR7N5gGmkv1A
LBZpX2H9pOa6dW6o4NDcwCCxPdYD4qBKOrinrjYUhtJrKMcct08V0V2ulM3DthVquhbYLhLobTM6
0+rExRBJwo3sIjlQ6CQiZDVzZLZuPKJ+AWSQk20YL3OPd1ymfmPMMVwlbbpTSQXs1ah5jvgb3Dae
HHzMICua4myafJyWbtvVFdkrLiTnqkmyZ83R8Uy1jo5qFGtPcjWlxLa2Nzs+YCiFSVaIygxMjw6U
piBy9evPxy0Peu2cmW5UV5frL9o1C8W2otxrnVCDeVHVYFyqhYSKddupkY86JsVgGiYrhWa5KLNL
b6fI5z1B0ksAIeLJ6F1K7MZEEm88jcHAwK4fpyXYFlXu9vhK/7WNAB8UWTQtB53vmVvmbP9ItG4+
2NrZdhoyCRrrMYfhGDj8iC6My4GoZjEF/lp4vCO9OOgBaGg0d3q4REc9sT4pKvwHkHalx7jBn0o7
pbrv5oc+Kq56n39qK/tr2NJSUBDVqCJd2wXJdajUhAMbPapjeieW5K5tmY5I/YURHjix/m4iwWz1
m7JvegC70civkruAawGFSOfpM0mloD/09F0B8KEtqrFP0+TFLpl6tYZvMEZD4GXuO4kovS3EN2sx
vziLcx7d4VUp8eYPy0eh2sAMSiSz0QucnoR2SFqdyklhBugSBjB2817rxjNpoI8MTt7j9Q6Tm+Np
ro6dqjde3UDCSX2ag3obP2RA/E8S2JgKDQZ2H53scMSsldMNVkyQT07ndRgu1E79UvVPjPNJUGzg
pNPfn3Za62h+aoRIGofpPOC1PuWDop1zm99UoyWXRK3aver2P0zFoe1nZV+mDFmB6rjvemVLH3j6
FDJCd6Pc9im17ecBNz81pcBZL5fbgrxdxEz2WYPBRD8SG0LfnRrseeCe1ANO90c7mYitarO9XmnE
FZS1u0eAfRzJLSFiWVG8GsVoaitPihF3x6oZ6H5V+ddJ9Azi1/JOQdxI5r6pukDAabvJrukm4dnz
IsiHiEA1JEQRcutEBMl0qCq0P0K+auJGS29RuG8rGgMBmTVfsg8jrYsHmufNHoxQcVwryGW9yO9c
OO65DMW72tAF7aYIo+/oNGfygv4YLRI4wtTSj9okrDc0BHcAbfwqkYIKqK0FZR6bzK9i49UW9ae2
X8PyaqbApgih6osxvepkkHVN7Txmzjr6KlvSiKr6nUNyU/LwDbkiDt62gZSCFyPHHHDqRihQ9pAj
/6PrjWnAeGLSnl1MoPBIqUknQswW3ym5IAtVb+9klm9EpbeBy0+ZMGtP58E91DW3LzesWw8PV7sP
2zA+y1wBn6I+ieWux3xz6py6fkwSKobtRKZBZq8CEnrfNY3/QYOlAbbzOuS1zmTpVdWkelVHNDqc
wmuuSsOXqP8ZPVy3Zk78fNvsNQWDBSzEzyWFo93owuvRJzpCrcb1y1LvjVxzHmIK1KViP7ipP5iz
+qVWyd1YIse8pLmYz6lafm4YS52ywQWRZ9/Io01IG9IIj9NiEnoGYR2B/shDTlAn5gIlwcRKlbq5
r5rkmag/YH2he+WoEfuDBugSwig4uBkl5bQqPKdf7IuZ8ev3nSlrjhpKEFIbuW9Eiv4q0ML4DBSu
FXQsLyPO4khU1KNLX/y1SssjPaM3RyAmLDFBYHLpGwrVcJKWJAX7NGaPIAO5bk1RFWDstTTytxOS
N9EbQRPqOacxRDf3Q9XdZUpR72ME00k2M6ZN1DBkWtScx64BT1jCqqc2McpswpW0IF6sJyPQ+or7
Jhk2R6iZr67l1sFaul7wsbLaaQmueYDVu0TWn92epPlJBXUjjgq5h7ABO1cLaoIaghg0Mq1i08ub
r+6Sf00pRhB+E07lbtAtN9i2Sww4E1wgH+hWFdT6VAXtutg2t4WpLUQP/dunw9r+66tHOpVH7GHP
rl6etHrco1f5cDJUa52ZY5SyFfNYzGV2HppCnGkf7hsqU5iBXPJ5IQFjtgNlFjtNsC2GdCbK83vM
HNxQYUsq8hrmfeLnCsA0+76v6db0yfBYYgnLROoGZWHk+7wuvszFRJKd0RF7SvhEsOj3XSF6ZpqK
e3AyDFmaHY9HDMTLU9gU5Y5Mw+KojZAjTy0gm+fEGV5b1TVOeP/LQMUMFUyk7hHuol+wc3vkiIrR
ee5b2ipicN/VqaheRDhXL4tTw2Gedskw+kplZ8FouPNdPMPKsRylI2qqxluBWqoZ8iBUY/UcSbzW
Y9dTyZhLf0FhQkVbFjocQ+JHXbCAFFfN54kLV11nAaHs3znYmL0HxfJJCnWBGqUSB9z8SQeyejfG
i3HKhV0zUdynycLdGFUyM8DZ9IbKpawLG5GKHe579AQ3t6rKS9OXJ8GZ7ClqKXgV6XsGceN7tTvo
7pJ9souivYQlxQaSbkqvo192zfLyztAq5a0W7pZH5/o5ErdHgVhrbT/Ib2SWnhyCRyH1mc9wuND+
qmF5DuO4fKvK8AIxRPnSh1TvgMIPd1MR53fcopkooWepGYx/iWpqPBjXKmcyP4YofrRJD/9R4IAb
8MrqXGPu89AYrggBoH+q87kxO/trURoo/qXFcVUppKMZehITDZ0BViKcHc3xqqjLfF2B5+cU5nLu
Q7GclpJLx2zkBvcW2VGaW9A8jikouelEiaMLuhIvr4x7+y5qopx6YKV5io2ZyWmx1c2dIGwV0qjR
dGcmlLYP1RZ3uVPeZwghXii2BREFBcYoYr5YzOBmo4qfWxmuvN167zS04/pCOncSy9duwrpxbs1e
Hsy5fIHrVOOdZxYcrZncqTtUJ1OVe5vAYK9nZP44Rbc5tZxb2lbchxT7W+t2s2+he5Lyjhx4bZrw
LVoqakyDCG5HaKY/phMyxXpwbmNb3Ny0TIhhxD3hwL2kOwlYYJhvg5b2j3phf8mgm8WIFokSm6eH
dOXN6TE3KdRLsIn6p77jZtxFqoumevneNcVwNkMTjwTF1R19q/II6ys6t218TNso3jm4x2+GS7xx
OvbMEkBbjmQTn/t+/ohjyRB9bMk/X8tS2OBOtI3sJ0390hgm5ouq4hYm3U82TH3Mo7ER5MkCV7qu
j70O+i2cgK1k0bLSeMuzPo/PHK3Zt0vBHCgbFmgAPcyeNc5dOL1+yiJ1OWqcYFwiMPGlAk4z1eGu
4vWx0b5vdNuBNlID4pjwcnmlzGldJ+3D6Yv70urax3gpeyrQkbwpqzDN5JbWQoE+WfPHLMY7UQr1
GmXyYPH1BnNSfsoXd7wMtn1J9RSWzjy+R6VSPaB+vToxlh5jhOOjTrRsstm+BwdDVBjuE/SE3f1C
aTty6NiY+DqPC1qsi0xArNgZlXTre2NMB5K7UjLikZsZqTmjJCEDJwQpK5BVMj7GFTgazgk7SORN
o/ymjnN8WRQr8SBpV+fhjBQ6ITN46m9Yn7eEWuegLLexca0TPCpETHUdH7bKQVcUthdKcmNFVJ5b
Zyz9IRuAArqNdp4zvg7TNAkwcp2P9nXmomyF8n7WhzaYh+wZ9l1CiGStXzL0J3ZDWtc04/DN4rq6
hcoenJ0eCB2+FKCvYzwz8Ywp6I19r57wEpEt19f1O1d7RuFowRYDuZ9c/DlJgh7LAuwies0Mkjq0
SW2o3qMWZIhL5+kh7rgcGq1UrmDS2KkePYwWxQCyP2+uGWrnvuuzo8Yk5BDRlUDYz/fHwNa+xJXb
X/pKvI6TaE6N3mIxxi356pizx4WHNyHnxJbbC2IJ1FS/TGH6YzBy+1jnqQLU6QlTYv9pmNVPveQO
65RLeYo1DrGZm9qpxu/qRz0AzJj+/FzQGtNS2zhVzlCDxlCHO3uiB1wz8EuleV2i2vHFVL2ZWhpf
rW7NsSshxuQ1+qMZwzsnoZI9uuyC0CMSbXAshSc1BvSJx3nCvcn8/9LJGHeemO1LxZgRd43jZYMu
T8xwm5ul4CufYqqmVqXdkth+I5ChP3OteqNVAaShrJruOK1DC62l4Qs3ifqSztmnu/iAxTyS9Ib5
4cDdAYc+PHwKJ6F2Grj1BiZpbkFtZsPJTOarxnDjaqyLROeKjHToEo6MCGsVBkpPWyog3u0Gn0J7
GYtcnsJUSQhZXKndxSXCybzvRuUPIIp4t/qwfjFMd0D3mp0s90O1ZuulI+7nZaHoDxDzI1EHeSMz
o71afXh2RizM2pISM4Ywizpd8iLxu941DbLZwZUZIMKiuBSkI13iKCfUsgXo0WhgM5DlMkEsVpkj
Q75YJecafXo/eWjXfwDfzY99bJkY+XPXF/KtiEiTT7Q03NtO1sGq4cZOuVVntSWiMkiyuj6ElCx2
6JKngA8IC6yjK0A2snZEHUfRz0lnIgSViAwf6kItRlsglH0H/nvAQl+hpdhZCfeXRUfpyR2xHu9i
y9WOaU4jfihx2xt4Cku8XzMdbVpMOfSeG/lli+CSnHXOfdu03b1cF9tlJ+cXjA4lOzvTPU1LxuqN
dMs7R6dNbU5ad7Omex1b+9lNucKnkHPon2nZfbyuOYnyI6uYdJdyRE2Za/RGBYGQbc5jYXmzq6G7
mml+chnGXlp7sjAgZbkfpwUzhTimy+owAxUGgQk5t0lTJdbPDFPu3JENN2tKz2Oh3jJoCaIri4sg
wt2HrTacue4t6N4BwM1cm095tXyJHYN0Q7cQz72W3ErZAgQyEKXFiPkP6qI99B0Tf/D8NRqUbNp3
CcAfs62UYM0LJB0x9rJRXOrSKteuufMmSmKkihorlRG9tFK7JOM0XyKr15H7Oj0EO6C5sdme5rAa
D0qsX2L6Rh+TGnkI6+xdy5D0ToNudTMnVI6NNRxMCijBwFCPnF/tazY2xyUp6B4wCC1dqn8YqVt6
mzqVHSCY+LmLphMvpGidIOPvR8au1ymnnjAUQFO0trlvVKC1VktiqV5/mQb1B7yhbxakzHMouvkF
YtSF0sJLUhvJmXRivArr+bCdGaFak9qlygN5vRXIviL08wiuMyc3Z3yXvZotEnOXcgZYJLN9LJmZ
znjL4GvNMGQpldGH+jzEUttr3Dd2NOPba5RqLzTAVS8v6ecMzN2OVLaY9tHuJOKxe8Kkb/pNRaUi
nXDLDm01vSHF/IEgm4fyXD0xztRfl55Ra7noy2m7CBsVXaXEZUxnTfLbiCzlhohTPc0DxsW5pLPZ
prpy6smmuy2d8xZXlXwpVWHeYkN/y5pHAryjZ2y7yYtoCU6My0Q7xalAJiDUNjDHGuwy4g1uX+vC
QNb0cw3S7Z+b8QwJ0ElIICwsyS0hSYVvmMJZ9lmfN8G2KMvxXYND5k1IMEyR1AGeCjr3aq7+czWj
re2P841icxVsC2udqYl12rWtYShco2ElBXB+8ukuhTQUuJidgGQXTohfeluHXQzwojWgR+tK7odJ
WATlChTaFsJN8OXazUWTjep3Rv89k0WDinhmB6iey0AqTRlsa6RR2lzD7ffUseIcNpqsgp+r07qa
RDof1OFqFHdW4dFXrgONm1awrItt89fCIjGDvDt6tYmVVcG2g22HP3f1r8daU3iLEwF4YAK27PMs
Dw/WNL5tL8u2x7YdQMXhI20f4bcdZjXiLLxabw010qCyRw4EOW5N8HN7fTCKQR+PiDKIOzUQU+dl
ic+cST69uyrY1n5thrHCQJUo6N8e377+3x77tfnr/QZtHpzV/9pzHmFCpj/YM7TnAMa/juK2rSg1
RyLpooCTX6VxiQF8Y7Xg9LSNvbQKBBnkFIyjKygdPm8vUMyvQu9qf3Im3ONCK/7crwOqfUUN8ndC
MmLoDPPMtqYBljuoqfz266HtcXd92bbWCbc7zU7l/9rd9vjPfVYThT+zRj+30W82SE66InC2tW2x
PQFwRdnlWW/igH3GyzH7so6p4CJZPgiFX1QOpCdgXEQunpH722GOt9Pt12HNs+Ow/qi2XxL4xibY
FsO6Ztoz5rUliQ9KNE4BTtAp0CnPU9Rj89die6yIF2aGEN/TDLTMTuYFCP71PxKl/Ei2xewQpBBl
7YRcxC1fRTogdUIvkFs0kNG5AMBC1xTjGsjao2PX9Q4lN4UBFXxr4ZwMYaHYcl+wtrakrtuntCgn
btH2kcyK70USv2rAoY2MEuw4HWZa+TtK55DpIw3ZwXxigKZfXIspvpZp+5kZ3o7W4Wue6PeFnrpH
+KTfwWRjMtC6V7viDxZy7Szym1bK6t2dDX8oOxPiTxydOsO4mZxu0HQR6kUN6iNretMb617qKd4Z
MzrGy1psTsJrmNlx4PABd8Dz5+4rtTh65TRGdwjAsjrkyLBDNBm7rpPzQeIGKmYyb2wqd3Geg3dl
pO2HtnELTbPdGT28BnrDPd6/zk7vAThfzBnoIdW6QTb0SHu4el3/bubwVubw1IevGsnxHjz/b7X1
LgFa7ispAKxl37haE3Aw8v+JklOquOi1mvnbstC9NwsON41ZF+74LqqtV30kOFQ9qV2RAt6R31xJ
n2UWDmlMmKixnmUL5gQ6OLHOZIHbeEKMdGz1ANJ7IlGVUD301IBuUZh8hjAGbLrPNfJASfVBbIE3
8TAUzC3D8CFx6SdGGFzi0gx3Tu1AG/eM3Oz3dHMoyLiufgSZ6ZtSWWMWdbh6FYZB8L3PORkimsE3
1zETC0J98JWoB9vTzTFmGrzSpdA+KvukC6ZZRsEQv27DYwejNZF3JalGh6rIYAf29c5lXONJMoOY
0+adm3oMv2gEkrVsGhok8gLoRtP0dKyoSup6chOt8TxLXQCglT3gneyJEtWN/3u3q+cERXHCvMpJ
+PZaaMSptei72i7f+HX+oUlPrjjmtKPBzQDfNyNOLk0DZrWY9DCM+LQMxE/bvfqVCUTHT1bXWo9z
O/UYH4L+o8CFS13W77M0SmrSydekxuGPJtpDIUnm7QrNNwrtaXas76EdehZhIZlS7lvJd9y3BPuG
eoFDsSzCUzuZZxOR115FuXNUlSY7ylhOr3re68dJUbCIjY1+KuNS9dqmGs5pNIm9GUvzZQL3Woxq
eVkA5OxccoBeFuA3j3TVoSMybdgeijKxa4HpP6nlTJLoZIlD1ywfeqhbt2KRju+kK1jIBE2wRLrj
R9bkELMaY8UJQ/VIXxFBpxW+TKiLfcEkcQdyjx+okTgUDywCHCpTB5rLiNPEiWba5fIcEy9QtXDc
lTlkxKNy2gg0fuha0CsZtNH2g9MNL9M0p3cDuSfcKIaXbSHhsk0doSXVNQnZU9oY8KwMwRwrHF8c
HBy4RyJuhcsPwC19oCdj8pAYiguY5GjUoc61ChS24yzrz0RJnqKYzHbTuBIXD/TIGi7NYtEjkL1C
rNMTSQHO06Qlxzlfhge118kvab/FaiF4CgbtNBvlvW3Klom6NvqulhlcNVrENgRDeRq+r0Mh2lNl
dsadxsxuqEp5Qfj9hfFOdgRDSgUToQXDRXO8OulbUacuo/+xPYQdYHF9fEHogettWGHSrmDohA90
ydVbY7vmzdJn81ZiDt5N6BqOtjLb/JJTsMtYmyn7O3usItrV1MzHZiA/AS/hdKBctWZ/vRvTYN8M
6RLSOxTnBa+aB9148jCC116byFWtXsT4jeSPOdefUVZAwqM8Dw20eLXHywyT5dmC+kaS/HsBvfca
irm+pYr2tKluGgiFVVKBDVna82Dz5/+zslj7b4gigFGWg5UYDput4oT9u3B7GfRUJA55HJnmZgQi
0PSWMOV3aAZfXUSLz1PRtV5LCJK1ijsmsi3+l4+gr1iqv2nHXYLx8MXDxQE2pxq/ydlFGMs+RdB/
LhTkTmGv3zvwMj1ljBPCwtyPXGd8jiCgPopqiO9MEe2FDkhXqSE/dI1RoIyL4ssqNgWbXdwPbvQC
y2vxma6qd6sKdKtG/ecvbsvL/P1TO6qKewIdvonq/e9fHG6G3EgrUi4zIe1DbmmuHw3hnWYsyN6r
3DxZg1t506D5ICPiE9Om7GMxzpoJfnOcr2Fnii/Todbc+Kutq28VxRyKP9YPBCqWyfWLITDVmIeu
gkkHaH35X2Bhq4/nv33rQsdF4Aqb/8YmOP+bYp98mFEj4iWNSobuplJ5iez4T1gtTbZZ9VFlwESL
uuG45M4nEpS4PJi3FB79odIr84C2/zq6X60sbfEsup/EWgFpUpiz5fiQTnV9mupq3HdFbOHBNO9M
mf8Z//l/be66Jd/aqqv+kH+3c20WrV9er/9PFjBapphR/r0F7JYABeAfNOe/ucB+vu+fkAv3H5q6
GpsQpGs2PjDSG/8M/xXaP2xa9QbivH/ZvwzsX6pqkFdr8deFLjAn/Wn/MtR/aI5wNCHQI+m2gz3k
n/63h5+/mf+U+qvr2u92EmFZQqyfzDYM0DXWb86bxEkaK6tpxuQ0nc5ilJ97k9yJQnJTLqcwcLFS
CmVYTkQ4uBgtSz+aZsJgJI2zVtcRpyHNZHD6kLWGvJDfdy9CNO+2Un/JpwoxpUZCU4FGt4qWKsiK
jB5pNP4xkB+PxLy+p4RW7YFJEGoP63ZnpPs5mpnhtP0BWdidkX5SEXBkOoxiyAWQ7lonP420QXbS
+KPV84UgStJ8qENerIc+mpeDWnefCXOkiNw3znFG8ezhF4n7b1GMqFW65rNdTsO+Jc3RA8NFQZHU
ylENSR4c5Gnqa1z4aovawU1Irl8V6GkGDXFRyvKYEsgglDCns2xlDxNj5b25DN0pmRIs/7k6B1oR
fVNaTQTkVBkvUlLIwXX8ERtpcrddVJ0QkobUEKA7UzhfIT6Mh3YYVC49hW8W1MsPZVfrhzZVlEMn
SBYSTqSes2nlc1MmOImmiw+WQYkvhI+YzLm8oWq7zUJ2eHWG24yP91xl9akIk/Ehj5dnrqCMtNMs
e3bVryScodAvhx8tQlSq9x+jCa2nEMu0V7SwP81po3nN6CG6XI5j1Tk7CuVUkm3yWOBjonaYX7S6
nE+ia9kRxMIGJvoa0Rl6KeMRF6Hxw+JwQGtcKKdqyip/aQilo69zxZIKuYwdG65iHJKq/UK+1H57
9SzjO6taxGVKnoowv7ih2QRKzUhIZYdp0VgUt0TmjTRAMTKkFQp6RZznNgtCobcnFwgZtS4tmHGF
XRwkQcdRJt+G2EpRCbMg2u7PRRcn2V82t2e3120v+Z82tyfopamnyTKv25ZC42Zf0KnZt2lPWMhv
f2PbX709s60uhSmOTWQ//fYxzJQZC2FA7w2BksGvT/Hro0AtnYluaOj3rP+Df/vxtvduz5qZgRBD
Zdq4vePXE9tmlEZD9fOZv3y+n69USJaxc4SmUQYq8tcL/7L660MQBwJHg87pRPWZ5JtKJUKHRafp
0qO3RneUu9t1jECdm0NBW3vO4HILC4BENL2UxdXOhuwvC2U2s6uj5zxGPNE+ys3WE+tj02gS8BBS
eR0/tvdsj/buss5S9OUAKDmwxu4dY3d1aHQ9amm50QWeh2usNLdkqkgGE5xKmloo11COynVbM+IC
l0io0sHSJ3nJnSkYxbj4VCfHA6W4XUm5fKeit8NDf8VYaZCcxkJYiX5lPh/pqHXwKL/TUjRO2/O6
pE3GZICYIAVbkoJoUIXBcxxwHFyjyCaTbV2TOejOjtBW2lOELnCAQfReFz21yMNlcBaqfIe/HqMd
eTB6CjPT+oq5Db+1Isa8kBnnTZa6KVBj+Jc7Lc6qo7l+7wv4WsKgapdkIyJuKJ6GKTWKurPQ3uau
et1etS1UO2fYvb7JcGPcXGP2CRhbxcUz/zKiz6CgQcWK8XJJGRFj3Cp67WCg4BFqzgVNK6lFBoy9
8lsWUieDFlIcS1Wrb4WTvZW1xDbTMJ/pGuAxc1Xg7evJ8jCWaro6tjNd5zR2TwIFB0Oz6VqtiynV
mftqrSDri1fo7QMoE+NScKUPRiu+ix+wC9kYMaRGDFmFETGpkNuX8TVdF8OUGkGHRFSdQHznqFPd
jhTD0mGHQwKRwCYv7WaUn22MpldoD+porjEnDMnGUsErg8jkqobtcu3SIvOXOgzihYe2x5cxanaq
6abHbTNdT/pt7WtjBoZwK+BG/qi4MXhgmERGwyEoaejIXVbjoTWpP9SSUopKcpGWDDgtaMEwHeGT
RIuSnofVQiyfgUjTay7M64wG2Sfv72xWElWJRczDodym6KjpsBGjnFtPrNZQpqO9NqhaN8xvjVnh
oe5ITu7MuT1umxAG0QfBYiR7aS5uUrSVNzoQJ8Hc7O0upDefYoCKCkwAOaNPxyU1NBswQEcdWKW0
zv0+m7s9qksBgC7S7h2rOCF9z98TpYRrGqb3uk1Sk567ZbDSZyl0bmXktYgNXwOXU5iOiIZHBrvo
ng+NNEAop+trsNBRyl7Xfj74a3t7Y7oVl7fnf3v5tqlzeI7C6O+3Pw3v3NnVSWLvf3vDX3b9c7Us
8tcu1ONj9euTbH9v+/NLUayE5zGs95GdNPu/fIi/vL4tyZzTozLaR6j4qF81NCS2hbtWU39tZnra
Br89tj3bD2ZMe4einXvSFQ36Z6jaxzJy7gzkb8qcTweScfnB2V8BbX2VYdR4aC2/2ovzWZva4dan
SJCyIclP6fLJWjv4fK9+Ptn8gEwKIqawdPoc5snUteHchpnjoedY+8tUNaSZH6YlIQQ4z2e/qLV3
YD6+DTInIUEMn4i702NSuyynfhrs8hwzg5LaOCGZHfg/Q+5W6oNGucrLLLIm60ojR4/oVzSc48HG
q4G+qCIJkr6uX+TWlZ6oPNNo6Zyw8jQtEGmHwwKeFsoyMGPmYHudZPeVbe2QOpNtEOmfRjwwHgAS
B7/eoWhpNDo60O1Gdi+kP2Vl+B5D6txxX5YEMkGjGs1mAmrj3hGId8yA1+7jQvlc1DQ7+8QS+2hy
zw2aA6+zNEQ13ZJ4LuVrHJrcarkQEq5qQxSpNDSOqq+0LuqSoRPkkeB3o5NECmQV+hkWJIYoMLXC
ZvLjhK6mjlnP0xsgKkaUks3kGn5sDTO8NXU6aISxAB1vwDl2ROE1Ymo8gojeAcpP+zC3SNAznEeF
49AmXXoOSRTZFahj+I0QqzbC4Ga+TpjYQFrzbJ36iPJIZnxPrCo+FuqzrU3pSmG8zQqcVr3oPtlR
F3p2aA7kYpKjNQsRhHnR+vXa+UoURexBcb/UugOrbSEIWi7EiC5DdInVtjuOnJ6MxeyHGaLstcza
z+Wb0+e2twAGHpUKR67af+rsMPPE5HwdHRWO5VR7mQQmUAMzNwQ4Oxe7tqePCoOKiYwrNVsDCuvP
uprGnrjhQ32gOkvNG8efr81wz0ckigDH9jlTdKwEOLrCH/F/sXce25Fj23b9F/WhAXeAg4Y6QCAc
GfRkkuxgMA3hPQ7c12uC9+lWvqrSraG+OsykiwBhjtl7rbkUhTDsxWQoWgFJlpTv2OZzxqxLtyn+
9CtjHYvLwO2IMUWHD++xaYBmxd6jplfQnO1a755RQiceaLSh/qT+ZsDGVFCfMVlM1QeiOOQ3en3s
BCEvSzlco4G/hi2WXCp8YxCumN0IOSScG2RySu/c6rwrK6WgbEJEbg3rfV6X5d6xer9L8u6SonDT
pYOuAf+fj+MQiXGj33ba+FiqszvC3POY4AIo9J0vIo8rRY+bOIpnomBU2NozEsKMpLTIKg4pyTyQ
PDoIPwTt0JXXkMhSWc7j+RpBIklNjgcRg389iVU4fjZa98XOaLeCCzuOnW4dFSEHCOjSs0sfQFTu
hVp5u8PA0JlDEdYGgUALxyjGY19RYTQkAdVlnKmjsqajkYfKomKlF0DKLf04ZtHyghT52bHSj3kr
3M9FHu9KXByHQt0gFANSPTCsiJS8skomWMYdUp+WRWCx0LxnKAAvWd6TbtwUXhh3bX6AsOtknFsc
kQGrsAMxe1YQlZuIHxfiVZbfOgbqoRZrfJDq1Ro0lRbMNiGNXZrxWMavkSqoO/bzK34klMPTcEOf
X16rGefqUN0KXRIxUWDiNKbBPDqzp33MSVfskXb70YpJCJ0mzagG+IVoER4RPgh4DcO6iHNw4qCO
zQSfgtkQemZ6nB+1LOFiZdrBo7i813WKxeSLmmEV9ZdtiQM5KnBEURB5DIe/HnoH/UxCSnkM1Edf
1p1qNEK5dyl2gi7Xxr0x1Lhppvghcjx5VatNi+lyP2qODKD5kKGLHgGRq7zTWMlXs5sH84eMN+Ct
Jr2jYAyB9JWykPISlrws5SuzORNp552k/mlGOMpTt0QeEMf4L3OEMZXKbg0MZGzCObWmcaj6AimA
21Q7jauRCeyiNEt/EhyeDd+lRW62PTt0atP5nR0ryABUigESqpQo8NrYlnYR0UBeGthRzR1sjZcO
hLEJMW6nUVLfab1uXQyFe8ZzxhMhyJv2cHpIVvetGjsRpLbcVGqMeF8926HNXo2qQ5gQFWfJ+mmN
W1AqsU2H0R6wApTEQXsQ1EQn3f2o2T9jdZZrFD32nHQ/visd5K7REkvCde3PhBKGb6LXA6Kh4OE5
Z0aqCfHcG73EU1ckyQ0ov3dT64iqMEI2yMixivatq5iU7GH4xNeINoUT7TOuoi/ZtqOJOV0SLRkZ
ctKnDnd/yOLhzhonYG56+SMymAE9C3FTh0yxFRjaJvyHKCVCNxP3sadhhCHeuphQqIxqV3tE5ikS
AIKyR8RpVLARwQdYsrzVU/kAAOsS6w/xpC76bobRi2k2RmEAK7pgONHtt9gsXibBZXAMWqEU7bMi
fhHr6BwqZ4KpVz007DxbgZWmEg19IOgKMdknmWEQqOJGWbhUzrtdqiGoRw+fT4+GJvlhZjUpBvZE
3HqbXkVYaREpe3jOaqwkFvV8566H9q6wnJCMgV/MXoxmf9fIGr5d6zxWUr/Pq81DnaAixkv8s6ji
45RSxx1mAM7wwR5s7ZdEvar62HtA5Ykcit0QcqSDhZyxEeNrl7GwkMvdhNbpNJfxR6W4vbScbmqZ
YLpji0OZ2zcbkAl1OvqL2cESbtJfU2u/0WLLST1lGM/o6odQWwV3yhUpTaQ2xiYXUXOPntTw1Y95
tcMqkvmNqD+IypuD2tnU0Fny5qbiw6q+dNoUtkwLjXBF0SZ+bsr1Z7I2eUhkpdor6rVoRY0jGr1j
ZK63dc11TcjFitk2BKmY34eqJElOLtmxHygjzA9pOwRGXP2g9YRQ5iDbhlfVjguujaGFLSIGjTFx
ROyRdTejxMPQJ+O6K3MbNqoNagCAS+rref1eUaOp9Pxhmap3TeAcxrWwW8alO8C0I0Qijp+hOC7B
15LLzDf1QMcEbWTsTott77sKJP6pJ89uGx9sQ+6rSVygHQJ6bTVQs2KEuOy0tMPSvZfTDq10rOB1
noZdv36rKzxPo8MWaNZ7opAaaA5y8bEJW1ejC5kfzGNgTx4xgh1iIdAG3q7vIuAF8+0yfQpr6PZz
SacRj4a9l6QthfR8vikVk07e2Y+V0l/wG1rw6NnCZ+piYMNFgXgWlj6d3vN8JXbR6TjNHWogW16Z
84ROcIu7W+z2lSwLgHTC/YV/7leMy472KymI5OLAUu3rLExARuyL6Kb27Ol2KSl1aB5ywdpm95nI
9GTLk91IeZRxzjJCZmQwO9Nw3d1n/arvIF8Yu0LW651abQgmE+FprVwQtdNvhxD3fLT0+r1xwngt
8GpPGRkNKA5o1s1BCdK98lxxqCl1oDMrGiAsQ8T6GhqIa8e3kwXUr6ErU3bOY6rsTxMMAzGa9H7N
gQ4bQ/EYeJneX7Ouq3Pje8KiCfdJHjZuR5BR68JjYFO691N7Xi8qBiHP039O6RlHYByTJZsPk3K/
5RGe1twsx51a6fHlFhL1fFfC/jnXa4fKuZxSGonkuGvxMxpUyxer7HCSFMnOdco3TSyPA0o4ZtpW
B6LXvVEMd07kR2cDpErzh6IysxPmmp4GxF/T0pI1s3g7o7NkgJ+pACeNtxA7ZqIwviomRS0G5duQ
ozougQuI3gfsQrZN016bUhxVFtV+jOtimZ3NvIqHlM4J92F7N5rJA7qFcidRfAco85/0+NoxqvEM
8BOPDF7L0gRDWBKYFLie0oEnemxeMIxHsIzgMKhvfdSHxjBtl4IdDhmGN25PJRBb/q1TwtVYwYXm
sbhD9nUlyuGC27imPq4unCcE79GtmdjAbgf5bZl7sQPJhX9jesgb+6XF189TgiSz0vKHwkBJkDSL
CIvQSEmDSd5RG4HecItxl2ftoQZaTGnjsMzTQ5pF8thoyQWJLkErKnN25H6W2bmXhyU397rVVyfl
mtPegnPjO504tcaY3ShV3RT9lgnHaNE0C7s5K0J2T5U/wUdovtLnzgKgtEmITgDa0YbSSHKLpTQJ
d55m/mwczUU3noD0oPjfdKySV4ERvDl1My/nJs0V0l9JNlDj+DEE+pHa9TcnGZrzvNmqsEZUlNZ/
WsWjakm1tOJYHgaZP6Rmk4ZL58qwZHLYNfGvslHTdbvFIqDTUlkzk3sD0kA2ks0XeZ7hhI6Hq1iV
WPvT44yvSHMwyVFNpIQ1HCV18pBdjxPkrInt0iaAx6HJppDbRyh7MexbcHfJugc0R2BJdItj7pJj
9kBUVEJYnacnMxvvcHbIIFq0LChg1rte3O8cHU5q3p9qfKQe6QRAAHB30KdOlitZJ4MPuBZTpGFe
b+x/cAgoUpa+M9hBm4JlPiXSGKrLgW0l2pT4M9LHgrhKd8dIngJDVUjnXZYboDrOrSJmyIbGdRiZ
C+l4o45tPQLgFSrKrCeqt0/Y9OB3N67KsTvRa6BNoYMQj4HuI9bft0v2ZJAexBQ+PMxuirhq69j3
yqEWhy3f51hHV+IzipjelXseVV+hP1lYBFcy9gnU1Q062a4J4CD2xBK6qV2Gy9QwBTYZ4ncRBcQd
mYFitgSGpBNpL365uplekWH4lmbE36LjGBI7Azkt3pG0Mn4gFCaMnDQB1/1Y4qZAA6hYB7sAK2CD
edSbiVbGArUAa9btAtbMCj0qslAVrxO4BuepiypCZRXaj2bQzb1g6MeS+hbHM0uVSr7EUac4xyjU
cbyCyVJsnvUKzrZq2kPcJ/eNQTO7SGke6ZBC1/bdomRt9C9dgZjdVn19WVNt4RK95guZYHGnfe8o
Uhj6bFH3btuQHQlBgXtZtu6DVggks4k4D9XcUAYkWz7P7V/eGr8s/UAzHaAB7STcn6Y1fdRNX+4T
PXshVzDOhvjSJRWxPQX+yZW1eVh1LxWufeYTCjmgpPaD3e5FQShxPFeGn5eZ3LWrHh3GqXwCWabC
GYe0b+rVt96iBrzOZrjm60+2gqsw9bCiadQsxX3CFaPGnTHP31kTS+hBpwYxAzJTngMIIPvMZ/t2
LMenTpvc0HVoeRgDVjWeyowN1xhaH31EpLLWOsTxwYTdraQ7BvaSPhXszE6G7T2o1TxX7nxIpXnp
dCTj9P8aVvLsVdMXikYgeWz9haooscH2gEmfh5R65I4UFi2oINSR2ZheAb/Jv68juDvcDFiqcMwg
/4u8fUpEcqY02OmJDZ57PeLaU/6ggV7zBu5Mj5bqQXen/ZTZL5MTC+7Qnl1Zsn6u4M3DQUPP2ZIa
2P6I4vFgJdOjxIai4pkAZzUfwImcO9m+RjPYZPzFXpBY3uYD9T5L5c77phXvEPMM4GVwgnrCsQOa
J7fcFkOIqdD2EXuCwipJ/em32VEu2h1ATg8v0PeCOMRONk/WqKf7FB2NrxqDUnR+D5nwaSrwHRp9
X1Kzd7+1Zk4TElCbXxqhq8fsgdfvhl0b4dx2V8kmDkOtNVJftU0/0quwsJ3sekmUj7mZnc5U3zbc
IjzXnhsUU5xQPcb1b1lNmDSGFTDZ9ujqqNpSYwEiA/TuiAKfkOYyOsfucrI6hLu1DrbW/gmn+akr
1G0BDn3zOnygia98Y5GIzazAzYb+Qnlyp8V9cdTKx7H/nrUgOVrLei+hoTWYWXZGik/cwmR/cuaf
rDGzR9eh2ygg+azw6oAHUwVsiGctp3BMsjAXgk1bClM5pgqGWHTst67or5UQEtiXRPm5+Lbavqfy
Ut2ZHo3nxNaWXdJNHBojdiNHeUOYvXEUOCQOhW79zGOYzEZX/BxyWuBJq6KdKxyajCqiccXyEhej
RhqgpuAbMKDttAGHKHAXxDoI5vFlXABVdvDkWB8akzw0Mj7wAPnG5qtD/J6eABrtZWqnsLhTbo12
eV4GdJf064v90snTkLbZ2R6zHdQielC1bA+J4ohrQnLxiRjpta1d+mykq9KV6DT766WieNi5eX1w
KR2frZHqS299q6MJQkwl6D843U3K8lUUtMeVZgeDNt1pqeEeeWKoGgw5qQEZc+bUdTjRBrXDPrgn
9JJAIcsbDrXh3Q2F/uYI4GhGUu/HEUCR5SB79Ra/ILgK7Jic/UpXUNvGQ0k+FDury6qfTFy+t1Pr
3aDoiygLkhfcUAsbqRQcFgBggVX0F5AAcTB7WRsuwhn3dQLCTFQ3Y/UzXYjIEdMJVv3A3+QF7qhM
phP7R+pAkEnqR6u4m0DLUCTXWM9G0HEaDdyqhuYzaMVSBRpVBk17kGRO9jb7UKMnKT6HPjND6NB1
6IB1cqg0r+KGmljUF9YltZ0n1+3wKA3q0C1Ft2vG1Q3atNCPCnG0N187EeXOUYl6ZzXGfSWXK7HZ
fprZHU9pMYOJaatdY1N6FCBMdL2hGj2yRJ/T0Eqr+zU3P+hNmT4UnnqZoXHaNfvQlCr0JJDN69+7
xIsfGJs/3SSiiOLR6M+IYtwXbJTCzjilpIvcpWV9XWOKyDesH0k45z7SypOx5t3RtMY7Ov89XRzy
M7IMv40eORRyCgrVY4trP668iz6P3xLCj0NSxTnBuZIhoj6HSnqCPJ8ahMlNbeo6McJFelp7SqqL
9h65/R4p1fjqLs4BBsF0l+IpD2xol/tFr5cAR1QKBsFVh1om63nS8GXRHlAHZnHKn/384XIn0JA4
Dnoycn/06B1QQgeOeS2syfDjpX5W/zY7qM34LcqJxuOX+eHr86//dZsX4o+vff2KjDWZ+18/8/X5
Hz/9x9dSutjBKkh6//plvPcpsuMV0LomzcffXuZf7/q3LwkfghTqpYfU+XVoX6/ObEgT+o83+tdv
ull1NdT4l2n4sqeMouOYy5gF7/Yn/nF8/3qdajCuMbR4+99etuvUFXum9PDnV/76/F8/+PWX9FJ8
JFM0hl8vnVB64lT8+13+eKuvE/f1aVJWSeBW0RJ8ffrHGUW+Vh1SwGo4BJ4xsVFs8KhVplnzXpid
tkt0p94hrgEAq2DbjoXGzmVkxpxNk50knMDBNIxdObIpZs18f+NYjr6Ts+mBS8kOjm4buxjMCys2
9VwwwmUECthG/IMtP0bfGhc5U+wUZs7CMF8W/uTRvjcHNOAK7NuyUbUqHACqPS4WehZBxMRIjkWl
IzAhc0Co/EbXt5bJgvp+0VyiQeNro1quxjb7sbUwugV/cQZArbHWj7zHNKbwEU+mffDQkvgsMVyx
1yrtxioB6hSrwfwEpB2jyZAFFCgQ5kZ3usWAmrkoBCyRctdDzZUr+lUe2Gr1bp2YIbLCf7vWAqGe
d+5aUrpSywbI5RzwSmU+ZBN47+sYOA7u3IagvWkov68dp7emxWU1bhjrsCI8q38eKrPz45x2jbsB
I6xiPjGxHbVGHiikGX7iLB8Wtbxl0l7R6WhBbM7XSHMCi5qtP0odSmvaHRqyUcIksfaiX96Q5bBz
GPag6WMEXtnenvsoTCfSs3S7eSkL52c9WfNubJefk1sObBBtBm6AkX4WMwcamAjCcX1NYvOpLlje
Noxku3Fs8l39TelUQecV56QRmqaOD1tLxXHawm+AB3u+7GigQ0YAogaNrAXLuCOYOIpSY9ctVAZs
q8KNMzCaIswnxMY1jNMw2Z6/auq1ncwNtZQ/TRHrCqfJApo9b2th+hTSXNpR3fdlF6vi+8Kkhs+v
lPuhAjiROkiWO3OX2uKxpcTZzh1QJJeuPAEANwxjoTcjXhCDpgVZSTKwQ26svkb3TR8JemRrHc69
8zJZYDAlku9KK9r9sOz5Lm0mj2xWT9W3w+q9ECB0FvnwUc4pBCy6lnai3vRZOcQdFDZaHtfdf2me
nAZ+7W/qw/+S+P3OUjc3wd7valnaRaawLFvaFksldH18/ze1aRKRAZAqilPLQtOlHDXv7OZ0FlKj
uCt01B2pHT2JprVCraxgXAxJBMGOqnCpapS+1qnvzAM9FFgIMcZfAD/evT0vYErc8jbnRqjd/pGh
IP6HA/+LPno7cHTRJq1VYTnU/f/7ga9p1QEeaphxJpmfNEcg16Cc588unTOFGnbXZ5KefpGAzUhS
mNVe/U/H8Dcnj/qHYxmbFBK59p+OIW3h5c1JCRRGDcttU5inHEP3iZWfgSvD1Y419Pt9xO5Aa1ky
KP3s3K5J1bz954to/VkyzLlAKroFA5g66Q7On1jteb0sdpe78Uk1EYRK2dknNdCe1xkEpz57Hde4
PtSF8/RlDYe7QyAHxZaxsU8NNoHL6A3tNQt6v6vkdIkRzDBfFczoRjKFdswwjSLUuERkyEdAJuUw
EeGh9SbAGvrhnUZPuioifFjkbzlyHI8zPOLcq10wL3xItw9Dsb7+5z/7b+7dLWUN9LZrYJH5CwZe
Ac9MhjGJT45hgvskwz7MvHwJjdjdN8KEfrF212M7sbcc16Mwm1M5V/T3C6il7XxdldgxSn2yj4Yo
x1O0QWhhluAXaaLxUKyJeVTm9Kii2tp/Hfn/l0c/Lc2v//U/PjDBVagQ6Nn/GH6XOVvok3mG/u/y
6JdfXYlH5G9+54+ADNtFeozOCng1HBE8C/8ljXZJ8uMp2DILMEwYDA//VkjbW0AGX5b2pqz70k7/
n3wM839yDxke38FIrwvb/X8RSG/P+2+DqYk6Gqm1ywEymtogV/77mAQUR61pTVE5drwfUrk4Ru/X
TfiSxRS6fzsxfzNyW9uL/fZmtnQM7v0toAH+NOfjTw99pMbWtOo4QtNq5HtTguZ0x9kKjNbCorAG
nf6zZ6Os8rDVl4tXyddWm09FqbN3GMv30i3PdQGNH+jJtJsGmmsUYHd2DjdJVulzKvWnpqAPgs3i
Ki0EEFYTna9C+dXZOZTimZZAJmgbx5JtE64u6DN1OGrd3X/+Q92/ZGvwhwqHPjvSdp71Pxs6Eqco
ZiunU00v9jgPsmeFJeGWpgJOCQZtg2oOCssftl58svU5NnN3p6dVGQxR1YREfu3jqDziavos7fK6
KMZpJ/MIOkgnwrxi5FiQaoXA6X2zJl27K41vuUpo0h0wq9onEz3O6Ng9/jDbDJFxXdCfX4oMqbVu
IWOC/6WZOs0tDE6pY6szI4fEj0inIwB0o0MISXZFB3tMc4H1CJvDHkaJKxEXi+/hjPPdeHhdWgc0
YdwCVDaeK2qnflwhH5dedsxYdLGys2gbuOmnkS1H5HwEnnIBkt7KdyZVlPVXW7R3uR5/OjlSyDVP
HwnLQ0SDdp0/S+4Qxr4RBEzjyRs/xlZkQekU0+4frtWf/QHbTemSgGIIglV5Qv90U+qd3eBmXb1j
kmz62TZ6yqz8nfBCyhLzJpClU0hDWwWxnQlWi7qf1x1iLkccew2VQqTglxTJMc5p57j55hpwnZCq
t7nD63ZuEiwxopWvLK1IjUZFg5pz8TPELTTj4kPXUADqwFrtJQSWbwTUiA3n8Skyrw8a+mV+C6zP
pydNLX/Uwg7RT7ja3nfAgfPZ6lqi1atru64lplKRwYdSmyDximjsFwosdyU8LoT4my5qvMbe+96L
6i7ql35PewuC2GI6KN6LG2I2bpU5XAvKZnN5pmJFFO4IRoEfoGDHVSQiVGDq9u51Y9Lh3Rpc/Cy7
9bxl59rF09znnxKtOhfqofS4Y/7hOv3N2MGGyiM7RxI6bP7JXNbbllKLO3m0VJtp1+krheJYLHtq
g+zIHgc7/4e52vi7h5gce0sQ3iK3SPv/PjSK0egRCvKO1myB2XXuVgmbE6tLzw5NfWtS4GQaONIU
yk6+cAenxH8Rd2MiIqok4rb4s4fX3iJMUv+wfPq7e9YDpcndgknGs5g3fl8Cm0ZfVaW22SbNa6+n
0gPmoCRcgoOg2ysCVTsjYpXyH67B37ytrRtbKq1EdW7Zf7oGHnYYWSD7PZai+JyFfNIbxgNZZ589
NUWq9ECf+38KLCEg/K+XXph8GaU009Rf5qgsBuIy8eAe9QGlYhrf4rHv/GRCUdxQunMbA7HOmA+B
TWif+5RneGfamf5W7eqfhuHRI2Ib6jEt8diVFycjDDZjkIkQDh1SXqYwvANmbUje2QIcQ9+6KwXi
n8Ip7+ye7W+xpN+qTruvbOdcjZzqxY0LHCNo8XnfsJhxXVKI3mfNNHBv3iEtByntbMEiRXkiEKgn
3pl83drx6/d4MTcaU1wSYjK3gUsLv63peziy+zHoz3kDrywiuM6LWlLuo7nw19Z9H1DZ5IIjm3I3
3+UtoLjIy/EwSftzVuLKiEzyWFNs+U05hzIvlA971wHdsWwDTzGvUOSZDBBCBPPCZWvaPXIr9NAz
zV2rWCjPU50ytp9lavU9pPvuwJzTalh3CAx5smMePHrlFBpb65WdDBkx2+ywsMWbWrayprfXZZIf
O6oaNegsf7Y3WWJXBv95KCBF4q8+T13H5ylc05WO54nt2f1tDxiZUBoTmvPH2KNeMFn7rBpvqQit
By3qa0qp91JnS5eg0LcsLOjJ4F7WaYUJ0canZYb2MYbFCOw8AaiKsEE/AkZWPhlWak/e4mPDWiUQ
04TaB+kKYKr4ujaNZ5VtMugybwNQSwzoO9ymAH1swvKqFoOyJn7QvKY7WJIp1pfAcyUxLxCkdL92
iYQ1KKBYq2QGiZN9Ui6fyCzPrpnqO1t432v91CXTg1eD4UlHeLdb+JaZ292lXu2fudbjI46Wp7lB
ociYFdbcToTwps36aOnJNayIB0lqig+4y8LlnpNEa9DfVsW0N22XwlvlUt738pAYy51APBasiiVW
bJBKRQwaKZ7gsauKaL5R+4b5B0gZ/ibK2c/9Wr9FtRIB/oFvHUAFvyzSxyzT8EbFATpgbZdF7rUs
ELQ6sMrbVSFaQmk6Du4979sHkesdY9WdkBiBF6f7hNT+SH0SF0+Z7px8unQY2XaSM+QWnCr7ZZjQ
Gczt+FC14nNpgc1i3t4D/WFr13jZjmC58hRlyX3CwjpwxbDloBt7KJ1IDFaT34VtNkcms9M67zhX
u2LBrqdrgrOXroSDWh4ABBZfTX6aZ/R1gt8NTEpNLM0kgCoKzMNSbKtTPPMGrbooA0ANwmQn4bqQ
yzve9j35xyM7ezIYu12bWTUwFDSJVcstAXsl4faHKDdlFktAC1Yruc5g9XLzqquEfiJnB4seic2k
vAyhtBuQT0b5igISGlGbvKxx8ZiJ9orq5ClzEhMBGoT1LE3oWbXk1ls7gCL7CRVNYnMz0IdDMIDZ
IRMzCpbi2OrABYlFAg6xePde7FCPQpgb41MhaLl7Lnlc/dGw7pPJ1U5jn18RpLyiNTs7OS/DVOIc
msh+Ea24cfQ2D3sj0RiGrEOlM7u0c8soSP42oLcpkAK2Rp0+V/l8lRkoyKdat/y6aJ5ns3V3q1eA
vJypd5TKOLil2ZE5xlya5BhFPBJR96Qba3GOwLKCQk3nE9vI6t7WaXO1JtYtkkGaINoHvMB7Fq3o
rHOce5bJ6mkuW9+IxrfRrB5inetfdrp+BZL4TITUyRxZoQpWK7VocO0o7dGKGJmxFt96NjDBHhRd
kaX3GTUvv5fTQ69R2ATqiuJDQ87Q9VuZj6d6IJsYdvsaUMJ9s3hs/BmzJ/ULikxThowCn2heHtq2
fusgNvl9ama+Uy6o4aMGNEFhfXjDOUrUz5bR5oTnQqPpAs1KRDd03xEOitP9fvISutYgK4jxpZPR
7R18Dw0RFXk5/mrdlh2/Hh0Z2W76+Uo57dvQqievN99z+5y36xlaF7QjD3FXTiQB8OwKF6SL/F6I
nRoiFt3DQeTtzToP2KTwC/nZSDl5weHXJOVzV4yubxbeRy7bmJbS/FjQzge9QFKeVcKNqUfaNQz1
FT2F26EriP1CTAK8Bm9NPhsHzbTzvU530S2K67GKniaNSsdcI9rryRVrzOItqzg7if3S6FN5XcKr
QMUC74ql7TfPZDYh7Se/b2hefanhfTyV93bskKDG7iDPkqM2oy1QCyGmVupntGuQpkKrLGyQOLzm
s5z6nt3H+IDSF1Q9D3NTI3tr7eHZ9ap7bWhuc2vIdpUcNzIoMg00qi32KXrX7rPL/ua0VqVN34vk
wBVVBpD4KD/0Up3kkCBW8mzq1kn2EaGD7T1AaOggqTvfVzFNpTVGfmSh9cTwYiTZk9sykmadc97c
/QwKOENIQgFmkyPT3nhhwrXdcFQWyGXZ0RCYnhsI0n5vgodBanNW9MUmmKv5ouHD5Vrl3vJdS995
yvsQsxHyTs97Ub13PxvM1bGXP/dNd4CWx+Un+9K/p6dKyakHctembohrtYZo2nZBM6q9XgLlluz8
WEdCtlE98jbrtfHsN2n7ZkNIoqyZN9NRXQmnOjdW/MMyKVvHP0rbmgHCbd2GeXweGrCxA+DfXQM+
xYz6b7rm/YhKdHENyuMl0l5yB58yxU5UHMHYhjhnj0q3X8dueSoZXvylkLeZS09gcIujN3rw79hG
5sVZee4nfcKNZd5xoGP9bfIsjX64EYKOu6mt5DWKX3vzqqjoqFLIr1Fke/Ch6VEPFMW+fnda0niX
Mr31qxcSWyPoP7I0mAxyxxOBFAaVkRtP3xJnMv1OAxg9ZhqlA4Ldj51anzVV7NNpTI6VV0BU4/sV
sKJlyD8FRANwnzkGgsX4Vq/YAFpdhGZrI3a0+/PKGEctAhdmKuUVhJvPeXsz+v88anHxkjTwStDA
QkyKnxNCPGZc4vTW3wYNBW3kvpqxQbQBqstUfygnkm40d8DwrK0ecTUM8VVXlm95rR0M5txpIVga
vMccCkigBNsbv5IMk5ZaPqrBuZsmdFIuVYST1syvgxtfUyA/j9W49yoN0b7QngEq2qcZSh56JySX
LHhCw17tHdNAsVOufZc3V+ZQnWzaasCu9rK39xFt9IOuJf22AYQpuH2gtz/4mPTG3eCIe5ar6762
rDmQ+VIGatWo68zgrSEEbEEzSAmQqI/nr//98SHeChRllqudrjZw6kbzBMtxWCqcZI4AWW5tNDun
Zf09rPXNQg7BOWmH9Uw8N/IdGlzbuUQtP5iQ6Yv50Ir4aEuPQIkSiWiBfcIAqpe31Usny3SPCn84
Y1Vg5iBeyU9c7J95ZhxIpb80Qr/olbWrJhPp4mBeMjPhDi2fucWZdukt+wPMQnQ1rEYE8eitVhJp
ZA6IPRAS90bux1r+CyTH3bSWaINk9YuWycVFmIXR3V+X+C6KZrJcUGJ7bnKHP/256vPHNk+v6F/8
6qb5KjUJvpbmh1So189y235SDvdVWf8yi/jOHLZ0NrKuatcl5g8xNquMy6gc5nX1PKviF2souoXb
MsVOoPOsTH0Uw6ROiPIiExhAOYPpwLsAg4SQ6ZXv7PuWs9DVcp4sVYWjS5uydsDW+gIGNuFuNoCz
YjxvpI6vvuzWwXbMGYqeql++4O7DRrrLudB5L67ikkdUS2u8SIuMzl8fqqkgCinNb1h3R/to8xWu
imGMcPcDRZr23Om5B+kePbDfdvUTNLUf/cBa5evqfv3v616B0mzs0iVinW0BuD1EX1y6DbX29T9p
K4syj1PSKSQUrPOeHJMQRVis303yH4LcSU5pp7/FGdWfaaxeIhkdgOKho8vyz2wErETpxy5qQgYr
cW0O8TOmTHQfjsfx6uKIGZtwAx1KkIF2QS7Ud+JhYuM6DgoPR35Cj862C81k0LJ0C2xrCICiixCJ
8E97mU5fNcwhwx+C5QDtJclitcGGLRX7tVOv7NpYHumaTqL4BcUG60Gxtxg3w8lhexJxeroh+9xi
Ebg62q95pCHZdfwBg6n5opkRIqwlixuWmGeX7WXnRv+bvfNqbhxJs+gvwgSQ8K8kQQPKqySV9IJQ
OXgkvPv1exLds9U9ayb2fV8YpMqIEmEy73fvuZyIyyKCxvmVq9u6kv62TWLE8LF2ajxrJe5SiVF5
23KvI/8380ZcWmN/qUUJkVt9uzQyXwxjCcA9cnwg4W0yl1b6X4CkfjQrIZgsx32pF9n3Lsp/YcwO
aETHGsXPh9U/0fH9T3ExY+rTkyDt9adMkASjSKS4uMs9ZhN67yR3VyK4+Da5HgZgrDVAvft6jtfj
UNX7kRTmwXD85OAI6m/GlNszS7gsrT+pJXy22+oM1NbdtyaQ2WL4LJ2FAMsoLgUS+Q2pomIovEMZ
CQbLFSMZR0xnFz21/+wkOyh1xDD5dQ6N0jGdVQRlchwN1IO2Lwly2jPO/SUlKOvZyAjI0R4h0n1G
vO4y25zjg5IVJ8nUJprmx95tQY6hCFTTcq0NykeiEaHCybq3yKtP7oLCAbDo1cCcvrca1eiQT1fc
b9Gh6LlrT60VSHqeMOD5qtfPFftc4005Wv8wjxfZXQeDk3v7eKA/w1VOFdQ9++j5IJhvw1jTuZVl
KIOTLe8zH3tfrtMVQQPg02rNE5GxmtMjN+80ky4NG+EkbVhNe773hNsqAXWFKtHzW3EzVIzCSd/T
IX3UIrTe7ajL5yQoDR0ALzzY3TTD4jD0X+vK+iEZ/xBC8paDZzXjisMrYYuFvphE3pciw6yXqT9j
19ZwQFG4I7YPwEzUllopMfijH9vW+l7UaEM+eEWEpJ8pLU+V9ZyMMqO+2D9uv9I0ayZsSnslVC4x
56gNdHX732T+ydqW9OI6JjduqXRcDRYsVORSHeAB4Yzncp6J2aLOj5K9XEl8azfohQADASeWAPBt
UednonxINtwogpUDHlgdn+smbleIcSjbE0N+SmBzFB7NKatA5oM4l2vJemHKSJUiDMsaEx0R6x7R
iXq3GFf20E8QRZfsI7ZQYQztBjJVTvRIhkVpPUUeBDrke27HiXttJgOHhkY3TzZ6R8o/AeRZVX/2
o+ek69JTAu+Zd49Y054pG8SImME9KyZ2Cqs/X4yUVK5mf40ZPbArqIOmisI+zr8pxgUkzIaKGW/9
VeovvTqA7QRhTfPzD9z70KFxE64V3yRHNzNa/XGq3VNpos7pGbISxqQMXQjJggMP/cLeV/l1m8kU
WvYLeYWPefK+pIW4K1b7sYMQEbCAIqfXB249sNwh1bQdY6tF2Bb+wdGgsIhTt1W8heax64g1JjL/
pa9caYf21uRSudPTEtrdYqOGGeIqhEXy8AQcoznBJfQxdRWHUu/Q1WjFW8B1AA7ho/Nl9z2Kolul
4kb5Td8sT8kYv1FyaFPTJbRD4QNeHDulo7EKjkcPOiND6IXzmZ+w+9lgCNwvaXKlvgXmIDO+c2Yh
kPrZRM+bw3UF3AL6A6M2hrqEaX3iwVP6RGrrs23GkFvsAacDEej4xle9TbpqcNKxXnNYUWJnQa8U
PW21+FdlepHNGUwh7ZKghKiEimu6oZgUvKWURenddJYoUgb4zR0ids/UrZEnowJCyM25L1mMxTFx
Yue9NQBrxcXygq/1bJTu5+hp39uttcrAECRYwTUmw2uWhbTeIkXZ5r5lf1OL7K1WHVgpZViuPWmk
GnOQg8VNXhrsayoDCkih/FROdwfN5mz34ktD9I9etju9Ke7MJX0cVAtXQR3XSiZ5FwH58VVTV0Nl
l0F1V0+FF2W2AFxHPaOdjuNR9XxFqvHLoPqLDjKIOJSBab7VnJBssyveN/+g6dzreqytHKjyOi8s
U5z+MbXQM3cEJJe1XAIMJz+jVTTeXo+aNUBnTnaRCS59e4j1hiDn79ctvowCZnSodRKMeGO0J5Py
s1a1oBmqD821uIaMM3yUDnsr15LmYHJd2s0rpWo0DS7Es0hthdtrn0pqwxRyh0+xRF00q5uIgSwm
kYpZHTlixAIqDGGAVtS4OVNhYvsCA9TnuckRoZ7W4APC7dn2kOd4ZVPu3UHRLyLcHjC8JOxxc1Zr
Kt3y+w/WhE4OdnJBnKETtpJ8ZGw+x4OZ3tSHuJkaAJ5aLsXeQhY5U4QT4GNRW+PuQo+EZ191n28k
uWtDWM/08PeD7WNzNa1hDoAoVVfNav8Az/2/KeHfmBIEeENGPv+zKUEx2ySbiL+6Ev78R/8Etvn/
0H3bt1zhKDvVf1oSfPsf7AoEIwn3N67N0v/hGIZiOjL4wb6kvvk/cW0OJDdLMJsxIC6CfrH+L24E
gRnq78MeWrRcYeBNsnF2wZL8V49AazhZMzRxEgqu4Z4VE1ipespTgH4XiejDJS9s9KvotL3aHlgL
Bgh+2Vln43IZjR8bt3x78OTSrYza4WvrRBD2er/e0UvKlTUhhdMXDpNq+dHrUcJCG1y8QUo9Mcuf
DkOEmOP8Vm+Y642kCBcVWmzZwvPPsxtiEgdKRQ6jMxj3UUnpD1G85obWbPbiE3WYOM+DxcBt5w3r
87gY5P7X9TpQ78yCwPEvbG+Y5yK7gN84wDujSMIx7AOhQuA2Ys7v8zxwJjdUsdE3yhmqZpn2wCOo
FOMfV9G3jonkIZYRF0ss5CkVfB15I2dtAH0AI6AdY6mQ04WzMweaGAWDpB0lBWMwa3QG9bFvnpPL
yCWL2Q0QGa/h5NeAyZs6F/Eu6o+Fn2OtjOeTIaL7OU4+DYBCwCSzaj/X+k9TIDoyMABGJIKOLWPQ
OWRUuZCClfa4U0uriYNCJcTq8aXWS8h0EcUAnliOlBzXJhS6LM5+OZn7lEO0uvSAFdLRYjphukDd
4gevXi5IrmTgnDqMc3hZFqQOQwzjyVuDzluT+5hIXBogeSumAVM9Vix0+03R7RRhskxEHAXkQB9c
zTXIAwCF9vMONAWjvdQgEzTmvGPAs8i2UQ6KNxuoy5hGEPNZWMqnjDX3ZwfUt5l+zn4aXcpIx8/u
9EgstIh1BRpPIYtne8Jp4tFNIGFgH5qewIcfJ/gEfDkHdMtTgthm0bHsW+6a2gRDRSvoMH9cKHA9
FzXIhNy1vvhl24ZRr12s0aNMoNYu/GqubiONa8zdaVxL4jrAoA4TTNs9U4yHdORtYmcmPHpCrVGt
HgTM3LZzjv5AkRBLNvAqllsd4pp08hpXy4W0aBrkrfG4roxaJPLFF09zg2phRiPUSqYpdPyiPSsL
XfDLzPP4Qj7inREjyUUdPkPhEYkwqLCYlFejozUPMyuqRiFPYzMnNIgQcCgel6TweQf6cr8SKgXt
YL8Qr+DdCzvUM6VOmPRSjHN/0YSx702zfXLijOpgsNMs7kkQoY9fIBAsT7XTQ663fhTs3z+S7tI1
9nWwytBaPGZBANaokMNJ5H2J1+rdqAaDBpXUOidpBHNRPsUApo8AfylBrnQEmWG5MFYnkbaccFmW
R5v74al0D3SM8eklYLN7nUpaP5HsLBdxNIjljinr27So7yR6Vd8AT+yXTjtNjBpbVXHzYM7OUdjO
EbEKyz2BFby6Kn0pEv1EMe+5dgUZRonVsdbJ0Dk5kW/cuTUI83HAEiQYRtksoG6Fkd6Dl5EB6PrU
nO7K5aWnDO1k18xRGb2LUoufTf76beZlOMG9d5e1ZzcNzcHQ3BtZWg9oagOKtT9ea2F/0wkfp6us
Tw7tYvubtB7xE/Oc3gbdv8TYpmiG2w05pVlx2T1GBolEZ93HMUZKKBf9Xq/Gal8MWnGKSuIUpf2A
N3G9H7vuqzYmb4hegN4suQRr18hLG3lH6EiIwPIbEAO2Y5CPobEFIl6XAD4sKC5f/4xJ4ZBPRB7W
ydVOcUBc8FfC0mzw6x8RaPY7WuG4NjFaYAiBV7mdXdoGlzU5CB2fTgTCZN/A5951GHWGqsGYga7Z
A4PbF+4EIyc92ys+c6swruvq3JushwgU03iTD903AN7yKH3/Z9pYX9nVtBdRpVg5RH1vLOwRk3lt
DomgkcScgOFbFsMCLm2HJXUoixkIhCzL52ItpMDq9RyxWD/rpRwDkIS3JqN+YiEmdyJQbynJnqaa
+qOXl6Fox3MHVf+BHUtrRufM1eWpJuoNKS8+ijpe7rCN9+srZXT9Pup0KIer92Oiu10KbhHgK2+S
qXloXFxXmSx+UP75Pau87BqN6I9SQ8VNlje3z70AKY/BACpwu/QRAfL1s03V7LQlO9Ehj5xqMi4s
3BkTt2kxnXN9+rXMUgZGbt1Onb8ckV8OBSLRfqxWjTrKtqG4NH/UrecGN9IPd0LYY1nugt2cUp8q
b5u7pgVyYV/o08/eL8fHKhufSJAzMfUZx1emz4IY+75l6B9pC/I3vwXEEOpyPswYrhjkwYqJjNBw
4n1fF6iQUewfXIDPO58O+V0/jt9L+y0u4/hZT6qz7DquKuXd4gPk0dfFIG+lv5rd42C2ReDQQcIk
bKhpFMet4H8zvBUcCyzP2IMPsqTmsw7R/k4k6BBpk597gk5HV7lJ5rjj9Guw78jmQ1uArpq0S+59
H2VSJwKwxztsBokzv5Cw/JpaNXPvFI//BLuI4+NDYp/Ba9G/9zjYaR+g8ZZSwIn5SHbsDHl0Yapz
8uOfsw0KsoyETqYFeyq16ulX0xUZsxbtB0ktIBs2FYltZoIp8wg+gqto7lKi2bAtovR28ovAnsaL
B4z1QRpTeYkrPlaX+s+hUhG/DLeIU6MH5d0Y2taaBe6oJJ6a0W7JYqNoVDK7I1XLvfbebpKQ3p9+
V8CiC3VR4Aw32WvHfn0DVqGhRqU7Ny1t0RgNnaMr9VeiEF9NdDiGttQaocUzFcUOI3PzO0VqFPza
d1pXExAVNHth1WHCzvW8ruDYD9oT3uuHicNob3dXve04jdNO+84c3rQm7YuvZ/exOcZQ/vo7HeZm
v9K8lKZLkKSewkuuX/Oak9cS8Fvo2iSqVnVfuevYxwqGJEMabmauDYoRw5i26xF1BtMAL6V78b2k
hapDV4jcrgq1lhSqLink7bFLUKLYHUdHJfy7j2hVpc2Lm4atbfxMaaJuohUNUWuyk+3GbIiJFSyd
p1/suFwDu2QSjw0D6C/A5AdDOdU0u3iZiZ2rUISxd4Ue3RHXZJ/pewAE3DW/yQEJHqjT6ffJV80w
v/IuqdUGIk+sQYtfO7slgu6frNg1T8PIIrKVFV52RNK8tLOQ00vl6yb0eLledNibewghQOZKuACT
Z95YuDF2Xp5yF6xjCjJSysrqSeSPshZEORhn6o5/ZLN+LFcjZh3qQNEBHNAZ2BxHxAu2JHfg3cVV
nyNaRGzrR+v58uzAtlrBk98O9heOTwxGk47mRg/jgcFPqI0UMJcTE0xu3hwZZn9oBME8xMOKpdmZ
SHBy9eGcYwpgo9lq4ic+yg69kNEG8e/D3HaHucqnSxPPh7ga7V02WcuxhgHKPSc5zAAiAxPqErvS
NVhQ9Ri9cOksXB/bTndv1tbHLDhWUquldqHMgMhQWenBfsS3NH4hqUcJxMDtcXvZEEVl7MfZ2JNL
OzNXfcgGFqeLbV96To7DkDGUzQr5jG+0gtOXrjeTrq7fhe/ta6seT67TxlwF5VNj2ijueXHMx7F5
LeMunJ0alb/pUfmsDlSvXsFAZ8Fu20m3X5pD0zxqOoUCReUmRztfEU7YpnROk12dyn0w2GPsIw2c
u8lHzkiMOq46jTgI5St1t6rkOL03y/Wt1izKsBFsrgadv+LQeJ08exPIV9exNYLLzLIjFA0f4iJI
1vzbnGEGKhJAWM48lWhb4moZvXPDQuTeT0Z4ID71i46/ABQoyPkOza1Dod5919zEs9MEeWeeyHqw
/3CBewmne4NKp8wQxXWhfefS6vJZzmYUGIkJAQhETW9I52bK1znocmY8Lv85KAHhiadZDO9dSodH
4r4vUpLWyhPALtLGSyLifTZxGZ0N4IY+AiAG1cNqpgnv9LZFZ7nT8TGhUJZ7O145zLouWOMPGCNL
2Pb7LGIHw8bha+tZ2akT3FZFP564NH5P29J6LIzy2pZk11gvXcx+LvdtjUHLsutzHCawHE9JPH7H
HendAl1imIOAxighetay8Ufhd81xtlNKdLQnuvP618R2ylOa/Oi0WT8OTTvfrGt2JUx+FUuItM5Y
cXj3CXKQsLnXVz+9Bf8LikpTck9UoZ6PtJevX0c+tc8lg18z59WvmP6k8ZbPfNmTKQD20AAl6V3O
6cRrKKYQ4ojZL8VvcyRmyKFkX1x9Uj48EV9aJz3X3hDTvBVhRI6978Ih5zxh2thFDlfGZuxe4hos
o434Y3CSJlXrH8TCcbT6T24yUISrYbpoVu4DrndhJLScLK970nQw5/7sW59lhjUtk0GaadUPkakq
coNTu24aVrhK8Ss5k9kDB/GUE6CegQan9y1S+ZceZu1usPn5a0NrQwoxir0mqIHTTDtoGantWYdX
e8x/2InI1IGiMeQpdxmQLN197UzPQwo/hu1+fKLBknYh+pS6ktvqIvv7eVrfTSrcZ10MNyNUs2Mq
etaz9BYVslILq67ag/jldDRWsolA35JueRSjOe0Z3ryWbmsdHTb3M7bcY2svECvIRc9j7RyJ3M2n
oYyBgTriDSZ6HiQRcr9WUFzjG987zys4T8tfGbCLpM3SW2Mc7wWbbVaZuUb6S3SXMRq/+LnhMN3p
10OSq0i+6R5i1gU3lZhYjJU0AzFiYGkp49u67n7CpnECJokB2D4gSfyyM1Mrgtwz9MNSowD4Vd3c
NvTbU3X72rpxGmClnY6z5aCeU3Fx60EywiSCH8OXUB9BDRauFZAe26Vd+tY6bQoYHjybpovnpAcK
2Y1uSOwUB7zrstbRWGLROs2gAuBnbYw/u9R46ebYujARM9v4qke0+vY1Wxg9iHedRrJg5GJS+4N9
GkT+ZC3WVVhLc5zSrgzQINR4CuyFMVfyqudd6C4Dk4FcZ3MujQYGGvH3uhfM16sXIdOfK9XBh9Kk
Zxd2I0ZXcpFe9ikEeYE+6m9ikq9Uh3K26aCOwH/V1h2WCYPL0dlZXEd1Xu8bd+PP8CNUMRPVutHf
HPSBpI5Z3C81nMT2XmM2MeV2AIgItI0xPFSOEGGjayLkOuWWlOvwelXpiu3Z9lCjGw/MqD2nA9Km
PTK4hoGgJSBh1UNjN0Yo1cP2kos3jdiq6h1orwjrrWa9mCxuR21yR31IdhJWYrNq8x8AkkaX7bt1
6i1sDzVgCCYH+Dr/+Sb0Hv+PXYgu+MM4odwT27P/7mU30TNWad3FVe9NL2097NxPqVfGZXuxfXkW
wJTysf2ptwYwAJA3wJ9WFk7qzW7PzDG9x4GpYZGNUKi3r2nY5jjs40uhfkllPEBLUc/MrLIYTBj0
Sg2ZhzA/jCoS7GbhkDz0PYBoVxkRFk3vYeRUAS2pXSjVw/bMR5/741nLx7T9jZ4FgAioy8VWOlnU
SCk7B5pJH1LfO2Cew5pN3BE+3apcIab6dzQYsQHlYwLxRH5jjA8SB2e4KjvK9jAD88HU/J9fHLmj
cJSQ22Sv+6C1+UTTujuyjOSZrx5+f41kjHauIMk4czRR62b8+VBoI9RejymKo+Q213iKG0oXUf8k
mHxwAfUwpgcxt3X4+8FQXpfN8AIQiVSQHuMFkE56Mfxm5/daXp8XVVDHDJvhPmt0DmhgLptTpyqB
R7HwgpXUKuNOrhsHcuYK+4NCmJXOFOaciRfDeWceNIU6iL5Tw3hgxs4ejuph+7onc0ZReTpibPRW
ey/7Sq2Al2EMGQWPYVP4UEE0jPHAvd+N7HayWrpeZ7voznWaDaHmehmolmmlzLvuw98PhaBZNXdA
R8i5ety+zvfPQh8fCzNpnbINEzuVNnRhXekJKt7EMAT84imWbmjS8wHxMAFc2VEJ+PuhUt+0s3rG
09sXH0z1PxgQIsJU/YeNehfDUqicmXrdassAk8el+xificQxEGQWdmANxmTscpl0JwYbOtukSlnA
vJipW9K/+iDSiGrnXNMN62OcGwpEqb8JkB++iwZ1luHlZcq12wi0sde62O0iBbLL+2pnazTETRQc
70c7evdc+Rgn7WnUR/s4ZMZzY/pvS1lNAdwqLc2Sk2yA6S20dlhG098mvcVU3XF+ZNozgZEmoOje
32OOel3s+MYkEHEcWK3jWZz8Y7kQhpzpwOU8LkdUukwUd4VmwcyLd7pidoI9ZdPAvDKib9gjK1Yy
4DGL19jDm2fR702q4dgPviKqxBBk2uJZ1p4JS67/xZJuuAw2q1Itf01zq8HKwPUSlFex2NjcOQQd
JZczGdjBUMV15rnDfSb5bz3Noyojhlo/Q0Qsm4lCrhZPbjGNOx3r5DyYP3pzwprks59w4GZkQnu3
dI4LuTgup1a1N6OZntKpMXeO73xqxWtXuuvBbh2stgUbLuGpVESOl3RyL52fEQ3OWthSRevculV7
ybORnt3xlh7YJWwk2zOLnwwaTDM8dANwI818aeBJyoHFcjlpb9KsKF+T64mIMbvMajwZVEaQR8E3
YTPhfx+pmtmZBOKLsKzat9QuhhDtHm1DExdy/++DyV2VxJMbyGoWl3h6zfqp/YKStcN6QigZcJ9f
TGrbWTzOse0eKJI54s3OgKIZc+Aaw9fR9ljuNQhQvfPJwKb45hA6gkeFTcdNvvWrm+7qVfMhKPBh
UPs3Y1muvvELfxNFFniFC0YKS5trylM8ih/AsJ7TKYbuAmkwjh7WyF0O84DuSY7u1PsIIMgSu9mZ
0xP2IVb6lscVHHAd9Vt+gPx+X03nSAfAbo80ypnSZfRtTdm+jVugRHP8EzImDkwW5MwWlLo2Pq4N
XCtD5FgxB3Z2eu3uDFncLFbG+LTzX9ghzLsFTvzUs0ZIuw+0go9pzqwDFXhyDyqVzZLJrSRJ5QP4
IIyydaefTY9pyJK8jC00gM5tEarQV/ddlVxL46F9WgU/eE6KnCX4+2p6/dGpF4MNqbItNlBZ5USI
JM/wZ+ELb285tTi6bItCecyxsW2/WzTb4KZ4kiWI7NmcX3WjtI7x2H9EmEYPmq3jMXA5zLosQbnI
WPhIDcNw9R7zwbAPtw8EQqxj1uvINuwYaVS8tBVW72pZVQBBDaHK6Mu68E4j0NhHw8VrbtjJLSfX
To0yCnfoMVUQVxhL92KaRQ1TB+6GWw7Zk/VQQxg8mKRAlbSVoMWYod54n4rQeqPqVdme2/e1wOhl
ZxFsW6S+BQolOamPxfK0MKrxTxhYPGLM8sDfjUcj0r/Csf5A2Ma1E0NSnepL7RnxlWsrBDFK0xd+
2JZCM21ma5eAiMV0TJSQe+/JhgelmLVfEgYrbE1+QGlPdxGT8R1jc3vH3esAQNk5eoX23bZK2Fej
/qudCBWss/Eq02k9JkKV5VjlF2fCX+zkgLLAWwyBS8PasYzwGS0j+jMEQK5ZipOK0L1zkrK+n/Ez
VwvRTOdlynvxoJ+7JugkR15UN/ZFyi7GRIVfspMv1UzEwe2pHmhguMVec25sq8K6Yo+YDKszVeU+
fvk4C8BVB2bM7RQzzLs3JOPR65cbYdp3XLDwoadsboQ58L2RJtlc3iXFqz2mxJXb5lWoQnjNxCPq
xyCLjHR9nVTpWx+B2V5W+9IK544KTiRaQe9Qu5wLxcxK/de8TltV+iROBt5n9JDytCzp7ZjHMNZY
flpFHbjJ8i2m0fqUwUfdFaPzhYXnm56YGjLWfHJ97v8yaYOx7yHClPFtmrZdoPtvQ7Rke7uni5S/
8pow/EcIC/XJZDNS+8Q4Fvd5wqSzLvrJEguGVuYxbPjsmq2y/JTF+EYuaittATwzfqZSeatb4wkS
qfKN0ulIo/y+lPF0M+rDfVcWPxEDrdEBTg9FaLRUwUaEjtvJKL1k6mvbH2wPqXKZlqpzI8NFja4J
a3FllbI9NA2L04GLrlcmyGILDGZiI3d4AXe63z6VZYdNhkRTM4XFCDTRkawZtgfqcgjAqJdL1EeK
KZHC/Y2MQ02wrlG5HsFoZdDG6xJZ8YnU6t6DqjikehykaJKM6azowPiz2UWM/GILH4lrdfO5iPLb
Eq/Vxffr+2TmNu5nhmfsqZecQ6yCl1zXF1b46RzO/kTKBOH2UEjWr9wkO1YoLGLpCqTpqpOX7esN
VJhTObVs6r3HBvk+WAfGk2n+NEW9AxS19EMTxnpIHnTu7TSsxYBSWOLD9xllXVyPhZDTkfQoentS
xrFKWS/rYNGL8kpUrbiuxlBerXhCEWF7FS9pTUTB6YlTxIDPfUdxZESXAd1g2emoh+3Z9jBlBVuq
7SkcLxnCWEv0/FrBPbrOqsOpyIyf9WDV4UJmY19YLOAWiHkBatmPWKdKpNecJrRV/fn2kq1evcPa
eG6XCf1DfUZuRKvoH8/GdTrRBnDTzG5z8ABg7tc2yw9wOBYE+xQUJZu/faq+lTVXaOcYDld+HdCP
HvUy1U6m5ZTnLLJBGrIM/P1gViwVO5Ei5W5Ptz9ZoEJHgv0CzRvlNekhX2GZu6uS+j3femD0mZxD
nra3WjW5x798rXe625GqEE5Udn7OSvibuCoDVY5uQ/3T7Rnz6P4yVK9T5pghV04zLEewADvyiMrP
sNW5bw+G2iKsq5UT4Y/6g2+WaDNqF7GVuG/Ptgc7m8ndT5JGp6lLr2LUTlmFTg1k24T7IFb8TDR/
0wGe+i1anjm7lAA0HmqzWtZbdLLshNtyjKml/vbgpoN/FJS4UIkgwj71fsoFlZTb+sVlND+YCctw
lnBVyrEj1TLcjTuXbcuMbKA8HQzsiKjOHcU4Q+26e8MhzfO7v3175sN3OhsxW9iK+pjdwj8OgJT+
sujjDLeO9e3BV23r2zOz8Ym0uhyjtPh5xzkd7nIz6v8wkDjUzRS5U58PCzB+fT9hezn3jrUf1R6x
VLtF3zbZz8TouNsHEavGnmKrqu9a14GtjM6esEhjiM+SvJaQRD3yfFeCgteeERACZTlrp9W2Vb33
ip7q1+c/qGVxLcfTsFig36G/lXX0FPl+ddy+z7RV8Uxbp1DXRWQqzOmx97C3uS4mqhJcDWH1njc7
WqB+oV1uGyGNrokxl1+3HgF4WFhdUpt1K6Td/dbtvvWnN8p+v720CDjQGN5ferXJIwSLh87EnDat
FhdKU+0F/aQhlGjhvh87qqP6hMGTNyIKm8M3RyxP2Zp1R6G2ovQ31iGdGApFoV7P8Yjm2ab8LkY5
XAnDppcaWWGz4MzVnJAeVm9RquOz7Uz6PrmRbm89ab4CQ20v2zsFQ8SGyBT9rdvxEY70CjFGoaSX
3eWB4ax/jPkmUqd5PHHO23+5DCmH0vZ0e9BzuJTqezOqagDg8iC6mTf6+/U4mt2+stZHrKUfSYyt
fEq8UzcuHGZCHV0cIca6T1bI9rO6uKivtZbT7FymEIftJ7bcAcTa9nsgLvR1helyyGbKWtSvI7mp
MOOE2MydsO+6vZwoNPvjZFS/hXFpyIotDXM6tS1vS+9bBCOwUPJI1ywxMR6kFPUqWtIf41yOAXFx
iStxrqiUjrq94Y7IA+ptbafK9nJ7WNUfTEMyHEYfzX175/OiNUfTVMwA+y62CtwlfLqZa6tPZUn2
tXnMqcfajdNwGcsyDx2TU76EcIyC/pU7mLbLnLKAs9Y+guctmvrZHEBQ+vlwZ1QElt04ooEMPN6M
1rKjfOt2TPUHVhCIkVy5RNEXh3YEZJY2VP7ByBpOjZFwDmqhkPxWRT1+r9E1d9Ivn7xafKWp/t0p
vLumNvwDO0oYdjWwWde2b4qMtDfVnNzO9T6k3+HaufW7Ml8fGlt/0my84yUAu/2S4DHoyg+i4rAJ
R1EGRZ3uqyRi4oqyOJpefmpS62VYriaN9RKKlBT2dEjFcJdNxYfsCi621u0wgduGR/odOb57GtEq
R4IKLTHjpyLSzz3rMS+m2IBV4cVttP7geoBo28K5RaZ/8LIIzOqj4UY09Vo0lsxOej8rfjK4l4qq
B/jugo0xi1QWKj0pkFZ+54xcKc5jUSZSnP9Ch53bZaLdk7gi89wwSFka2yEAX12ouRmIkD/YbmR9
TyKg8exPuMtL1qgjDnNv0l9jS7v3ES4C7P75BZL/L8NnXd8k4+PcUAfTSc0/bicjovNAbA4iYdXq
p8nxTttVxG9Ftu63p/kci0uzXLAh4ChYeuPeKFbt6CeVH84ludvNwPj/Xs9/4/U0bU/RD/5nr+fb
J22erD9k9Ve355//7E+3J97Nf/jgEgjte75p2zCj/smgAq7wD5duXIEX8C+OT+yhumBgS47MMXgE
BfKn4xMyFcAfw/SxgbqWZfDu/g8FvcbfAVTY/LGaGj6OTwcnEM7Pf6GsrBSFDVo3OI8M7dND1ebL
petj7k36tI8HMhIlECHLE+pygovSQQepdNhFcjLKsMN2d2Stcs6KQb/VivzXX36T/w2xSph/c6Nu
747yYN/VKU0AyWb/C2gFXcEqXNS1R2pyd80qrVuA+LRBepoNENd4lFb0ZDPKZMAAvWCRZGGVU/Y8
xEyV3BJsP9uwDikIWwgoz5toJW2sL0h/pjEl90OUHkuuKnJlfW7K6Nu/eft/B7b8+fa5d+ue57gO
n//fMRlt3OfYlwzrkWxH/Q7MOQPNAL0+d5l51KslmPEl/gNeRVwe70us9w89IYnScZMbM7HSG9Kp
dBV61Z0rgdXDIu693njx6/aSSs07VCV6ZCqa9jKO3ZNwRXeN2HbKiDm7WevuDZCax3/zM6lf+W+I
mPqZXGERBsEi4HMM/uvPJMwUxG9WmI8c6NWp7XQXDx42DH0CJihoHnIBQtzkHB+4BKguiWSjhbaR
LDczRjP47M2LN9PBQc7nCJzZuLO8LyJlmiuy3HpiAYLihQlgZh8e/O9vfSMG/Ze3zrkD/8/grPpX
bE9VV9GAGi8ejZqggaNlTzg3p7Jp2XOTNHfjMblWa4MPbVGBzWL+qDu29tPRtrWRamrDD2TbpyeS
bvPRJL2jKqXSE1OKfcOPcKUT61ZTkGK8DIgSbZXcqxZiGL36NbF8Ivmu4ranOQV50qUTuiWO4/wH
YWe23Daybdsvygg0ie4+su9JUZJl+wUhWzaaRN8DX38H6HPLVd771omKQJEUKVNoEplrzTnmfI+Z
cT+cksSfNKnhrcsI4Ykiim9DRyLair7Id455tQLsyAnBGLvJn3Cs+v6q9EkhavEYcysILlFoQ7Od
NwqPcUf727Ipx1dKO48DM0ErEs1GpywlfU0iYMrHr7j5qPz20Vsn8vYcC4IaGSqGLYokc+HGOtxW
remuj0e96m4qRhOlmaK+m4aR4x3x94C8iRAixbvvuRXa6sWeZLWsBqWvhU5deYwpZw21Vq3w+HyM
BKLt8UV9NjIitKfBlRBEip2V1tXu34/3DAr8j1PVNpmMoLDXtf/gJbkIb9rBCY0nMXecnRa3sVtV
Wx9WN3NQuUcvc+lNMnZQqb+GkWUi5kGiRpgfGGfD188hupSWZayuyGlNWv2pF7TOMZSaHqlqU+Wd
PSvz3v6Xr/1PCf6vKwy5hQeNjSGZ//9z1LCF5sSDNWuEEYswcId32vVX08HEbtjAZsvMiDnwM3WP
CI2zxPMdCfVce+8Ano2jrUU/3SCvdj3K4H2dIsRhYbE2S8KeAPVH23//urP54M+9DNLUpMyieQwL
f47RHesnhZ1ef0qxwt1QAizdcXakJaewhXziuuT/oZE8uJlE35+pkx7Er5Fym18zlO/D/wl+5P/l
ZvEH3vCx3+CqavAANL4NBoZ/7jd/dBpuTRylNuswbOsE1r4hqrERgc6gIdF+Sjtc+hgTo0mdQRh7
y6Y3jOtjV451s4nGPrlUWYPxmgZUgCs4NvZFSbBChQ5rhaCC3GjEbGGWEQZCndeIunsH7eCCPeDQ
+zqrIl+fkQUleb2CEqeIk8+xIsfv3/e58V9OEdMEZW1aumPh05iPyd/4S5jocq/UfO0J9Pt32ZLa
3WMhX0wVegUSLe8jHks7d58EIjn49UPylSLGWacguzYik+T0GAb96E7VPnSQwzQpmsWJSuQEg2BV
iux/Y+/a/3kjB7mKqf/xn2MZf3AuKZFrEeVV46mqGxf+e0SfhsSMyWm/F3j2rq4l0dckaIBbhx5/
izD3mFax3NesJ1pl3XTsemuZD98tt3NPhFADDsc6Ai+tA4TPQaHNoPahEV/7CQuEYXfm3pVvdhPA
LQtN+AJ5WMD7hd3T1tRzPFuu0qION5VmlotOd1JiWcf0hAnf9IL8iF78rjTDPTWY+9dzk2onBkQG
iogEWAKX0u323BUAZgxTsyLi5ZbVgfVTxHQuo0JnRUtDNMaAntM+1L3AfKUkURF9kcsDOl3qWOlw
9m1THFIKv3L+o4yK+vO/nyhyHiv+uOUhZ3TYDdIyPQaUf54oJPL5rTt6+hMlkITkmKm7U3bJj5NT
VTvEK8NdeF2/jJhfnJDZwi7sx72dj4RYi7SCdSv9TVvLw+TqWwmzvG1xy1top2gIB90+pthEEwPn
dPDaghzyTfpgRdniXMCTD4iauWE2ymd0596G+vAVtov94rpimWTGcTJb4+zmBa6A0e/PoLY2cy5r
4WLq6MrJXBKtsklDwjMG7oOLPnaKdQolinQDlNT/vqd0Jtv/saeg27nw7dhf1oOC97dLSqB76wix
1Z+GInujeIxcsw0/K4S4xxqa98q1CZf1+wrRfJSmR+RHi7DFE6LkUFCITgBMFeM5M2nU/fs3exAw
/34Mbc1iTGPhAKIWWPOf3yxtAgMgz1g/9YWZH+Ne1Tewssg01KtfCvdUOeI0CJA4+PArnPdJtsVE
aS1cuxDLx+lbmKrbWXMgHyV/wmxdoI1R22mn0ffOk0FSa+DbCR2EQmxko6KNqie1atpwXGcm3DCp
3Xvzrbe5L4p+IgKmsOWOrsw7kdz9Hg8TieYRcmYLqIwkpHoguncscUaFJdVqWcPOr+eT36RDjHzb
XKYYhQZITAtydMMNYaMVZSBlLUOEzhsz1QYUriaeTX28KPUeq7E9UZXGqgNgyxRw53MDHpOubyif
ETVeAJbygr5ahhClEDVAHyOwDdF4lAcg7elo/PshIWXV++N0YbmkcUGZjGrA22x8d/8YgSdXebCg
xuBJqD6/pGLqNlIQjGllIb4ecbKs8iPyh2bjTCPxK3F0wP4SvjSTqPa9pZJl6HxzhwraxthK3DDO
hMC8oLvB1HtPTAgckL4ZGzJh4cjG9hziw9oG/MV69HrtktfRpsWBetP0L01T6nflD69NZ2vnNr+B
tL5qnQhW7DBtG8bV96hFbU7kFOHAiF3vfWfYz2kjDspEkmOQALLO5HroomHjckkvTNSV52zkT+qk
zlyVWIvWCzSisLT4SBB4QCDo3YnA8Ewhs6SOyA2bVn3sUggvQsoRNu63rVYV2ipFrUev1+lJdlHD
6dcjo30aUknrYDDXQeT7Jz2i3aWw3VkwAtJclQtTVM7WSVA40dJY1BZRQ4U76GBejbs39f4TWlgb
NaRNUF5Txm9671S7mIo2eB8q5MqXi2rCH5ImU72FrIvQ3omuAfzURRkXyITj2tnya03E93FNCBha
C050NKEW+dYaZfQFiCH9UiafoSXrNAIaLFw1LSZ7MMDriPHkFTppbyiXPOYD1QyTgBiBmSBu48sI
lXMx+J69Nof0+0Sm/S6rQv5O+taDbE8UjaksLtM2qLDGhCUq21on7Bk9DUabbJFqDWkAOuJtq/sR
o0g7an19QS6CA9n1h1UFfstGiPMke84eDi9VwdT50GPhb6EGEvfbl0uLkLdLTP3xRrTEV8iHBChl
4SYm++ppJOKJe4a+71z7Jiv/cxWH043+4AbdeLRCWyYR3YiNKNAulwoTEV2gD5kgxh6cKV6gjdVe
cKZDuNCmI4ctwh2VH5gY6zvTIqM8qdUlEgBG4gJ5uaaS4piMNp1wRAZD4TXnYsX6x996WXiCkPfD
1bE+e1UdnxPYxNzATWK0/Rq7OsaMS4IKdkrbiiBINz0a4LsoZ4CB9LnfeqU3Lqa6T89+UZ/byEGu
KN3hidhEfFDYXbqMP8uOAO67CTYeqHvFJopITMqtnKJpn1bg7lp71fmswoIJva6uLn3yM0+4wNBj
ejtdKy8e39lnypUH9XAeqcyuWkvalCmzHN0uM3AGZEA2wrSPdAjabV8R6MhL1TWcgvoqE0AVk2mw
WwEcHKukCNa5JQvwlUhr6Mh8InGPEwNVOqUB4b4NSBR8KPQFhLOFmqR2S5pGu43T2N/ivZXhhIsa
dlIdAzhoU4h1KcXZpQqj4FJ0YCNyaZ3S0H5vfdJSLWeirDnYVAk73Pk5BjTfIoSSUEC8Mw75XEbl
fR9DxLid+XXwXbFFh+/jPWlayuuc+ethJjuZU8BYGzY/nCYeLt68cQqNUGeXohBrO+foh7DauiH5
GLEJ3aamny2G/i13/aUoJ/mCS/NcVT5NbmISiIDDk6WH1ae0VMazHRjHUBAwG2lbh9oD1WGDfhun
7bdomj6AmDnbfIK+oRNieZoKbKUTI6WuV8OxsF7DgrWQAve1TEHlSG9ybo+5TBBHV6rn0cV3qksQ
+tCii9TfBor0FkoZzO+6Us7Rf/Y6rIm97emEQdV0bm0+fC1pciY4K5+lkmvMVPW6M6fPVohklgw+
b6GTKrkqOyd/6eW1iB2sN6V+ZZzCrUAgbm0Qc+6Etb9xVLcybWgPjW3zsW6odpA+f4SNbu5bQmlN
1PaL2mvlq64br4I8vfXgooYdIwssHf3b6vC3h6zeeb6FDpb9aq50s+7w0Qf5s9fixt6VUXnaPNqV
VuZO2nqam5a/nmvYhfyIxMk/+pXhIM6GUzubYcaKtTNR7Pem8mhzFWjbM8n5MTDKrh3X+PDp7R+k
ybzIxkyzgpg7HqJ54wTTiIyFZErb6HalTmrjzJQKe7J9DCPdx4EYaft2779eRvUIpAOPzKwKreZN
OncQW2AiVEzgbCdlSoeYPr/Dkh7mE1wJ9L100x+bcJYRCo1Nk4TfbTr0G5jwEBK8GtgEbatNnyWv
gQxeK5sum0sM88JDQbt+dOiSMeEGBJ5qZXZ6dHSw1LK0Ap5TTOOzETJQpwa8UtEfsnaw4HbSPY3m
JuVj88fTqQdROwkgHURUxeteosHp6uyTgQCMyQHdpMfm0S/6/bQahdx1Nfy0v7qqjxbS4+njUUDT
AU7K/OMY/WOlw8oznexaDfpznMhgL5rZ3ESc/LZnsF8ZIfIhNDsr5HfTNrfzF11SByU/q151arxp
tKFXwm3gaeRi7eg/tMI+9z06J1OzbNa0JJQo1+4XTTlhEwtK7F3SBqFYzsp4UL1uH+eXxHtpCHnY
BA7B18JI3nuv3k59ZC0YKxEfdcpe+X2xcWDWLsIC6G1okdc85hhJkyjDDJ+yo6hXHPpK+yk88e7B
VY6Ew+UZssJVgKiquF9XTbADJIT0rMNVwxTnBNQu25O6tndL7v0JukziTd8zAf2V3t6qmTAV1Rap
6iLvsKskj7U64q5EPNtWhGbUbyhnBoW1SnXarQgQjpSGdlDuMjg/c0pYNOsD1Lzh9rX3gqrePl7C
iZYdHu97PHq89vu9vz77//3x79+ACWkE+Q4D8M9/M60ZUhe//xnk8RFhUsPxb79bPd5jlF0CWMY5
oI/mI79/eTHPivyw/FHVc5TY4wc5wxMCia7hiEys9R6/4fGT3597fJXHUxUUBnP+YKUHI/jiCo9z
kg2bGMDdMSdwh6uPBZKbNx9x7G/FMHtGQT6viEic4doPlci8Qe5XQQ7TzKUVNwz4o77BCNQsM90t
sY/qBiBbAM8xuRxHzVbuSnkdKw5pUAwrjO9hjAU40kILEHhpHRTt+myRkS2wIWjouXddruTHjx+b
lnXQwXXQSxol0hMvMyMEKPOnuQtaB0iNxyqOp+3jfY+XHpvH09TK5E5Aba3nX/J43Urc/3lUJPAy
4eB4uCn4RY8PMJNPuBPTeUiL0d1ZdFxjVzR7XNvTwaq4eUKdIAKHNt3STSdrF38OeoBoqeWuKT/R
Vg4smLCPh+DlAWfQX6Gl/njhsUErUWjreBZukPEdEyxmeqsHVe+x8VAS/oLsPZ6GM3PPISYaBdfM
4Hts3L8e/X7t8bnHux+v/f412HDB/dQzbrnXAFCS70wRwZgvCQViZ5rn7C/A9aKNQQ+ACVBKdMHv
TVbaSGt/P8fF9/cf//H08b5mlmX8/kQwhu64/P38v32E6QAKDR3GT9hS6/j17jQF8frr4QQbgAbp
X/92HSkIvNxyLNkyyhv+znej//flf7/t9z8q8DH/7Ts9fvDH+x7dsN+v/e0Pf/zkj4/0XinWk3n2
zOJWUT5t5K+dNLSOqaPAmr9q4eO5fYbTAjYxVWm6e+yZQnUZRA8NDF7qWLvHMft9RB9P0RGzAEsf
XeFfjx8v/37r49HjQEd5h2jq15u6ThfjMnPSaWvG0a7TDOb9/eQV67qFkMJCvJ2HOXRf1rR+nAHD
hA7u8zCPh+RIMtrY0KLWetmz8IH/i9I83avZCJDNroLHpqrdmbT313Pfwgsr6nAmpdvIJCeLFQYn
1+OXkqKRHwgmCKhL+Nj2UjI7RbWJNBeT3tx9fByXionvxijzl4JV3Z4IcFJY5gM8NeSIEir312H/
fXQer/3tEBWP0/TXXv/90FcFp03Utl/x6313REQXi9TN45hPeAZadOxe6WRPeGyOgy96QHTWcM8V
wI5FwYpLczeuqN0N6HBna/t+C6GGHqZUvVojJyLtvGnqbedhZ82ZSiKln6ozLYjzUBrlm3UTtm+e
3AwehBXsAQ7vAy3AWJQDKGxD/duk1/JS5toL5vNobzSXVmnVkXDXp9KtjB2Flm9k/dbWeJGOStaS
IZh7Hl2iuqzWsAxsssXCl6kSM+9dvsQ9Zmq7dL/hx4dkmsTYz2A/rLENMShH3ldYYfolb3sH953p
77VRHBN/1nzY2lcvdO1NhzBh17j6F0sFGIExaLSgMpZ5MMOep3JTtVlP4oM/bLKeBb2Q43s0DV8z
FO7g1alAaQCCVnSYDOYGCIirWrHCV46BoDsnjlAfvk80gDc9cXFbP6iDG7b8cNbiS7i8wfjJsnMH
EYbzkfnpuNHq1tv5FpnjjubdyyyI7k49lVvoG69dKiHapW6y0sciWJlj7q7jtLfejY6CmQkQYFsH
0b7nYrgGOdUqBNcIg6P87MXamzVKi1us70FChULEbr9kgFCWUZV9FxmW4q7AeptkMEfwLDAglUc5
wTRNIkJeYrvDOaGeiHBNXxBim0yL5LfBGDUCwHeaaeXHnKDZjSe0HAXluG3tzmXu0sV73w1QKCpu
hTGxgbVJzYDj8X1yzEvnFdZxdqxmyIs3dId+pjl1SqVBdtdqssitEjrYIaUPdEpbN/tEmBFBfC9D
XbnvSRCJRWC0xk7Pg2TrlJj7hvakbEYRqO3lzahHUPS1vk1q3TvhyVi4jRiYZ/vTusy7azfCwif9
ebxHYbWzkPQIx2qfjAbL32CO9ChTVx2DJqo51WIWetzohOtcJukH+yymiRlnuMHCZNs2Tw2+jlXb
SfeUdMWnoHP0vQSvV3Y+FpqRGqJmQcOsfEXOUTdax6EXX9tdouQT3GHvlIRYAmAddcdI/yaEIHq3
o50w1sid5NR4RP4gMDdta+vdSAiYDLT1RlRgSHSZHuVu/ZF6QYTRXv9E/4YZLCv0ja7j452s/DKU
nFgj7BwzrbKjXjnPYYGaK32faDl/arxvRjHexyjzn/RIfjVLOdyCwSfnZxzPtPDSi+XEDGKe1u2r
fNbH5/WnaqisZ9xJZ9JP41OtDd8zjP2LoA3t8yjgUxEiNB484AsTzfUXF3dpr8XDOkuJ40Ug/6k3
3WLP+nSPKEIjWZVgTgmLyYm6fUHfxM6z6ojY1SMnM+bbsYMBRUqxS8bpNS6S6gVTR+wbw02Zm8AO
6icYzMsqtxlerYRSMV1RPXGYIiXGMp7GYVtFUtvStIGnA4V8EYpAO7mhPccF0j8oszE4ehCtMgua
kcF9tVKNtTKRnhybyXsbOiM5yXpCrGu000qbqBGOMBpWpi/NI/OoAe+lEe9IfVjCr1z6AIWWVhp/
Hnu+Oat9ELpV81ngH0IimPhnElh/jE32OSycDW/JNqbhc3ZrbXEsh7a9Iz14NiqDegJPV8BUTbot
szrM+TazqS9Z4V7aUNX70RFfNFbFl6bAujKS9lCYdnRQyZSeaLt+N7T8hbiAlyYY3U1QODuys89x
WnzORXWxrWrYaoS3Cm/4ojVKX+VIadaxBwVjbj/q5g8t3veArt/1z4afTWcREiZV7dHI6y/R+DVy
THOfd/Jrb7T2ro27e2PFPy1iLXZDQt+ECFBgReGqYy37UtOhxtNEJHg63t2o1NbdYNtLaWfTc99R
YTTn+FDTrrfYNkDCxuJVN7SdA143iY2X0HRXA+2Ak1Ua4OVdotpTQd7m6HbacQy0PV6ETWeNbxPE
r3URAP+wugwPWl56a8951jAUnoKsodAfDoBAO5fYF1aA2JKDbUw9CowBUPSoP+HbFmerXcF/LJ6N
2qWkZSK9R8pHUJbenoA+58C8nlzKdS3JiUzl7HVP92BI+vGzWSucP8mpNuPwmfSMB8+/PJR1hUQx
68NXYfrdkwPwIpoww42T3T514/fIkNU3AbZhVZRTtGgUJy3VSCAjMe4HxxnGJRbTnhqQKp7Ghnua
m9QFxh8afVwQFZ6Sp66Bev54xTeD6oje84eKvWQHX2oJ6szeEp17IiJQ7KaaOZQxRSGZ91wwRU4A
KmQP8M5dcQZi3W56q+e6IMiG0rCKX0esdFUAWIGk8vja+G3FaY0nv/cqNkN2HYh3OsAEqtacE8va
No5tzY3BsYt6VTTjh201lzHX5zzr6B1MtwNzZh62U2rRRJBwfTOpZOpVeZukGSjdj4ge2mY3MYe6
OXazJV0st/bDDB7TOhSTGNbEM5rshSvlz2xs+08FgAulQdWXfhLd64QcoTrC1J/H0y301PscYXCu
O3heNX3qQ/NEEtt4tEs8VAz0W9ouLOWlsy2xfVDvhk/dUBU1bIzzdv9KaYXTVzTTorLMZW4GUNSJ
KGWu1L9TnNe2ScwSHiSed5ZkG4MDMPC/qAFoy1NQfOGfnPY9e2Ez6uQD25VEkx6S7SKwIFHzJ5hC
UjLFRuLMnBtQuYrphbAq8Mw+njal3oKk8enoIUgNe6PeVDakHGAA3abwQ1CvdUg4gJF8ljJ57XrJ
5JUSK3lQDQCq3mY+MLwoC+6eCsja6PvgOlRUP0mIwf8qTAeLQ7LrzZHk4UhQXEH5rdnvNO/0i+a0
W3akmab9FzMjn8y2gh9BRWcup8/0NCDxxTAFBdm7IeUmGi7D2xlwKncRYRm1zvDPFIazYpyuOuS8
g8dauW+c+jrpVr22g+FTxKqZCvIUvfh2e8Y9aM2R9dN2Gj1Q2HJnxt5HVGJA1TouVyz6xTp26gt+
4Wo1jOY6rqXzpsmfzOpIgTB6Z5VZGadLW/ygmXO3WkP7MEVEIdmz37h7QfQanZWO7/WpSJzXcEqn
9zCwfayIeIxqs2TOSDD5USobbqlRiq3ngK0WYPv2eB24hWqftDL75sAG86IaJ3cE/nyUk6DMBnBr
ImD1VNjpVbcd5vWoR9ZR0ka7WrHSqJhLn1iKE6vkPIl6nnkR2tz6LVFououlMat2M0oGOlVEl00v
8k2CbnrT44wMA4njaSAuIEx7BBCxYqGsYvuLFyRf3XCG6yd2eer1btX3AySFBiwC7Gi0xqok+SEw
b26Wujcr67e+QwUj6aMjLcEdpWzqKnL6UnoptlEGg5p2DInWlOFyQLTgCRv/ULbmPUYzg5XTbnal
gDOf2yrZ06zi08OMh2KyHyYENpBzeUKUQL1Y4iiNXwsHaEijNcm6cTSESJ57KwZvxD6ufSFJCYKN
zg0F/3SWDR2ptczpiYw2oeANH6WlXwcIPj3hhzHEoyPO6Bsq0CsQAHell9leQUlaNmm9In3AuZVx
/qUgPDtqC7HVdIN4GJiKi5ju27aGJr5gWhWjiWi6fain93gU3d4DQAkayP3JhMc8iorAqsqT037Q
+73Nve1qgODE+cWsAsY7Jdzh3a5pwEjRRq+Wpq4pqR3D4DNtsutpE1VEH6nGobpkWlz0AIZAh+L0
gW7gqq9WMTo/stp/l/mXyNSGux1r16Q1v8A79K6OV7xlYD0OjSHRjBf1yHyzJ/Mttqyd0NtjrvoC
VyhSvzDTiacrWQFzY0Fu2aUXtFiHcP6dKS68pYF32tNfuqTYmcJP6bRN7qEJLVpfmntXjL/JSBYc
1jD43yPaOcSF6VYrOsyBcnDXqG1/Uhu/Yz1lZ+UOh48cObsgi34K9C855EymR/WB0O1tFQfThWRz
P6qGG5BFJ0i/lLLXb0b40IyXBWlP+XSFw20vcCT6a1dQxzfB0OmNifuzuY0NiTnK8g+5fLbLRJ71
pgGfHej52UBynoAHVLALzp4PM7lANbVJdFCfnh4uYezM7jjkmUGUwAEXIRwlgUg2NCC9xIBEhwFL
ah52xaqaJ+NKDJdvnUn/pp0p1w630ZSAeJc0v9nz913HWy5pUJ86t99pbo1fz85zvH2AC4Nowjke
RqvHOY5MdgXgoNj3Uf9zBqOF+sweVZJuP82aBdb1bh0NzCk1eSyJ04AjMGH5mDQmRzmmCdSjtp/q
93ARfApdcaJLk1+C4asoEGq6VCJvCKJj2Mrc7x8bhdj1jKv8jWw/gNShkZ6m1NqlLjZ2+vmETsYo
kRIXOJgc0x3Lm5eaVIRGfa4riVTS00kNsAt/I2fmat+zBnm0nXKjO8S9b55jv/z0P6UBWDr7QIlj
zouDOvG+DpihOk9W4UGZYXobs3BeKW42O+W5H3T8dwwG7RF29FOpFDTS2MaaFI/HkXx27nKWOEuv
xxVQEiWqD+Iu+/EH6+t6J0brmzFkyQoSULjrw1xfsCY6kkT1mQafu3dV6CHI1T7yqejRBmVioxGv
CSYXJyvXza7ockA6tajn1oq/0owGla5s12YmqQvl1OBllUC36EtcrV5a7ikBY0poeBoWg0RHMGrQ
JrAW51Ll6zrLCWKg8bFlRVwtUi6uJWWb5JjlEMUJ7bvZSSpWs9CmrejdZFEJ7xWo0Rp9AuqrdQ0B
m0aE+WblHxoxPM6Y96eG1dieefgb50x9rM17Q1XjSSnvIgqqNMB10k0basNtJE2maUJ7yWkaYauX
8snyxJH6AvzMODsnjbkB8m7ubM2PGaPdcDMVJJ6EsLqWBpXXgxGLdtklNfN5ZF2bIEsb8P7RG2R/
dQZTAfUtAGlEgQuQeggvLhzB+aLD7LfCYZ5ZoPo98stgVnGJjeUIv81G7VYZoE7nAknS1B9F1Pnn
oQhuRtBdAVF5n4YGMlSSafqR+y5Qi4IAkojVooYw8JBJnSlpItOdh1BwbToJOjmrJZeDkLE0IVa9
UcQZibFI18IE55uPs4PTuMsx/pH39FiDOhu2yrfak5cqb2fRKFtmjf5T4ADH/oXZDz/6FV5IvQKy
eJg4S5dD5QIjt2mfq7m5HfqJfhHpThFidSpoeSGEJLyB/tBwyB2vv4VTjHV2P4qwv/a1/VoU4mwD
nd9IR29WraftEXeM5yb25KIBT3Mm4PMqykpb2vOCJCB9+JJO7dvUhhsHN9pHT0wajFVj4cvWeO0Z
Ekn3il66qqHx2zmXsjbKr17abSqZfDcML2A9bjyXFlxSkpy1reGRXZaabfrU2sxISMch8oYIgNwj
52N0YbYgPrkhvzT3PqARJynCNZMx8jAae2Y4joSLlMQgoqWclwx9G4GLcGoDAZ3TnY2B7NAsN9aO
b/s70uEltSwa532VTZyRI6v1eVIS63p8CArWCLQv6bQX1a4MEV9OEWLHwuxfTItwO582Pw0DnOhD
jBejUQd/CPH/+e5KGi0GshYfV1tiYagbGdG/0949ZlAwk9jHqvjcwaM/tJYR33WTZkixdiVww4cl
wXVZvICrILehCLJVFwTfpKXgyMT3gOHiEorsZzqSo2myJHfVgJQn9NL12CG4rFsCs90Ju1bFUm9J
H0VsuiTCcVmrpZP18cklMWYMgXDko4/zXwfSUb+KOPMAZEViTwveRM00OQtc9s3hEW9Tp9I5qGZk
mkY2x4bkA52Gk9xwRWcIJblQK3p5ZCUb2UDrivCVINbao6ZcwjBQNyW3oBlCInwYZvtRSlgxIdzZ
rnxWieMiAj+btPB36LzxZmVy86u+ptX32GNGXRH8dh0nlguVgBQ6Zf7bWFTFOjDcYDbywzPsb9yN
opOonc+PEgywW7m0QkPfqS9mnuh0cxEEwajhcoMxRxOx01Z1oNqtqH5ElZVQTu3lLeu6Dyu1j17i
9+s61lDqk7O0dAbr2aqhgJW5hWyiJBnHzr2nztNJoigq1qwmfJVeFT/5s5/MMnpNMwCDNSXTpWlV
rCQLi8lRRxWlnyUcoa99bXRsZC5QTmS35Pal5sC5E2b21Wi1QzTKzTBVQDAQca/sKZs2IvTLneHk
lP8cZtamWSR3Eqpf3S66ezNYDF7csJYdExBb69KN5uVyk6fWZaid9ljQRNAuMvfJqyrMHy0Si5Oe
WivC8LBGe6gnIq3idPPsfhmnwJ6hZPsoU9yWtCsH/nU7A0TceYLRoXGsC+scqi49xsq/9pm2Ac1j
vffF2SAy/QSvC9pzjPvEiicSWnEMp1rL+VRNJTyAyGfOnf94iOH9wf2WFZARF9Sq4kVokSoFuJzb
Gxf81QambRmv1jD0PyczBwZpMZs2Zbfr9G9MuKJrA+ZsaVZDcjbd/NbZEcXGPCH4Nkeeqrial1Sb
Z9QmabG9e7ICPbtTtzWWxDRhuHbD1yYuoy3tZtQDkeWeEBx9gVtbHUuAmaieZbSuEh9ORT2zMcsa
xYM70Pqo7JPt28tRg5RLhx3ScKvR2fbo7UM5fxlpSSDVnWONgEDFpW2tUBW3u1rTT1NSyLOPLBq3
N37Z5zEJi70Vwr2mrAR6YS49xkFJzHxzM9RAlR6O/IYUx88li+FTbItPnU//xUXzeQxUca2jWbwI
0NowaXpmvR4ceu9eOLFzfGygGHHO1ek9cXwT5ab8EbJGRTiMem7RiwyK4oVZcn7KlD28qQgSsE9c
jh5ib8iU91JI7znhQjgGtbe2a2++qhXFuCGhxKXC5ooSrr4ahbv1fC1hjF9rLmVXgcnG8ZKfpddp
RNVM3Mjq4myqVDvSZGn241QxIQHTd7DQ/OtKnEr4XK/REKun6ptRl9ssytUrd2f9lGFXXVTllujR
+FlDWQ8LFbg+MtDx7OnVEshlvR3qhHCwupq2j9qCXt1Zoogd7NBoOwHxJ2A3WmhuFe20jyEU4bHs
GO2VKZ6zhmdGiyG30b3zmKq9yCMHyX0FvEE3vkZl6671FNJh7hL2A6F5FrcYi55JrSOzYYfHgRpW
aJhLBamdgk20G+M0ZwjS/R0+ZORCI6z/MYV73NlZNvMrbMKkymetNodtr4ebJjSde+aMW7NBq5e7
+iXN1NdmmhU0XVHfM4Jdsx62esxa7VjklruPMwqFepQ3x1IAvxoM7RpmUE+pxK3lxBR8NPWbGfLn
Z3Qol4jb003pxjYQZEeuTGbEWzS61YEQviKEFeSVtnEaE/FN9B2gW7eYYBlXIJmjT8TMDDvgjSME
d7ujsBqd/UyFpOJ0/5e981hyXMmy7b/0HNegxaAnJKgZWucEFhF5A1o5NL6+F5xVL7LyZXVbz3tC
A7UCHO7n7L12e85cWK/B2OXXIv3wysKPXT1/J3y6XxnIV3D8wGVMW0gaugGjSUsYjeyYiM8RE4cy
aMYrOCQQhu1LWmbBMWuUR6NqiXIFUr/wgoNdLcDkjN58J8a+uA3Gr4Km/KaPWF1Q8plu7ShIbsaU
1ESneBVqBQ0PyxjSPBUZTTz3aGSL9oocNH3TW6wfdPhAQ29dYTqyrmBmfeZhnR1Kd1JuaPY/eBmt
D8p14nocVviVVzPFoAfOOaCi6tw5NfomaLCHK7g09713T907fVCUr2xqyx09w35tLkudoUrPI5WR
KxhqKHHCmL2NmOKznRo3iVmWN57m5NdZ83S5ovfsF0iyiQBEsGebhXNSDASrgDLMzSWZh8XZY6wP
7CRa2J+NliTJvpuq1SBIJpKGC31gBqU3rChpFZW7BfU8J7Z7rntaVnqolGeSMF+6gUqeqqm3JQ2r
Jups0tprGLiVJqhE6Xu5UuQroPpNlL3TtPy/CeO9a7UIbG1nB/WjWzvqFLBGp3g3JuOtFbLiDIM7
EWnjDZ+AGbo7EaKlQ94MyHxA87sr+bPWzGk0H3Woc0Uwx/ucJ/127JBwkLltb02RvoXLeOI4QE3r
VrkLG9j8aj+Ne3SMis800tmDCCCpurvLQLJd0TdQdvUAb6Je2o5Vw2l/IP/DM6sVTSxmrAXTYiQx
5OB2nBwodrkrBf/FqmhBP/UNRE3FpvjEeZgMNzRZDmi7oDnVVudtmgrZXN/jN+M7oUkEjet2FORC
iEv9EiRXD58UMNP9ZE7RNhhAO2uVcFZmjJzf0FvjXA3aqVLn5IZ1csVSALiRG5HGSG5aiVkUPpdo
Le2Rgn5PpZsa695yhunRTMzkLmTICqEq9qozPQyNxSPU2EVXpq37apmexdqGiKYzxQWMRgkQ2qmc
XD8QHbocLDSTFumPjsE3RcKbm0Ajc4My7+BWf9tGah4U5sXXBfhWCnF+qsT2DwOPomMT+toZLQNT
5560ZfDEu97tQSPWChB1UU02kz8t9aFXir1ewnGDjNOj5sNFG1lopBf7ZEyJkCbWsQzh8vXUM9bA
HhFJtEl7rJBb0NO0ryu3BcvLgussbP0lsH+Mod0+82cRweAO9CvEsLKMDnUBzLGVpkIEi0z9CfDi
h6nXw3Xg7vTca1g/swCqAo/5h53fzxGG5FHsCqur3nRH2Qx5/JDrQ7FROru9ncv8YNbJugTysJad
uTTjUK80AH+tNvHv6THRhbWuXetmcnKmx85EgD6VmccAmU03ZTQi0LKHN4v4n3PiBb5eGnuFldI5
Mz8U5Li7sCPkfiprTpud49PBDNdTZkentoSoqGhp8Jwv8eYR7pFCA3ZY1POwARJCNSREwZzNZkgO
qFHtCpLhwFqeuqkfbh9DxEoniyiNPHlm6lT7iJkTTsiC0Ed73ruBQatEsQ2yG/InpNLjySOv8DTR
KRobyzh2Q1pfCQQrO8+dPxziBU+qbuQnuUUYeHEaUu05rImVl9leEtQkt0bQ2/NIfFeXZM2Vo1DY
tjHathY6ASJzprWuIxtz43CBEpb3A/YhOsn8zUUfIUtMPMIJnQK/QjprjxPIOwCz2NhFSKQyEBtY
1bTvpb2soL36MCefCLFuajOw3xrWK5GnvRFF0N0bGeHnzgCeqR2qVWUrzslIF1MB0UXAGuYrvW+H
OyP5gSzRemjNdGdOHvmMagcO8lRWTUe8kE4iZPtVxvlrxMx/R/uBqi7qdU7KM1iiPj/SMmP+lccE
34yvppozzEXuSCAKaYbIvN+lPoIMBcrTQ1xfzSZkQJTSqMuHgkKmS06lG/WPkZfoZyVipKQM9d7x
QRK0eivUFF9aa9WEkXIYC9Ve9CrtqTfN51wb75HneX6YlJ9JPOcEGCv+pFvakh18ZRJd7zct7l3P
7PwE3iUgrP4kaBediG4+V10IAa7CxmuWzLqNtsOu4ZVHesZPIb73I9Mk22/pclM95ezQOoQ+Laoe
EgOv42oytvFChSHJvKIduEQudnmzrvDRbdB3u9smX8KQBkNZTwQ76U712GVuvQldRolCDTCe051a
J8XUEoeQAzceKZgLT6OsOLQBtnSggQ0cQVp7pXUXxzacTc86JFdoIIMnowHwZzHaA9FCkRI7GbXR
YnpHGl7vVesYKop9RSmLab+uABZT9Sc4jX/nNboozpu7nM5L3gEdn2w3xnVJTXe24OMXU7lHWDXs
ByQIBSDftu73xqCqeyX/wOhCTk8Z30QUZFc4S5p909ibxgY02SXO57BvSrEZ5gGaoS5u3GgQvrAU
iP8d9U/AEiSYp70BnRr6W8T556bu26vExLacl685JbUVdiKH8aWqVnrltNshYJXnIJqYvKLe7L2s
xfdiO+OWUIkRRV+eXY1F9zkmGnXJID0Yk/NUa7RIaoLYV6MJ4MUk6HTTVpDG6FtgESTuyXY97YoF
yp0INHGsLPEWGuq1Xjb5bWvpWwN45VXjardTF80UarPAZyCcjlGIoV4tVPph9J9Y/y2ax+FaMeGV
iLm5l36C1tQekWiWhxaCzTXZLw+JKPv9XNjPrblknVbOhEuFfI6BM0UepfVGmTwPuw0BQi5dp7Wd
acaZwKn3UNTtKe7BSc6odqQJ7P+IKP8DEUXXHBc33L8nolyVRftevP+KQ/nHc/6JQ1HNvxjp7cWW
qumU6X/BoUBKUS1Nc7Dro/XVVN4J/0wb/ed/mAsTBQe7qtuY1EyCW76ZKOZfBqp/7Hg64j3b/t8x
UXRD4wP8Yga1ELQDOYB/ZBiWq7uYQv/V3VfNZYqKZIpu7GmJZBIGBiZAPpw4iQtV1MNcMBFhknVC
TkXKYx//cBsXwjUaP+wfEYKr6NQBo90iJkv8rvhyF0Zo1Vpvutvem5VI1k6PsW/qOVho6q6BpcEJ
qp1nOv13aNGIfQC5wlCJyyqd2o95zjalk8wbLUbHnwrjLUqRCunFzjbz9iZLJ/UuYmFOAtoqVVg3
Z/h+VxanaS0zxw1yBgNAqAYZ7pYY6GfFyl+MSYl35RdkQXRlYifcBfrekaoRIVXe1dmIBT7IdiFP
43wELBZ8+CsJZ0jdnOnnaBK+wK+3doUJj6In6NWEqzDRhQz7d5ox6V2OhQ17D+MyGMCzo7PI6CMT
dQVVjqybQp9kMnyoXvyzZu5X9Fm59Syqxr1Pl5EwexdJ0Qh6mgihDQ3BlMp7Oe70ilOeldpHNUJp
EFG5XZnYcy2QTCsTwc8ZiVUVLlFgCul0DOYuEqqUhFHSShJ9uqWRVWSjdVMX4BRQSPmtGbrr2PAe
lBgDwizU27Yv6SgrRbue06ikP/cAfVIAs7DwpZnZqyYAddSYG7SOOC0mn+GW/CW4ABXBXTRWtkbS
vMFIwapCMWlTUGfTPToVVY3X1cUAtqRV55BOtrEN+TLkF8jQSw4w4n9gz7qHn2Fu9SRX14XJCRzy
GwkK8xytWTbe1EMkTggMvpJUYXzOXdOHGR61nrmfel5jTsWzU2F4zJ3c86NMfw9La8STR/RgEiE/
TKPCV7My2GPXXf7YkWDpmrkCmdNjjIzXKJb4nhHDd+yQzoalNJ+9DxaXMDpT5wed3kWyGlqrfmrR
411HdQhN3Kje85aYLgWYFip3QDeaWJKPZns7GmdDR08WVlAvMW9QpQW0lelfHqqNA4q9VzWGDS1G
5lmL3Gwsk9g3hE5SiR3ipeOU+JkqLfOkAjOYHZXFzqQwfqa1uMBw9TuvTAs/YqZJY/U5iLzshG6J
ULsYihiuAF9JcoxmjUZ1Ea3bGN+PDfiXKNnU5qdF8SdqO18VN87iyAlhw6xa5Ig5x7ej+ZbjEqQC
ZCASZnrA1vkC3zFaVRZxQbEVsHYvUp/z1zvakp/0mtS1OmvMUgmuW3CVzTQiopmsv51ivDLUgtfG
wA11tetWFILZ1bEerfuGNPUFzb7VlnW2V1V7pS6XRQAsHLKJqdtHGlU54sQOTmXMt4Lp6EhRzRc9
HUf0NRsRE64QREwe5iLv/C7b86/l5MSi8VBrQV64S+YX6ShMjBF6GVtG4HXgWD/5xQvoo7p2Sofb
FkOn0Fz+25YkGZR9zLxMlELmRoR7g5x05l2lfkrj4Z0ggW3ZdCOKT3KlZ7vJ17ZKKw2LFnTqvhwO
hBu+Vl50rZau8KMlPKsnaoH5C5I/k/6870IkoXgcrTPiSqa2ASJEiWtXeSTtdcGACtYDRZe9hqXG
HlaMxq7umKYTTq4kNM2aCUHBysio8hOl0W6hYry7Rn6fZtE72eI3BeiqG8Wh9jcExCTV4XSXdNNV
9BTTncNk6lOSbtcjsSboMVjWN+UWyROLvEhbtVNH38ac0CCOvtJBVM/wcSZ6emwX9mrRgQdixTgR
BZXNgzjGUOqPmYdPDv5ktvNC9fR9k3wEFCpVZ7Irn3O5b3niL9fJQROI2PCHYRvp8TGC0pVb2mDc
zor90yB2NYkMbSfBhxI7So4r6MEFdSgvUmHnGyzjX7QAaAnXTjPupsa70UxWgm1aotcaLY4FF81S
MzcHLHb9qg8Gb11H5nlmoPbtiAh7l4XsdUQXWJ1V1jOwEklGw0LiSnOB3JQXTSXAhfOVSBfHqSAv
KAtDBlt8HN+3ae2o+UXE6h9HMBQ+TqMDJFJA/YyEySzuceof6Qf121CfH0u3WMjk7vVszfuoiTMq
Ht2NjFaWF9USt2yG0aFrcqqHQksJ8jixX6VHMn9u7TB8aYMcNkrYAthCUkVai9u63sEgiSdbiSrM
9yLVN622/HOWhjq9DR9GpLLqWt7WLF7HDK/DYWifcmjpwGt8N22mfZjHexty0XYc3fcWc06bGPWJ
1s0XIl9ro7hEhKCmurEWY5/EqsroXNW5LopqPpiGUpR7iYp09E8P4MSeHvaiu50JLsUHEaIQPcoL
JOD4LfOGDyw3tZbhEd1gu6mZou8VAvbq1lZXzoiza0hZNFZmyYgbKgi3u+XnbxfDhoEj4WjeOdb4
wMqyJ1f1GDH7X8V2RKCkpp4RJhNf5/Q/KNKV27zFXYUJb6tm2j4v6F/kw+J3NBGQ9wFEp8seYKjd
uG7NPsY/h19DvtP3xW+36WEn/AZdK8B+SDObePEv5U0yrmfUkmv5K4kY9Vce13/L3+b7Qtoiv69e
tpJcbEmVu+9pBoKo5mImDhRtHrTnZC7xsbAApk8uyPAwB3usdrlHZe1fbZpGEFuU9fXXIh0zuTvM
i801NKmc1ar+pU86LsCwC9Qi2A0uUfIfEV5SZVwcSfXy+47LLu8u5qDvqwhYMejIe0ZnFCjkl0fm
0lYyS4+UM6XlPx4h7xOKCWahiRI0feb++5X6os99W0dELV/NWA4/uXV5mctbLJ9Abv3yNvJ6l3dP
LoWL7W+Pky9z+Tjfb/X9GHlbCYDZnBQ33NFa+/Hbnf/2qrzjt9e8fNTL28n7LzfI3+yXr/HLpnwU
AT8zMxAUn+dMKOXl5/x+6V8e/sdv8uf7//jQP31oJ8cXBpib6FIm5rXRRCdWwdGpnLSRtEFV2wUC
u6S8I5i0ihzU5TF5uOQzl8umvG7lTxwkHPKR9eA0Wb0FGkcVNVscUH/ebCqmeACbdLyQhBZrhE74
xrikpjgLaBs3Lbhk+VR5XV5oUdHDnoD4qvVU1CtESn7VjN3KrE/FsHwJc6Zy1egUwziN0rbtvRpF
eL61FwDuJInAJiciYq6qGyfHkb24BqW/yl12OXl1jFWE/N/X5Y3SfiW3fntKOWTtvm+ZFi1+RHmB
3rq8bOkpEhQzYR7gLWZB+SKlNOvJzR56AOkeyynkYuGTm7/cCtPttYDZSXtwqo8s+42NW9ZvNqVj
8NtQb7tEyQ5tv1hbE9dTNmOqP8V99B7qNuug5WiUF9JOlzAZXlmBl2z0KfsoJh3hAykD6jyeUrNC
tul1e2lD00bo2r23RlDU+lEZbqR/zmh/EkGSYwDnVVmY5peXDsCJuKZzsOPh5zx4tzUiz5X8HkFq
PwRLrsrFfSZvkz8DY69z4Hnfnw/7DDwQgq1W379ihVwzJSrDYERx6akHFhpVmVfETOm111RjU80E
/1weYi5/sDCy12rUrI0qMgyl0kWqKmMN/As1TmDcjyLZMSUY/RbPRp5k416a7/QOXBzZlwi/MwLj
ffkpvbS9FgY+EfkR5OcK7Bgti34zG0XL7M24uzzw//218mrRdZ8JYp8V8bY4McsEeax8l245Q/WL
gxATIF9NXk8l6VvL91WZTuj9mkGlIwo5aLLaYrjqoDftZbySu8x9hoV6wL7wVSHYvfy/8p9o5Ev/
6x8Tu8bfWY8TaPKET+y0x1HiGOuErNWMVVaAg5RzacVPJv8ZuVuHao9TmeVFgEVdfht5n7yQlsHv
q/Leyw697L9/uiofLB/y379UW/Qjc48recjJfU1+GHn1Yu38vi63LjfOcTqRKuhkl/8rpAOxVyFB
yYfIt2WtyZEsN+EvcahdNuXxLT8cM79/HoC0SJlKfH/ksCoQfjFPVLzuUfo0k6WYGymBMm/kYULZ
pCS6ejJ/0MytdkRXpmQER5G6kQ+/bAbLgYKu1eqYU6C7AqW/7Kly6/vi+7ZpJsxl0vRNBTTitzFI
frG2X6yrcvMXw+vl01fzeGMlV2PZZltUMTdNOc1bCJRIrOuMFAfb/HDlBzHFkfRL9SB/7G8H9Pdv
/32bU1Lepy2sXGzV8g757n96rrzt+2+UV3973G/PjYunLiUETv4WcuDsnEgUe3ldHnn84ml7ktcv
Hx4QCoUUBRCDfC35n/6yX87v1LIhVMsfXqe/d7EY/2KX/vOmfInLUDWCyNy7VeZny+RNOtDlWCKv
yi152/dVeZu9zIL/V4+TDx6Cz0ETxUG+vzxQermDfh8zF8f2ZWeWt3qY42aSif553Mmty6Pk5u/X
f3nVXx71+xv8/ixFI46xtR+1WaVRvPyc8jQit+Rz/3Tb90PkvRenvNz8vpB/zfdVuSWf929ftdJc
DuTvp8gH/vZWf7rtt1f97Z3CZcAf1Y3oANfLYxb6DynBaOLlsf59MbtGRWLaMqf+vlFufd82XwIV
lsfUrcHRfnmkHG7li38/9Jd75CbBLj2mOZ0heZmPIEyDYvB9oPxy/bIpD6lfbpXX5eN/PTwxuo3A
4DragpT0mBzXn7iIbV01b7MZMokdAlwrKm/X1hTfvOEpHQtjjZdYfWI4od82Vs4ddeESIFJXP1W4
Bk2kUqtZs6e3wiz2dm0oT7oW4C7Vy9rXg/4hTap4WwpEzCok0ENM9ppqW/fFmBAGYqADhm9fnWds
o74TtskhN1GfOzHlRuokpPCQheT2eb0bHKp12PzgXCwG/9+/8GV4mqF6dcuiajGUuZJaIk+v8sT6
fXHx639fv5xy5fU/Pfy32+SpW952eYc/Pe/yDgOWXEyIqkoPWU7plgtX0ha+r3vLCorULtz28kZ5
fVgOrsuNf7z/t6djBpt8x3YQ+bQLA0I+PXedIrmRj+zTGtHjWN/JOya5EPvzZhxm4drKyk8tFvaa
mGGI/xPC7KHtOG1CF0yG6BNNY6dU/NHYbxPTQY73StayieFe7CnYOdAyjGzNOurYu6353FRYDtDx
uaN3bRSkMLlJ9WMhQ+tNbhGZYN0Ho/pJT9JaxwzPm5ipP91DHBPNDKLHjAtAycXc+B1hDb4SKo2P
PrDB1pUTbJa01DWpM+5apTuJH3YYWUTCMDNEfNLyFrdhpob7YIDbnE2gyuKZNC3MAPhqCIT0AuiM
mpWegK7lWCL5Jtji/Lh0LF9Rgme7697CaIQQmeW6jw7YH6mzUeXDPl1QCF/V6FSwCU5i5TlAOp1x
NKgUTNd9FFKlQPpByTAvt0EaopmgaDFVbFmdQSwR/p+wwQBjNkEGgLD8qeDXMRV4aHPf7qBXfiEQ
hQql6PGmQvwbZ9ZzZpsTSjiW4Mj1bvsoeSflPtw70EIpDmBKCF46u8bEjOY1iSHE2fyqyJLX+ocB
aeO6m0CswM5FMWptHRGgR8qLnwi+F5rrYmgZQXtrebeZ0uIWwIJ3w7rv0/Ei5aiWjrt3MK3MS1CE
NkCQznosfw5gqaagYUpobzPbCcpslNEhplIqNxmwDDx/doNmqCzsfSZMfKg9CWmjKrZDmTL9pIng
uUQ6alUEFA/xXY90F97OLtdM4RuIS1FmGQ9DWbtwR2sTpGXhi7p58ubAQEMTeliavYdkbCdM/018
l1jdaxQluxTm7COk4Ho1u9oj4VKo2mFdrhig4DhqwVUxI7rrcNbiIMK/S1LHqRAAPopes9ZIt3au
V79P+WI+nlOdAC7TJVw+b86ORnyXrRRvnQv+AHAR2SJo4xeLEDW9p3zS3ll9sqo0M21bNP1+DETA
1x0pOheUmTognrnWf9hDBnfMRBKQKfa5Noat4VSE0TL64+5i1KPeRAYGuFhYoVNWnEUX7iJT6w5w
5UD1HuguKhvAp28E643blAJr3WE9ujFbZAmZTa8C1SaxgouzH4NkptmPJqSEuSl+okGLPiZD/Uiq
sXgQfZocC6tsfbvUfHY57bqdqJXTbyGvdTh5c+w+DJl2dgZWKoFZEYEQnkdRNPvB4rxS0mHr9DLc
Td3foRMXt5A+frrasIeshsNSlDTnECFNIlrr9vCA+Ppjtgv9ipEipYJAdCOnobd0BLagw3HdiLp+
BeWMHs/Dx0rqPItDsH9oglZpF73PLUlcnpEdvZIASRz9r+VWL0nWSu3mhz3QSkgm8EIOZMRWP9uD
/kNx0ZiVSgyRh5zK5n6qPovaiu4Qn+PLrGA5hY2g2AStujeEOANWa8mDGhA12ewk1IinGKmSpzif
WhBB/FDy9Ma2yGy1Daw4JeQaQ3Uep9DMfa3Ry00Jdxrfib72GkYMXWWfTVRt1S+9xAyRxbqqvJ85
pbZ8HHZVMIFYj4o7p05PlGPJ1XQOKSnZqZa9eDFnw37lgkbAiSSUBzfkPTyxL3XqnoVl7UwjvdNd
fAwivub0Z6NSWtk1zmj+R9TUD6Uq9E9MyTiaXgayZ3zTjdTtkAXrJuOHVLTsNCTEuQrezocmolv9
iwdrZJtN02bUGfyZYN7mVn4ayCLeGMoMy6XKo71rYucGeuOguzCQITvWc2+V6rEOXuaZ9lHmbIy8
ecZJTH6M5wxkUegnVygpRZDgTg9iIgWCZOt2beMPcwUXcimSqwo/QqldufhcScwer81RCfzYbDhD
TJyXEJHOaxoAhCpQ9qh78WWWpr2vexxOEYnhARLpHgE0K3gsEOZcHFoh8LsMXXGoTVaEto6NS9E4
ykPw/atMn4Yd1qjtVA8DGM22xlgpjG1F0yYmbmIfd4gek0Vkw8jPEYgwmieF3ZY8bUYXx6QpO5qt
73pvVUvPVBe0gkDWfClh+xnO/bxujbt+MMjGLHsMdULfjmaK0h9pemFF4ZUxI79Xq5rIzTQ9dYpx
NKb3uqmU60yf2V2i7GpQcF+ZiDgPNOVWpUVIIeGjuwxHMYUCsoFytL19DyeoFc3JDR1yLKn3vzA+
nmwvD9ehyo4Kjpq0DQYrXVMWjWR6T2Xeb3NyFlR+MT81vGRnpNGPRCuvExfPXNrQsWtFOa+o5V/p
Sn87t8nJEwxvXWB/sGLeNTXFWi+GxU/1zkpsZJQpZyMFyqVu67AFavc6UJUYB8EM4rzX6FbZ450V
W9GO4EG+VjnvjaLwTketohcMg3pEKvqUafy6MOWxDAdEpBnxi9oM7iZ7DwK6+srcZduR7EWy3Lp9
PD33ql2te1LOszQ+6pZ9h597R2MujUJjS/GIRAcdbu3AIV67CE6npXszdj/obnOABrxQaeZkbWUg
Y3LtKZ2i9i4MsJXopY7EbDh0Gb9QweAivDE5aSq8YiXYiOo8jI13H8bhcMCNj9YNRpRdxMwG+tWQ
l6UfeMM+UfFU0FEG/U3kn3U72TBK2sFIfc5QR6SV7XrImI/3Vop+Oy4RbebjBjc4Q98cP3Q6mKQp
t5lNQ6hfTQXUV01pwo0OxnzV1PVToN06c3adDsh4nR+GN6dg/HpKWyQyGwtOU7XHpfAD062IoFRY
Mb6kelSWpmV3snpdXVfpyVRgjaTOLjTANuiZItZ93LzNA5RyYcyPhHjdxk3Nz1CkA3mbiKE4d+1A
BGCycK03EmOJf65Og4IRLxvxThpYsvdxPzy7TbTXnKIGBy3Gte2kMye5Q+Cghy7dqDt4Ni4UL2TC
HEcOUaK3oM9XUDYYJ8EUadV8nxhbKsNZpJgIxdVrbODjdTCQwZPSfNLhPq/E9E6lLVj1VvSzKmay
w51gQ7+WXyLWttGhBMTJH9TfzLnqV8YDKgkXtoOlYD/jhJrhyyThgglmNR85K9EJ7moOwRj2ed68
9qgvSPut3lwLl3fnaLASXGw9ES6x9A2lCehd6hJnQhTuiSP1tpHVW/sxdD+iPH20cqCQCGLUVesQ
89tkI9MkzXqInJec9Q/taPSGIqvsjVbF59xC+fnDCaN6F3eUg0FOAR8fzuiIf8CfsrdNybwF3MRa
YzQt8Qjcx31zcsrZOThBSNce0Ws8MShD1Mr8SXPo+g79WutW5Gff6oaRHIahe3Yn90vUtgZAwwY5
38P1iyYoTi4ymzpC3N5OO9wyQzQjX0i76hArt54OfJi0PMqGujjoTlexOO3gKI32QW8868zigjVD
3lNdPo78VfsMe9tWeS0GnYl66ZUnPaaZnrvE51kEUjA6OO6BEf0pn13fpkx1UsVtOqowPHIoT535
FRRBv4qRAMUJ8qHcvAJtiv+wIplG6b0tPn3f7sh6LS1oYUMQXKtNr6/C+uAsvcKYfuccd8OuSGrh
qxFe8TBWY+KdlhGIwc9ohttuHI8e8yBmVdlubiYoOUHIfu8B5SauHqpjh9GiVfdjkpt3OcHew4pG
aLT3lOitmMQ1gE1x3RYTUpJIKETnaVtRFVvAGGB1WEBrrlpcp2DGzXZZmsCoTib3R57rNAiNtF1X
tluz97tPyCP9iRnAGFT3CVYVQpR2Zk98XWeMIJODBgKsPZyzYt6EtCX9xNafCfP86cxh5ldWwmLB
ARlVWUa+zvJkx7LhtS6xEnVoDjLVbjCBLOCXgdOnNtd7rxC7EeXk2nM2iECHoz53T4QROsciue1U
XPWea0dreA/vRe6cnZgCkOXVRJpOqCw6zepP+kgOVR8eso69cNDb+drL8gf8Bp+Waw2vpeu91CLD
wmhkP4kSgYOK1Q2KT7UfDfavzMTTYunPmXBeGpQ9NEi1TRva2WK49aPCKNZK2wxbwDMtXu9wrxXJ
c9Wa+UND5qWfZ/l6nBE7JbHyVCQ4axsMGUE55XikqKIX2vxiR6LeqGO2jVz+S9tK2HPKxg/FNG8w
1URbm/mAmAgodRGmrUtqdxrEIcUgJWcYVrUBmKea8NrgvXQAt61xXGi70PHwMS80yox4eni6RIua
THR0zHTrkEQD3xGJsunDO53zDWL+gT4MjIqWIFqWGSsMexFiFSSasx5uSwuFaYzOdEUinos3uV+A
d066gXd8xOWcHMUw7XFAthz6FSaEluJz5p5Tdclt6lrrJWe5lIS08ktUaWtMkRmx0rx6XyOCUdt8
b8SWChweBY3A82AnTe+Td2vCDRM3bULgeMbig5EsS5uj5UzWNsqzgGUiKDMxD9lqjmYbCDGr5N5t
dkQZEB+VT/upSe5I7iqRj48HDuoSZwfJhwnpJiDpgq07ImS2bRXvi+jv8GwxNiDeihyTzolAnaZ6
cI1ZnXPAsQduyeEtkP+gxY48A7/HlD2ricEwz0lriBbTshPRHXGj4CjK+3Font34PjJxNJBVt0aa
XcLr3cJtsg/8GyJsgAXgA/dC/jz0wn5KmGG7KJ+NFtuGgVcAs4j3HFVNtKHvfafpob1DUVbsHLD4
eKkAswncANqskTWow6JKSKFaaULX/SHcEKr2lfFbrkHje7sqTv8GlfNB/363fMQDXrIfFlUuQAnZ
kxgHqmFTu7facOflCRiPoCAeqgON1Wx7xzvH4HnxYvhp3Vqnr7pWMD0HyP05RdzrLEFWRphUWzPM
mR0tFL2Zv7SyAFhwFg7DJrruSsTm1tgTbd/NaPBEx2mge5r17jXXQv265NfD1Cmu1TFeOgIl2bdW
0WxgZxdg6I2HxF16sPYCvG2XGsR009Wl2DYa2dvgc8iSwRm1cXAonFytvaSR/J+2+H/SFlsoGv47
bfHt30XRTFn/XsT/KjC+PPEfAmPH/MvmFGx6rsnfQWQd+t3h76b9z/8AxPKXBd5D426dkC1jibP6
p8BY/4ubbJAkKII9pL9oj/8Rumh4fzmapdskMWoG0UAIgv83oYsU7f5VYGy6jsly0NEIeSSP9f+L
D8lyo5nzSp2Au1UPQzIwAOfJgzlN5ZqScNUQlxMq2k2RqfNWV6Fuu7rZbHNXJUsjs/agR7N7GtSc
JKhltBRqvLkVG5sC5SYnBJyJt8rQlvXjuXSau8HTG3bhltCViBmwC+UfEmRvu6AAKRTmDNm5EYYb
3OUMJNDEPe2lYArlB/GMesrksLVplW9dQ7nWM3y0sEczC6b/RyLAj4q0ZKLDCEq3O9ojh7Xp93G2
TIGR+U2dVr6Zdu5uwsC6btIQBSWB9pliQVjzWOyIwaYa1bRPCTO4RFQ7PDS7qE36fag7b9A3xE4j
fINK+BfoiF1jaHgBJ0p7U+WdTbSBq1RH5KVkGSnRET7OxSu0RGXA8F/yETjAV4h4WEjFBfTlhDId
p96J7JIUPqYypgdHFx/Mmr/wEdYQmpQn2+nrzZwAheomzCZ95h5ytMt+bOtXzCsCuOtucmA9fpUa
V1QEHGKAgFlGCKKMwgN0as94K0ymdMgPQH14XX2YdRVuuZfG1xMenVXiecfS7q9i7N8nzf5ooiY9
G715BXwIv6KznM+TpmNxVaU7qgIpklVC9vrRSbcGtlDTDvqFIYI0GBg19AsWPT25FyuzsEhST+IX
kNkk8Iy4Y8qQZWRMOIJPeMKwnp2GjL7q1Ith3nuVSwwBkgGicFWl/Qy08l2MFmvQ2b7pPBiolskK
1rGBfEFV7Nc4qq/mLFMOWRnegCBy9g4i3GuP7AyKYG+Ohh49CKvzWHkVim/WxfC+9sD4MbHM7s5A
n/UYdFGFFDFZJ+l/sXde220rW9Z+IvRALAC3DGCQqGQF2zcYkm0hx0J++v5QOmdz9x79h77vC2OA
IE0xgKiqteb85ujfzIvjEqXYnvLIg/jYhy8TtRfi5V2QL7Dg96sMIChJd9toWczMQuB7JetX7jKB
Rb/wzOnY5xRmPXd0Dk38u81ZRyRhDSFErkFjLDpL7U+TobjH5m4yGHJXFFlPnRfEo+aeUoy7rZmS
JyMjhJrjVCMFpdbHf2kAJHOehEzDmfSgFBZ29NADTt6PREadmH+3u3Rwf3ZxnB31qZ4pVohoLxsW
bozl3yc/YU1uYhkkNeuiu81vTFv8l0l+80Xl7SIZ/iy08bbQMaLFBmdcSR0BYx4LZ2pbWSb2uqnr
CIWt736bf5MLTmMzIn+wl+2pDTW1ZJKHahaXCqbuWnuYmIjN5rc50Snpl+Ojr3mBDhC/F4zVklyO
Q56Ez9Go/cFKVW6yaWQW4MwnIzXBZGbfZhE3+wJL87Y2AICgoF0kgLOYcjPnS8gizw08IwIg6WEn
9NAnb+Fv4TovJRY/3XrkU/6A5oc3OjFwYEf9PjfdDzhMh6rwm3vL959bo72VrW3thMu0h/oMHe3s
BYvhLY6lg10vYBzEUjxmP41p+J2NuN8oVUDgE96WOrWGnaFrqPf3yGXx/DB7XNLvYbNWtHAlYAEr
lzroS4+0Beg6hbBvQm+oNgW6ms0ExW1HIf3DEvlyJn8ZtRmpKKwsOf1CpAKO6T+XAs2sgYc2KDPD
RdySINCnVJBRTk8aQ9/1VF22C2hgaIqPrRUNd/UUF0fT4WJk2O5hXIDUMSuNSOmg9le+5CwNTxVV
7dq/yfrmEJMkqelcHxz/QMSueWzXzkuYFnvQU98dD+DOmFvNgcSUTaNbb1XOPBZlMtFPwwzQyVpW
RK+DC3PKXgewQbtRsvQXJQEJA0DTpqQu3TnydSGtWh+7584R5I9ikj8aC5eLpYhvhsYIt8Iq7mfw
gy705REgJ8ZpkjqqdH6pc2tkKdV5T9+X3GJJHNJmX7wTxH7adS6OOT3buVNG5inICHBfZyvN9dvS
B2xsnccxS++Wmcl8T3zJJRMJdkDnV7Nern0E4D4ABKQq7i/Nd1DFEsmimQXnb6ube1g2FGfIi9uK
8QwNe7cgVrfxupOWhjsjZEnRos8XYpnprCQfS4eOvU/Kt27fsbTWUhebQwTnyzJaiDHCO6G1peiu
D0mz71j1aosNT7M2jlGFLdQP+xPkk3YDSYQrTLezIuuzEeVr5nDBmHEVbiya/4vRpXg4QjTUji43
eA0u4ZI9mRWBkRTaAQwzdbTM5OLgy8fC3/RHjQUjvmLjQHWOqKaSWC6AprulnwNn3uqzVeyqhtJL
jW4eUg4Axu6uG8LHhoaJXQB5sHxOolocwNn9aGKwoJPE/x3F8HA1kwqaPmKsM41ujzNqQz/lmw4B
blu45hI4HYSVCd7w4nm48mqXoXgtNwK/ZH+blHzGEejeJmPiIcLosTWWU2nGezuuHwl1OVUpp9xc
9uSVhcnPAbnAJdKIIOgz3ooDvLzNXQrQVHEj37orMDFpEnWXZRg4eH2Xr5n8XHyq4y9vwAXdoq5P
w/cIjyELZ29jQSOPnGI669TTs2bG5+FFO7QCCV/PeDB8e9dF2a/Rd8HFFSgtnbdkZkEdFwaLkVdJ
n2zMugfDHt+iYYHs18h7Lb3lohBuDdfHPJLeh7zArkyJUu0vmm23JNBYlwbZMwnSDLLu0FETJv6n
DymeS+b6XdjUhC5wkazDEyVKp6XMGWkjfNRZfgAZKoip1DIRn82WKMq6YTpiR0FvptFt0Vn31TC8
ZjO1n2TyLhFSwE1nWZcqjAEuTqW9XVNFo6p6a4m6xNsxMYxX7iEx6OeBC95Yc/abVrUXTJp1X5fD
y0LziEJjZmx9h87t5JrQtOcDJzee7kjbNHXN994zX6HMVef5U5nEL2XT/NZoM2ZFiZM4FLiMAM3m
3rPNKhMhm3sI9XkvYur4VszZZ2eg9Sd8oyECOCq+pF/wcxIpmTnpcNa98iXy9NE6MrKTW7X28dVm
7BzKH3lR7bOsY8AdqSv1IYSLMBqnM7Wfv2/UMYz549cdnABMOcVAtMlqA1aavquwD6Oyd9KiYP5L
YpK4eOi/0jD4ceangXJOscYAEavRnheYAPu+jmN4WdV8Smtgwr1N7ZbStkocgPHRndUmW1MJ1J66
w6lHsVNv5G/SiqtsBLj0SdqGRC2/OiDWjdpTGyUxkX3zy0mZYl8PqT31HF/PeX06ow4ZJes5q09p
8wExwzpXwzdqcf5JuCaJR1p2F7Psx2UeJvZZPYAMQdDeXnj6SvNQyktPSWK+/oTK/eiJQpsYs1j1
IxBVwrFWCUbVrjp43fzj2FWke30IkVC7Qlrt8R+Pvd70Qoq2xKdIrltcyONYWxDck+rUrpsoIzak
FqO7bNVtm9ZYXpMsqlQ/16/1SzimREFK+pNPbfsvpaqYxtcio/hSqmO6G1VHafu7639We/94wpYI
NFhscQKnsKzP143uDvhk1o06RjxCsWvdfKZchKhNPVWmzjH1hF+7BGO+mVAy91fBqtr7kszkXbEO
Jv1vJdz189jA1DjyaxXwdb5UdqLKT5EhU2KNUoApX19bRHwSgmr1FarPfkXtULmFSqwrSbYS99WU
FL90kUqsrTZjd8nqQj+Zi53lm5VXTqly3Y2ISD3Dxzk4FEt4W92b0seqjQuhadnW6y+qXJUyXsKi
xqh9BwocPx1wPfI8I4o9q5tqT19v2kMK2Erd9oc0YyXa7cPSFUerrn5oUF5v6CREa2LhcYY3/cDh
rdTq9pmiFbaccG9280/ZhPTnlunJkLc2FUCA5c7BWRMHkYOcMd0l+4ap9ArRamk4huB9u/MIYfK5
XHGvmVc8lha5ik5UpoeYguau6q1svV6ymBPJvK8wm+JYQvdswy4klZUJWuPlRK8t4pcJYu84wJbF
CFNQu3Kts5Pqd3BDETUnlrcFk51SeGcWAZbz5Mk+2Uohs5uxtyhuDWFxZ5oVI6RYmLu4LK2hwlOM
orE+OVF9rzvTTjjEbvfT8GMwS4iGpG7CFgYGiwPUWm1n2VmM5Se/8Gebgf7Ukv0NiDMhiVjXc7QQ
/UyAFiXeTj50Eq1UKEQEKnG2Lz6heT6jwiaOhuTOtJgRGmsjl/ofJpLMpE+7pCw161XorJRO/1Q1
XQ/+4zHqgVetlXpcJcWPtvXqbWv5F3Vfrpwrapdqah+AfnoICQ87L15Sn411o25+bViWbP08Y5zv
7fqcspxZSDtqxCkmtrKeMiYJvb+DVFifaVk8TPoyBOqJ5Mh5rPbaDC8bceuUUKeH631hSYr4QM0e
JQt/s1mX+PosbtR/7Nf/fX2K681SEi5mzkmxk4nJUJaFMV6yiCrf6lqCp0/HU+1eN7mXysMocC/m
wEdtp7SAYvNT4GTnN5KXRJdk/MrVsesd15ui9SkRtyXqHdhXJNnwf9UmyuZ3U6bEKP51qJZkUhnM
86AF8Xmpz4W4GLiQoX1TK8mrLexbkHFe4KoQonUDbYJ5g/q+ImWcULvmOi4RIPKGpx0Zg66ZoD7Y
zH1lnXEWRuAwFpBgvhvuehgWoNcx0Y1pbR49Jk7OKsFmXk7izroHeelfe9djtkkcqTmafr6ryN1T
JrVyHX79Ub3lrL1pXJGkUIIeiRBNThpl8hpnLyDGy5dxCz7ZWe0NFMwPubbyDPFE2qKeD7Rfjyxc
o33LT2PDIofOjHoti7ogVutrUy+mHW1zg1Uv3qm/Pgkq9KS03FmtRhRejnLaG37O6difx34GO6ab
h3AdIE2RtIHteY/W+g7pK+COSLOou1G3p3xCui5XL0g6wTwmQbggGzQitdDO2wlW7p+rwS3FbV0c
+9W4oBfgrWHyztXB1/PzuB5TG9kBCQNPDoPwL4ucuqN3Ui5VuXI5EKix2h6ydt7FBeeW+hNfj1qf
6PoX1d9Sd/wfj9Fd5rmuz6D21P+7HrvevD7N9eVdj6UNP9YwomYm3fQ1vD6zerCrhKVfr/36f+Kc
RuCCTv966OshGv1RrpEQYPraGs7L3A/neohEgHn0XtlWq9lN9j1DL0t8fsqaSnFy/Lg6qoRKdZDY
pZcRfG8AjFkclxH+4aour6Iq2dmtRSdanTLqzFXnyXUzud5dGyZm0C4p+WnjYwosDhJqPpwx0s+b
cXGrHbZp8hTLSks3wM7CHUmeDCbKZKtehN4O30ZEDYHnrcRqqyA+3ZVnt6xXvCNtB68wkjNvAZoF
JIiiSU6x3aZIt8YQVa+J+SuZjQcj73zEiAuLAiPrzuo5GMWxio+L0x1aI+e6FA+HpCs+wWI0/9tY
+FN2RPf+vxoLNkDf/1tj4T7L3+Oq+K9Nha//9K+mgm//h8261XX+3R24NhVwVsEmEVSqXFM3jbU9
8O+mguWu97gGEeGGh+tLiGtTwfoPGqo4tBFb0VpAtPQ/aSp8sVH+Ti0BlmK5vun7Bi/DsPhzNB3+
FmGPgtErIZA0uOpcIPSgg8e5PrtuRkphGL+C7tvWE+GDNSDfXa99y2h2ECKF+StmbgTMGniXr5Mc
o9lgamdOz6Yjujm17ZMfaghgbcZAmzgMiFrWvjdP8VgmN711qHUn21oDlOOx7T6mRgdhLKtxUySU
Amg12rNx9MkNCWzhe+fFKgiw8qJhl65tVrMS5FUKh9ARKiAt1M8NI5fASze56xgm/rbR7O1kJtN5
1hPIDL52VPebzK/pPK8PbcYKfjDt3KDSslc/x9JXzwx0ahPJ2jyjQ0Xk5dDyVDeJ1suZozCXvD5Y
3aE2yfo/1N71CShyIux1yj120JRIkc9YYrXXPARmiw6bTm10oy9u2iUURxaGezGbWAslw/HXXlft
Cuh1QD2yAQWM250oq0HgWOglFr5ebXxfe+ybxA2q8JZeLU5ASW3HWxFq101q0G4gYdHbzhlFQ9a9
g7MbyGbemI5Z3yQiuW0IkN7Lu0LApm2kmYLnrBKM0chfRu+XqFk34O0Y9ywbv5NzlO/iBGW6N1Ah
mHE6jDA1SQf2WNB45Y1Ev0zpfL3caeh+WWlbA64qlhtbIO3LsRLFreXRORipbOyodptUP0zjMgFi
hlnThXxskdAD5CtHPZ5Bn3rWxjVlRNkBZfutNn9apUGAGlNIoHTFZZQwcVz7pk2t/jaceypj5geq
cTSJEwzfkkbepdG4abRcsAlPsy416uWNNoweYvHh2yplmAjPuxUT2tfWkSh0NCcG29ZydnZLjgLU
R79rW0cJMuXOjtepdtEOB2uMBnTShKMSNwUF00ZkiL5xocIJ1NAsiDZyQxsAYLep0L7deFPl3Op5
Ig6ut7yq+/waV61OsQxyN9rV9QECPubJbLWDwVu/zN5sXYz1VXcyfh00cw7aBELMet+ybkSylmUd
dxfry4uI0vbQ2QgXUaYvt+3I2xpFwufhwJswtV/u0kXBggjmPBpLeiCN9EK2Mb95CXv/nKaWG7Cw
+S/HxvZHGxPT3kXM07O4uNFMXz+isA1AHMCK8yvqJPxxJrTrrjp43ZSxu9fIKtpwAeyoYa8LApu/
nHbzjbplroN5puNJAfqAqonlwWo93Dft4+JEL/Tl4EPOtnkDenQi3gQ8Lz+WxhIPCIeghvXzOYHk
HWSU1q3Mn869g2rD71p7hwIfH7UAfg84/iGLIdvVqQdz1St+qprMSKjssfLFv+ItVbHqyx1Yu/YO
ZER11MOaNNNfucc8wO4nND/rZszfbYdvzvMtRfLvQBVQLmqJyZWgG4+qZOS3wHkNwx72zDxaUpe4
/vRrhTCph3g3CgIh9CoqEHFDBiTRR7ZkszDnIIrrVzYNwz5e573puplXA6vaU8cmbzikWe4cyPoh
sDj0nB3uoiNchuRYD/6yt2vZbNzQf7daPw+uVayliN7xrBj7r09y5a5WHr4N5rlQRux8RzTceJx9
F1uSg9qGYazdg4TD78WJjRuSwDO9q/KtFVUmna5hLS/8VSvpdFZxgoJ0Yi5nuRLcAF+sUhoESU6E
AYZM+d6Pg0ITczCk3Yu1zFyNPW9ClV4+k6VO85SsKehZaNT10CCZb9ZXvwYcFdGBIBxhIbFWs7Ao
yIWqdHkrBxozTqL9Lq3BP8EyJUCHyBZ8l6raQqo3Q4Xa7Vezr3L8qr2xobLsJeg6K00nxmR1I6sT
4GrYlVX11JERF6hCHcbg8gxpmOFKFdTCfh288rCicgr/rnCpmSRpRx+izcazTeQ52BnSuqLOms/m
YP4yXVffO31oB9YiH5lYhoxE0jpC+ZnlD0f+iQzyLJoimpEPrSnl7tZ0+KWWPlE7IEytLWlLn/iC
KIevj8xxE+xooFZfj85EPu/CsKI1mfZEV6b10RvN5OhYXdDOJ+RC3ikpxrUSjxrKm2dtR3fjzcyf
xmYavnyU1/euPoovRyXhDZdZxt7XxyDTYWvq4XJUH4raqOKUM4lbFOIfQKjpcqwVS3uwyr1Tm9Ss
KBmh3U3cTYpYErnCWWbrCboG1i0zTbzWBN8VNujDYtb85+Vucq2KubMRyI5YdzT9iCWr7JCbGspo
xFcww1KDVGOwqglxa2cAYm7i8hsxWvoEelDTnMb4zyxAH+JvhCBpQV9QlPbTER/D5AKPdYZd0yx8
4OuG1QMXMBaM9sZ18njvb0Xqw53CCK6qbAXNwzRL4GEJxoK6rXeq7nYtuak9dUwu/aMetZgE14ud
2lh/7ambqiBXJFqPCsmFegQqQHCaUarh1x/pBlcDtas2HoUgqrzo1B27u02j1NvUulGSnkeJXG06
o5cHU4Zf1yACMC4i7uINQvFkI83hnpXSsu9s/edXIXC93l5fhrr8qpsL2vNDuUIfVsu8CwM97OiH
ZTWeu6FBEL94+Zt07BLu06if1UZqub2TBZ9IpUf2reE2zcHsnM+C+ddeQc3xgbFqqic6d89aKDJM
0euZSS+EhFlY2GCtqEp9OQFt0RIWwUT+yzY7hg35DyDlhpj47zH6kZPwlPIfE1LfAumuMdONhQ+g
ktlB1VvNdRFdqOWy2lX+UXXP9W6YAbLvrdP1PvVQ9QBKKvUJ5bC1spLcMXWOI5RgdUuVSFUL4nrz
a49K38kaubQ3gmaLOlaR5sYVa/0cayJnh5u0qQDcu87B4h0D5JvO9toBRRKw3Dq9fxpqzUMjWcwQ
d8s/STEYZ0OzjDP+tSUwfP9R1Z2vxmlVi4ZFTPnjWpa+Pua/OwblCWixFiF3X5sl101Ruu3RaIav
grk6/o//r45dbdr9hBYdnD7NvfWnB7M9Ge/VbtOSq7T1JnOdsBdQe7ig9yiFGkD8CFhBVV2H0OtN
tTcsaDg26m51Ww2z15uF1ewKmnfnbqKyWRr69FW3V4X6dlgNT6pcD+yzPjq2R8qTpMQW4/85q42n
T3gYPYyfx6EZVxRdf6s2k8u6fmZEXuvE9HoN0Fqh6XqMyOvaf14LEeFShRJ1PmittTBIlK09U1YQ
dTQtW7U7oYiG8qUZgAr+cdffHpX0KZyKqaDhoB5V7nu9qk+LggBdkVhqT236QpcY7dZOWp2JpQXX
sjbVtKwpjmpX0bPg81HoVbuzssgqsJa635QOSjEcFvkNaZIo4FWp1lDe1q8n//uR61OGaxHxSuqa
pOmdenQP6+F/PCpW8evqnq9d9de/Xoh6qLqdNC6WW3X76y9en0pPy2Zr+tjwblx35gKxvkf1t//x
Kr5e9vXu67P/fxyriAdxGwo0AQuh0xLOs2Q9irAKp90OjQjEvCNN8mearzCnkhFHodHc2SnRed1I
m3NYytd0zVes/Po1o0bFZHZB9tHq4JpD90FmU/2dpfAnU/R3AmWQhsVmumsWrQwqk4cbFcbgwnTw
W8n4ZXJAT5NjHJ6Fv2zsuJ83RehYOynFvM8TvyPWpnu2qoSRhn7DivzvNmIYnhcw5Lu+0d9EZRMT
BHkdQcoNbY8bLU5aIsLxb2br2yRXZkMergxyjYFPuEGHPAbUVMayHW8JvwXcZKksY4q+dX6oy+5P
KPCFedMYbmN9+GF2JFQJ8d1Dnbxx6zRDvkuUQNsG82T8tLQcE0QwVATmmo2H6kEQp+P24lzwcyHk
Cc6axueWS/umqrqeS1/yI0YKBDLu9zh/5D6cOgs09YAzgZSs+K0bdPxZVoxdngVpWU3nyLIOFtng
Rh11fFWNtpFR/1uEdLDRQR9MEp7XLloQtazc+rZ701zxG5dKK9YCRjEztvJfKZ3OT9kUBlYWOCjX
NzD0afTnYk9u4gdBT48+pYnXofhAubbvmXLdz30Oq5G5bgOf0kr0h2aml0NGr7lhr8W1QQxaZvf1
NhI/SVaEVVj68lRlqML1HJVfSoDOllX2YWobvlmhFTuIKwghbB/QefeuLzLeTW30KidctsBYyy2F
E7BMLB/JOhkOGkmYgDth17d2HiDLK7eG5ZFiMRrnlJF6a9vDEuhx8rxMxkvomhQjTe2yCCagBVX+
0hHGYSJBctTJiorryTqOkfHNG1v7YOUVRM3Gfkps7xu8jrsRHDYDCdGWnRHd9zKFbTCNuwWkNU6j
GrI8jNdE+AdtbAg6KpDAJWmIdEDe8q/BEImLkN4KgqqEC9zaCN8utNiOCXMrhDe7lEzYg2PnZ2fR
7/2k1U/U1Nuz7pJPNszzvT9r2anQ8ru6Ab4uOV8NIyTPD0HL0BCKWeVyb48zJ2e/WMFkojPrCQwj
Zw4XsN2cZdd9mOsky9NdmDj1m2Z7XFZxH5BxgI7ORuNfoJYry865eEsFW3agbGr6WXpjmwPMyIG0
k62VznqAJSsE1J+Rb+N8ONJ5sj1d/17L6q1encLzkOnEzkJ3GclEOpjLOFx0/ZJI7ObuBHTBNquW
R5G2gyAxDNvpjggSW/QY1zLjUVS9fJjLT6JGv4FLoTlF+Ic+xVz7nt3bRvezp7auTk002RSwtN/o
6F/LJAzyGAMNoEysCJ7E2klCb5avEdSZTLblIH/TtQL2RDYOyid5bG76VOKGIdZj0whMDXgzbYb/
fMSUEPJzc84LVS2med5+1OAOY4u8lblZgcHs/zDJxXA/WSOWPIxgxSD3XU5kcQ9brJA+YKl4woQB
vzVEUSSi7GeV6STqwgonh6TdWhVXPhdWIZ2GbEsubhtkcfgGupGun0gz2AnHeNS/1XjTznmXBbHr
+PuusW8ytI+P2oRNOjVAYLmZ/D12PrIKrlHIoLDcJx1rXHtiFd3JO0RsD9FgiaAXh7Hynseefoov
YJ56BNAixMUKb5k0pJJ3TBnb1c+7Dc0o3kjOr6D0h0totq84a0bSgecyIGeRJe7rMOSfdSJpxGOr
htOO+1Tj9K3fKVPwngbCpG0j++GH03ER1bNBQsdGVtlv/AQRjhKgiak9dZvYtopvBZnFdGd3nmH0
D7lLTjU4SlnlTwDHS6zvwsa1soa01gmS6tmip1B3e5qiNfmV7300/pw85KXL+NJF+Zn6Vc4PJP/m
J8OLNq89PjND6xXfzNp0X5riYyiDDrkV/GVyfweBsa2Ez+SO3m7SP8cYrCpZtZ+eUR6zeIDq4MNw
LRdOvwQ1H6XM5Q5PB6sHL86CHOtEPBGT7GV2iBO48MGi1PD7LdxGKHaJo+uTj3rce0QIovcaEFr1
dHBWlCym6qPHUJUfcr+/5Cjw95ZPpGKdoJbVS+M3qc8EoiTkJzclKaW4vys5fCDxNoiyrfldgF1L
YgJQ6MLtzJ+DS9JHWGfukTpUXZFjJ3r7LpLJPgRax7kxY/t2t6Ij38svSDeG1PjDdi5LEd5NNUkJ
8YiBzQ77H9jA0ZySz96Ozk0vhLgzyvhCODNOGt8eAvq8QOr52lJ0oCzR/HIHiNrcJHONadY4Mgo3
JGAQY+0m4DnS5a1ajaJN2on9IEwwYEwaN+NA7mEyZo9ECzngQdCTxNM7kSc60bLZRsr8lWTYiTmj
+cesHiKHMpRdraY4e+ZS+Coy80a+13H6QsjxO/2g5jyhct8iysxOLFfv5hCLLLnH99Zg4Ck2yoNT
3xel8eAtbbcryWUNBm3aL35XbaMuMk6kJSNGDBuEodZL12DAJsKTzCW/erI16wUXH1jwpNYfScTp
D22ZWpR5tCfE88u+6BG4Dwgs+q5ItnFlDxtCdjZm7OuHBUlChkrVdJP1hFhuURQ/TJVOsZqvrMCg
N5MZQ952bu8NF8B3CZW1qmoH13pOSOmWKJbsnplft41cF2BOe9OX8YObNPKGsPsPm1wHMmwIqIWL
Q5fH3E9Eb05x6u3xka2UG70kHC78ZRC53S98jlraoPwPUcQxjsXUJSUC84YZ7GA+GQ7ijgjFKdYf
U7O6vR67/b6WKR6eNN7ZQ/mRV2MVOE07wgsbyCyV+Bkd7x2NW0IRlSmg5ct7fW4LLNjWdrDcQ+oN
SBSr6A9rDqr4dtT7b61WPvn1Siiyk5mScP2gJ0hWqsNYujkpoQnTJ1D2+8zEQt+PT6xyGaj51bWG
xhXO8Sh7ImWb7Ejfmsb8zGLvW2Wi/x+hFYxYIgqtnLia+5d4XYYsxZPDqnOX6fCivWy5kNXyaCTk
gWqwV+pSu5F0pHFi1f1WR0OGFrqpH/0BZ2rrGThuYXssUY0soKlIJdnFiI+Y3bqsFLXvmksFTrL2
IrEaEWiFZ4xqU/kQJb57j41wwq36k8sRCnEm80HdGf4+7yfjjngNokD0s+8zgkMKnBhpy2nf5wkd
mHGPcc46Veb8VNvz9OBaOkZE+Fk7auDJtk9qJLdUJo+2SBHU9kczovRVEpc9y+zTdRacmoxJO70v
f1Wp/TvRmGsBUtGCiKkVKld9uh9xkWXjc8mU8GBWuIZF3p/qUQephNvxiFHU44Lo649jN92SEgGl
0HNOAqSKl4/+nmmStnWGjHCYkLHPkXeZHbesvaZxUw0UKH2XNDVY5skBpSG+Srs9jQa4REtgKexy
ws5ctD+5BWHBTESAsl1n7PhAqFoHS85VOTExRzsyvE2rVdQTxp+JvKSlERSMr0wjwyMagydLfHMx
LD2HJI+N0SgDn4xO4kJ3TtP8kAOF874zX22TyT0BCI9F5LzV1ho2pj8anljFw2VHDNIS7fDgox+r
FqJD4LBMhaVtdD7xOdYAeaxG3rTuj/l0M/RZv4Y7Ukyennox6ltixQpk3Ge3h0OL6Piho9G57fTp
l1N6Mz7HEWB7zyFYf+FGb5dXz13XBWSSjhY+f/Jsafto8mcf0ZnDqY5zuMaBBF/QQ4xdQI/YljOj
zdjlz3OB+91Nit9WiYC7KFzBesxD2ZSQXlI1JmW7P2ZcdEHjhJj3s57GuX+sWuEga6PkC5O/PhqI
TLepCzU4R7LBKsdebQABvcVLLvjLOQFDgEdSxgbrXu8ZtOBN7OtkSXdZQvx8mvQ/EV5FW6tPlgNO
oB9tl/Zc8Lw9pEcSeNr+XUzdc9b7j3ZDVb1ZqDEY0FvCZd9KI0GnO73PZcG7M/23oSB2QHdBgdUN
CtilZrkWzyB9IPJTSLtxPdRktJgo6VMAKmBRZ622vksc2g4a5frgDvphlBCayXNMkg8ncXETtxbS
cRPI1PjZLoxKzuQEIhr+2PNyV2TrFyjqE98Zyza8VXnRzsHoVy9ew/gxF/4boLND7Q5/+mJ6MePo
VEX2gWn9e5jF8ynymSyXvnjSZXmJtek5SzEP5Fp37pz+UFbOvCMO1Mn0YuN4/CCryYbEYE2XKsLZ
EYYNRaB3c0HnXo8giJaaxIqEQMdX4FMSVkZl3PY61iEhmumms+9oDUVEjGblJl6A42a4ApbVvmYV
1m4m6Yq1C5UgR7vpmJNyFfYp1+hd/7qUVnXHKsXMwgHAEh9ZPYfkdRGSCKDiF33bz7hf1rsoPEZg
ph1hv3CV+N3QPAvqwjoYQ9Tww4jNTedz1Q4db8f4HN0O2sAgGmGaprOOn5jWgk9Ogq81rwLwZ7BL
tch74tczOnXGKgV7wOzR0MsT4qfJHXPBd1Uz4ObF3paZdHd+8uG2DkU/zknprtp72tWbZEAMWi7J
TjMoJsq2+owXrONxPB/jZP4wys7cNkN6CsP1BehDeTTitkdEts0a7XsfgfNlcL1jjvBmdda31hwe
rFJ79Izk3k/5lgpoGpsUTADIi0PTMT6xkG9wykNuj18iF7dCXfmBFWXeOZ47MmW1mBVyHMExqIgR
KkiEYBXKDCDvjf3gFyUzcJsKM1c1wJukInlUSlfchrlCjlYDOh8FJT0dOTqiVSLl6d1gyTM3+lxh
38aWeZtRYQArgdLJHd+tRv7wCIorFlAdCQ7jTT6mr0Ci8C38iIoUzY10sNTOjM6dvU0GQ94Z3sbN
NRolk7iYluugiGNUtvuQDA6QMK1+Q/UJnGwDLC2XenM35BMa//4lmZ3w0o6IYQXjsGl+VD2q/wxk
f6CxjGdvBH7kBkan63vCkT/9lv601uioOiG7S2Lr9rELBs63RnCqM7KgojOoJOKAy7WqCnrnaaq0
l3789GOq3sJ4GZ2m3+ae91NzXsi0Y5SzVsoN3jh8Y2hzOxrdq57Ujfj7bZ5il9HLU1y7d06tN9ul
itbk0YEHMVNtUpuZA5aaqaqBW0iuIHrnbgtPPsQaTUFMaVwe0gcfWliEo8UA0XKYeQm4tbjy8Zpj
Mmr3DT1zg+lo6+uXdY0KeSiE/GU0/CB5S5M+vfU94nihG0GqkVIWRQ7TbxCGm9p7SDrgENoIcMGP
6r2x+C8IfD/B5HyumhKnSO4HAmc3rFRCvmOitF7j0Sf3MfG2WZIzO9e+E4ziQ6J35oub/LJBbjjF
4pyaBUJMwbxzWCzEmY110aX2ImeDLvGaVzpgLzNeixAxO0sBLsZLiQMb8PoQJUGTHSdW99uuqJ8Z
NC8wKB/diNOz2Fvr92Rkqb8dB4v3CAJnOzRmyzyas0WP8Q66ibmPMB4Ouv9kjcaPKs19rK7TzhKn
OhXpNrbcbzEF6I1nXzIHiUEeloSyxQ/U48gGHLMH16F9isyikeOzmNPnZFiepil5jJL5lBAk2ski
aNs7JzN/VLyFcECm1vwi83SD2+5BOgunlwa0Cb1YSfrbujBdetIbffwvTOTvrSx6N0Nr9aljOFrI
9U6bzzR2WyiAzXkoMCw62osHcaF29MvQY0six2/YVCFv12nET3v5T/bOo7t57cq2f8XDffghh4Y7
AKOYqawOhiJyzvj1NQHZV5+/umW/6leHAkkxIZ6z91pztReZraW46pIEH0IMb81xvCsIFdxIzzQV
lJgBIrNSxwgJb4bHjwFXTfFOatikRmuKZ34ZDeNFhwU+rWJRSr6aynpRmuYtTd+6ilxFbMn4Fd17
2kiXQiAGTU+/ZL5sPBJM7Udk+GZ3aauMIPmgY0ip8WaxP6+rqHlOGWCTb84pKSwG8Bd19hqH+BhL
4zYNaBGpMYWCfqsOJJTK+a2mhbuyEh8Nqbrt8HH6Pa3izHQvJnHFDjqOr8iMLpb30JEQIVfCHt/w
thHj91ykq1Qawi4WmhWSEcMRPQIdy7ZIHK2y8oUsFY9CcM7H4Dmqq8/EOypViZQJRxirxzwgOLWz
xj+5yNgLQTkYrfalSeTTeepUrJKVY9vKIBZynSoSI20/X9ZGcOPWj4pabXzvqew9YZvUwwVIDydB
EQVacB2D/0sh+/8T9Cmo5v6doO84pYb9ZfEaZfW/ivq+X/hPUZ/+N01XrEkwpypTqhie/3+QAiRR
/ZtIzJglyhqjWYRvf4j6vqPIdIunsbNqIsq9f5ICVO1vloIe0OBlJnFkivS/EfVJhvKvpADVtAxV
MXRF5htqE84AXsGvoj4YB9AA8HztyRL+I+eF8iBHV62Ma1Ti8nquj9ILBqNIY5l56lQvne/PN7VI
sacVUn2qt9AfLBXY7lrJ6QT5DA386SJduq4TdQMoDTpzEFVm9rcxicrLiddDw5fiMe3c+abrTJzF
wSTLiAaGBrRm8TsUTNUnIPh8X5PdndIX/rrxEm8LQchunORKoAgqOT95iDPzxR+Uq+jF4iZtKeNI
4w3aNKRykrZ12xPGzx7S2Dhh/PL7yhvvErGjr9clJMnKS2z0oq1jolqFvilBzjVTDkzz0gVUfV0f
AALJW3aUZzvif8lPRWdCaUHd0FShXD8UTHSTAMxLWrwrGaU29JlnjB1PhRldq8K7ULF4jLXCQCtT
MBkDsdiaI+fyBB8YOWEke2nuvkirnJQp60vv0QFyne+1MOMBU7LTvD5YDQzSpDuojCthtWmPRTKc
tCi9SErwouU6MO0Obwv64VR2480oXnVRyFZm89JammcrqkzFyEOI0lNhn96w9qtH+Izw0hn2kGNq
w/9noN31A80Ta1iBorHWJL2M1OVRr3XpNRMIhXczqSQWwVZDhdNj+pJ7rFVyoeDC6aAMFGnc0V56
zk3zzh2KWwwJZ7PCoOlLGCyZ93tduKHsdrA4E1JVJ368uMgCPkpwkZFK9E8P7awrmWp5xQegZ86b
SvoxRa1CgUfoDjtHB0CIB7TrqndCTRlPNfXKi9Z+mC7HKr5xK+2m4fLeC/lKEYPJsOjakaFv6cCB
dpN8ZAqp5i4ztfiSYXhQ0R2ZtDVUbL2LZcinuJY+QS0u5Di/S1oqNTCoJCouyBW8eALy7cLawzVs
UPXTOy6+Iz9aCLWFFcNgGoyGHa/0X0i+AS5rZAjx5JqILKDqRWw4XWe95ViLFmVXntL0qROVxLaA
dDoS+4M9atmt9BjJrCpCkSimqfpKpOau9FC52J9ykUBQ0bx40lDZAO4AgI7xOYi3aSecolGloU06
mqGf5HaoHGXU4OkGGFszKBFVNNAn6I+xjlALPPSpoWOxriPFdxqNV0rJpZyQoYUYPWC4eoQ+cawb
XXAa3J1eIGhQBHDIC7n8odbiWWhujJqssSLCmZObIQoiGdqqScGwN0jUzfN7rdMpdlflImKiJZAN
ZftQB0xRnaaC4dYCoq+YZoLscQJcKwFOHrSlhW4w1FPPKB8pl8buUYuLTeJFj4WVdlSWN6VS4XwF
Ryhhji7N+q6LQFrEVrJUU/ZkHV6WneoxRCsPHh0jCqEkuj7sSPsMN+Vt15psZIO4ZA8B/6AdtJHS
chPpcAA071L3ym6MxZ3fOBorVUwpVZiRDJkpH774gOckUM+Cj/4sKoM3Nem3YpuQrF7eunqIJRxm
ZNXpG1MQLIqffN9tjiRgpbjhPii8K7zQtllT9qVjMv0eMGdsKBlns6JGvSOrwEw1OrzJwOgyAjpd
SZQSPUZutbDxrGNqlXd1KV4ZSkcOfTjCiELl3PgHYF/AG+PqoisBQxgi13Cg2EXdbLtJTShmNMLS
4QpAOOYqwe4VvrQKgXRIEr8qEwv+WEc5mtZ+p8fiLbopzmQaegqj7j5F7egyTgS+d6ri4NOVAB/k
cXetldLnS9Z3UgbWTB1kLPhj6i99cmjNkUuK37i3rd++V0p2FfP2pc/5ksqYHlU0lU4tWGt++QLC
zdm30i21iRQMUvIq9OU9SWWLVlbvM/y8lYrfKMKKJ6UZBBXxCgPSNtrhS0Iv1HXFWg3Crx5Fc9iP
K0GmMwKzanDqGlgBoAYjsBZGzLRFAiEd0puUs6NQBDo/kAZBk96LvL1sGuESNSGTOgXGXqJDwm3W
sFGtd52Bs9z459DU3scBWibBTbxJEGCqi4ellnL+G8cpkG9Uj0Gr7ryYvkmoPgLt+jSmLHH6Fkt/
hJPqq8belduVRbq1McBLaJPxHLjNDoTzkmYt3UaKTWLSw/nAZYAkUvSuokvBLqn3igIDJjmrCWpC
E7cjJhgNvr5FZBz6hFpax3F6idv40wuR/epVubLanhy7XlygGT7DZ3CC6ehivLsCDYPs1Pc/RxjN
bYe5za1xrYfEmXRDvFCEF71CRBZV1qYwcRN5BAxGUco0QDGOZuq+t7SDnErKTWYfb7XsPTB3uXqo
N7IWAXndFMqGlGTqwYb4lKIRW2mYw20S7Ld9oWSOYbRbuSj3vRCdB5/hBHICzeAkn0Kn9fVuLWrj
FXg2RAboPRkVolIHDVBH6gFbK2WWOlp3uHfyTqK4Zzz2PfW0aW+35FyCEwbNGicVJV75mTh6gK2V
8pYoJeBYD3hPiJLzKfXFjTH0n1ZfIz42DnGn3OeSdpv2lNiNvnkODbdej2Z3U4EEbxo9RQRaXXFh
gtnohG1tbSSAZE7fZxd6mVd19HemRTtTSmzkuBHsL/0syaXrwOXozfTOKqxVlUevaiejzAtg7o3s
iJDY7FxPdhVInIWh5Zzveo2oHmOidWS07kaRCpXGfkPYs1O6NSHUJHhO0ZdPWpcUJDfwOGo/LEfu
4O4ZUjhdJnJ1Yw9R1HLtpfFGz9UbXVRvADWh9AnGe6vHVNCp9Nas5wD1P9wa/cOP5LVuYP0PO+HN
gjnk5BqZJ7617YATAYnUmZ7HL3WniessD9dmpazbqDMdUYxAIHtFvFatVN4FGqYQCNa08RDs5hzi
TAFfFTW8o6GGla0sPhWK8yuzuFcimhth3tFLjON9PvE23EzgcFDuM7DDaBLMB6RXWm4SvQQICgbp
IyAbf6n5JQm48WnQaUN4WXjVExfiF4nygsXwiYDbRTk86rV5g/fdJUiduA2hq20l6d+UPI8dGepp
rryNlB7ULr6TrJzKynNybFWqK57ETLiMOSMmanVnkhxNSVR8FARALkrLnkA7cdUiB+LEaj5SXtAZ
/Bg22ZE4/RBXqFNnt2k6ptN64iRKeyuZ+btmnRVLfOk086Mie9Spqm4fVaZsW2p4GHxSZLPs3rWY
4je+eK6oexNCh7lbgVgv16C7xE5dCFhu7N70TjKuXzVmihowPooQPirRW0hcexGNR18Jr7UcHiVX
PBiDbqGnFHdKBfOFJlc5UsKrZGhXut8/DCnF9GQsbkdTeUkFfZdpGh2gOL5tYn0PixsyYI/MIhBW
CY30LvMetQyWPpTUnVYonHenyiulFSFV7wR5qo7QrcYKXS3SoH8CguJy8srPLgNrfkrjg32n9diF
XIR875RpMuTPhJbZRoujj1SSwDGONx61fFs0h3eUO8y3wX+URhqvzGFEBq3tGJELZJUCDiHykOO8
6Ny7YAILmbWYE14aHEQLg/XoAz8w2kumoOAK4QrZNMuurgAkygKIyaGTgmJuwYio/p1ugmcRUpeQ
JjAlRAlkj5GUeSu9eCcL+RoKFCVjAkF7s3sy/PZjaOpPGSs3I+032EceilvWle+G10YAbkgCPbaH
dt2qNfUSt7kCOlwPWreXSnenywS+Dl5JlwM0ZadBzMjWYBbpMILSDIwnMnt3blF8+TWX2EGKXzqZ
BpBkbmq84vYoRxepyS3HLM13v8blKpJnJYnRyZJaZFi+/lbHkKZSmpZjNF3wyFjsPkkbMh2vKxF6
6MnW1AV5PYgFl//mVs3MNyV0fca98L43WZ/Q+JQMgGiiyvi/qQzq1fRwuuSqEC5puZcul53I65y0
xqeLanCZBXAdjai4dCHqMsWiJedLqDjCezoKwNw9Lv+Oi8uDzjt2DXBdZOPiagGwo6KvYaTcaBqB
zP02MKmCZw1dNt84wXA6yXlOKGNRbenUMgmqdCcwk1UrN/siA4BfAtYHIrppRnlhitY7UcfXSgFu
VzbFeeikBzE3n9083AvAXTl0OcDMFhdJCgAZluU4ggjrBHnbBhxTILo+hkq6wI9Zlz0dzWgM9n7K
GaqwHmSaX2TVktSN3ouAXkM9lUrgRLX0gAtrSdz4GqMUoKgu2YRGsuvdu7BTgaTH06gWsT+AOi6A
ASVAITiA3fJXmCkatDDkKmNFw6Jfm7b77HZSvZ0Y6ZLnp0v/TiBkfJEaGF+rwUQNiD1qYnq5iXGv
qP6DCcAt64xjznr1aN1ivvikx7ZGsLtP5UfES5+B7354Y/dkGdpb4+sPnsp4Gwsd8++zmhtfsPUu
BE73CyQe697PwdkzQvKtDLOE9o5gcCtJ/b4MTr3E9dJzs7WZWfS93bWkNJtCZrAAnBqBczdky0BP
Q9vL8ruqyLF36BoAPya1lliUIONQzRVMIscpC2Ts/We/PKkRPHov5zIP/3dfB3CQCFpYWoP/GZoq
uRJ3Gtc9WV++N5Puk/aRsUld9TvHZ3bpfId0zYth7Xq2rkvBcr6bJPCxcvZ1oLYDitgcliwRAZvZ
4PEtLPdOflB02zqdNBt5/jG/jrBW+kNl4S2+3T7zg7PjIZ283ZpO9/jnsT6Xm3VIpufgtE3+HXY4
E17adsoU64cYaLhcvv4YIuArrRtCH9pFqofgxIpOd8wRHCPpGWa1nKO3vDlkzRe9l7bDb/ytgNfV
kHJrVN3OyTm49k5d0/ar8bsY0wXRlvrytyMhNgayr33Cmn9S7NLpd2la5S1EjWicOcZpXsp/gqBm
o4vmy+5GYaednSyWptIxnV0c831U4ukiEtbFZK9IoQoSWD4VeeJKUGFQ/izO/20MJqL22R3zvQjt
bKmnWJHmj+6rqndILWRY9zj28s0PG6cLBLJUNFwr87qe10pUc81HAkTV5V8jJuetMz/2S+Lc/CBN
p5ixvr8pgL7UXXOdN/yEI6PlMHl+fvaG+Rm4ssw+rZhY6cnzM39JasTUd+rJ1CTXlDsGrXir+2pp
VrH/vX7V1ECUKqgg8i1XY6+jBJLWWw/objpmaIQRMfx4DpJQN9ajN66+GS4icyBkS1Wj25R2MAz9
9sG/fId50YjBlEmyj8hq+s/vrRf4yGMpmCNMnmz/c5YerRlsMhU2oGs84fznlfsdxPnLUWPOcX3z
yvt9DSqFf0QWZQpjtVJ8FBHL0PRfBKThv/CbiJKCiGOmXOPYq+avlIntOSm7djV/F1IRT7E+YrvB
VYOXMOFA72Rh9f2v02H9Yyz6Hx+zmhzU/SRSn/eENoSwF2Uu9R805/T3jI3qyt/5ovMuOP2DXoz8
g8qwOPeGzbwH942Ggy2FWtMUyxQTx+Y7u+1//NyJveP6KkKAVPG+Uw/nj5x3rjE8mAzdGBpmern9
3pOmtT/vSfPdn8cyQ11OZyRNHo0lwP4OWWN8Nuas5fn/55ufo/WXXfR7cX5+pAy6IQzl2wPz/ZLa
19bCQ12lq++tmhbw/xHDbH+O8PnnzTvP/Nh815v2QrFtMVHhXPCNYDU/p847+/wfP6//fRec789b
bV76fs18/3vxt+fnu7899r3bInXAQDQ/lSWMojQSkbwcRXssb9D1ArdrcS3Pv1O2NCxRMqkbg7wK
iWk1NZrA8z7d6bKx1IFkj/XFQEDqZuZejhkG4oOuEdmlJvrmcspngB5CrfGSJrtsiriF8VtTI0IR
v1EEwgwKAdjeAGdhvoGxj2tTKgFuz/eNOXk3F71uYWRGzWjMxc+SYg6J4KpiEJv+/88XU9PNV50p
30YxGd6xfjdMecDddOMGHVeB+b4r65nuzIuNXBKZUiLowHPprSxN93bzE5jCYhIFmpWecIaewS3z
zQzY+bn781g/mz7mp78X56f+U4TaL8//vHPQG/A0oJz2ew1L3Orn43759+/FGTbzy6PfH/3LAz9f
8Odd/uyxn0+fn+117QX4KZAqpdKWvz358/rvj5uJNr+9/QhYZ5UH9f332/2snN/+75ev+vM2NSUw
u5OZS/18VMjOJcXis5/GxaQMoG71y2I/eXMhUlqbxgVU/0f7ZaaCzDfzY/PS3JyZ71Z9tCI2XFj/
KZHkm2zjRbDACKhHaTCjwPzJgcqX4eT/cz9KCJemUMUgdIYBzVaY+caaGUDedPq0yrxcZYp0mTsz
2myKnQksIhe4pVYxqQGMw2ltDKlp6HAP5n8kHDy86b97OsU8hKgjctTUyFwyX6YjlM65rXNDx5u6
OmKDijcgwWzGrsSqS5+JPJzsZr4vTqS1+S50o5eE3gF6UDBP8nTQzkuMJNZkaJRUKkmRChDJrzym
NhMrCWdmCBAGng92TVMsqpv8j6XfHitL0WAW2qGjKuhg1VL3jxviAcqb78dCsSf5DN3wOEFW+IdW
tdS1XzCWnLYnTg/0ttMSqTf/WJofwxjEPqAh7RqGEOZfWTH6Bd+Rk+BhsThv4fm+XsoPbpahm55J
NVO3LaAzgv12ohT9dN8GCDcOs2sqxlPjrZhu5qV5S//2mDKNH5n7vIdz7+27A/e9PG/oNqWmVpuW
M2/OeRP/dOT0+VL0fX+6iOkwnQCKFZu5GRfMdL15cZgzOdvJJxgFxWcboKCbt6A6O75/tuj8YJhi
UhQYqzaCyBoY/bJa65zlhRC2nzptWxcncMxkkPvegJSzSOJ7bYrmjts663ZkUdbbQX92xYmhNXEa
f27+7DEqMBshqBAlSdigh8kqPd/UKWWAylAwKv3x2FDAKCDpAVyG6OLpn/iOY/CmeLh7qUFqgAbb
J20OBp+3kzdvonmx4RQymQVWUlVN8pU/ts68YX62jl9KTFINJM7zJvi5mTujP3e/D8paB4M5RJ/z
Zpg30J9tqm+UUybnG49y17xRcnDvpIkB6ZyOtO9NNB95ZkgOB6ooWiI+Fuh2qqgPxrCJXCQYTjiZ
iqfR+VaDWqQwCqWZEOXvLp2EZTetpxnShQ6qBS803f9etDzMXqLP/HleheK0Hr/X97Q03wVtwNwx
oAE2HS1BKJvLKjIf5xPkfOxYQ2+R4j0dRt/HUqYHWz2bGE8mrWk9MXsHHGA4pTIysRKQkYmx4dq+
KKPhSUEppz6F5vlZ3DzsSGkvLKGSP8z7UqFCkMymm5+789L8mDbFGXcMIOY9DS9eSf+M95j1Av8X
wvCfWEmKaKFC+H//TDhYvNavf/kWZRxfk8+///X42f1l85og0wvKz7/+46ntx9//Kn+/8p8pDCJ8
IwITdFWkMvaHrsKQ/zYxjxBdyLqik6iAeOKfCQza3xRqIhr+EkVSVaDIP7oKmUgHEEnkMpDEgMVH
+d/oKjTYT7+iklTTMHgnchdol5qmqP+GSlIFvfcK0wB/z3A7CvSDkvhLE8XbfbGPN4ZOxueqMG7Q
N9PlbO7qV/Xdu6sf1MxGoka+iTusEOYbwmOd7xqqKWQAptgtUFVQ1dtYcIGIe6QQfh/VpLlsc/ca
r6kUr9JXOjhEUlHGTWiZ3EsfxY4+19ZaQOX9ZZucGT57WfqXtEnOXHXr6u9/lcQ/+43EElm0Hg3+
/KYcKV0Z8WZi4n0djYdGkq6oZNeFqZwpbr03ZfMlCDQb8ih41gLp+u8/HBnKn3y6ypYCSYvumT4y
z/8Co8oSty9CD+eteW91O/Eru1Iw8h3xpV4lBC3Q9rCbL+NWvWaEMe58nK23wso8WLdEAIwn+n3q
RSoPIPhv5NfkOG6jS9QsqiM+2O7S5A6Wg+PwishgANl9a4RrhN3Zpn/PHvy9chbXufnpwcOmrzA+
RJ/4EfSz+gxPncE6UA1ecwBtBZ7CFjy7eSnuk/uWTChlC844MZaGtVBGnCmQhWx0ZoSJVftkT2Pv
gyqhssE0S1BESiACdf5FeVscKZlKu2pt3tAEfsnuCezz38M7fs6qf0y/xrWA8msVHNwNWa+RbLev
nrnp9s2J7iVmpM9hkywaeBlL8O20L77kXVE5aJXtUNgC06rekB82hi0skjdquj39hG35QjE0kZfl
Pc141O+yvJRpgdzhCrTu3Wodh5fhPBqOd/B0uNt32SX69Og5JLZwyO609Xilsp8+Jt0dnaosXLA6
vP3wlL7qKxrzbmBrX2HhGAdd36JYj7xlGqIQ3bTmqqMUF6JMselIRyoqnKeW3hnNS5pZZN6l4kUV
V2gSjEv50u30t+zsnursKN925A8SDpxtaO35tWNdoXwfk5vu6HFl23hnfYerc8BS4VSKk7/GN3Bc
6Dz4l2yhfIVLbyU3q6S00aN3b9Svo3aFMCTUF5rjPkFfzrNzcFf7B3OnEgZNjVt3wiVw7924Vlcg
zXHtwpZNbe1Z+nAPORqew/jEVNRaJCfXiV/gQh0Uj1WLLRbsPIycREM0a4drY0/vHPrssDMfsU+m
6mLIFvFneSHSrD+i8FZP4rPcLrWrt0Wq6Rs25WUKTh3I7ruWNUFFvqZ7ukeAIG/C12ZbOskJw1Ju
m/fem35sql0t2MGje29eUNqza5MZUS8ajYRb/Zicui3k3UTZG5dKxU+wzDcoMVdp7oSbYhM/Wfib
bGuD+iE8WGfrYSyQLq5xkfRLQPAcHXb82R7JBml2cniHRqk4ZVsdWcBqnPK34LQBbLnpntDOGxeo
+E1rw45zF1gXX/VNsMAOLi0t34ElRlThyrpoN/Rp/APyJx1zQLeVlsjF9XfMsdMP1FcoArZAxLyR
FWlL3ZpG2cbNN/gqSqc8JonTbP0DnFiJ/Kt7hVAHkeBO3H4OoN4WKDgS4I/43l+SPf8cgS1fY2fY
wHmCvLGeGrnb8L5+GRYbBPT3KhN8pON0i09GDZLH1u7c1+pLqG4aGnCHtt0Ojwzhl6plWxfU4z1y
mPVQbhG+9uvecyoqTyelubcu7aF+9m9CnY7icBUfxUWy8IkFu0qnsvsPJ2cuf/96/TElGVYFyScS
rjRJQ1v469kRvgmZcLpcbCpvMvSNazkxHk0gFf/+NPzfTsLTx2iWjBqRi52sT5eIX07CZSkMDfKI
YqNJ3d30EQzbsOz1n2OFmH5IwLGMBZf4P8YCf3LdkVGU/Pdfp8qiiZySdrNqiVzGf/1YxStUvbeq
agPD6nGKo1xqfRpu8t4rEfkgU5A0lFDgq9z8IcSYiavtNQO0ghu9clpD0LdqPtxhMWk3IzW6RRwz
DWk0wjADRdxHTX9CW4tvyyyrlaQMhOLSTl2avYzxU5ZwX43wm6KiOtY9p4x4jBdWpu5IoAmpMinF
Xu0Gc6GE+NT0lVtU1YOcN5qjY0tEG95YpE1nwhJw4bVOCG5jLzcEapCy0tJOy+5rzWhuPa2SD1ac
7gqmrhPNj16n6uVbq672vZEG0ESmLBsxf7babOtpZCEmxirW3rH9OgWBCqtSpwRPGUvIEhJNGXcn
kbRWxHFrkFG40iN8pyqphERfNGAVSye3yI/tcL4x1GjPAU35BZsdFQQBnhAKVgXmwptMRIpEjNuj
nJfAEqwxX0hl8AVAITrKcw8xE28j3VUP0LgwzY86PSgZoVSmCTeROWzwRl6YoZM2hHupD0iemBjI
fEnzS77zJZdzauoj0KPubHsxIEPNI+pBBje1VouE0AIxRcyDv1cJRQOwnXEIiR9eGGLHhY/GG+LT
geBw9a2zevVo1Us1lkEXNka8QU+NYY28km1UYbjqwrOSCe+WzDdLtfFOk189vi9Us+SjhEC8QULJ
9WyUT2Fb41+CvlFnurbCi/fQBAhkVNxWnYtGMNYZJEBQtKUSrsao67fa6N2KeUn8kHQUwdYKg3aW
+o+i165jLihrepGPvZ4/5D16nlMjkkFU9dUVL/9t6Hp3clB9hGYPfJsdGIUQ/dLqcVpWu6XUBSZJ
m0K40vA1Yd8kBFrEteFG6qblkpCCw9JGnbh6VV6oMrZ37C+KU4be0c+1e/hqBwowJAJbbGkTGVKY
CWssZLAus3IZtuDTkF9Udtl0D2meOKLZZVglPHMl9J+Ez9LZju/oa32AKIdEnKJQsmBpiNFaiBDm
kMVDh7fRz4iaPXvgylAfW7bAQPctZu3E40EaAJPkBFp0tzm18zqnUItILG9iQJ7+OkXxMm0z0RVW
ffxpxd7KIFKEBvMC++sS2JZTm2B0znqecgVFDwl7Ps1wp0QFelgUehIBhj3AMKruRKokeAtd6UVr
BccoRYRcCAG1z5CI8/52xGqh9O29ieaCEMStaYhMlANnis6tQLYjZXLaPtB3iVHqOyLM1HWQAE30
EeKSDGjIS9OYLhplo+xdoTGpQRvHUQFaMXRbjYSZ2M6BhQ2pVGxlPR02YdJsqghWFHWgvtmlRXkV
Ms9dq5mHvzKCrZJpvgQSdJRucs580OBxLprImjcEY95IaCChjJM+kufp0sSOczNkwcqY0J/zzcz/
jIOSMZuM6gi3lnlGHJQ6qaDRSJOQ1Kq4e5edL0a7Xu2iG0N/BSXDoHV+KDAf05Z+HRHL8W5+RIOr
+r0Eh44jItyNGi0Sw5MwtRYUAmC1QkuqY06fvRW7N34jfxYeLRwZSNfyjLETk9NpvFaYhHFbAbjf
mIvqkF2wbmB9JUKInfdZvh838nOYL6tFeYgP/UF6jSmc7KrI0a2FdR4xEpGu9TzccuwXe/ye/Re5
bcuWEcJeOZrPdnbxwWE8Y4pTT/5rtVdX/aEhiu2YvSU7huwi/QNbfmIbwaXZVbf+BmQgzDaD8/zJ
wCAJ80ZzCH5JVFaUM3nPKPpUjnEUz/Q4JYan5B7oNwxnySTAXm0aW+liLhjgU2AsnwGXDMYemRcv
MxgggoGztTfzbH6Y2+IzaJ99MjHDBSxEteGF7VehLLWHbi83VGBsATVOxKgH1cAiPiKzfsjuGMh7
ZzroD8aaZswJP3DpkDrkpgw0lK/4BcNj6phv4wuEOWNdVGDRGGlD7mHYvJCIE9jV0LmYqqym9FhQ
1hTNOIEiEAmPyKdKba1Luy5aevJq6Da9uYJIKXdLpdpJ6lYL+TnLst5ZriMeyhZtzFLDP6tSGbXz
AsIENq5pfC4sO/2sSaTDLqJLwblplyw7QGsrX7ANmCHIFYjxSZ2+WFSsQyAwj3G9zlFv2ebR5JsT
Doo9yi6f5HytSCv0r3ge6cDGmgOyTzvR+A223BwwnYIoxCCsmajEbEJVnljHEcfXsCbVtFQgxTmm
vu8bmG9O6EMmoZxno4/AKnjJWFuMLj/R2CjlrnzLCB19420qWvARTAA7Pln6DYJSZiF6eu3abW89
C0dOYdZR0270Z+Lc2w27RSJsWcWGR8TbrXFUP2C4itGSKVmdg/EE8iE5eHkF8844psTxhkcz2MEW
WgqX8cE9MX+qnjE3Fum1viMskc/2Xhj6PqX7fNt+MCdLK0f9VFbBUT8krw11ZsWuH7v7ALsluNEj
h020rLON2TmooLL7fFXe+ky1QG0ASbJRNDJZC5FukwrPRmO66RT3hbdUF9oxutemajPmpJ0eImpY
uovyEW2Q122QldWQlxmuH8AuckwyhBKWCNYM0b6jzFwAXSzWxT3e5sHb8jN567Y9Z9ITwXjIXE1z
72mLAMxeNKlyDSaSR7zv2l4qlsbOvTGZgZrMa9hSK96jiKAz20RouQ9N9OCNa9KXdCiNzU6A2rBE
NSqh3AGUtUYdUhyt0xQ0POJVOPTbFn2cjQaLPVe1XQKK1mAfolV/Q4PtAIyBkU38MVhO+CRa+3jv
TpRfW3edlMF2us3eysImhSizfcYmiDqfJjPzVGski9wB/CBsiG99a97CpbohGa3a+xtoCfjko6d4
XesOgwEmYFQYH4jmjU712k2AsC8iJHGtLaC+RzBmOtRUIboQVdntkYi16WI8WOw1TFGpCyzjl5IQ
t87pNce/MCNPb6Lorl0zyrPuKME3cEFspV/ji91WjvQExHCt38drijnPyWQCt7VtfAhWyn1KXWFp
7HcZHIbbLln2Z+KJi3N8YT7zXK8IkQwczIacxrxFviCRxfjASu9tgBHzvu2TujZf+A0XZrpmuvFv
kKaNqIX41XGyGJfkyWWL/uRJzlAibFql2Uo8uldyQcAoMavLnY78Abu+VifhudhpyAPt+sm8WJn9
4m+rHYKhJcOEi9svrYbJttO3tyjzzPXISX+LO/JNXiYPXELr84Tq2MMGOnrH8n1UcE0wu8J1aJ0E
xUE8ot7nb81CO3CGVe+UY3Af7egngc8GFzos3SmIA9/GJo4QjG5z8axf1INxmz1gYWGAGaQLktFc
9joEYB9MDXwKKuVWeoKxP56Y0h25wlAKYY4YvAG7qNFf0jzjYDUWBt5b1UmSRe7esN6TBVnfO6gE
OYrGJ0lZKgq7gXnEqFxKK0NYt+7GFza9tGI7uT7MADuLLiJRqepWBn9g2BTd3WaVHiirdBPhas+s
UvqoijdGFRYJofVevSDvAjJrY5q4yGvrlqBsmkcoSj2QHpCiwJnQzLHLLUoPZPb9PgCSuzStY3FE
GygSoKo7OJzNL+IjYatBI38c35PjfJpTl95N8kJ1pUPt/ZJ4UM5tazmckzVNG6ymN4r05gtOaF68
7hCgTCUmcDfSCEMKXu/MnAa8fuDkDz/Zi3Zud9dI7OnCl90Wa9NYZiF0LbL3AGpYd9FNezss/Xfp
USCZhd97iJ+pQChP0okCSKvY0inejqvigsITyWhy8V64LnEyUJRXq101h/aUXYPK1t5x9ODbeERg
Z1oLuu4WK6CzQy5lnB89poLIu6T/Yu/MmhtV0y39Vzr6ngrm4aJvBGiWbNnyeEPYmU7meebX9wPe
VcrKqjrd5/7E3kGAhJCsRPB977vWs9zkaSiIEmMUbsfaxpqDp9fcVCSudm/ROzZnIiEYl16GV897
RCIZMwDdKZyxkezgUEUZ2a68dx8lIi1KyS0+y6f8faakPxfhQ3RvFgeiBLVt9DYPPIV1+DGQ4gLl
PHQqaRXvo7tJ2cJf6l6kLfnRm9Ye4SBRENmKGyQ/+KROIUlW1aaU1+0X8GXyLbls4h0CDNW+ka03
nb3HbIsK5K39QjdcMAq4zrmS6EjwzOD1PgMIeDKAUd3nF9X2H4pjOtnxB0qJ8peybrFfuf6vcZ9+
yMA8CBtiUjfxtXd4qDilV3htAN9eLHu8hwihhTtyI9zxXW2d8omrOnn2RMiBiyrP4FceaXrMCd5b
81mnTIkr6Y6C0oeyFr/YkLRN7+8G6syUWIcNZJ2odBMMYVeZ6uVBeyBEXQvWQXJJv5SJUaybfmm4
e+PLRECltBZcM1srxhmRbHff6bvZ8z+K7yrllkT97CaRyQnIE/91AkNSwU5rVDeHvM9PL2Ri2xO0
W/boTVusPAyBSgxToegaRc9N16OsJskr9TQyQX/NMhvLvvKrrn5UgVPd8zeN3KM629v5X4xhsruK
QcIF6ZTn2wmjBGxMbgW/OraLN5DI/MOpX8id6XNDfkSM2T4hpuM8Dq7dsftp/OjfPZ12tT19ll/M
Gi2ScCvb+1Xra2Tgq545855asvYCi557lgiRb2PsAe046THdpIwugXqv+jNJTm9V4WbqJhfWUucU
BwA85Tl0JxG971r9Ke4YIoYbYLf+QT2VWwp+XF5K1z8nb9mO/KrBrj9bWq6UNa8lOhZ4gyvuFHfm
pjyb5kHcDF/dl3nmrBRASl6nU3DKflhX/645pVj4PgFhP1dH4ALUz8vnYVwDnJOm+1FDzUcYqT1G
OxqiJN0MPwxzU9CmIIoTRzMhAalQO0OYgjUyfdlWh1E8TLLK9zyUmr+fmMUGQGEOvZ9Ih2F5QhKb
E55zlAz1WMGJ427bzs8ui2W/ZW15mdGTnEtcbc1FuZUO1hBKGO7mvUlip703AnVvtn0aBZdalBxf
GxRHMUU4YFxnmrJWHVOsZJfUSpwVCjShtEA9Gw3IaQPTJiP2zg8Gftgk+tppIc35D/EltIIDLF4+
G8pwB3G5uO6w9W0nQ7RWXlYSHxkXeKK6OKV+JHPx0PM1UVCMqASjWXsjREPDxMZYEcTlWRp1Tg/6
QxM1b9LsVyjbun+UUmhlhMOsS5kKu2gx4G5obDmlFw3MhKvHulZMJ/fMDzkA6BgIWBuAvRlJ5Tt+
lciObBkVWCcckoPspWslHILnMARDparwrPDdhX5TAZvyoHZoWPTLjFthXubNQ8noCCMBQDaUuhjK
mazBEFuJdX9QW+7rRTxRSDH7QxAl+MwxPnWi5J2CWnnTIQGsJq4PZHUGO+B26koVoocCUq9ZGAeD
m5MXlIeOOHtpSgDAE2nL3c67EA38Dket3jcYXmCAMn2OuP7VEFGTGL8IOgvZyKE8Hphf3zeFmDiy
iotxlFO68wCOyY5gUJE2iMF66ylICbqAtrMOOnNfG/7RK4ZXPc4QbvcCfbJGv/eij4Skgr1nSV+k
pzEt68zB7ZATbEQP8hIFkAjTxJtqMlnx4s6yJ7MQsD8QeY65/mHyL2mWaa9p+1oLuUgmbfOWwZax
pR5su3cttV8SqXR0yJPnLki4r5a49vrK+kVC7kGqh4o4NsijYsZnSEfJLQfIfbIpMPWdXoTGRHcx
oNcpxeDXhBAICNQKERNpGX0XbD1qeWU7PZWGam7bSKjtUsAv4+s9HQa/fxnnN5vxGrE02rIFLmcY
Em1VwVoA5r1WJUuwabCLtPjlrVhQng4VazPFKnCBDPdVJR/a6aUvhZcuC84opCG0QHaquvylaZiM
La9NI+2XaO5iCSZqAXqqpp4WGsRADwnGSV0sV9UoXhtRfc2GeIt8Um9tQWV4X3LXGSfrmatysGpJ
BhYL44fk1S+51u+DlAlxkTFEVfLmKSuFhJsP/l6jtz7B30uh96nqDI3Drj0YOQPmIqWDQPCApb7h
rH2tWlwLsUoDqwn72V5+zIGw+AVTBjmghRIRceKSwrqRKkziD4FGUylHfAPiCR+VFDKZqeFNl8aF
OBKEAT3TJoNgPUN8i4v+kzRVOI4Z5GaLelDa7DSSAyuZVFoL3QR+5ycyEcFoK1xSEpHZclATDB6E
INNTZXTBAzVbE3PdyspC8mYkbgCGf4WmGWwMPFLMS6Omg6MoiBc8tuu6thpbCK9eEH1oKpz2WjJi
F9buTsbFg6St4L5IPA9JONQtBB9dBoKkJ1IFyvnKCqGEHFn8iY6o0G/z2+LOtLJL2GObLMe5TDZj
DnH7BFLzYPWEzJRi/5RiRFmFss5MBkvQSq5pW3gNIc457WTR8LcF4W2+LqwLCUMbXy1np5xtK5Uh
rVap9aqL2xdURIxHEnoxXMPTo1U+KyZTNCmL3gzwg3xT3nhWs9SOfPPa9dERH6LjySpmrwzTGOjL
FdgV2UV3QcZuPMp3BX1AQcy7tW5hOEgMxY4tbAy4YR8js6SkkFgfZcLMNQ/SpwHCSdjxb6VYCgSl
gRgVNS7P5CRumsb7CnTVUbr2BbVIBEtJxeGURJFbjDTW8H+jmNqbtfweDAxki+ZN1A++VJzpa2wL
o+QEgN5hDTTu09oR65IBfnYiRpnaTOqf7Icc5ltalo+iZUIZqDZdj2cYuk2/S6vqZ5HsrVH88P2U
22mGxA2ZGrHKdUKxyUjeYmFdx3R/K0JjkrzDSkSUgOozxRnfPvTRGmGuMLCvQdJkHXVSRZCPTUtV
pBLmuarZP4QmoTlxFF5E4JVaopGZUdL2HXKSFHLr0a9wBSQtxnDom9u6nnaN3u29CLpRjgDcjsTk
Yeiat66IcNKmQCV9GT2gzpgozbBICcLH0LXuGCh3fgfpU9LA4lk+/xotxvSIqSQGdVMwhnVSB1Ao
NTb1VK62XiwiG2ZOnPlgz60Y83xupU/50PNQQVkNBfghCfwnqLtODZMTr4e0KXtc8AYQBkxz8qbm
arbSzZhyR6ecpUl+TrpR34QqeLkJIDA+rY9JCw+SPwm7SJQuqckYNGmKp35ImETrzeOgUMH1euPS
cp4inuUCL1sbCCqxY0KjWoHsBqTKtKqDsF8jw41LxfHCYqsowiYsKPThEcAhK2U7JSkOnRk+Cvz9
zyHF8ziPX2MjDrgTB4wWuZFJGVi9zOrFndqJB9EiIURWUkrIkcJ1qlLDdVAwsTfIBF0RGc5tX2jz
XUQKUjsRdSv6Ubj2sg46BTK/LjINR+/hifmyBU8MT6syB2WPFICISWFqqI8famxFdo/Hxs4L2J6i
tE1zc6dGTeuagiSsgjaOKY7rcNEGp0ex4fR4UeJJru0aixqZ3BPifeZlEiIWm9Dz+1Ft0p1WqJFT
mRje2hQGf25km6iXf/VlRxmX7ML+2gmi5po6kdljxNShbk+1HIR0dgN3UrPtaDaPdWpS12wqwqfM
bWKE1CAq7dITO+wUU7sLB+sc8xXZoWccC90THBihIYY6/HThYznW/GJq7UUeCs0W4/Qt9sSnvgpI
ctQ1GnXWiyH6FPrwuGgKPuEQUueO1L9X8qyoOkQCxjjkfCoZBWA0DbAXSb/OJfm16aCZgaiiEjPX
rDVSTCZBOATF9AixW2Wkq2rQRgt+xqnaX01AdbZvSj/btK1OKumd1PGLFap/IKle8+DD7k6MT10O
RafOdDyK468oR/qHKg7TFt9QrqpuO1BfkwRGbKFKEI5ej3Y58KsG3mSUwMklnVMiqIkOwzuiO/Fa
SuOZP0QmQiYD6RZbaHIzsVRFHQH5qbOBfD3GadSuadBgxjFRBZW0suMOCcS0DhPPcgY6GmNPXcNv
DBBnjAy4sJ0MEZ4H1EEPaIndjIAuwqy765S1YJIjJQfkrSGDVvd12hMPPa/9sTkQ/bbDqUokcPwZ
0hlyJaXU8IwFvy+Wx8yKPOYQo9JNylh2/AK4YEluWjBq8yT5TZwzRGs9+6HlInjK2JKdbrYALkpB
Leio8AVYNX2JieysnXSGTnARVVHTTJi5zbrMzvfznUrVSUvAyMdl8teiBbwrpIqxhkKj7+toxEwu
a2S4yYGify+yDP1J8wany9gL/1iEyAvUSSt30ZzOhCGQnKY5YxEQW7M2NPEh7U2qYoqW3YteL2+6
VouPpIyo/8Nf+v/iLymqLiNa+Icw4F9Egk/NR/C7NvCvF/ylDSSr8G+Ak8xZeyeRqKj+FqYowV2C
q2RpEJj4XahoEf+uD5T/Jkqyrpu6aOmSJak3faBikLMoioqoSXOSIrKH/44+EMLTHxoGEd2CoogK
2kVAOxZKxX/WMDD9CoOciLaTLnE/T5bYF2MWg/+2qtOqn2tLiGC/V//cQU02oGIMCGR1PKU2M+H7
MAD/W2M22eDzhXPSW88dY+11m6tHwEThJhuF+8CQ+m3VmkcUHPjSPRVVvjT9gjoY3mfjBHhmHOGp
0ZBcM0yAigzGYIWk0aB1Io+byPDP6TQn4AbRG6nsr4HElDfx+pmvjmYNZBCCk7Zcp4al2pYK1Iig
59hJW4o4ddjDAVz+EjO1svxuWSX+xJwel1U1xQZ4ALXfA+sjj44Jr/7XC8LZQPH9Vfx2mOVVv31L
y17LgwgzNyG91E0bQSz/FqJLMUHIr4v83Gv7ZK3i8tbmqNfloWWxqNQXy8G/e0ztG6T4yzPfNoVl
9U99+82xcDvG7W2yxd+wbP/L6n/97svRbjJ6Pyy03RiSINz0VbEX5/TqZa2bN5e12xN1TDjRbXNZ
87UCnfSyenvJ7TDLS5ZN5NTIKxn4YBrn0H/sjARpghg2P/PbEb8fXV6uYU0i8W3+fIR5dVMZfH/Y
Pz7T7f2WY/3xVstmMJ8Ugqx2zu21xTBn1C/bgWfKdlZ0pF6Pc/pxtizD2bWApYqzc1lNZqiYDoMw
8at8szz0vWM2P3Hb5fsYy97fO81P3zZ/ezpeUozbOQzxe3XZ64/DLZv/+enlLX77lP5sWg6sELkR
WqASuSYVSMLu//qE5eLKsHoqQlWD8fV7O585astOy+7LJkT7aN8/LI8uD9yORO4HzdZlO5kPv6zd
Xpktjp/ba0wBK2qb0iOsYLYpBRYXiE8VTpbbautR6UgllP3L80OWIu/QUDP0gs8sRYqh+BC86fSC
AEBGvaSk2O6kjKxvb45Bz8L6aIxU141GGLcTjc9iymjBm3OE0PcqmDVKsXyb+APn8O3v1eXRoDEO
auQHm2VrWSwvXPa7bf52yOXB5ellx9vrlsc8OaZPiCppXfrkmK26NP/sxjJwJq86ANdU9mJGI0fX
DGbOSfO+xH0tC6UeKA/8luglpURR5IAFkQDMUZBzyJxqEOKaTaITj+V5UsvrYmv+dhUvRktdO1Zp
zYhrdmMtjsZl7bZYHkP2Vji5TE1usbJ+277TEtC9UCkvalQm3CcIegyqUtn4QT/sPZ9FQpzvOpyk
a5gOzLpMv4ZS23lXS9cuNQgiu6hIm27Cig5aXzJwnzdTGqhqw18hdy0qgSGe9pHcI/CFTEdRqYta
W58z0IvZrWRUpbXxrXbdzGZ6qX3WlO5DMVso5bVfHsKspaVS02AGcsAdQlS8NbDxRy8xbb1oxe2S
sQcjoN5rcx72slablbo1EE4swV1mWGFE08ncWNLGlqizujApdN5Sz5a1sBPvFDxi387jmxV6Wbst
qpHwQCVVz4uzdFnEszHJyKQdwRVzQ0cXxb3g35UitWu90tHzEsaaIHisJVv3a5TeoPSzqr2Xra7/
PhGV+Yy9nX7L2vJYmVRA4ToSNIF4HuD/Jhtz/hUUIw4lrbKgzd22l7VSbplsYoQbt6aSOFhThn0M
RIt/YYVqNLwzdMjLdmDy1FDSuYh7uaO4ZtBCqb22RBEL5KQ1ewGly0QR5HsVQxcTe4KXp2ntkfcD
dpFukV+I9B19foBBZkFRlMzvRdnuUDpyQ24jc99UNfVXhUItJYlqlTdUQ1HPQZI3fCxeTjC4AKNB
bldI3MOtNF5qsOKPGNOZpdSPw7sZbFDPmpRy0EY/J1vhVx5sfMUBqCrC50AZ8zOkcncfdpvCf21T
juVUpMm2r+4PpTiXUO3qrRwQKOx2g2y7BuojVNuaTw4yXAjTDqezL95LFObUn6330aXzoSMiZ8gr
zNwEFPxzT3NIINbhAy007e0s2ZvDYZ69+msY1hF9x/w1IGNj+kIOHxH9UgR7Iko1BBG6TbJSDLYl
pv/RrXv1SVe3qrZTlEPnvxhfgNRH7YmsGkiRlbStolOuPwfEB1GCxxoC5n08qPFxiROhfb01K6du
XAojVAsnVIUtCU/KpubrRMVYc8GhGpyEJ3DLrUXSMVw/W/g1FDWJx9mqb1/n+ilN85h6+F2A6SBb
E2AjtMfRfMiSTd++0K6hf3JfND/1blPtzYMROyWanI6m4D6aE4mcLNmhe7RNc6u2+yal2/sAqq1V
0Z2e/W6vm9s6tT1zq3z0Pqq6HEcqYXM7OT6m9a4r7Vw8Y7xAFQGuJFGuofJMeSu9H/3NKDNG3cwO
7F9yYouv1bMp7Adxiw4fGSXjtTvpRL1NSLaeRhl79i3kFvxfu3uODoPl9nd+6EhPzSmkyeMS8RV7
mFRRwWMG3A3Kpgh2tLO06ouOL6nXfn4ycVCEMMPW+nQ05c9oYhzJzLal8XAULSpdTq5vzGoTTPvK
uI/bQxTiGuB3oVDjprMZ/8r9Z7U+UaOYDjhx+L7pOYr+BsZkoq+EX7B+DPq5M4NgjhjZU83wFRf9
q9ptpuKg/eI3q2o/g8lF31rCpGn20q+8umTAAIkxF+cvjO9JKCMKsLBTHdmAsraLBMgA9kyc7ghx
s5v3HKs6UiCUEoQOUTBGxoR2LDqFrQthp1dtgzYfwq/BEY/FA2hQSb1ayX4St2rg1Lu02XoVUQ7Q
Jw/J5JJEXDVHg5k1SMaCUmu9Uo9TPK7c4X14AjEFpohADu3SyLseRVfXHbVmPUbrYcOf6VNPI5Cp
bXb9dACAJX1F78AhdWA3fb2RCQySH/r0aACsvMqCowpvYnYKjbvwVRtA/m2oRUo6I3A7fbMoAfBT
8DepdF/QABGBGQ9IZbBE8autIvT0RKYFjqSusbYDvEeH0fcH2XcoxXtgqgFNkMMy2uOMZVs1wjGq
Ppt0E9NvjaRra941ADajLQDNabT1nwXN7CeTXGlXOVOJw/6JmCWnq0fqI+ogdd2/xajXCGihWpKB
+acqYuevyAvJtWqLlQLjqXQ4Sk33KCDd3eE7P3MyGyfrrBzSTbbN4bVQLOC62a6QKNCVXvmKPRiE
ezgh6o7c7ZonJk6wI3B5vWrKa9luDUwR2/YBfa3ixtWWj2ZMqwKqDdFCVbHhM2G+MdOjrKx0ZWXZ
/lNBtKqthhvFOiQHkTBckdTAx4wuIiIJLsVSf+z6I8HowWcbnicLCttO+ICZCgiStrKwqcMzTbUK
8Gpkh094dk641O/gdrnN9BCEa2xMcvmuKHf0+Vv4+8jONMkVaZaUBMKdIAAJ6gl+FV28tHgaKRia
LmRsK7kgKBhiO72EiAXULSWdqliNyba5t14QT1u4qYxDom6HLUqaRwRABT29y3Sg+jyh0H6xatsc
N2LmIFKkmIaSbRIcVF0K/mOcNsiqrG2dcK/DT0RknkOXRmAUzK/vWAhXDUrpdFUngjgvdOvj+sMS
j7T0aPsHmOQ0/pEBRK20iBBAG4SYmj9e2+A6TnvTpMJIbGC0bxPX0DcZevzoVz++dSrTh3qiqfyS
0kBBFy77dx1NdwTTnbgmqlEktMp8QKkGnzT2CIbfdlxZwj3hWWH50RdHiTSdGJucG3MrNFfI6lBS
op9L8B8ver2JdZQxP80PPuVd8BqqB44eH5jQBMhZuhXpfnDJ7HLTPyCHlGRnwoRE3btFObiB0ljS
X1w1n5Dn8g1KE2xtV/pzyOv2si2sorVh81P/gb6zeKG5o9/HbrVTLyQcTusI2cZ4r1eu8u5tmwgx
sm24nGkGQTi2+JMeZ/TsX4kXEB+Ncx+5fHJkhlRDXwaLAGngIyv/SUXyivn45J++qhdaHto5Qt7k
05qyx8wWOGPZgFhsow55QDJge1tQmSvEFDbNqbX28GP1Vbjtj3qtO7uA/ty9cs628j19O0Qy8ZPa
z7+Y7CV6QRlJq6R60R46RJ0G9VpCrV0PuiDxSkQ0ntiVxIe62+mNQwctd7x7z3A7+SkJ12a0aWob
NSiWPFQp/mDTB2cIlTsNoZK9u8P3kAZbjGT5e70p7kJ490TRb/z6gekSRk1vsn0CLd1wDyjXpvov
azaZIV12nvYKeQqS8wlr1Z62hM638lp62SGyQShCJswReO4W/G99Fn6IzyQodtAaPpCzuUS0XrRt
ehGffMSMFPeRdqKG8qIzMtP8KScvapVuwov5ht6J56QXuuLgpqdPwth8F9USKqog3xHchQnOZNhm
81i4ipzwUscrDT0nX/sLimXOMx4Qn6QrzOzuUX6uz2jk1t29hrp61d3HB0RYDif7GseKypeGllM5
1ufunor+5p3exnScjuVZQYtr+1uBTStwT/y8ocTR/ZuOA7TEa0NMZ7daQzRajdkjeyCwRNJCePE6
eKOlSq7Kx+gCZNy/1x/DMT0PJLqtzA2jj6O8z46BTDmbXqUN6cDFaLNKV+0qOoEPXLGLk5+StbWW
7ei+2emgKa/xubgKr+HD4LQf0dVaRVcIjL/K594tdtqqcNBJNW/+iz6toDNfccvqROBEDsuUXrgj
rblrvHAl49ThG6ZZSKeHASIdSn++hvf300N1nHmZu/gsbDXHOGrXwjEc5KUb6z6zUeO/YXsVGic4
6YDN3lqbhJMVPXjbEm0wfQiJlS15CNxc3kBk2xt/w6Bklxw4HZ6ja3Psf8VncHvH8gOcVE7l61X8
9ZqewwdUjr+Ct+xnuhX5JrjGaAft0J7o70/ZiuvnY4tE2kYCJj6FpEXaxJNwWvGjCldX8Stz2FEc
7PFJQvO8ulqf7TvBMGSBHMpLujU/1KfqbTxzIeQCqX5Ub9EP1e7P6GmHx/gQH+QnuLn35UV9il3R
5kvdyCeWNh483uAT8jBXn3Vto3RFtX00tnQ+9sHrfNJthRekAlze2niWDZfvKqsngiF4cFilF2mb
3XFL3JdfnKv5E8C43XSI1vXTdPC5xjQvOSDBE3en+Gs575uX6C5A4cTdhV+RMxxS/r2wmEI10/cK
vSCYiSj/6dMzJ/1qQGwhZVjxYwpbB8m7yRyFr4YWJzcsvibAI9wzPqfP6FHw8OzQMFxJ3Rq9ikq3
CdkZvoIn4VM8cV0GmLIedmjQ+bXc0+3ZDruBf5DxPPys3lCV1StlzfkOgZgh+Q9okrBvn4U7orjX
/jbnjhRJ2xqV9XOvvMYb5Fy7cDfAPEM7uZ5cZS+clFMDp954SL+QTmHaCKyfYIvpeacyt0xMii8m
DVprHVwwEW6Mu+nYjpf4VB0YUmigYWpMELltoVX37r/CS89XPdizxGxyeobKSBTDy/QyLBfA5Sox
6/a4ESHsf8q/EAhyUcEr8YlGjv/RJ4KbDbkNfvYnkKHqc7OjAbPDY2N+NHfl3vpME1cQ7P4BsZz5
wVr1Frxqx+5OH+ZPPR19uu4PHXrhyubfvXs0XsSn6g7hZYzq+zKPD96lz/KdjxgVTkj2yVc3HqcX
bojdJ7o3Ph40Bi7GXNgYIvQnDErO6AormV7/fnQ/uy0jPOaaD9hAHFCHXCsC23erO66l3Cbfp/TU
j5v6KSGfDZF/f+J7jbeiXboCSjMEqPIeXfKKIZAtvYu7hEiAo+WaO374+HQsu3BRM25x4jr6xroT
N+I53zaNo139l2pdOCP1KqTk/Hj97WfgFK4GKZF72nDRj5BeueHhCuRMLV2JiyTqoTWzsZeSO86n
8XN6a3pb+ym9aSj0QOyugXm/FAd91xwC/MQPcuT2httGLrc0+Z7hIHUYTtqnYatweSYwzq4c4UA4
76bcMELlyJt7kKAPjCn6L3P+6/E+H/INYMMvDFDTlgh7u7SlbbSOHsMLGo5Dtu4fsDXa0ovMKYAT
QnDkp45f5oXfrPc8q80QLX8pIeRWV3weP8aP4r66xg/puTlmXAWNH9ZdcDUesbEiEdwBotykZ/Mi
upETvX1GjvBAJBw/Z2U7/6cPq6BHQGjrz/JHci9ogH7J29uWNXBCW3gl7h0pVMwQCi3M6tUMTtxp
xGdS7sxmzbh4T2fPDTcoA4od84UL6X5nhpmctfKTJa2S9azx6XfD1d+r0OTJeFgDF5mML3GOVfEv
sT7yrzgHyF2bK+Gq/p5sKfx72TV/sF74EJ/+hgF+FCE+XqqtHQMrEGIKcyPmR0vZbaHMLZC3ZfH9
GP1qBYsstQKgRfSgc0rLrEkzn2RZWxajKbXrvI8uzEIo46pzOXlZLFC+2+ay5s9kFrknAXCpQi2f
xxSTfRsQMNMb0mPcT8Mu8PtV6fXFTgFiKWGJ3El0hLMuhB793lHMIfeTwMDOLTs53I4iPiCTX3UP
Wy8U+i0io3wLUfxOpia/qRI4u8uCqYsuYpX1ETmheqKUt6whRqy2E/m+8kCtv47mqj6EK/oKC89o
WY0Jd+Iu0HO5TOp8l4GIJriJCibiYbNK58RIKiQZ+RFTiSkrU5jwThH9pFEp7yuUh+tQp+IgzQ8N
fdDtgznMtRnjT6nRqb4gZosCRtQYfmlQDcM8KE/tIU5OY6EzDJo/MVUtOgIiLlFbi8NZb0Gg4gBb
W1YULrilcEeNdlshoOTCyWdSfLRDWv4ydDjCiP0mxmfmLjXG3B5ZVtsBDXQeYllMl27dUuNFHUp0
9LwwlmZdX5aH1PNTAsopfy+Lce7fyaB6vjeXxwqhDbdV4BOnPALPaWeMVDMTp7p5sWwuC7GgcNX1
zMCWOuiyKASgw+6yqnvepWnTbr3UZb9rtfIEbU4uQ5Z9oAvbsEiKlWiA/hrmSvn4jzWtBRe1PLYs
/thc9lteFgsFbZQ0G98lE/uXXn/FYv0lDia54wYXgBifjiBynyHE7CA1sgwz7IwKh79roEi5Hy2w
TKWEnSXKiRX0dn0L30FuFa5EKl9cMXelhprO3rIWm9aBvACcGtNwn4s6KnyvpMoIHtboDpLS3rVY
kdHh6uV+kiH4lFTVqZHqz4ZstrvvreUJS0RBE/rU7H97cHnd9/ay2uFMyYziQBgW5VYu+HIFu6rx
yUxd1ZoW0Btb1peHl0VGr3KfzIvb5u3ZsvaouHYJZrO/77E8+X0UBR0qbtV/PKX32cUkNgSHNhq3
TgwluxtF7RRadEFR440xVQYSBQdV5+vlN+jlnNuC2hFRIw1veaJVG9SQu9tzy5o/c8PI5eJvWF6g
6GUtustTy6KUBf7RVOSKq7zoZGfZaXkR1Wvkc9LSRpzfbyAjYYJAOx/q9uj39vKC5aXLQSNjRpQt
q7fjfe+5PHh7+e0134f/c3do1hkxZ93jHy9Z3rA3MKv3FTXt22Fu+/35yX7b/ref7PbWpRbDgbAi
Os//+GN/+/S//XXfq8srvdt3/Ns7fa8uO3z/gVbLPJPgA+xq87/f8kn+43ey/DFGHf79H++3d779
nX/8Mcth/+UT3N5iep8a9Yk23Vs9dwcXntg0I1mXxR+P/bH573ahB0Bd64/DSAsd9Lb7snbbZzls
vjA9b/vcnv53j/35Nssh/jjs9z6GAk2Bftt6gaOZSy8WBnyOLTbaf8Ps5vvtDZ22YNKWTWPpcHJ9
zr53NL9Zd/Pu36vLy3NqTbJJcOm/O8Syx7K4Heb7Tedv+/vT/MfX3T7Jf32YZb/bLsvxbo8Ncxds
EdT8D6Ds/wEoI8FNhHTyn7VHL19187+ew8oPs/Cfwt/+euXfAWXG3wzgJRLZbuCxJKQ+/4CUmeDG
NAXtPWhIXf7n8DewZoooiYZpIAsydQOyFfFhTfB//jciJAngligaczYcqiHrvydCkv45/A1AzAJI
UzUDTgx6JOkPEZI/EnKR0Svf9QJlUFAoX2kHGUruwztyE6pDryiJmxQ5Rqu2/WhaM92NwjHupfbc
EY6r6tzLEcpl/iac/RBZFnuOpqY0qMDSFrrxgT3iroXZ4eb6wJzZ9+FwlYUHPSoYV73vnWArFCN5
CaO4lxU8u5VPlQK+bex6Pa6ED13VCmw1JKW1oL7aArquX2x7kXJUlcflWtSZ6TaKM5XlriLQZqeq
Qup0o4CVPes/DD9Ij6rZr0mM8AmpZibiJ9Oxh+0wGTGj/6C8SzskkpJF7LtkrgLwAn0i0+kNalgU
Xsb0QyodNep0V5If2yCl40TW61pUu1MiKtP9oANzSUfiLcoao17dRJTcx5h5Y1NYLnmSmKClIN2o
JlWG3Beo3YQImGmOP8YtTnYN62BHxW3MyhA8wkc1zs29sBnvIothdCLPzl1c/SgGXH0sSJ6lDmmE
huDoZYy2VRhoKyRNiYmQkULZhus+JKk6CAoGWWA2gmkcrkpnPhDwatd5ku8GraG7pNUnlAMrFMOF
fC0aWgRiIFwlWXLHpn7Wg/6iqbiGen1d6gzkaVJnFd7U8GWS8d9ZtFFF4dAX1p2eT3NSKEru4kPF
NtYVwLlipYJGPzI7bczd/KyS+NgDcE77Wf3eR1Y+k2d9klbJCxAl9YzGoF+JelOviyQn2m9YVNcU
0gJpG1PW6f2GnrfS7X0EEgdT7E5yJ76GOan200gMhjxI+RpR5yorxQ5HA4lBSY4B0YpVaRN1gGoU
rt6OJ+nNJlJxEXZYntMaqlbOCb5qNKI3xZIY4DYkQ2eCmNJkBxLBKk44P3dKE+c/IYLAdWSEdqPs
b5IUvxTxF03qX0WZUHZJrSjw+vFJrijde6LyUEjyMfa0i5xYd3kc+HbZv6t+AldBil7LgoyDiirD
EE79VlA8cAotxchwMN02xYYi1NY6rCSdKXkcHGtKpSRDB0ycpE0sEjrrZ6RgdaDP1R5N+9iOTjmb
ynxF6IlF9Ny0bV/kJEl3BDNEbhtUDlcCfmYkbohoKYgx8I5eJVw6mdRZo6zuAqU/EVq2kequd3IC
LVd5mrtJaiDxDYPHuIaFhZmHLiQ2krIwzg3JZCcj7NaYWfr/y92Z7baNrdv6VQr7ngVysr/YGzhW
b1uW5LiLbwjZVrHnZN89/fmolFfFqVoNKgbOximsZSS2o4aanM3/j/GN++DOEPltWN46qVBW0siA
f+XjW1SnVG6keDOd4saDbOhmKveiUaWrJqFkYLc4ihEddgvp1MFTZ+69xKrXOPyUeTtW+qL27DVe
fW6bpyi65cQYXjRdjlVHhAvYVzd2GSFioc9fDo+Z1p8GpbVXQWvige43DX6VpU2bXJrOsBwJb0GK
0O4HMl9oZpkZ3XpB4behsdQ1sJrdYmV5/oHwzyXY10PV7jxRjYsSPBkD78ZGDs4EMPF1ckGsj2EX
s3Y0e9KGsM5CIUfGHaprlWbTMJKSQU27b9K5DVZ48NWjOk4fkD/S6hDG0iZMzMb4Ap2nooIOLZwC
cflKSEdCbr1hrJJy3BTCFddJ12LL073bvnA9PG/4c5MvaVDIRR1mx6EJjLkkV/oSBTpvRgannGAI
ze30XdiBoEt0e6f7XnvZB90D5Mr0MjAeiKajLURXuu2cTRgHzoHwdQzRmD/7FjWp4yJXdwnsWCQk
HS66vL5OHfNkRb+FivWQjHWIZsGlEBaLU9cgOiBBkxgffN+Kqd7ZZEdCyH31Q7270U0ZzzAJqZN6
aqkLnJeu/YJ1BQ/q4NB30Zmwan2mR8genJyZqZDjimMp8MTE8A/WSrNR3yMHQ/aBtIW+VpiuPLLJ
LcoOF63iKhdGAbrLJhUr1q96eFswH0nGCoz7NKdtpAf5xB/ZQDAKYcFi65GJWOgKzA4fn0QaavRH
cYarut1si9S/L9R15RS7Dv1On+cORkpMky2rpAf48pBSy48NAERFnnaXlYmOTTMXyNjmleLSlxT9
widTkGtDI6qIYTZYAFkcOiAlcp9Z4voQJWP32XLtdp3+5ib1E5Em8cxOikM15NRX1/0I6MWJh12i
3hiJZU0Fl2Ze5808MIR3UdaYQglTpsbhlyvdAtXkuajSwsS/KkxP3ScNGVqmztghOxt7zwxLTgxh
wp/qZfqmLVnWurTYY8V09lKjB49/C+Ba9oQ5F9trgLJgtMNNU2f5POFQfB1a+bZaZ7ql7AxaIVFg
tTegmVghcbsYqvslrBT9UraktymNyhfyR0E5IzrLq7UZ2Qutbr6MdnFvGoABPAaKHz9iJHAuSE96
dDWGpdYXyy5vhg1JZ5SPLX2V+gqFa93dFGE+rttqw7xaLAfwe/jedg7VoUPsXOFJRCNhlzduh7RE
4t8Ez8Pv4YJcDq17GHVlOHgUDmBFjG/NAJgp7Atnya32nJfdbVMPcBl9xr9bTP5fBiZ7jm4deqKe
jYN+SRtKsElbMH53JkQEKeN83mQ0nWWHL8/IT5Jk22XRy1PRDDRbC/hpGn3vsjXIcTJx78gOgVQ8
TAkQwde01+8QYMfL1jBufTYgYRK12DKgdwWwLNxGUl5J1Y031NdVOSlAWI5CeHtYI2I4E1a7tdun
kIKeN/aAOgkWtSA5mD14KrV0FkEo/OfCtqtlqClUu1tIa3IM7lvpmVi1sbt54aobXRb4COld1T9a
5ZQJVaR3Wmw/mk2/5IHpGcsOI5yea5iV60ysLbduaObxgUqNHkkfHk1l7J5K1X+VAYza0qHPKihO
F13FDcQVUxVdu9CFS02ZKLvQsa6FZYil63caXTfEFL4pHtKEfZdlJceoVslfQktoF35zYRZU8BWl
vU2H+iFp2hHbcoB3ufbm9lhAGnTra7+nQAfi+b5waQuPETNX1SnxVkaTNB5v+Fb2BlInIGP5i+oV
+o2e0SmxaQn3YR9djkO9ScPgEGq5eRXn5jFvw3KhleNhCpkJTX9mjf7TkLvMiMWzVSp3cVTjKAzI
kDWo8FKcUar1YIOrNGh7BsmIxZk0ikKPTMKTtN/SNKCRiHyH7YOzKdk+YX6zo01eAaB08HhL0uum
gVoKmvN8zht2K8m1o/VskZjrwg7jdkpq8KKuunzh+Caeqbgl32xAIFOWW0BkkDbtlwjT6kXfJfkK
zWASixdF6VsyIykLK0J9qXzxbAhpbSol3CWsolekyRrzdMTUqewylSk662BXKEN2S8rYTrMr/DRN
dBuNN4UMDp4Rp4vaCtlSJtTJMkICZtoIsyGX6R32fOBMxgEgnJirtHqGQtWXZaXeyp6OeM3exw7Y
ort4wtQOK6Mppsk9MorVOJ0amltTBWdKpO/B1s1rJ623Htm1F7Ltm3Wi0CDrPJRRhoK40jVBrPWY
gAiTzCF2VGP5NTWKR7a87O0qnJF6Sy5xllf7JhsAcmnQtQwZbHJDL+7imn5ehkh1qyV06ipdcbi7
ud420AQixfa+2/cro23ue1uDyJjRpQyd3luONRI97P/h3JiIL73ub+qx7+ZeJBrqgb8xx9BHLpoU
1tzGLrRLT28eShxNePDZpBripvUdUDa854tuhNWl5eVmaPV23rt2T7GxpKfGvGpryChyZXSWxHrp
KJnseBd5tHvZJxXPRU4QZKbnzXr0sJLqik/CGCC2GVG6DyRgrUY72w52FCHBTLsnAs5eW4fdaBT3
uypoT5Rd9VmEERL1o7lXOWxcm6AZyhB6QOo7F7pnaRt/+hHjT3pGtbG68KXS2yvVYYzG3ADzIBEv
QXKtpCZPpQCgC7ricTCHEwGXt1WkIr9QYlK/enFdbQ3FXGVFts00mumyAsRgRuWUr+SAlgpefMrH
EADo/1Ul6XNgi0bUXuFl1eRHTlEHqx0eOqVcqkoGt0pcpUnxPGU2kmCp0cQd3du09VemZyCHqMG/
R8Z89BNSo2+t3L3F8X10HFrYbrkoTUivQgV85h+B9W3cUpvhs176HG9so9uKOEFnqjVziJqXZCRc
ApTfhCkeV9FaKxP1nFVZa8sLXlztvh/Hxcjpre3zrzlcM81y7w0bhhRm194l6Np9Zff51W6ZQwyg
Qkr+VWhb15gQcljGWVpo5HA2yPZjzfRne/vRF1dZkD+ESrvIURCMTrU3XOyfdWLfmqD8k2Ckt4up
miYUhC1yhJ2a8yZCzOmhoiQ95EY9by39EvMgZBGPfrFQ+p1pIYfqyn00iqeslOsIC6HZAvvymKEV
0rNNeaVm/o2cInO0XmDxTl26dCg3HKugnyYOUtUe9KJcJwZQCD82X4CuEVCxHZWJsFHEd66hb6O8
3A22sidsfFFZX5tcLpQYtpHjzWATIh03FmOeh9dPZUhTTtPVuyBTIRowK2sbTwoy9yJj15fGc0FI
nAr/lKiSmyZeCEVhU2gv/D5+Nl2T/V5Bezp1r9n/gn8JerywRvPaF9ZyYIsTe6gztGQeFz1LARsB
Wo4FWzsrym4QjS/SKnh1zf6QeD0VgYhjn7D3EOXnet7eTUGpRUrRYPpoMqTIppsChV67AYf3lOOo
KL5g74znGpIyu7fdCwGILVeIn5Pisnb1daDnM8cUj87YAKFjbu9YkaZrrnTOXSmNlesHd16+bbv8
aKuYL8Vw4U1BRtK0QXS7+0Z0D36bE/vYLlyP7iiqKcog92wrHqheJGyjOD0rgbePp2ZXBHKaqAzz
y21uBeUVvQWi6KfYZuyi+7hXwo3esZ+i4rJVYlW9Ds0K4e1YbeqWSSMPpvYS5yhJHLfDx5SotPxa
dDNWlXNQVoqZjiSYtb+59HX0tr666xsqACxcUMvzdGt1ypdQiqUCzX+teMYemnwJOZyBL5O6J7HC
u8r8HlGpzbxLIHcpi5O0eAEecc8699BIkXxXFfajm7akTHKKCCwEqX1TQbeJ4IaNyniTgPSJFW8t
mpzjKxLtkm1d2CKHTCRoOM25hk6wonLFNs7Xb8wAa6x9YzlbDA/TXlVwmA+27B0RSukvSrepSrZx
UcdqYdVIQxg9N8MwobQ4oiH5DcE4yRdiup1NauRgJl1wbVraLQO32ud+EZAcKx8tCzmyDQvLq9QX
vHTDnRruCgfXjutldChq887wnS1L377VIxiWKizHQbmzWmXX6N2DqCjByIpqlZq7SyUUuOES1kU5
PuNTg7ykB8aydgbutmbNuFyKUoV0mgJy6rJ4G+KAvAl97Sr2BI7jPACPGgaXSpzgTUZhIYuOchPj
Dl9+Q/KceNalZBOdvxpt7c360oJ+kiBSV+1FJHR1JmN5lB7ttA4M5Whf48WVN6of1ncZCYJTwmEQ
wIRMqHjOTTW4BNyndsjMwhZBlU28JugAf57o+VWmee6q9w3O7Vr3lkZQjhMbTi0RPWvcGbihKXUu
0rgjtLJF7GmLK0i83GQQHgLIR26KxCur6TliNarZ2AC4gcipDBtTy9GtmPUVaejuom68J5/uWFFO
+GISh2EVV3P8L9paKzsS6sjbUUyKk+Eoc04Uv6UtN2hjo/0Hzfpk1VA2iQtNEgWmUlk2F6GMmMVd
TiUd3IkrtxytpciVQ5OIDHm3iBeBOJNn7VWv1/FaCI/T3WiuWVMxQTqCgkBbcUpgc+ZGLLadXSeb
2DTXQ29dlgH6koIIAMPwUEDSTV+k2tDe9s0bhGo8+pWczBMd1Sp9WzSGs9F8tZu7xkT3hLmQp/11
nVOoTPIKBWa5t3u50ijFXnQ9rcxCWcZa8Wp6lAIjK3obewvkGQc6ZPraq+2Zp9TWUHwkYBMbx46u
2lz9UrrVWlUIUzXwA9Sqf9BD5cZzJvu6a6ezCeEE1gfmYEMo6QQKgHQV7fPEeA0roigIkbkOpQ+f
31vGJFtzi+rwuuwC/WiO5MmPlU0m7rwxW4ytzQMDECD58iZRKV9mUX1IpH7XANa5oGz7nCmCjANb
vaxbG31zQbyzrypbD+mrp+TLUKUJb4Xs21SYKGYKP8VekX/9ICufeiy8xdyNUnwPaNgEHeYspTKa
+YLOzyIAyfOmqAjZRipSUIeQHhE6uKKguvbadO3ZnDuUEF6tXfbZpV+HOE1QetpaWiwym81v3ziz
YOIDiU3hXSfALuqyeC0VQyw8hvJ0ZDq4yQCMd/riVznSoigxl5ZW7fW+1tYhZFklxi6jSuwHXYBn
5vwndAho8Ts8BK6nKJfcKJwIOevMTYfa5/lLGmBqHwyBjHcoGIDnb9ZuCPRH51avmDMvGx9LvU7B
anNWGfiNdkNBxqS7jLcuz9RgTmkGbNDkzjKmLyCNpw73lE80ZD1/JN0IsahTTpAqbW0M4bCinExr
fmyBa6XD6my50luimc5/6mo2NeS3T9oYmVjBppGHVCvCiDyfEjbgZF86P3ugIQXIDW9uZRKxPDV5
Z3Z+3vOLOf/p7Bf74XvsQud9lIt1ZfIhtmkBTc21vXlXklUkAuo+lKHRiVrIDs5fgoxjK52Vx7O5
qp96nEEqIamc/2ifg82Kc1duchOGNetPJszr4pyAVhkmGREkwXPnof0ISZ0KJiepFmJ6ORsUz18a
7hoATurxj2/hAL9kl5sD9pvMWX/84Gzj+uOv0YAueKiZ2v/4QYdZCtk2mzmZM735eM04ShLl9Y8v
bjm5qc5/D8N6UZQCdIvLXeDADEIY2CgruwFjPtH+ax+YtpMWX+zES7fSZz/cKqymHQXsIvVAWWfq
xiFPIVGJJdUIbpmrLSjxsi5nxFM78yDeSPIe4F1UM5lxWIlcRWHiieG0+SEoLBb+Du7/beKVNyFp
7oRoU7vvEZ6wnnbhtR0h9iWhnpOziL1F0FqnUSj1Os/aDWcCE8EiCLvaSRc5VSml/yL8ghwJdrdU
IXGaGc5dx2041xSqikOY3g9R1a2MCbrLoLyKDP01xP7LJ0oFIh6iO81L8mslx2SqkbfMHH1JBsG0
CPjEjIiOkB2v2RuJW12pY7DQ5IBuL8uWo1MgsO31aF1TGprlNpQ63bVmTHMIqtsGBGiDYDaN1XWm
Ds2l9NqvhZLeq32F+4t6EK38pkPCaGs6BKbc3iRew3GptGdMkjr9oJUSNXyRbOKE/8LZN9nnihYu
LS9xadrMmszo5mWWvxVC7ipMVYZYFzpHFSD2iU3dMzUfYg0GYFzqp1SxvpQcqpMiv0qSIdnoULtb
hRx7I4m2ui7u48IdLkzzIo2dDQIqsGNBaF74bX9XDfZlFN+1Atefr3c7rzFu3TLfdG50o4bDPC/k
A8V4zvvZ0HOUzO4HgxmXeFqCi9vnIHX309PmGDwvaoiqtoX8Kgijt0yCzaWCTyNuePIK2JSeHlwo
avrFNOxHQ8mgZVOUTQL1KWuYWeVYvnWl/lTzDs2IwkgNMVZvRPU1GKhhY1zBjiQboE8UKm0EuNXj
9O5mBuWGbWxZ48od66Pd+nuXDBVTmrzKIL/s2E/ULWJlh5Mbwl7VvMs99j8jt0eSJ9nKy9X7ou5X
rRg5JYbNW9XVbK8451IBZ60UeO4MrBn1HQGW5EmoqME5A24QUq1CUS6YG1nl0Q1ddGF6ig3smjYo
kzno7iiE9RiAiATw1wO6L8cLXRvucuG+Wr45XlU5NSit6TKy1ap6pwwWbu6uYN9XYzNRgpKKw8ps
KNMDUjKh78ODK4LQ2mdUMaWJqFOll5HILFukZQ0tfOQtZHT2pktHo0g/FvGwaIm9uEklp1Th0YSw
G/NJsTrySqwvWhOt6FIamFWyC8IMlJknqHl7GgVfr9iWFoLL6fMoSYJalgEkGkVWYPqdx7ZUj8yV
+jyT+tdW4lcxPN5zUZLx3Q6vcQkJh7gYX5T+qu5ATRpeeWcZMQWEwWJjAzUqy8k27QqAkdSFL8II
IDTFurVlS/UyqaOXAYGbJqpDaFW/gd3HRjDGGGkl2CNTgT7nAp2MaUSofIqw+jF+BPrzmDt8PK6D
gMy9Ht3i1mv0ty5twW171FxllV3kNegMgz9MPwpDG81vXL0JeG/SMR6skJvUC1tuR/lQ2trOHVp8
nHHbLUpDWSXFA4csTH707oGhGtbM6LCguXg3qpgjZZqad3TUJwobxV+3szm56QrVxmKhRzFAtQpG
tRuG8wK4zVjMTaBHjBM+Eqe8Mm35qCrmjQFjf04ZIQrGx6olIMDodrXmL8ManbUuHGMWhzi1OlNb
t1ZwFwVmAVRoQn+WNO8cxVj5Pp6YWkE6G0bT3p3TlitWQzUJ/8VkpoUJ1D4pge4vcWkaw1VsayA/
rOeCLVg15W50bjz3cue2cK0Xx6Zzw7DJ9OYk5HjIi70t5GIwKAP2HmNx+kFk4g3MCu9pGvAlZsYm
dMm29je6gYGzkhQnGuMQx2RXDdGR4MO1CxKTlzbOG4taHHCs/eBRiWGzIObmgMdQnoMylNs0Tq7z
9kXxvRIXar0ZTXUzFJExI1NdvzA0moems9AryGZoFRcidxD2kaTl6coaVe8NdaqDZVt7PakPE2ot
y6y5TPTd+XmHGhOnGscBpz2yUWx5C/oPPBeqBG1ky22oIaPTInWEDRI7onhYgoS8twP4pmniEyyc
DSfFrVfSEajFqalc9CZFNlMUi6i5raDC4QCz8XWU2dbNvFtLi+f60JWr1Di61HEBBJivAMX2k2O6
Kov7qIhWVRlcmZlyo7vtZRgwK/bu3qGapNcUivw6YAYz9GOVDGQO28+14/zmJC+qRI5J7+wuQ/tQ
RRFcSRv2sKTrjh+aybWjKEyFFTvt2JXPlHE5LDoRx0iYMEy0SlYcIz+9RUyxKyGCJ7kxrusWQGWb
2uOCPcg12fKXqmvcmaoBNo9rlvIG2FtuQqh1oJ3tZ9LjcDtQec+RUuS0YS4UyqfsySHut5eRCfc8
pd3ZUDJukvw+wofehreqWb+qPnscAUUXh2jCfcJCu0rqdqeyGGgBLRtj2OSSMrE2IWOdXEtnhUa3
vcSOEw30xPJIrEoVN+YgxdYJoRerALlHdepeeVfSmwKPhkVjDwmnRHopKia2Igfj2z5WKJNnIgx3
eoATsQab19XZm+NQQYqN5slJikVVVy/FYDynRfaQJWwLmhDMY/vVsPGmtFl/YK+RLTk/wgUvQFOQ
cX8Man3p0p24oFyKWbR8Mfk8PfKCuBnsix42u5No8doZsBEq9SGSOHP7uVCLYkavT98lnpbMWGnI
digIQTe5laQ+D20+0bzp+0XWYXGUJtiFNMyfKOjPESapNLxq+pJafKwLFAEeCwVtMX1p1cVWTekX
G1wY5ARw9tuO/q3wv1YKTtwBeHnNzsdwWCmRkFxRed2biorTNNhEvXHs2hhHxXDnDNqRolkC57Rd
KS6aBj3NXqf725N+Matq/AU9eLtUIBlFoXpHUh/JAC2zDzkkF50+XJs2nTanJMULCT0pp0mz9u3a
3FVNzAFUKK8kE2GpUR4yZk3oikjtwaxh3DYekQasjQwvIoQn6BeUjM/bfbt+Exb1qdpXygtX0aal
eZe1mPHagikT0Z4W168oZEHKKtpLBRZxhM5Pwi7DJ1tYCHlmojQJRfS1Tcy/WyuIk6HJiwx0qIxN
DlZ7FUDZVUOnhNhGtiwjHRlJg1QCxgitJzWgL+B7/XaIvYdaba+syiEAogB33wQVz5Jj3YFlLMR4
yKJxZYcxNuE0vpIch6gq0AohwQZYQ4SqyT7qVYhhDu+43UcahSTMHnG/zlJCz+jwzzRJwF5AGQTI
st6tpGI+FmPYbYoKK3Ok0Z+0w8dCjMiihVwBv8GvJuIDWyA0CoP9hPBmXY4l2ZFRAJNaJbBI6vS4
m4HMigxgd0MaHKbIBtdor1rPPeWKxQgrc86HaywzJbgtCh/3iifJ1YmWlvR3MqiexBhpi64H7K0g
TKpArQvH9lcaEG2ufnPp+qBC6N7MbDquNIOu8opThazMG81r7ZXu9PcMBYwXxV6YXbdB9nNQ7Oi+
Uycvh8JSSxo0UEqvXkQ9mHzkYcWczRqG04x3zhS1ydAOeQN1n6rCpJFzr4D1jtnk2eTVDhbQkS7K
inXub8axI/UAAodaQO5sO9qlWk2akhFbexcK11Ka4TahbrWi56yuWi2+NXP9Jffj6Fo1N258U3LI
PjTaeNUHPnklqN3VkY+kTtnZsGClUYvRzXdGosVGuBCqSUpDhFaKal7epOwjA9zPbn9fUxbqBOEf
kmCIVlggy8uHugK3qptPbv5q1TbcA9grF6oIb9NwvM10ynQlPcuh8rtbLz440r8aqYnYUEfYIMor
q4FtmIzKb+U40lIKYYnnY++SvNVuTLP5TbipNU+8YWVE6r2hPCexdVKNkbAokV3pGcoZkLLXIxzN
hesLk+27vgi77EaMyYNhMqwzN6eDgZ5grOapkxDBZQXWssn9dVeR76T1KuBEvEpBDfQ60MIF9Wic
K3EBuELHvdwM2TzQWUP41NjbRJuqATARUEQdEm8Cla6sHp6FzOyV0z9QnqFGaClAG+v2JRO0ZdLc
+9L19pMmSN1oivsmA5WNFob8stS66bOGWvTwppVUZJOGLU05hVwkFulPjYerWtmMudqsYqfB2df5
5pw1lGGaVPvIIsA8kCURYuQ91pm5KVxq9b4THUd8E6JJn7oE+ZPXPFeBu8zqkr587hVsqLotDfHt
0NM5gFRoHejN4q04WVlLirJH16Np+ghGgVj4I7ar0d45IbyidCSaZWDJXltki5m+wUaLUqepL4OK
PKSOdIe8116I1oJqkRBH5Edr1j5/JbX7BlvAjDYx4pMEoocOOc5J0n1kYoXM9PbgZuJLa79VUQrS
G5Mqu/WXvG6IyZl5eZluE3NS6PP/EcnSBTCbZOV547WuThZBgaM9Ewbeen8NXXFRuyO19Epdc+pT
qPuBGI+2Zb+wZAp0mHzGlCit3Cj1uatCF60xvTUZyOtYkvXha3MntF6MoYcsnEbWog2128BQ603f
AbKqBuupeXGkCNZxQTeJEmNjT7bDIaHcU3PkyvJl4HGkjbt7xyy2gbBCuDi4IMYMInFxH3pVsXLT
8YsllPgy5P5lw5cQyClyY970QbUsk0YsUMmsRF3TWcvWmo7Zjv7Wl9H3BDfrziyprGteeLQcEW5a
0e4qxaQ73zftPOlTzNdhP8xHgyCJrLVvFRNwhKVeRwrpLwHlFeSU2ayRJUj+3gASm6xp5ngLwr/a
tUmMTN42h9jnlYmoRaHX0sMl/0hX+7ez+vj/G6H2729kYjgushrp6qE5lcPtqWqSuvo+BvqcNXwn
/94v/esH+uV0fuZv0u9X2XCn8gr8UGbfUyTFBIr8IPw+v6Tz6/1Xj5AceVvNG+HVuvurqepE/9q6
e/4PzTVnc1ok5x8rLmBKzdFV4Wrffv6NcvndJfpnF+Ffv79vV/Nf/86Hd3B8S9lQhlVdhq/199eA
QE/3P7sIPzzEdxfB/pX4UYuemKue/wOk+f1FoLdDdrctCJA0vl2F7wf8NE7+X18ElPlkqv4nI+Gf
XwTjV+HqQjhI6/9qJBDN+qtlGSYsNev9IvGE/4tGgtA1HffBz14FQ2iEqhvf3qQKCPXDUFCtXzXV
0ekYMkj+d71/Xdd+fhRovxrYOAxH0/7yVmA+0KnNurYNun/675vz5D8aBf/BL/1jemWtSt7OE2t4
qv5q/v1nv/A+pfz5579PJ5u3//6vad788IvTPPvtuf+Yd//nw61yHujf/fB94J+f5/d//vsb/PNT
f3iu93f1/s11eCqP5WswnH8w/P4yb44p0/P/SY4vx/SDaYfPhTH5xyv57//68Dq/G///5oGr+IfH
NchD/unHLWlMZx8f+Dw3/fwDx8esOlbvL3H6GDWgyO9//0uT1D+mgn91KWbHJIRc9oM36tuy8rOv
GpW4LI9v8v1VTq/aPtOTf/6Rs+z0WoevzYfV0LanO/JnH3x+So7dsSTq+tsjTS/bcfRPuNjvK/gv
8rdfuDhN+vLRkoZs+hNG4ZKrHr59HIWaOi0OP3tlVidJG+7jIwtVZRv2s4+85oqH4fvjnIe3zlL7
/o2/P743b8fgwwDUDDp8n/C4BBvQL/t4RxrO5EX82Wuxyd7C4w+ziOE4n/D5bWT38cODqc6W92df
8NWf5yYL79knPDCvrHmNh/dHOo8Li6v8/o2/Py6mvmT1p8vsCucTxsb2GGYfZg/UUZ+xvGwnP+Ex
e3t/99PlEKrxGR/h9lhVR8rB1amuP4xpoZrGZ1yS8DUI/ePH8xsni0+4w7cha0El6w8jW5AH8Ak3
zDbEpc7/kLp+uOgajaX3b/z9MTg9uiTW/P2Rzp+nZn7KC5dZ/cMcIjTbcd+f6u+/6JvTS3n8YffE
uQl780/PIzen9vhx3ULGqHO0+9kJ6ubU/bI+ppg0wo/LOo/vfsIEOD3+5amsTsP7az1/lLo2mbg/
48VvT334+mEZ+/249xkP/lWW8fvL/P11W58wed/ARg9+mR1LyUr58ebULe3TnmB+jH+89+n0f8KW
ZBeEH684GsRPWHh2ccKO5OOpRsAH+IRJdlee/B9LZOZnfJT7U5ZVQ9IefzgmCNMSn/C6bwP5dvpl
U/1pbbMpubyPzL8/Y32ZgAx/ORApGWif8JF+e4I/D8Tp4T9hP3jH1T9V1enDloI8GmJtfnpyuTv1
H0+Vv5dRfnZe+WeJP9/Vdf/Owf3hVKasbO/ve5qtdJbiT1iLH/6KEGLqnzH+Ho+sO5lff7w1MUtM
kUU/e6H/Ld7kJ6/4Y1i9ygzd2PtLPV9zYpc+4cZ8HCRlbf/jI7vi366Zf1Vp+kct9s/1p/dq+1/9
s4/Ftek3XpPTsfyf/wsAAP//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2.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1.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1.xml"/><Relationship Id="rId5" Type="http://schemas.openxmlformats.org/officeDocument/2006/relationships/image" Target="../media/image6.png"/><Relationship Id="rId15" Type="http://schemas.openxmlformats.org/officeDocument/2006/relationships/chart" Target="../charts/chart4.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326571</xdr:colOff>
      <xdr:row>1</xdr:row>
      <xdr:rowOff>1361</xdr:rowOff>
    </xdr:from>
    <xdr:to>
      <xdr:col>21</xdr:col>
      <xdr:colOff>97971</xdr:colOff>
      <xdr:row>4</xdr:row>
      <xdr:rowOff>87086</xdr:rowOff>
    </xdr:to>
    <xdr:sp macro="" textlink="">
      <xdr:nvSpPr>
        <xdr:cNvPr id="4" name="TextBox 3">
          <a:extLst>
            <a:ext uri="{FF2B5EF4-FFF2-40B4-BE49-F238E27FC236}">
              <a16:creationId xmlns:a16="http://schemas.microsoft.com/office/drawing/2014/main" id="{6EA57249-9E22-AA7B-22A8-360B27A86800}"/>
            </a:ext>
          </a:extLst>
        </xdr:cNvPr>
        <xdr:cNvSpPr txBox="1"/>
      </xdr:nvSpPr>
      <xdr:spPr>
        <a:xfrm>
          <a:off x="5203371" y="186418"/>
          <a:ext cx="7696200" cy="640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500">
              <a:solidFill>
                <a:schemeClr val="bg1"/>
              </a:solidFill>
              <a:latin typeface="Baskerville Old Face" panose="02020602080505020303" pitchFamily="18" charset="0"/>
            </a:rPr>
            <a:t>Sales &amp;</a:t>
          </a:r>
          <a:r>
            <a:rPr lang="en-IN" sz="4500" baseline="0">
              <a:solidFill>
                <a:schemeClr val="bg1"/>
              </a:solidFill>
              <a:latin typeface="Baskerville Old Face" panose="02020602080505020303" pitchFamily="18" charset="0"/>
            </a:rPr>
            <a:t> </a:t>
          </a:r>
          <a:r>
            <a:rPr lang="en-IN" sz="4500">
              <a:solidFill>
                <a:schemeClr val="bg1"/>
              </a:solidFill>
              <a:latin typeface="Baskerville Old Face" panose="02020602080505020303" pitchFamily="18" charset="0"/>
            </a:rPr>
            <a:t>Performance </a:t>
          </a:r>
          <a:r>
            <a:rPr lang="en-IN" sz="4500">
              <a:ln>
                <a:noFill/>
              </a:ln>
              <a:solidFill>
                <a:schemeClr val="bg1"/>
              </a:solidFill>
              <a:latin typeface="Baskerville Old Face" panose="02020602080505020303" pitchFamily="18" charset="0"/>
            </a:rPr>
            <a:t>Dashboard</a:t>
          </a:r>
        </a:p>
      </xdr:txBody>
    </xdr:sp>
    <xdr:clientData/>
  </xdr:twoCellAnchor>
  <xdr:twoCellAnchor>
    <xdr:from>
      <xdr:col>10</xdr:col>
      <xdr:colOff>0</xdr:colOff>
      <xdr:row>4</xdr:row>
      <xdr:rowOff>141514</xdr:rowOff>
    </xdr:from>
    <xdr:to>
      <xdr:col>20</xdr:col>
      <xdr:colOff>0</xdr:colOff>
      <xdr:row>4</xdr:row>
      <xdr:rowOff>163285</xdr:rowOff>
    </xdr:to>
    <xdr:cxnSp macro="">
      <xdr:nvCxnSpPr>
        <xdr:cNvPr id="6" name="Straight Connector 5">
          <a:extLst>
            <a:ext uri="{FF2B5EF4-FFF2-40B4-BE49-F238E27FC236}">
              <a16:creationId xmlns:a16="http://schemas.microsoft.com/office/drawing/2014/main" id="{4A0AF4E0-65F5-2EFD-5CDB-55A1A3001E1B}"/>
            </a:ext>
          </a:extLst>
        </xdr:cNvPr>
        <xdr:cNvCxnSpPr/>
      </xdr:nvCxnSpPr>
      <xdr:spPr>
        <a:xfrm>
          <a:off x="6096000" y="881743"/>
          <a:ext cx="6096000" cy="2177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35378</xdr:colOff>
      <xdr:row>5</xdr:row>
      <xdr:rowOff>54428</xdr:rowOff>
    </xdr:from>
    <xdr:to>
      <xdr:col>19</xdr:col>
      <xdr:colOff>349703</xdr:colOff>
      <xdr:row>8</xdr:row>
      <xdr:rowOff>144235</xdr:rowOff>
    </xdr:to>
    <xdr:sp macro="" textlink="">
      <xdr:nvSpPr>
        <xdr:cNvPr id="7" name="TextBox 6">
          <a:extLst>
            <a:ext uri="{FF2B5EF4-FFF2-40B4-BE49-F238E27FC236}">
              <a16:creationId xmlns:a16="http://schemas.microsoft.com/office/drawing/2014/main" id="{4DDDE342-6D48-47E0-BE50-9D1DFA83FE77}"/>
            </a:ext>
          </a:extLst>
        </xdr:cNvPr>
        <xdr:cNvSpPr txBox="1"/>
      </xdr:nvSpPr>
      <xdr:spPr>
        <a:xfrm>
          <a:off x="6131378" y="979714"/>
          <a:ext cx="5800725" cy="644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ln>
                <a:noFill/>
              </a:ln>
              <a:solidFill>
                <a:schemeClr val="bg1"/>
              </a:solidFill>
              <a:latin typeface="Baskerville Old Face" panose="02020602080505020303" pitchFamily="18" charset="0"/>
            </a:rPr>
            <a:t>XYZ</a:t>
          </a:r>
          <a:r>
            <a:rPr lang="en-IN" sz="2800" baseline="0">
              <a:ln>
                <a:noFill/>
              </a:ln>
              <a:solidFill>
                <a:schemeClr val="bg1"/>
              </a:solidFill>
              <a:latin typeface="Baskerville Old Face" panose="02020602080505020303" pitchFamily="18" charset="0"/>
            </a:rPr>
            <a:t> Products Inc.</a:t>
          </a:r>
          <a:endParaRPr lang="en-IN" sz="2800">
            <a:ln>
              <a:noFill/>
            </a:ln>
            <a:solidFill>
              <a:schemeClr val="bg1"/>
            </a:solidFill>
            <a:latin typeface="Baskerville Old Face" panose="02020602080505020303" pitchFamily="18" charset="0"/>
          </a:endParaRPr>
        </a:p>
      </xdr:txBody>
    </xdr:sp>
    <xdr:clientData/>
  </xdr:twoCellAnchor>
  <xdr:twoCellAnchor>
    <xdr:from>
      <xdr:col>4</xdr:col>
      <xdr:colOff>352426</xdr:colOff>
      <xdr:row>8</xdr:row>
      <xdr:rowOff>123825</xdr:rowOff>
    </xdr:from>
    <xdr:to>
      <xdr:col>20</xdr:col>
      <xdr:colOff>152400</xdr:colOff>
      <xdr:row>20</xdr:row>
      <xdr:rowOff>114301</xdr:rowOff>
    </xdr:to>
    <xdr:sp macro="" textlink="">
      <xdr:nvSpPr>
        <xdr:cNvPr id="13" name="Rectangle 12">
          <a:extLst>
            <a:ext uri="{FF2B5EF4-FFF2-40B4-BE49-F238E27FC236}">
              <a16:creationId xmlns:a16="http://schemas.microsoft.com/office/drawing/2014/main" id="{11CED510-72E4-3C3E-ECA1-7E2677321897}"/>
            </a:ext>
          </a:extLst>
        </xdr:cNvPr>
        <xdr:cNvSpPr/>
      </xdr:nvSpPr>
      <xdr:spPr>
        <a:xfrm>
          <a:off x="2181226" y="1571625"/>
          <a:ext cx="9553574" cy="2162176"/>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21</xdr:row>
      <xdr:rowOff>152400</xdr:rowOff>
    </xdr:from>
    <xdr:to>
      <xdr:col>9</xdr:col>
      <xdr:colOff>438150</xdr:colOff>
      <xdr:row>35</xdr:row>
      <xdr:rowOff>153150</xdr:rowOff>
    </xdr:to>
    <xdr:sp macro="" textlink="">
      <xdr:nvSpPr>
        <xdr:cNvPr id="14" name="Rectangle 13">
          <a:extLst>
            <a:ext uri="{FF2B5EF4-FFF2-40B4-BE49-F238E27FC236}">
              <a16:creationId xmlns:a16="http://schemas.microsoft.com/office/drawing/2014/main" id="{94A74139-A1AB-49E2-B295-2DCB274F0EA7}"/>
            </a:ext>
          </a:extLst>
        </xdr:cNvPr>
        <xdr:cNvSpPr/>
      </xdr:nvSpPr>
      <xdr:spPr>
        <a:xfrm>
          <a:off x="2171700" y="3952875"/>
          <a:ext cx="3143250" cy="2534400"/>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323851</xdr:colOff>
      <xdr:row>21</xdr:row>
      <xdr:rowOff>161926</xdr:rowOff>
    </xdr:from>
    <xdr:to>
      <xdr:col>20</xdr:col>
      <xdr:colOff>152401</xdr:colOff>
      <xdr:row>35</xdr:row>
      <xdr:rowOff>162676</xdr:rowOff>
    </xdr:to>
    <xdr:sp macro="" textlink="">
      <xdr:nvSpPr>
        <xdr:cNvPr id="15" name="Rectangle 14">
          <a:extLst>
            <a:ext uri="{FF2B5EF4-FFF2-40B4-BE49-F238E27FC236}">
              <a16:creationId xmlns:a16="http://schemas.microsoft.com/office/drawing/2014/main" id="{DD658BF3-E8C0-4157-8EB0-416F96D8A84B}"/>
            </a:ext>
          </a:extLst>
        </xdr:cNvPr>
        <xdr:cNvSpPr/>
      </xdr:nvSpPr>
      <xdr:spPr>
        <a:xfrm>
          <a:off x="8858251" y="3962401"/>
          <a:ext cx="2876550" cy="2534400"/>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76200</xdr:colOff>
      <xdr:row>21</xdr:row>
      <xdr:rowOff>152400</xdr:rowOff>
    </xdr:from>
    <xdr:to>
      <xdr:col>15</xdr:col>
      <xdr:colOff>95249</xdr:colOff>
      <xdr:row>35</xdr:row>
      <xdr:rowOff>152400</xdr:rowOff>
    </xdr:to>
    <xdr:sp macro="" textlink="">
      <xdr:nvSpPr>
        <xdr:cNvPr id="16" name="Rectangle 15">
          <a:extLst>
            <a:ext uri="{FF2B5EF4-FFF2-40B4-BE49-F238E27FC236}">
              <a16:creationId xmlns:a16="http://schemas.microsoft.com/office/drawing/2014/main" id="{C68D6570-42CC-4909-BDBA-474AED22D4BF}"/>
            </a:ext>
          </a:extLst>
        </xdr:cNvPr>
        <xdr:cNvSpPr/>
      </xdr:nvSpPr>
      <xdr:spPr>
        <a:xfrm>
          <a:off x="5562600" y="3952875"/>
          <a:ext cx="3067049" cy="2533650"/>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400050</xdr:colOff>
      <xdr:row>8</xdr:row>
      <xdr:rowOff>123824</xdr:rowOff>
    </xdr:from>
    <xdr:to>
      <xdr:col>26</xdr:col>
      <xdr:colOff>219075</xdr:colOff>
      <xdr:row>35</xdr:row>
      <xdr:rowOff>152400</xdr:rowOff>
    </xdr:to>
    <xdr:sp macro="" textlink="">
      <xdr:nvSpPr>
        <xdr:cNvPr id="17" name="Rectangle 16">
          <a:extLst>
            <a:ext uri="{FF2B5EF4-FFF2-40B4-BE49-F238E27FC236}">
              <a16:creationId xmlns:a16="http://schemas.microsoft.com/office/drawing/2014/main" id="{3D4D0FCA-1369-45B1-BE2C-1DF14DC45221}"/>
            </a:ext>
          </a:extLst>
        </xdr:cNvPr>
        <xdr:cNvSpPr/>
      </xdr:nvSpPr>
      <xdr:spPr>
        <a:xfrm>
          <a:off x="11982450" y="1571624"/>
          <a:ext cx="3476625" cy="4914901"/>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104776</xdr:colOff>
      <xdr:row>8</xdr:row>
      <xdr:rowOff>142875</xdr:rowOff>
    </xdr:from>
    <xdr:to>
      <xdr:col>10</xdr:col>
      <xdr:colOff>104775</xdr:colOff>
      <xdr:row>10</xdr:row>
      <xdr:rowOff>133350</xdr:rowOff>
    </xdr:to>
    <xdr:sp macro="" textlink="">
      <xdr:nvSpPr>
        <xdr:cNvPr id="24" name="TextBox 23">
          <a:extLst>
            <a:ext uri="{FF2B5EF4-FFF2-40B4-BE49-F238E27FC236}">
              <a16:creationId xmlns:a16="http://schemas.microsoft.com/office/drawing/2014/main" id="{D2F68A8A-890D-4D28-8DA3-6D48F3199C3A}"/>
            </a:ext>
          </a:extLst>
        </xdr:cNvPr>
        <xdr:cNvSpPr txBox="1"/>
      </xdr:nvSpPr>
      <xdr:spPr>
        <a:xfrm>
          <a:off x="2543176" y="1590675"/>
          <a:ext cx="304799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Performance </a:t>
          </a:r>
          <a:r>
            <a:rPr lang="en-IN" sz="2000">
              <a:ln>
                <a:noFill/>
              </a:ln>
              <a:solidFill>
                <a:schemeClr val="bg1"/>
              </a:solidFill>
              <a:latin typeface="Baskerville Old Face" panose="02020602080505020303" pitchFamily="18" charset="0"/>
            </a:rPr>
            <a:t>Index</a:t>
          </a:r>
        </a:p>
      </xdr:txBody>
    </xdr:sp>
    <xdr:clientData/>
  </xdr:twoCellAnchor>
  <xdr:twoCellAnchor>
    <xdr:from>
      <xdr:col>5</xdr:col>
      <xdr:colOff>133351</xdr:colOff>
      <xdr:row>21</xdr:row>
      <xdr:rowOff>171450</xdr:rowOff>
    </xdr:from>
    <xdr:to>
      <xdr:col>8</xdr:col>
      <xdr:colOff>381001</xdr:colOff>
      <xdr:row>23</xdr:row>
      <xdr:rowOff>161925</xdr:rowOff>
    </xdr:to>
    <xdr:sp macro="" textlink="">
      <xdr:nvSpPr>
        <xdr:cNvPr id="28" name="TextBox 27">
          <a:extLst>
            <a:ext uri="{FF2B5EF4-FFF2-40B4-BE49-F238E27FC236}">
              <a16:creationId xmlns:a16="http://schemas.microsoft.com/office/drawing/2014/main" id="{37A66015-AE05-4E09-9F3E-3FB280813991}"/>
            </a:ext>
          </a:extLst>
        </xdr:cNvPr>
        <xdr:cNvSpPr txBox="1"/>
      </xdr:nvSpPr>
      <xdr:spPr>
        <a:xfrm>
          <a:off x="2571751" y="3971925"/>
          <a:ext cx="20764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Sales by Region</a:t>
          </a:r>
          <a:endParaRPr lang="en-IN" sz="2000">
            <a:ln>
              <a:noFill/>
            </a:ln>
            <a:solidFill>
              <a:schemeClr val="bg1"/>
            </a:solidFill>
            <a:latin typeface="Baskerville Old Face" panose="02020602080505020303" pitchFamily="18" charset="0"/>
          </a:endParaRPr>
        </a:p>
      </xdr:txBody>
    </xdr:sp>
    <xdr:clientData/>
  </xdr:twoCellAnchor>
  <xdr:twoCellAnchor>
    <xdr:from>
      <xdr:col>10</xdr:col>
      <xdr:colOff>485775</xdr:colOff>
      <xdr:row>22</xdr:row>
      <xdr:rowOff>0</xdr:rowOff>
    </xdr:from>
    <xdr:to>
      <xdr:col>14</xdr:col>
      <xdr:colOff>123825</xdr:colOff>
      <xdr:row>23</xdr:row>
      <xdr:rowOff>171450</xdr:rowOff>
    </xdr:to>
    <xdr:sp macro="" textlink="">
      <xdr:nvSpPr>
        <xdr:cNvPr id="32" name="TextBox 31">
          <a:extLst>
            <a:ext uri="{FF2B5EF4-FFF2-40B4-BE49-F238E27FC236}">
              <a16:creationId xmlns:a16="http://schemas.microsoft.com/office/drawing/2014/main" id="{6701DEA3-AA96-448F-90E2-3C90184F7494}"/>
            </a:ext>
          </a:extLst>
        </xdr:cNvPr>
        <xdr:cNvSpPr txBox="1"/>
      </xdr:nvSpPr>
      <xdr:spPr>
        <a:xfrm>
          <a:off x="5972175" y="3981450"/>
          <a:ext cx="20764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Sales by Employee</a:t>
          </a:r>
          <a:endParaRPr lang="en-IN" sz="2000">
            <a:ln>
              <a:noFill/>
            </a:ln>
            <a:solidFill>
              <a:schemeClr val="bg1"/>
            </a:solidFill>
            <a:latin typeface="Baskerville Old Face" panose="02020602080505020303" pitchFamily="18" charset="0"/>
          </a:endParaRPr>
        </a:p>
      </xdr:txBody>
    </xdr:sp>
    <xdr:clientData/>
  </xdr:twoCellAnchor>
  <xdr:twoCellAnchor>
    <xdr:from>
      <xdr:col>16</xdr:col>
      <xdr:colOff>123826</xdr:colOff>
      <xdr:row>22</xdr:row>
      <xdr:rowOff>1</xdr:rowOff>
    </xdr:from>
    <xdr:to>
      <xdr:col>19</xdr:col>
      <xdr:colOff>371476</xdr:colOff>
      <xdr:row>23</xdr:row>
      <xdr:rowOff>171451</xdr:rowOff>
    </xdr:to>
    <xdr:sp macro="" textlink="">
      <xdr:nvSpPr>
        <xdr:cNvPr id="33" name="TextBox 32">
          <a:extLst>
            <a:ext uri="{FF2B5EF4-FFF2-40B4-BE49-F238E27FC236}">
              <a16:creationId xmlns:a16="http://schemas.microsoft.com/office/drawing/2014/main" id="{E0657157-475A-4542-A93D-3366B395BEC5}"/>
            </a:ext>
          </a:extLst>
        </xdr:cNvPr>
        <xdr:cNvSpPr txBox="1"/>
      </xdr:nvSpPr>
      <xdr:spPr>
        <a:xfrm>
          <a:off x="9267826" y="3981451"/>
          <a:ext cx="20764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Item Share</a:t>
          </a:r>
          <a:endParaRPr lang="en-IN" sz="2000">
            <a:ln>
              <a:noFill/>
            </a:ln>
            <a:solidFill>
              <a:schemeClr val="bg1"/>
            </a:solidFill>
            <a:latin typeface="Baskerville Old Face" panose="02020602080505020303" pitchFamily="18" charset="0"/>
          </a:endParaRPr>
        </a:p>
      </xdr:txBody>
    </xdr:sp>
    <xdr:clientData/>
  </xdr:twoCellAnchor>
  <xdr:twoCellAnchor>
    <xdr:from>
      <xdr:col>21</xdr:col>
      <xdr:colOff>209550</xdr:colOff>
      <xdr:row>8</xdr:row>
      <xdr:rowOff>152399</xdr:rowOff>
    </xdr:from>
    <xdr:to>
      <xdr:col>25</xdr:col>
      <xdr:colOff>209550</xdr:colOff>
      <xdr:row>10</xdr:row>
      <xdr:rowOff>142874</xdr:rowOff>
    </xdr:to>
    <xdr:sp macro="" textlink="">
      <xdr:nvSpPr>
        <xdr:cNvPr id="34" name="TextBox 33">
          <a:extLst>
            <a:ext uri="{FF2B5EF4-FFF2-40B4-BE49-F238E27FC236}">
              <a16:creationId xmlns:a16="http://schemas.microsoft.com/office/drawing/2014/main" id="{8ED7455A-38AC-47E3-BEAC-3F06141D478C}"/>
            </a:ext>
          </a:extLst>
        </xdr:cNvPr>
        <xdr:cNvSpPr txBox="1"/>
      </xdr:nvSpPr>
      <xdr:spPr>
        <a:xfrm>
          <a:off x="12401550" y="1600199"/>
          <a:ext cx="24384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Customer Revenue</a:t>
          </a:r>
          <a:endParaRPr lang="en-IN" sz="2000">
            <a:ln>
              <a:noFill/>
            </a:ln>
            <a:solidFill>
              <a:schemeClr val="bg1"/>
            </a:solidFill>
            <a:latin typeface="Baskerville Old Face" panose="02020602080505020303" pitchFamily="18" charset="0"/>
          </a:endParaRPr>
        </a:p>
      </xdr:txBody>
    </xdr:sp>
    <xdr:clientData/>
  </xdr:twoCellAnchor>
  <xdr:twoCellAnchor editAs="oneCell">
    <xdr:from>
      <xdr:col>4</xdr:col>
      <xdr:colOff>381001</xdr:colOff>
      <xdr:row>8</xdr:row>
      <xdr:rowOff>142875</xdr:rowOff>
    </xdr:from>
    <xdr:to>
      <xdr:col>5</xdr:col>
      <xdr:colOff>131401</xdr:colOff>
      <xdr:row>10</xdr:row>
      <xdr:rowOff>140925</xdr:rowOff>
    </xdr:to>
    <xdr:pic>
      <xdr:nvPicPr>
        <xdr:cNvPr id="37" name="Graphic 36" descr="Upward trend with solid fill">
          <a:extLst>
            <a:ext uri="{FF2B5EF4-FFF2-40B4-BE49-F238E27FC236}">
              <a16:creationId xmlns:a16="http://schemas.microsoft.com/office/drawing/2014/main" id="{C7C87CCB-868E-4463-8B1F-1AF38C0360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09801" y="1590675"/>
          <a:ext cx="360000" cy="360000"/>
        </a:xfrm>
        <a:prstGeom prst="rect">
          <a:avLst/>
        </a:prstGeom>
      </xdr:spPr>
    </xdr:pic>
    <xdr:clientData/>
  </xdr:twoCellAnchor>
  <xdr:twoCellAnchor editAs="oneCell">
    <xdr:from>
      <xdr:col>15</xdr:col>
      <xdr:colOff>352425</xdr:colOff>
      <xdr:row>22</xdr:row>
      <xdr:rowOff>0</xdr:rowOff>
    </xdr:from>
    <xdr:to>
      <xdr:col>16</xdr:col>
      <xdr:colOff>102825</xdr:colOff>
      <xdr:row>23</xdr:row>
      <xdr:rowOff>179025</xdr:rowOff>
    </xdr:to>
    <xdr:pic>
      <xdr:nvPicPr>
        <xdr:cNvPr id="39" name="Graphic 38" descr="Pie chart with solid fill">
          <a:extLst>
            <a:ext uri="{FF2B5EF4-FFF2-40B4-BE49-F238E27FC236}">
              <a16:creationId xmlns:a16="http://schemas.microsoft.com/office/drawing/2014/main" id="{1F350853-759D-ACB5-00F7-AFF5FB0BCF1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886825" y="3981450"/>
          <a:ext cx="360000" cy="360000"/>
        </a:xfrm>
        <a:prstGeom prst="rect">
          <a:avLst/>
        </a:prstGeom>
      </xdr:spPr>
    </xdr:pic>
    <xdr:clientData/>
  </xdr:twoCellAnchor>
  <xdr:twoCellAnchor editAs="oneCell">
    <xdr:from>
      <xdr:col>4</xdr:col>
      <xdr:colOff>361950</xdr:colOff>
      <xdr:row>22</xdr:row>
      <xdr:rowOff>0</xdr:rowOff>
    </xdr:from>
    <xdr:to>
      <xdr:col>5</xdr:col>
      <xdr:colOff>112350</xdr:colOff>
      <xdr:row>23</xdr:row>
      <xdr:rowOff>179025</xdr:rowOff>
    </xdr:to>
    <xdr:pic>
      <xdr:nvPicPr>
        <xdr:cNvPr id="41" name="Graphic 40" descr="Marker with solid fill">
          <a:extLst>
            <a:ext uri="{FF2B5EF4-FFF2-40B4-BE49-F238E27FC236}">
              <a16:creationId xmlns:a16="http://schemas.microsoft.com/office/drawing/2014/main" id="{C75DEA4D-87E4-9517-B609-D740B7B2D04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90750" y="3981450"/>
          <a:ext cx="360000" cy="360000"/>
        </a:xfrm>
        <a:prstGeom prst="rect">
          <a:avLst/>
        </a:prstGeom>
      </xdr:spPr>
    </xdr:pic>
    <xdr:clientData/>
  </xdr:twoCellAnchor>
  <xdr:twoCellAnchor editAs="oneCell">
    <xdr:from>
      <xdr:col>20</xdr:col>
      <xdr:colOff>428625</xdr:colOff>
      <xdr:row>8</xdr:row>
      <xdr:rowOff>161925</xdr:rowOff>
    </xdr:from>
    <xdr:to>
      <xdr:col>21</xdr:col>
      <xdr:colOff>179025</xdr:colOff>
      <xdr:row>10</xdr:row>
      <xdr:rowOff>159975</xdr:rowOff>
    </xdr:to>
    <xdr:pic>
      <xdr:nvPicPr>
        <xdr:cNvPr id="45" name="Graphic 44" descr="Handshake with solid fill">
          <a:extLst>
            <a:ext uri="{FF2B5EF4-FFF2-40B4-BE49-F238E27FC236}">
              <a16:creationId xmlns:a16="http://schemas.microsoft.com/office/drawing/2014/main" id="{B81EAF1A-3254-A695-3689-4DF76F4176B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011025" y="1609725"/>
          <a:ext cx="360000" cy="360000"/>
        </a:xfrm>
        <a:prstGeom prst="rect">
          <a:avLst/>
        </a:prstGeom>
      </xdr:spPr>
    </xdr:pic>
    <xdr:clientData/>
  </xdr:twoCellAnchor>
  <xdr:twoCellAnchor editAs="oneCell">
    <xdr:from>
      <xdr:col>10</xdr:col>
      <xdr:colOff>104775</xdr:colOff>
      <xdr:row>22</xdr:row>
      <xdr:rowOff>0</xdr:rowOff>
    </xdr:from>
    <xdr:to>
      <xdr:col>10</xdr:col>
      <xdr:colOff>464775</xdr:colOff>
      <xdr:row>23</xdr:row>
      <xdr:rowOff>179025</xdr:rowOff>
    </xdr:to>
    <xdr:pic>
      <xdr:nvPicPr>
        <xdr:cNvPr id="47" name="Graphic 46" descr="Business Growth with solid fill">
          <a:extLst>
            <a:ext uri="{FF2B5EF4-FFF2-40B4-BE49-F238E27FC236}">
              <a16:creationId xmlns:a16="http://schemas.microsoft.com/office/drawing/2014/main" id="{BF343FAC-38FB-1EF2-8A29-4B8F1800825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591175" y="3981450"/>
          <a:ext cx="360000" cy="360000"/>
        </a:xfrm>
        <a:prstGeom prst="rect">
          <a:avLst/>
        </a:prstGeom>
      </xdr:spPr>
    </xdr:pic>
    <xdr:clientData/>
  </xdr:twoCellAnchor>
  <xdr:twoCellAnchor>
    <xdr:from>
      <xdr:col>4</xdr:col>
      <xdr:colOff>352427</xdr:colOff>
      <xdr:row>11</xdr:row>
      <xdr:rowOff>0</xdr:rowOff>
    </xdr:from>
    <xdr:to>
      <xdr:col>20</xdr:col>
      <xdr:colOff>57151</xdr:colOff>
      <xdr:row>20</xdr:row>
      <xdr:rowOff>104775</xdr:rowOff>
    </xdr:to>
    <xdr:graphicFrame macro="">
      <xdr:nvGraphicFramePr>
        <xdr:cNvPr id="48" name="Chart 47">
          <a:extLst>
            <a:ext uri="{FF2B5EF4-FFF2-40B4-BE49-F238E27FC236}">
              <a16:creationId xmlns:a16="http://schemas.microsoft.com/office/drawing/2014/main" id="{50CC6369-DD07-47D5-92C8-014BB09B1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352425</xdr:colOff>
      <xdr:row>23</xdr:row>
      <xdr:rowOff>123825</xdr:rowOff>
    </xdr:from>
    <xdr:to>
      <xdr:col>9</xdr:col>
      <xdr:colOff>409575</xdr:colOff>
      <xdr:row>35</xdr:row>
      <xdr:rowOff>161924</xdr:rowOff>
    </xdr:to>
    <mc:AlternateContent xmlns:mc="http://schemas.openxmlformats.org/markup-compatibility/2006">
      <mc:Choice xmlns:cx4="http://schemas.microsoft.com/office/drawing/2016/5/10/chartex" Requires="cx4">
        <xdr:graphicFrame macro="">
          <xdr:nvGraphicFramePr>
            <xdr:cNvPr id="49" name="Chart 48">
              <a:extLst>
                <a:ext uri="{FF2B5EF4-FFF2-40B4-BE49-F238E27FC236}">
                  <a16:creationId xmlns:a16="http://schemas.microsoft.com/office/drawing/2014/main" id="{D2F005DB-57DD-45B1-8B8A-D842EA38EE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2790825" y="4330065"/>
              <a:ext cx="3105150" cy="22326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76201</xdr:colOff>
      <xdr:row>24</xdr:row>
      <xdr:rowOff>0</xdr:rowOff>
    </xdr:from>
    <xdr:to>
      <xdr:col>15</xdr:col>
      <xdr:colOff>95251</xdr:colOff>
      <xdr:row>35</xdr:row>
      <xdr:rowOff>152400</xdr:rowOff>
    </xdr:to>
    <xdr:graphicFrame macro="">
      <xdr:nvGraphicFramePr>
        <xdr:cNvPr id="50" name="Chart 49">
          <a:extLst>
            <a:ext uri="{FF2B5EF4-FFF2-40B4-BE49-F238E27FC236}">
              <a16:creationId xmlns:a16="http://schemas.microsoft.com/office/drawing/2014/main" id="{08F70356-DAF0-458D-BE12-1D404C075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333375</xdr:colOff>
      <xdr:row>24</xdr:row>
      <xdr:rowOff>28576</xdr:rowOff>
    </xdr:from>
    <xdr:to>
      <xdr:col>20</xdr:col>
      <xdr:colOff>38100</xdr:colOff>
      <xdr:row>35</xdr:row>
      <xdr:rowOff>152400</xdr:rowOff>
    </xdr:to>
    <xdr:graphicFrame macro="">
      <xdr:nvGraphicFramePr>
        <xdr:cNvPr id="51" name="Chart 50">
          <a:extLst>
            <a:ext uri="{FF2B5EF4-FFF2-40B4-BE49-F238E27FC236}">
              <a16:creationId xmlns:a16="http://schemas.microsoft.com/office/drawing/2014/main" id="{11A2E0D9-53D6-44B8-8442-A41035897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400051</xdr:colOff>
      <xdr:row>11</xdr:row>
      <xdr:rowOff>76200</xdr:rowOff>
    </xdr:from>
    <xdr:to>
      <xdr:col>26</xdr:col>
      <xdr:colOff>247651</xdr:colOff>
      <xdr:row>35</xdr:row>
      <xdr:rowOff>142875</xdr:rowOff>
    </xdr:to>
    <xdr:graphicFrame macro="">
      <xdr:nvGraphicFramePr>
        <xdr:cNvPr id="52" name="Chart 51">
          <a:extLst>
            <a:ext uri="{FF2B5EF4-FFF2-40B4-BE49-F238E27FC236}">
              <a16:creationId xmlns:a16="http://schemas.microsoft.com/office/drawing/2014/main" id="{3A618802-5709-4F6E-A44F-E4048A5BA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352424</xdr:colOff>
      <xdr:row>37</xdr:row>
      <xdr:rowOff>152400</xdr:rowOff>
    </xdr:from>
    <xdr:to>
      <xdr:col>26</xdr:col>
      <xdr:colOff>200025</xdr:colOff>
      <xdr:row>44</xdr:row>
      <xdr:rowOff>133350</xdr:rowOff>
    </xdr:to>
    <xdr:sp macro="" textlink="">
      <xdr:nvSpPr>
        <xdr:cNvPr id="2" name="Rectangle 1">
          <a:extLst>
            <a:ext uri="{FF2B5EF4-FFF2-40B4-BE49-F238E27FC236}">
              <a16:creationId xmlns:a16="http://schemas.microsoft.com/office/drawing/2014/main" id="{27068B97-F8A1-45FF-9CC7-B6F862059850}"/>
            </a:ext>
          </a:extLst>
        </xdr:cNvPr>
        <xdr:cNvSpPr/>
      </xdr:nvSpPr>
      <xdr:spPr>
        <a:xfrm>
          <a:off x="2181224" y="6848475"/>
          <a:ext cx="13258801" cy="1247775"/>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95249</xdr:colOff>
      <xdr:row>37</xdr:row>
      <xdr:rowOff>171450</xdr:rowOff>
    </xdr:from>
    <xdr:to>
      <xdr:col>10</xdr:col>
      <xdr:colOff>95248</xdr:colOff>
      <xdr:row>39</xdr:row>
      <xdr:rowOff>161925</xdr:rowOff>
    </xdr:to>
    <xdr:sp macro="" textlink="">
      <xdr:nvSpPr>
        <xdr:cNvPr id="5" name="TextBox 4">
          <a:extLst>
            <a:ext uri="{FF2B5EF4-FFF2-40B4-BE49-F238E27FC236}">
              <a16:creationId xmlns:a16="http://schemas.microsoft.com/office/drawing/2014/main" id="{53FEC503-97BD-42D9-8F7B-5EA6A9080F22}"/>
            </a:ext>
          </a:extLst>
        </xdr:cNvPr>
        <xdr:cNvSpPr txBox="1"/>
      </xdr:nvSpPr>
      <xdr:spPr>
        <a:xfrm>
          <a:off x="2533649" y="6867525"/>
          <a:ext cx="304799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Filters</a:t>
          </a:r>
          <a:endParaRPr lang="en-IN" sz="2000">
            <a:ln>
              <a:noFill/>
            </a:ln>
            <a:solidFill>
              <a:schemeClr val="bg1"/>
            </a:solidFill>
            <a:latin typeface="Baskerville Old Face" panose="02020602080505020303" pitchFamily="18" charset="0"/>
          </a:endParaRPr>
        </a:p>
      </xdr:txBody>
    </xdr:sp>
    <xdr:clientData/>
  </xdr:twoCellAnchor>
  <xdr:twoCellAnchor editAs="oneCell">
    <xdr:from>
      <xdr:col>4</xdr:col>
      <xdr:colOff>390525</xdr:colOff>
      <xdr:row>37</xdr:row>
      <xdr:rowOff>161925</xdr:rowOff>
    </xdr:from>
    <xdr:to>
      <xdr:col>5</xdr:col>
      <xdr:colOff>140925</xdr:colOff>
      <xdr:row>39</xdr:row>
      <xdr:rowOff>159975</xdr:rowOff>
    </xdr:to>
    <xdr:pic>
      <xdr:nvPicPr>
        <xdr:cNvPr id="9" name="Graphic 8" descr="Single gear with solid fill">
          <a:extLst>
            <a:ext uri="{FF2B5EF4-FFF2-40B4-BE49-F238E27FC236}">
              <a16:creationId xmlns:a16="http://schemas.microsoft.com/office/drawing/2014/main" id="{80A9D45B-315A-A761-7975-9FA4C5FCA7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219325" y="6858000"/>
          <a:ext cx="360000" cy="360000"/>
        </a:xfrm>
        <a:prstGeom prst="rect">
          <a:avLst/>
        </a:prstGeom>
      </xdr:spPr>
    </xdr:pic>
    <xdr:clientData/>
  </xdr:twoCellAnchor>
  <xdr:twoCellAnchor editAs="oneCell">
    <xdr:from>
      <xdr:col>15</xdr:col>
      <xdr:colOff>97154</xdr:colOff>
      <xdr:row>39</xdr:row>
      <xdr:rowOff>165735</xdr:rowOff>
    </xdr:from>
    <xdr:to>
      <xdr:col>22</xdr:col>
      <xdr:colOff>514350</xdr:colOff>
      <xdr:row>44</xdr:row>
      <xdr:rowOff>121260</xdr:rowOff>
    </xdr:to>
    <mc:AlternateContent xmlns:mc="http://schemas.openxmlformats.org/markup-compatibility/2006" xmlns:a14="http://schemas.microsoft.com/office/drawing/2010/main">
      <mc:Choice Requires="a14">
        <xdr:graphicFrame macro="">
          <xdr:nvGraphicFramePr>
            <xdr:cNvPr id="10" name="Sales Person">
              <a:extLst>
                <a:ext uri="{FF2B5EF4-FFF2-40B4-BE49-F238E27FC236}">
                  <a16:creationId xmlns:a16="http://schemas.microsoft.com/office/drawing/2014/main" id="{84FF1DE4-18EF-3582-E8D2-201E554C243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241154" y="7382964"/>
              <a:ext cx="4684396" cy="880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281940</xdr:colOff>
      <xdr:row>39</xdr:row>
      <xdr:rowOff>160020</xdr:rowOff>
    </xdr:from>
    <xdr:to>
      <xdr:col>15</xdr:col>
      <xdr:colOff>95250</xdr:colOff>
      <xdr:row>44</xdr:row>
      <xdr:rowOff>115545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92BCF54B-FE66-CAAC-758F-B241620B14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58740" y="7377249"/>
              <a:ext cx="4080510" cy="880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523876</xdr:colOff>
      <xdr:row>39</xdr:row>
      <xdr:rowOff>163830</xdr:rowOff>
    </xdr:from>
    <xdr:to>
      <xdr:col>26</xdr:col>
      <xdr:colOff>180976</xdr:colOff>
      <xdr:row>44</xdr:row>
      <xdr:rowOff>119355</xdr:rowOff>
    </xdr:to>
    <mc:AlternateContent xmlns:mc="http://schemas.openxmlformats.org/markup-compatibility/2006" xmlns:a14="http://schemas.microsoft.com/office/drawing/2010/main">
      <mc:Choice Requires="a14">
        <xdr:graphicFrame macro="">
          <xdr:nvGraphicFramePr>
            <xdr:cNvPr id="12" name="Item">
              <a:extLst>
                <a:ext uri="{FF2B5EF4-FFF2-40B4-BE49-F238E27FC236}">
                  <a16:creationId xmlns:a16="http://schemas.microsoft.com/office/drawing/2014/main" id="{19C7A080-835F-5E8C-1DB8-1E80CE260E0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3935076" y="7381059"/>
              <a:ext cx="2095500" cy="880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403860</xdr:colOff>
      <xdr:row>39</xdr:row>
      <xdr:rowOff>158115</xdr:rowOff>
    </xdr:from>
    <xdr:to>
      <xdr:col>8</xdr:col>
      <xdr:colOff>276225</xdr:colOff>
      <xdr:row>44</xdr:row>
      <xdr:rowOff>114300</xdr:rowOff>
    </xdr:to>
    <mc:AlternateContent xmlns:mc="http://schemas.openxmlformats.org/markup-compatibility/2006" xmlns:a14="http://schemas.microsoft.com/office/drawing/2010/main">
      <mc:Choice Requires="a14">
        <xdr:graphicFrame macro="">
          <xdr:nvGraphicFramePr>
            <xdr:cNvPr id="18" name="Years">
              <a:extLst>
                <a:ext uri="{FF2B5EF4-FFF2-40B4-BE49-F238E27FC236}">
                  <a16:creationId xmlns:a16="http://schemas.microsoft.com/office/drawing/2014/main" id="{C592B744-FFB9-9382-C765-1D2E98A30AF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842260" y="7375344"/>
              <a:ext cx="2310765" cy="881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19049</xdr:colOff>
      <xdr:row>0</xdr:row>
      <xdr:rowOff>138113</xdr:rowOff>
    </xdr:from>
    <xdr:to>
      <xdr:col>14</xdr:col>
      <xdr:colOff>314324</xdr:colOff>
      <xdr:row>22</xdr:row>
      <xdr:rowOff>47625</xdr:rowOff>
    </xdr:to>
    <xdr:graphicFrame macro="">
      <xdr:nvGraphicFramePr>
        <xdr:cNvPr id="2" name="Chart 1">
          <a:extLst>
            <a:ext uri="{FF2B5EF4-FFF2-40B4-BE49-F238E27FC236}">
              <a16:creationId xmlns:a16="http://schemas.microsoft.com/office/drawing/2014/main" id="{E575B163-9E68-978D-5573-2CE82942E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30</xdr:row>
      <xdr:rowOff>28575</xdr:rowOff>
    </xdr:from>
    <xdr:to>
      <xdr:col>13</xdr:col>
      <xdr:colOff>381000</xdr:colOff>
      <xdr:row>45</xdr:row>
      <xdr:rowOff>57150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A96F77EB-EC3B-A330-55F0-23318C900B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67300" y="5514975"/>
              <a:ext cx="5173980" cy="27717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47</xdr:row>
      <xdr:rowOff>166688</xdr:rowOff>
    </xdr:from>
    <xdr:to>
      <xdr:col>17</xdr:col>
      <xdr:colOff>304800</xdr:colOff>
      <xdr:row>63</xdr:row>
      <xdr:rowOff>14288</xdr:rowOff>
    </xdr:to>
    <xdr:graphicFrame macro="">
      <xdr:nvGraphicFramePr>
        <xdr:cNvPr id="4" name="Chart 3">
          <a:extLst>
            <a:ext uri="{FF2B5EF4-FFF2-40B4-BE49-F238E27FC236}">
              <a16:creationId xmlns:a16="http://schemas.microsoft.com/office/drawing/2014/main" id="{5943490B-9236-A2BD-7DAA-4AC5674E8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xdr:colOff>
      <xdr:row>63</xdr:row>
      <xdr:rowOff>147638</xdr:rowOff>
    </xdr:from>
    <xdr:to>
      <xdr:col>7</xdr:col>
      <xdr:colOff>752475</xdr:colOff>
      <xdr:row>78</xdr:row>
      <xdr:rowOff>176213</xdr:rowOff>
    </xdr:to>
    <xdr:graphicFrame macro="">
      <xdr:nvGraphicFramePr>
        <xdr:cNvPr id="5" name="Chart 4">
          <a:extLst>
            <a:ext uri="{FF2B5EF4-FFF2-40B4-BE49-F238E27FC236}">
              <a16:creationId xmlns:a16="http://schemas.microsoft.com/office/drawing/2014/main" id="{B89D79DE-5936-C882-A7B1-903185D87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1028699</xdr:colOff>
      <xdr:row>79</xdr:row>
      <xdr:rowOff>119062</xdr:rowOff>
    </xdr:from>
    <xdr:to>
      <xdr:col>11</xdr:col>
      <xdr:colOff>219074</xdr:colOff>
      <xdr:row>99</xdr:row>
      <xdr:rowOff>57149</xdr:rowOff>
    </xdr:to>
    <xdr:graphicFrame macro="">
      <xdr:nvGraphicFramePr>
        <xdr:cNvPr id="6" name="Chart 5">
          <a:extLst>
            <a:ext uri="{FF2B5EF4-FFF2-40B4-BE49-F238E27FC236}">
              <a16:creationId xmlns:a16="http://schemas.microsoft.com/office/drawing/2014/main" id="{67617677-FBCE-17BA-7D74-43C9499F3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ashis" refreshedDate="44891.784485185184" createdVersion="8" refreshedVersion="8" minRefreshableVersion="3" recordCount="2000" xr:uid="{8364EB03-A248-40ED-B94F-4DFEB235B42E}">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2133436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60EAD-A924-4AD2-9819-03DF7E8BE4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27"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1"/>
          </reference>
          <reference field="11" count="1" selected="0">
            <x v="1"/>
          </reference>
        </references>
      </pivotArea>
    </chartFormat>
    <chartFormat chart="2" format="4">
      <pivotArea type="data" outline="0" fieldPosition="0">
        <references count="3">
          <reference field="4294967294" count="1" selected="0">
            <x v="0"/>
          </reference>
          <reference field="1" count="1" selected="0">
            <x v="1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70CBB8-8CBD-4D93-A5DA-9E625C3EF81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1:B102"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4">
    <chartFormat chart="3"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7CF5A5-41FC-497C-BF36-5B9EB348581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5:B71"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2"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1BBD1-6C2F-4BBD-8912-473F01B67B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J53"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1E5EB1-7E04-48D0-A4DD-067428A029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1:F33"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EFDF874-67EB-4E48-AF0D-32C2A9B72BCD}" sourceName="Sales Person">
  <pivotTables>
    <pivotTable tabId="2" name="PivotTable1"/>
    <pivotTable tabId="2" name="PivotTable3"/>
    <pivotTable tabId="2" name="PivotTable4"/>
    <pivotTable tabId="2" name="PivotTable5"/>
    <pivotTable tabId="2" name="PivotTable6"/>
  </pivotTables>
  <data>
    <tabular pivotCacheId="2133436485">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7E7C0B-8A8F-4E73-8EA8-D549ED62E776}" sourceName="Region">
  <pivotTables>
    <pivotTable tabId="2" name="PivotTable1"/>
    <pivotTable tabId="2" name="PivotTable3"/>
    <pivotTable tabId="2" name="PivotTable4"/>
    <pivotTable tabId="2" name="PivotTable5"/>
    <pivotTable tabId="2" name="PivotTable6"/>
  </pivotTables>
  <data>
    <tabular pivotCacheId="2133436485">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2B6D839-3035-4778-BFED-CD2E047553F8}" sourceName="Item">
  <pivotTables>
    <pivotTable tabId="2" name="PivotTable1"/>
    <pivotTable tabId="2" name="PivotTable3"/>
    <pivotTable tabId="2" name="PivotTable4"/>
    <pivotTable tabId="2" name="PivotTable5"/>
    <pivotTable tabId="2" name="PivotTable6"/>
  </pivotTables>
  <data>
    <tabular pivotCacheId="2133436485">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1897A73-056D-4CA9-853E-CDC2FA247443}" sourceName="Years">
  <pivotTables>
    <pivotTable tabId="2" name="PivotTable1"/>
    <pivotTable tabId="2" name="PivotTable3"/>
    <pivotTable tabId="2" name="PivotTable4"/>
    <pivotTable tabId="2" name="PivotTable5"/>
    <pivotTable tabId="2" name="PivotTable6"/>
  </pivotTables>
  <data>
    <tabular pivotCacheId="2133436485">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6BBFD25-2F6D-45D0-A5BF-F7C8B0A36880}" cache="Slicer_Sales_Person" caption="Sales Person" columnCount="4" style="SlicerStyleDark5 2" rowHeight="234950"/>
  <slicer name="Region" xr10:uid="{468D1F50-7DB3-48EC-A0A8-8E9E1E378E86}" cache="Slicer_Region" caption="Region" columnCount="4" style="SlicerStyleDark5 2" rowHeight="234950"/>
  <slicer name="Item" xr10:uid="{7F990129-21DA-4BC2-AB19-99952438B022}" cache="Slicer_Item" caption="Item" columnCount="3" style="SlicerStyleDark5 2" rowHeight="234950"/>
  <slicer name="Years" xr10:uid="{5995A825-264A-4D4E-8112-9BCCFB98F2BD}" cache="Slicer_Years" caption="Years" columnCount="4" style="SlicerStyleDark5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177E5-FC44-4139-8102-5B35305BDF91}">
  <dimension ref="A1"/>
  <sheetViews>
    <sheetView showGridLines="0" tabSelected="1" topLeftCell="A2" zoomScale="75" zoomScaleNormal="75" workbookViewId="0">
      <selection activeCell="AC18" sqref="AC18"/>
    </sheetView>
  </sheetViews>
  <sheetFormatPr defaultRowHeight="14.4"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10080-81BB-4561-AD1C-689019BCAED5}">
  <dimension ref="A1:J102"/>
  <sheetViews>
    <sheetView zoomScale="80" zoomScaleNormal="80" workbookViewId="0"/>
  </sheetViews>
  <sheetFormatPr defaultRowHeight="14.4" x14ac:dyDescent="0.3"/>
  <cols>
    <col min="1" max="1" width="13.33203125" bestFit="1" customWidth="1"/>
    <col min="2" max="2" width="15.109375" bestFit="1" customWidth="1"/>
    <col min="3" max="3" width="11.77734375" bestFit="1" customWidth="1"/>
    <col min="4" max="4" width="9" bestFit="1" customWidth="1"/>
    <col min="5" max="5" width="11.6640625" bestFit="1" customWidth="1"/>
    <col min="6" max="6" width="11.88671875" bestFit="1" customWidth="1"/>
    <col min="7" max="7" width="11.5546875" bestFit="1" customWidth="1"/>
    <col min="8" max="8" width="11.33203125" bestFit="1" customWidth="1"/>
    <col min="9" max="9" width="10.44140625" bestFit="1" customWidth="1"/>
    <col min="10" max="10" width="11" bestFit="1" customWidth="1"/>
  </cols>
  <sheetData>
    <row r="1" spans="1:3" x14ac:dyDescent="0.3">
      <c r="A1" s="11" t="s">
        <v>2064</v>
      </c>
      <c r="C1" t="s">
        <v>2065</v>
      </c>
    </row>
    <row r="2" spans="1:3" x14ac:dyDescent="0.3">
      <c r="A2" s="6" t="s">
        <v>2047</v>
      </c>
      <c r="B2" t="s">
        <v>2063</v>
      </c>
    </row>
    <row r="3" spans="1:3" x14ac:dyDescent="0.3">
      <c r="A3" s="7" t="s">
        <v>2049</v>
      </c>
      <c r="B3">
        <v>1158151</v>
      </c>
    </row>
    <row r="4" spans="1:3" x14ac:dyDescent="0.3">
      <c r="A4" s="8" t="s">
        <v>2050</v>
      </c>
      <c r="B4">
        <v>92759</v>
      </c>
    </row>
    <row r="5" spans="1:3" x14ac:dyDescent="0.3">
      <c r="A5" s="8" t="s">
        <v>2051</v>
      </c>
      <c r="B5">
        <v>93096</v>
      </c>
    </row>
    <row r="6" spans="1:3" x14ac:dyDescent="0.3">
      <c r="A6" s="8" t="s">
        <v>2052</v>
      </c>
      <c r="B6">
        <v>103309</v>
      </c>
    </row>
    <row r="7" spans="1:3" x14ac:dyDescent="0.3">
      <c r="A7" s="8" t="s">
        <v>2053</v>
      </c>
      <c r="B7">
        <v>93392</v>
      </c>
    </row>
    <row r="8" spans="1:3" x14ac:dyDescent="0.3">
      <c r="A8" s="8" t="s">
        <v>2054</v>
      </c>
      <c r="B8">
        <v>118523</v>
      </c>
    </row>
    <row r="9" spans="1:3" x14ac:dyDescent="0.3">
      <c r="A9" s="8" t="s">
        <v>2055</v>
      </c>
      <c r="B9">
        <v>105113</v>
      </c>
    </row>
    <row r="10" spans="1:3" x14ac:dyDescent="0.3">
      <c r="A10" s="8" t="s">
        <v>2056</v>
      </c>
      <c r="B10">
        <v>86694</v>
      </c>
    </row>
    <row r="11" spans="1:3" x14ac:dyDescent="0.3">
      <c r="A11" s="8" t="s">
        <v>2057</v>
      </c>
      <c r="B11">
        <v>96143</v>
      </c>
    </row>
    <row r="12" spans="1:3" x14ac:dyDescent="0.3">
      <c r="A12" s="8" t="s">
        <v>2058</v>
      </c>
      <c r="B12">
        <v>89459</v>
      </c>
    </row>
    <row r="13" spans="1:3" x14ac:dyDescent="0.3">
      <c r="A13" s="8" t="s">
        <v>2059</v>
      </c>
      <c r="B13">
        <v>88891</v>
      </c>
    </row>
    <row r="14" spans="1:3" x14ac:dyDescent="0.3">
      <c r="A14" s="8" t="s">
        <v>2060</v>
      </c>
      <c r="B14">
        <v>99699</v>
      </c>
    </row>
    <row r="15" spans="1:3" x14ac:dyDescent="0.3">
      <c r="A15" s="8" t="s">
        <v>2061</v>
      </c>
      <c r="B15">
        <v>91073</v>
      </c>
    </row>
    <row r="16" spans="1:3" x14ac:dyDescent="0.3">
      <c r="A16" s="7" t="s">
        <v>2062</v>
      </c>
      <c r="B16">
        <v>870440</v>
      </c>
    </row>
    <row r="17" spans="1:6" x14ac:dyDescent="0.3">
      <c r="A17" s="8" t="s">
        <v>2050</v>
      </c>
      <c r="B17">
        <v>84293</v>
      </c>
    </row>
    <row r="18" spans="1:6" x14ac:dyDescent="0.3">
      <c r="A18" s="8" t="s">
        <v>2051</v>
      </c>
      <c r="B18">
        <v>106033</v>
      </c>
    </row>
    <row r="19" spans="1:6" x14ac:dyDescent="0.3">
      <c r="A19" s="8" t="s">
        <v>2052</v>
      </c>
      <c r="B19">
        <v>127074</v>
      </c>
    </row>
    <row r="20" spans="1:6" x14ac:dyDescent="0.3">
      <c r="A20" s="8" t="s">
        <v>2053</v>
      </c>
      <c r="B20">
        <v>92400</v>
      </c>
    </row>
    <row r="21" spans="1:6" x14ac:dyDescent="0.3">
      <c r="A21" s="8" t="s">
        <v>2054</v>
      </c>
      <c r="B21">
        <v>91637</v>
      </c>
    </row>
    <row r="22" spans="1:6" x14ac:dyDescent="0.3">
      <c r="A22" s="8" t="s">
        <v>2055</v>
      </c>
      <c r="B22">
        <v>88012</v>
      </c>
    </row>
    <row r="23" spans="1:6" x14ac:dyDescent="0.3">
      <c r="A23" s="8" t="s">
        <v>2056</v>
      </c>
      <c r="B23">
        <v>71980</v>
      </c>
    </row>
    <row r="24" spans="1:6" x14ac:dyDescent="0.3">
      <c r="A24" s="8" t="s">
        <v>2057</v>
      </c>
      <c r="B24">
        <v>88838</v>
      </c>
    </row>
    <row r="25" spans="1:6" x14ac:dyDescent="0.3">
      <c r="A25" s="8" t="s">
        <v>2058</v>
      </c>
      <c r="B25">
        <v>82758</v>
      </c>
    </row>
    <row r="26" spans="1:6" x14ac:dyDescent="0.3">
      <c r="A26" s="8" t="s">
        <v>2059</v>
      </c>
      <c r="B26">
        <v>37415</v>
      </c>
    </row>
    <row r="27" spans="1:6" x14ac:dyDescent="0.3">
      <c r="A27" s="7" t="s">
        <v>2048</v>
      </c>
      <c r="B27">
        <v>2028591</v>
      </c>
    </row>
    <row r="30" spans="1:6" x14ac:dyDescent="0.3">
      <c r="A30" s="11" t="s">
        <v>2066</v>
      </c>
    </row>
    <row r="31" spans="1:6" x14ac:dyDescent="0.3">
      <c r="B31" s="6" t="s">
        <v>2067</v>
      </c>
    </row>
    <row r="32" spans="1:6" x14ac:dyDescent="0.3">
      <c r="B32" t="s">
        <v>28</v>
      </c>
      <c r="C32" t="s">
        <v>23</v>
      </c>
      <c r="D32" t="s">
        <v>13</v>
      </c>
      <c r="E32" t="s">
        <v>18</v>
      </c>
      <c r="F32" t="s">
        <v>2048</v>
      </c>
    </row>
    <row r="33" spans="1:6" x14ac:dyDescent="0.3">
      <c r="A33" t="s">
        <v>2063</v>
      </c>
      <c r="B33">
        <v>495353</v>
      </c>
      <c r="C33">
        <v>508119</v>
      </c>
      <c r="D33">
        <v>492984</v>
      </c>
      <c r="E33">
        <v>532135</v>
      </c>
      <c r="F33">
        <v>2028591</v>
      </c>
    </row>
    <row r="34" spans="1:6" x14ac:dyDescent="0.3">
      <c r="A34" s="9"/>
      <c r="B34" s="9" t="s">
        <v>28</v>
      </c>
      <c r="C34" s="9" t="s">
        <v>23</v>
      </c>
      <c r="D34" s="9" t="s">
        <v>13</v>
      </c>
      <c r="E34" s="9" t="s">
        <v>18</v>
      </c>
    </row>
    <row r="35" spans="1:6" x14ac:dyDescent="0.3">
      <c r="A35" s="10" t="s">
        <v>9</v>
      </c>
      <c r="B35" s="10">
        <f>GETPIVOTDATA("Revenue",$A$31,"Region","Arizona")</f>
        <v>495353</v>
      </c>
      <c r="C35" s="10">
        <f>GETPIVOTDATA("Revenue",$A$31,"Region","California")</f>
        <v>508119</v>
      </c>
      <c r="D35" s="10">
        <f>GETPIVOTDATA("Revenue",$A$31,"Region","New Mexico")</f>
        <v>492984</v>
      </c>
      <c r="E35" s="10">
        <f>GETPIVOTDATA("Revenue",$A$31,"Region","Texas")</f>
        <v>532135</v>
      </c>
    </row>
    <row r="48" spans="1:6" x14ac:dyDescent="0.3">
      <c r="A48" s="11" t="s">
        <v>2068</v>
      </c>
    </row>
    <row r="49" spans="1:10" x14ac:dyDescent="0.3">
      <c r="A49" s="6" t="s">
        <v>2063</v>
      </c>
      <c r="B49" s="6" t="s">
        <v>2067</v>
      </c>
    </row>
    <row r="50" spans="1:10" x14ac:dyDescent="0.3">
      <c r="A50" s="6" t="s">
        <v>2047</v>
      </c>
      <c r="B50" t="s">
        <v>36</v>
      </c>
      <c r="C50" t="s">
        <v>17</v>
      </c>
      <c r="D50" t="s">
        <v>63</v>
      </c>
      <c r="E50" t="s">
        <v>68</v>
      </c>
      <c r="F50" t="s">
        <v>22</v>
      </c>
      <c r="G50" t="s">
        <v>46</v>
      </c>
      <c r="H50" t="s">
        <v>12</v>
      </c>
      <c r="I50" t="s">
        <v>27</v>
      </c>
      <c r="J50" t="s">
        <v>2048</v>
      </c>
    </row>
    <row r="51" spans="1:10" x14ac:dyDescent="0.3">
      <c r="A51" s="7" t="s">
        <v>2049</v>
      </c>
      <c r="B51">
        <v>138437</v>
      </c>
      <c r="C51">
        <v>141614</v>
      </c>
      <c r="D51">
        <v>127145</v>
      </c>
      <c r="E51">
        <v>135455</v>
      </c>
      <c r="F51">
        <v>126344</v>
      </c>
      <c r="G51">
        <v>176838</v>
      </c>
      <c r="H51">
        <v>155111</v>
      </c>
      <c r="I51">
        <v>157207</v>
      </c>
      <c r="J51">
        <v>1158151</v>
      </c>
    </row>
    <row r="52" spans="1:10" x14ac:dyDescent="0.3">
      <c r="A52" s="7" t="s">
        <v>2062</v>
      </c>
      <c r="B52">
        <v>105244</v>
      </c>
      <c r="C52">
        <v>134764</v>
      </c>
      <c r="D52">
        <v>114049</v>
      </c>
      <c r="E52">
        <v>120302</v>
      </c>
      <c r="F52">
        <v>105444</v>
      </c>
      <c r="G52">
        <v>99493</v>
      </c>
      <c r="H52">
        <v>96679</v>
      </c>
      <c r="I52">
        <v>94465</v>
      </c>
      <c r="J52">
        <v>870440</v>
      </c>
    </row>
    <row r="53" spans="1:10" x14ac:dyDescent="0.3">
      <c r="A53" s="7" t="s">
        <v>2048</v>
      </c>
      <c r="B53">
        <v>243681</v>
      </c>
      <c r="C53">
        <v>276378</v>
      </c>
      <c r="D53">
        <v>241194</v>
      </c>
      <c r="E53">
        <v>255757</v>
      </c>
      <c r="F53">
        <v>231788</v>
      </c>
      <c r="G53">
        <v>276331</v>
      </c>
      <c r="H53">
        <v>251790</v>
      </c>
      <c r="I53">
        <v>251672</v>
      </c>
      <c r="J53">
        <v>2028591</v>
      </c>
    </row>
    <row r="64" spans="1:10" x14ac:dyDescent="0.3">
      <c r="A64" s="11" t="s">
        <v>2069</v>
      </c>
    </row>
    <row r="65" spans="1:2" x14ac:dyDescent="0.3">
      <c r="A65" s="6" t="s">
        <v>2047</v>
      </c>
      <c r="B65" t="s">
        <v>2063</v>
      </c>
    </row>
    <row r="66" spans="1:2" x14ac:dyDescent="0.3">
      <c r="A66" s="7" t="s">
        <v>41</v>
      </c>
      <c r="B66">
        <v>736953</v>
      </c>
    </row>
    <row r="67" spans="1:2" x14ac:dyDescent="0.3">
      <c r="A67" s="7" t="s">
        <v>14</v>
      </c>
      <c r="B67">
        <v>365762</v>
      </c>
    </row>
    <row r="68" spans="1:2" x14ac:dyDescent="0.3">
      <c r="A68" s="7" t="s">
        <v>31</v>
      </c>
      <c r="B68">
        <v>124890</v>
      </c>
    </row>
    <row r="69" spans="1:2" x14ac:dyDescent="0.3">
      <c r="A69" s="7" t="s">
        <v>24</v>
      </c>
      <c r="B69">
        <v>301305</v>
      </c>
    </row>
    <row r="70" spans="1:2" x14ac:dyDescent="0.3">
      <c r="A70" s="7" t="s">
        <v>19</v>
      </c>
      <c r="B70">
        <v>499681</v>
      </c>
    </row>
    <row r="71" spans="1:2" x14ac:dyDescent="0.3">
      <c r="A71" s="7" t="s">
        <v>2048</v>
      </c>
      <c r="B71">
        <v>2028591</v>
      </c>
    </row>
    <row r="80" spans="1:2" x14ac:dyDescent="0.3">
      <c r="A80" s="11" t="s">
        <v>2070</v>
      </c>
    </row>
    <row r="81" spans="1:2" x14ac:dyDescent="0.3">
      <c r="A81" s="6" t="s">
        <v>2047</v>
      </c>
      <c r="B81" t="s">
        <v>2063</v>
      </c>
    </row>
    <row r="82" spans="1:2" x14ac:dyDescent="0.3">
      <c r="A82" s="7" t="s">
        <v>40</v>
      </c>
      <c r="B82">
        <v>83691</v>
      </c>
    </row>
    <row r="83" spans="1:2" x14ac:dyDescent="0.3">
      <c r="A83" s="7" t="s">
        <v>118</v>
      </c>
      <c r="B83">
        <v>83818</v>
      </c>
    </row>
    <row r="84" spans="1:2" x14ac:dyDescent="0.3">
      <c r="A84" s="7" t="s">
        <v>66</v>
      </c>
      <c r="B84">
        <v>86272</v>
      </c>
    </row>
    <row r="85" spans="1:2" x14ac:dyDescent="0.3">
      <c r="A85" s="7" t="s">
        <v>26</v>
      </c>
      <c r="B85">
        <v>89214</v>
      </c>
    </row>
    <row r="86" spans="1:2" x14ac:dyDescent="0.3">
      <c r="A86" s="7" t="s">
        <v>11</v>
      </c>
      <c r="B86">
        <v>92806</v>
      </c>
    </row>
    <row r="87" spans="1:2" x14ac:dyDescent="0.3">
      <c r="A87" s="7" t="s">
        <v>48</v>
      </c>
      <c r="B87">
        <v>93104</v>
      </c>
    </row>
    <row r="88" spans="1:2" x14ac:dyDescent="0.3">
      <c r="A88" s="7" t="s">
        <v>88</v>
      </c>
      <c r="B88">
        <v>93876</v>
      </c>
    </row>
    <row r="89" spans="1:2" x14ac:dyDescent="0.3">
      <c r="A89" s="7" t="s">
        <v>30</v>
      </c>
      <c r="B89">
        <v>94430</v>
      </c>
    </row>
    <row r="90" spans="1:2" x14ac:dyDescent="0.3">
      <c r="A90" s="7" t="s">
        <v>43</v>
      </c>
      <c r="B90">
        <v>98397</v>
      </c>
    </row>
    <row r="91" spans="1:2" x14ac:dyDescent="0.3">
      <c r="A91" s="7" t="s">
        <v>16</v>
      </c>
      <c r="B91">
        <v>98580</v>
      </c>
    </row>
    <row r="92" spans="1:2" x14ac:dyDescent="0.3">
      <c r="A92" s="7" t="s">
        <v>45</v>
      </c>
      <c r="B92">
        <v>100909</v>
      </c>
    </row>
    <row r="93" spans="1:2" x14ac:dyDescent="0.3">
      <c r="A93" s="7" t="s">
        <v>35</v>
      </c>
      <c r="B93">
        <v>105933</v>
      </c>
    </row>
    <row r="94" spans="1:2" x14ac:dyDescent="0.3">
      <c r="A94" s="7" t="s">
        <v>106</v>
      </c>
      <c r="B94">
        <v>106107</v>
      </c>
    </row>
    <row r="95" spans="1:2" x14ac:dyDescent="0.3">
      <c r="A95" s="7" t="s">
        <v>60</v>
      </c>
      <c r="B95">
        <v>106230</v>
      </c>
    </row>
    <row r="96" spans="1:2" x14ac:dyDescent="0.3">
      <c r="A96" s="7" t="s">
        <v>58</v>
      </c>
      <c r="B96">
        <v>108239</v>
      </c>
    </row>
    <row r="97" spans="1:2" x14ac:dyDescent="0.3">
      <c r="A97" s="7" t="s">
        <v>21</v>
      </c>
      <c r="B97">
        <v>111991</v>
      </c>
    </row>
    <row r="98" spans="1:2" x14ac:dyDescent="0.3">
      <c r="A98" s="7" t="s">
        <v>38</v>
      </c>
      <c r="B98">
        <v>114447</v>
      </c>
    </row>
    <row r="99" spans="1:2" x14ac:dyDescent="0.3">
      <c r="A99" s="7" t="s">
        <v>33</v>
      </c>
      <c r="B99">
        <v>115641</v>
      </c>
    </row>
    <row r="100" spans="1:2" x14ac:dyDescent="0.3">
      <c r="A100" s="7" t="s">
        <v>56</v>
      </c>
      <c r="B100">
        <v>122085</v>
      </c>
    </row>
    <row r="101" spans="1:2" x14ac:dyDescent="0.3">
      <c r="A101" s="7" t="s">
        <v>51</v>
      </c>
      <c r="B101">
        <v>122821</v>
      </c>
    </row>
    <row r="102" spans="1:2" x14ac:dyDescent="0.3">
      <c r="A102" s="7" t="s">
        <v>2048</v>
      </c>
      <c r="B102">
        <v>2028591</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zoomScale="80" zoomScaleNormal="80" workbookViewId="0">
      <selection activeCell="D10" sqref="D10"/>
    </sheetView>
  </sheetViews>
  <sheetFormatPr defaultRowHeight="14.4" x14ac:dyDescent="0.3"/>
  <cols>
    <col min="1" max="1" width="9" bestFit="1" customWidth="1"/>
    <col min="2" max="2" width="11.21875" bestFit="1" customWidth="1"/>
    <col min="3" max="3" width="12.5546875" bestFit="1" customWidth="1"/>
    <col min="4" max="4" width="16.109375" bestFit="1" customWidth="1"/>
    <col min="5" max="5" width="14.44140625" bestFit="1" customWidth="1"/>
    <col min="6" max="6" width="12.33203125" bestFit="1" customWidth="1"/>
    <col min="7" max="7" width="6.88671875" bestFit="1" customWidth="1"/>
    <col min="8" max="8" width="5.5546875" bestFit="1" customWidth="1"/>
    <col min="9" max="9" width="9.21875" bestFit="1" customWidth="1"/>
    <col min="10" max="10" width="9" bestFit="1" customWidth="1"/>
  </cols>
  <sheetData>
    <row r="1" spans="1:10" ht="15.6" x14ac:dyDescent="0.3">
      <c r="A1" s="2" t="s">
        <v>0</v>
      </c>
      <c r="B1" s="3" t="s">
        <v>1</v>
      </c>
      <c r="C1" s="3" t="s">
        <v>2</v>
      </c>
      <c r="D1" s="3" t="s">
        <v>3</v>
      </c>
      <c r="E1" s="3" t="s">
        <v>4</v>
      </c>
      <c r="F1" s="3" t="s">
        <v>5</v>
      </c>
      <c r="G1" s="3" t="s">
        <v>6</v>
      </c>
      <c r="H1" s="3" t="s">
        <v>7</v>
      </c>
      <c r="I1" s="3" t="s">
        <v>8</v>
      </c>
      <c r="J1" s="3" t="s">
        <v>9</v>
      </c>
    </row>
    <row r="2" spans="1:10" ht="15.6" x14ac:dyDescent="0.3">
      <c r="A2" s="4" t="s">
        <v>10</v>
      </c>
      <c r="B2" s="5">
        <v>43101</v>
      </c>
      <c r="C2" s="1">
        <v>11</v>
      </c>
      <c r="D2" s="1" t="s">
        <v>11</v>
      </c>
      <c r="E2" s="1" t="s">
        <v>12</v>
      </c>
      <c r="F2" s="1" t="s">
        <v>13</v>
      </c>
      <c r="G2" s="1" t="s">
        <v>14</v>
      </c>
      <c r="H2" s="1">
        <v>199</v>
      </c>
      <c r="I2" s="1">
        <v>3</v>
      </c>
      <c r="J2" s="1">
        <v>597</v>
      </c>
    </row>
    <row r="3" spans="1:10" ht="15.6" x14ac:dyDescent="0.3">
      <c r="A3" s="4" t="s">
        <v>15</v>
      </c>
      <c r="B3" s="5">
        <v>43102</v>
      </c>
      <c r="C3" s="1">
        <v>1</v>
      </c>
      <c r="D3" s="1" t="s">
        <v>16</v>
      </c>
      <c r="E3" s="1" t="s">
        <v>17</v>
      </c>
      <c r="F3" s="1" t="s">
        <v>18</v>
      </c>
      <c r="G3" s="1" t="s">
        <v>19</v>
      </c>
      <c r="H3" s="1">
        <v>289</v>
      </c>
      <c r="I3" s="1">
        <v>7</v>
      </c>
      <c r="J3" s="1">
        <v>2023</v>
      </c>
    </row>
    <row r="4" spans="1:10" ht="15.6" x14ac:dyDescent="0.3">
      <c r="A4" s="4" t="s">
        <v>20</v>
      </c>
      <c r="B4" s="5">
        <v>43103</v>
      </c>
      <c r="C4" s="1">
        <v>9</v>
      </c>
      <c r="D4" s="1" t="s">
        <v>21</v>
      </c>
      <c r="E4" s="1" t="s">
        <v>22</v>
      </c>
      <c r="F4" s="1" t="s">
        <v>23</v>
      </c>
      <c r="G4" s="1" t="s">
        <v>24</v>
      </c>
      <c r="H4" s="1">
        <v>159</v>
      </c>
      <c r="I4" s="1">
        <v>3</v>
      </c>
      <c r="J4" s="1">
        <v>477</v>
      </c>
    </row>
    <row r="5" spans="1:10" ht="15.6" x14ac:dyDescent="0.3">
      <c r="A5" s="4" t="s">
        <v>25</v>
      </c>
      <c r="B5" s="5">
        <v>43103</v>
      </c>
      <c r="C5" s="1">
        <v>18</v>
      </c>
      <c r="D5" s="1" t="s">
        <v>26</v>
      </c>
      <c r="E5" s="1" t="s">
        <v>27</v>
      </c>
      <c r="F5" s="1" t="s">
        <v>28</v>
      </c>
      <c r="G5" s="1" t="s">
        <v>19</v>
      </c>
      <c r="H5" s="1">
        <v>289</v>
      </c>
      <c r="I5" s="1">
        <v>3</v>
      </c>
      <c r="J5" s="1">
        <v>867</v>
      </c>
    </row>
    <row r="6" spans="1:10" ht="15.6" x14ac:dyDescent="0.3">
      <c r="A6" s="4" t="s">
        <v>29</v>
      </c>
      <c r="B6" s="5">
        <v>43104</v>
      </c>
      <c r="C6" s="1">
        <v>16</v>
      </c>
      <c r="D6" s="1" t="s">
        <v>30</v>
      </c>
      <c r="E6" s="1" t="s">
        <v>27</v>
      </c>
      <c r="F6" s="1" t="s">
        <v>28</v>
      </c>
      <c r="G6" s="1" t="s">
        <v>31</v>
      </c>
      <c r="H6" s="1">
        <v>69</v>
      </c>
      <c r="I6" s="1">
        <v>4</v>
      </c>
      <c r="J6" s="1">
        <v>276</v>
      </c>
    </row>
    <row r="7" spans="1:10" ht="15.6" x14ac:dyDescent="0.3">
      <c r="A7" s="4" t="s">
        <v>32</v>
      </c>
      <c r="B7" s="5">
        <v>43104</v>
      </c>
      <c r="C7" s="1">
        <v>13</v>
      </c>
      <c r="D7" s="1" t="s">
        <v>33</v>
      </c>
      <c r="E7" s="1" t="s">
        <v>12</v>
      </c>
      <c r="F7" s="1" t="s">
        <v>13</v>
      </c>
      <c r="G7" s="1" t="s">
        <v>14</v>
      </c>
      <c r="H7" s="1">
        <v>199</v>
      </c>
      <c r="I7" s="1">
        <v>2</v>
      </c>
      <c r="J7" s="1">
        <v>398</v>
      </c>
    </row>
    <row r="8" spans="1:10" ht="15.6" x14ac:dyDescent="0.3">
      <c r="A8" s="4" t="s">
        <v>34</v>
      </c>
      <c r="B8" s="5">
        <v>43104</v>
      </c>
      <c r="C8" s="1">
        <v>17</v>
      </c>
      <c r="D8" s="1" t="s">
        <v>35</v>
      </c>
      <c r="E8" s="1" t="s">
        <v>36</v>
      </c>
      <c r="F8" s="1" t="s">
        <v>28</v>
      </c>
      <c r="G8" s="1" t="s">
        <v>19</v>
      </c>
      <c r="H8" s="1">
        <v>289</v>
      </c>
      <c r="I8" s="1">
        <v>9</v>
      </c>
      <c r="J8" s="1">
        <v>2601</v>
      </c>
    </row>
    <row r="9" spans="1:10" ht="15.6" x14ac:dyDescent="0.3">
      <c r="A9" s="4" t="s">
        <v>37</v>
      </c>
      <c r="B9" s="5">
        <v>43105</v>
      </c>
      <c r="C9" s="1">
        <v>14</v>
      </c>
      <c r="D9" s="1" t="s">
        <v>38</v>
      </c>
      <c r="E9" s="1" t="s">
        <v>12</v>
      </c>
      <c r="F9" s="1" t="s">
        <v>13</v>
      </c>
      <c r="G9" s="1" t="s">
        <v>14</v>
      </c>
      <c r="H9" s="1">
        <v>199</v>
      </c>
      <c r="I9" s="1">
        <v>5</v>
      </c>
      <c r="J9" s="1">
        <v>995</v>
      </c>
    </row>
    <row r="10" spans="1:10" ht="15.6" x14ac:dyDescent="0.3">
      <c r="A10" s="4" t="s">
        <v>39</v>
      </c>
      <c r="B10" s="5">
        <v>43105</v>
      </c>
      <c r="C10" s="1">
        <v>20</v>
      </c>
      <c r="D10" s="1" t="s">
        <v>40</v>
      </c>
      <c r="E10" s="1" t="s">
        <v>36</v>
      </c>
      <c r="F10" s="1" t="s">
        <v>28</v>
      </c>
      <c r="G10" s="1" t="s">
        <v>41</v>
      </c>
      <c r="H10" s="1">
        <v>399</v>
      </c>
      <c r="I10" s="1">
        <v>5</v>
      </c>
      <c r="J10" s="1">
        <v>1995</v>
      </c>
    </row>
    <row r="11" spans="1:10" ht="15.6" x14ac:dyDescent="0.3">
      <c r="A11" s="4" t="s">
        <v>42</v>
      </c>
      <c r="B11" s="5">
        <v>43105</v>
      </c>
      <c r="C11" s="1">
        <v>3</v>
      </c>
      <c r="D11" s="1" t="s">
        <v>43</v>
      </c>
      <c r="E11" s="1" t="s">
        <v>17</v>
      </c>
      <c r="F11" s="1" t="s">
        <v>18</v>
      </c>
      <c r="G11" s="1" t="s">
        <v>14</v>
      </c>
      <c r="H11" s="1">
        <v>199</v>
      </c>
      <c r="I11" s="1">
        <v>0</v>
      </c>
      <c r="J11" s="1">
        <v>0</v>
      </c>
    </row>
    <row r="12" spans="1:10" ht="15.6" x14ac:dyDescent="0.3">
      <c r="A12" s="4" t="s">
        <v>44</v>
      </c>
      <c r="B12" s="5">
        <v>43105</v>
      </c>
      <c r="C12" s="1">
        <v>8</v>
      </c>
      <c r="D12" s="1" t="s">
        <v>45</v>
      </c>
      <c r="E12" s="1" t="s">
        <v>46</v>
      </c>
      <c r="F12" s="1" t="s">
        <v>23</v>
      </c>
      <c r="G12" s="1" t="s">
        <v>19</v>
      </c>
      <c r="H12" s="1">
        <v>289</v>
      </c>
      <c r="I12" s="1">
        <v>9</v>
      </c>
      <c r="J12" s="1">
        <v>2601</v>
      </c>
    </row>
    <row r="13" spans="1:10" ht="15.6" x14ac:dyDescent="0.3">
      <c r="A13" s="4" t="s">
        <v>47</v>
      </c>
      <c r="B13" s="5">
        <v>43105</v>
      </c>
      <c r="C13" s="1">
        <v>6</v>
      </c>
      <c r="D13" s="1" t="s">
        <v>48</v>
      </c>
      <c r="E13" s="1" t="s">
        <v>46</v>
      </c>
      <c r="F13" s="1" t="s">
        <v>23</v>
      </c>
      <c r="G13" s="1" t="s">
        <v>41</v>
      </c>
      <c r="H13" s="1">
        <v>399</v>
      </c>
      <c r="I13" s="1">
        <v>6</v>
      </c>
      <c r="J13" s="1">
        <v>2394</v>
      </c>
    </row>
    <row r="14" spans="1:10" ht="15.6" x14ac:dyDescent="0.3">
      <c r="A14" s="4" t="s">
        <v>49</v>
      </c>
      <c r="B14" s="5">
        <v>43105</v>
      </c>
      <c r="C14" s="1">
        <v>9</v>
      </c>
      <c r="D14" s="1" t="s">
        <v>21</v>
      </c>
      <c r="E14" s="1" t="s">
        <v>22</v>
      </c>
      <c r="F14" s="1" t="s">
        <v>23</v>
      </c>
      <c r="G14" s="1" t="s">
        <v>14</v>
      </c>
      <c r="H14" s="1">
        <v>199</v>
      </c>
      <c r="I14" s="1">
        <v>6</v>
      </c>
      <c r="J14" s="1">
        <v>1194</v>
      </c>
    </row>
    <row r="15" spans="1:10" ht="15.6" x14ac:dyDescent="0.3">
      <c r="A15" s="4" t="s">
        <v>50</v>
      </c>
      <c r="B15" s="5">
        <v>43105</v>
      </c>
      <c r="C15" s="1">
        <v>4</v>
      </c>
      <c r="D15" s="1" t="s">
        <v>51</v>
      </c>
      <c r="E15" s="1" t="s">
        <v>17</v>
      </c>
      <c r="F15" s="1" t="s">
        <v>18</v>
      </c>
      <c r="G15" s="1" t="s">
        <v>41</v>
      </c>
      <c r="H15" s="1">
        <v>399</v>
      </c>
      <c r="I15" s="1">
        <v>4</v>
      </c>
      <c r="J15" s="1">
        <v>1596</v>
      </c>
    </row>
    <row r="16" spans="1:10" ht="15.6" x14ac:dyDescent="0.3">
      <c r="A16" s="4" t="s">
        <v>52</v>
      </c>
      <c r="B16" s="5">
        <v>43105</v>
      </c>
      <c r="C16" s="1">
        <v>6</v>
      </c>
      <c r="D16" s="1" t="s">
        <v>48</v>
      </c>
      <c r="E16" s="1" t="s">
        <v>22</v>
      </c>
      <c r="F16" s="1" t="s">
        <v>23</v>
      </c>
      <c r="G16" s="1" t="s">
        <v>14</v>
      </c>
      <c r="H16" s="1">
        <v>199</v>
      </c>
      <c r="I16" s="1">
        <v>2</v>
      </c>
      <c r="J16" s="1">
        <v>398</v>
      </c>
    </row>
    <row r="17" spans="1:10" ht="15.6" x14ac:dyDescent="0.3">
      <c r="A17" s="4" t="s">
        <v>53</v>
      </c>
      <c r="B17" s="5">
        <v>43106</v>
      </c>
      <c r="C17" s="1">
        <v>13</v>
      </c>
      <c r="D17" s="1" t="s">
        <v>33</v>
      </c>
      <c r="E17" s="1" t="s">
        <v>12</v>
      </c>
      <c r="F17" s="1" t="s">
        <v>13</v>
      </c>
      <c r="G17" s="1" t="s">
        <v>31</v>
      </c>
      <c r="H17" s="1">
        <v>69</v>
      </c>
      <c r="I17" s="1">
        <v>0</v>
      </c>
      <c r="J17" s="1">
        <v>0</v>
      </c>
    </row>
    <row r="18" spans="1:10" ht="15.6" x14ac:dyDescent="0.3">
      <c r="A18" s="4" t="s">
        <v>54</v>
      </c>
      <c r="B18" s="5">
        <v>43107</v>
      </c>
      <c r="C18" s="1">
        <v>14</v>
      </c>
      <c r="D18" s="1" t="s">
        <v>38</v>
      </c>
      <c r="E18" s="1" t="s">
        <v>12</v>
      </c>
      <c r="F18" s="1" t="s">
        <v>13</v>
      </c>
      <c r="G18" s="1" t="s">
        <v>19</v>
      </c>
      <c r="H18" s="1">
        <v>289</v>
      </c>
      <c r="I18" s="1">
        <v>0</v>
      </c>
      <c r="J18" s="1">
        <v>0</v>
      </c>
    </row>
    <row r="19" spans="1:10" ht="15.6" x14ac:dyDescent="0.3">
      <c r="A19" s="4" t="s">
        <v>55</v>
      </c>
      <c r="B19" s="5">
        <v>43107</v>
      </c>
      <c r="C19" s="1">
        <v>19</v>
      </c>
      <c r="D19" s="1" t="s">
        <v>56</v>
      </c>
      <c r="E19" s="1" t="s">
        <v>27</v>
      </c>
      <c r="F19" s="1" t="s">
        <v>28</v>
      </c>
      <c r="G19" s="1" t="s">
        <v>24</v>
      </c>
      <c r="H19" s="1">
        <v>159</v>
      </c>
      <c r="I19" s="1">
        <v>5</v>
      </c>
      <c r="J19" s="1">
        <v>795</v>
      </c>
    </row>
    <row r="20" spans="1:10" ht="15.6" x14ac:dyDescent="0.3">
      <c r="A20" s="4" t="s">
        <v>57</v>
      </c>
      <c r="B20" s="5">
        <v>43107</v>
      </c>
      <c r="C20" s="1">
        <v>10</v>
      </c>
      <c r="D20" s="1" t="s">
        <v>58</v>
      </c>
      <c r="E20" s="1" t="s">
        <v>46</v>
      </c>
      <c r="F20" s="1" t="s">
        <v>23</v>
      </c>
      <c r="G20" s="1" t="s">
        <v>31</v>
      </c>
      <c r="H20" s="1">
        <v>69</v>
      </c>
      <c r="I20" s="1">
        <v>2</v>
      </c>
      <c r="J20" s="1">
        <v>138</v>
      </c>
    </row>
    <row r="21" spans="1:10" ht="15.6" x14ac:dyDescent="0.3">
      <c r="A21" s="4" t="s">
        <v>59</v>
      </c>
      <c r="B21" s="5">
        <v>43107</v>
      </c>
      <c r="C21" s="1">
        <v>5</v>
      </c>
      <c r="D21" s="1" t="s">
        <v>60</v>
      </c>
      <c r="E21" s="1" t="s">
        <v>17</v>
      </c>
      <c r="F21" s="1" t="s">
        <v>18</v>
      </c>
      <c r="G21" s="1" t="s">
        <v>41</v>
      </c>
      <c r="H21" s="1">
        <v>399</v>
      </c>
      <c r="I21" s="1">
        <v>3</v>
      </c>
      <c r="J21" s="1">
        <v>1197</v>
      </c>
    </row>
    <row r="22" spans="1:10" ht="15.6" x14ac:dyDescent="0.3">
      <c r="A22" s="4" t="s">
        <v>61</v>
      </c>
      <c r="B22" s="5">
        <v>43107</v>
      </c>
      <c r="C22" s="1">
        <v>10</v>
      </c>
      <c r="D22" s="1" t="s">
        <v>58</v>
      </c>
      <c r="E22" s="1" t="s">
        <v>46</v>
      </c>
      <c r="F22" s="1" t="s">
        <v>23</v>
      </c>
      <c r="G22" s="1" t="s">
        <v>31</v>
      </c>
      <c r="H22" s="1">
        <v>69</v>
      </c>
      <c r="I22" s="1">
        <v>2</v>
      </c>
      <c r="J22" s="1">
        <v>138</v>
      </c>
    </row>
    <row r="23" spans="1:10" ht="15.6" x14ac:dyDescent="0.3">
      <c r="A23" s="4" t="s">
        <v>62</v>
      </c>
      <c r="B23" s="5">
        <v>43107</v>
      </c>
      <c r="C23" s="1">
        <v>11</v>
      </c>
      <c r="D23" s="1" t="s">
        <v>11</v>
      </c>
      <c r="E23" s="1" t="s">
        <v>63</v>
      </c>
      <c r="F23" s="1" t="s">
        <v>13</v>
      </c>
      <c r="G23" s="1" t="s">
        <v>19</v>
      </c>
      <c r="H23" s="1">
        <v>289</v>
      </c>
      <c r="I23" s="1">
        <v>6</v>
      </c>
      <c r="J23" s="1">
        <v>1734</v>
      </c>
    </row>
    <row r="24" spans="1:10" ht="15.6" x14ac:dyDescent="0.3">
      <c r="A24" s="4" t="s">
        <v>64</v>
      </c>
      <c r="B24" s="5">
        <v>43107</v>
      </c>
      <c r="C24" s="1">
        <v>8</v>
      </c>
      <c r="D24" s="1" t="s">
        <v>45</v>
      </c>
      <c r="E24" s="1" t="s">
        <v>46</v>
      </c>
      <c r="F24" s="1" t="s">
        <v>23</v>
      </c>
      <c r="G24" s="1" t="s">
        <v>24</v>
      </c>
      <c r="H24" s="1">
        <v>159</v>
      </c>
      <c r="I24" s="1">
        <v>4</v>
      </c>
      <c r="J24" s="1">
        <v>636</v>
      </c>
    </row>
    <row r="25" spans="1:10" ht="15.6" x14ac:dyDescent="0.3">
      <c r="A25" s="4" t="s">
        <v>65</v>
      </c>
      <c r="B25" s="5">
        <v>43107</v>
      </c>
      <c r="C25" s="1">
        <v>12</v>
      </c>
      <c r="D25" s="1" t="s">
        <v>66</v>
      </c>
      <c r="E25" s="1" t="s">
        <v>12</v>
      </c>
      <c r="F25" s="1" t="s">
        <v>13</v>
      </c>
      <c r="G25" s="1" t="s">
        <v>41</v>
      </c>
      <c r="H25" s="1">
        <v>399</v>
      </c>
      <c r="I25" s="1">
        <v>2</v>
      </c>
      <c r="J25" s="1">
        <v>798</v>
      </c>
    </row>
    <row r="26" spans="1:10" ht="15.6" x14ac:dyDescent="0.3">
      <c r="A26" s="4" t="s">
        <v>67</v>
      </c>
      <c r="B26" s="5">
        <v>43108</v>
      </c>
      <c r="C26" s="1">
        <v>3</v>
      </c>
      <c r="D26" s="1" t="s">
        <v>43</v>
      </c>
      <c r="E26" s="1" t="s">
        <v>68</v>
      </c>
      <c r="F26" s="1" t="s">
        <v>18</v>
      </c>
      <c r="G26" s="1" t="s">
        <v>41</v>
      </c>
      <c r="H26" s="1">
        <v>399</v>
      </c>
      <c r="I26" s="1">
        <v>0</v>
      </c>
      <c r="J26" s="1">
        <v>0</v>
      </c>
    </row>
    <row r="27" spans="1:10" ht="15.6" x14ac:dyDescent="0.3">
      <c r="A27" s="4" t="s">
        <v>69</v>
      </c>
      <c r="B27" s="5">
        <v>43108</v>
      </c>
      <c r="C27" s="1">
        <v>14</v>
      </c>
      <c r="D27" s="1" t="s">
        <v>38</v>
      </c>
      <c r="E27" s="1" t="s">
        <v>12</v>
      </c>
      <c r="F27" s="1" t="s">
        <v>13</v>
      </c>
      <c r="G27" s="1" t="s">
        <v>19</v>
      </c>
      <c r="H27" s="1">
        <v>289</v>
      </c>
      <c r="I27" s="1">
        <v>0</v>
      </c>
      <c r="J27" s="1">
        <v>0</v>
      </c>
    </row>
    <row r="28" spans="1:10" ht="15.6" x14ac:dyDescent="0.3">
      <c r="A28" s="4" t="s">
        <v>70</v>
      </c>
      <c r="B28" s="5">
        <v>43108</v>
      </c>
      <c r="C28" s="1">
        <v>14</v>
      </c>
      <c r="D28" s="1" t="s">
        <v>38</v>
      </c>
      <c r="E28" s="1" t="s">
        <v>63</v>
      </c>
      <c r="F28" s="1" t="s">
        <v>13</v>
      </c>
      <c r="G28" s="1" t="s">
        <v>14</v>
      </c>
      <c r="H28" s="1">
        <v>199</v>
      </c>
      <c r="I28" s="1">
        <v>1</v>
      </c>
      <c r="J28" s="1">
        <v>199</v>
      </c>
    </row>
    <row r="29" spans="1:10" ht="15.6" x14ac:dyDescent="0.3">
      <c r="A29" s="4" t="s">
        <v>71</v>
      </c>
      <c r="B29" s="5">
        <v>43108</v>
      </c>
      <c r="C29" s="1">
        <v>19</v>
      </c>
      <c r="D29" s="1" t="s">
        <v>56</v>
      </c>
      <c r="E29" s="1" t="s">
        <v>36</v>
      </c>
      <c r="F29" s="1" t="s">
        <v>28</v>
      </c>
      <c r="G29" s="1" t="s">
        <v>41</v>
      </c>
      <c r="H29" s="1">
        <v>399</v>
      </c>
      <c r="I29" s="1">
        <v>7</v>
      </c>
      <c r="J29" s="1">
        <v>2793</v>
      </c>
    </row>
    <row r="30" spans="1:10" ht="15.6" x14ac:dyDescent="0.3">
      <c r="A30" s="4" t="s">
        <v>72</v>
      </c>
      <c r="B30" s="5">
        <v>43109</v>
      </c>
      <c r="C30" s="1">
        <v>10</v>
      </c>
      <c r="D30" s="1" t="s">
        <v>58</v>
      </c>
      <c r="E30" s="1" t="s">
        <v>46</v>
      </c>
      <c r="F30" s="1" t="s">
        <v>23</v>
      </c>
      <c r="G30" s="1" t="s">
        <v>14</v>
      </c>
      <c r="H30" s="1">
        <v>199</v>
      </c>
      <c r="I30" s="1">
        <v>3</v>
      </c>
      <c r="J30" s="1">
        <v>597</v>
      </c>
    </row>
    <row r="31" spans="1:10" ht="15.6" x14ac:dyDescent="0.3">
      <c r="A31" s="4" t="s">
        <v>73</v>
      </c>
      <c r="B31" s="5">
        <v>43109</v>
      </c>
      <c r="C31" s="1">
        <v>12</v>
      </c>
      <c r="D31" s="1" t="s">
        <v>66</v>
      </c>
      <c r="E31" s="1" t="s">
        <v>63</v>
      </c>
      <c r="F31" s="1" t="s">
        <v>13</v>
      </c>
      <c r="G31" s="1" t="s">
        <v>19</v>
      </c>
      <c r="H31" s="1">
        <v>289</v>
      </c>
      <c r="I31" s="1">
        <v>0</v>
      </c>
      <c r="J31" s="1">
        <v>0</v>
      </c>
    </row>
    <row r="32" spans="1:10" ht="15.6" x14ac:dyDescent="0.3">
      <c r="A32" s="4" t="s">
        <v>74</v>
      </c>
      <c r="B32" s="5">
        <v>43109</v>
      </c>
      <c r="C32" s="1">
        <v>6</v>
      </c>
      <c r="D32" s="1" t="s">
        <v>48</v>
      </c>
      <c r="E32" s="1" t="s">
        <v>22</v>
      </c>
      <c r="F32" s="1" t="s">
        <v>23</v>
      </c>
      <c r="G32" s="1" t="s">
        <v>24</v>
      </c>
      <c r="H32" s="1">
        <v>159</v>
      </c>
      <c r="I32" s="1">
        <v>2</v>
      </c>
      <c r="J32" s="1">
        <v>318</v>
      </c>
    </row>
    <row r="33" spans="1:10" ht="15.6" x14ac:dyDescent="0.3">
      <c r="A33" s="4" t="s">
        <v>75</v>
      </c>
      <c r="B33" s="5">
        <v>43109</v>
      </c>
      <c r="C33" s="1">
        <v>6</v>
      </c>
      <c r="D33" s="1" t="s">
        <v>48</v>
      </c>
      <c r="E33" s="1" t="s">
        <v>46</v>
      </c>
      <c r="F33" s="1" t="s">
        <v>23</v>
      </c>
      <c r="G33" s="1" t="s">
        <v>41</v>
      </c>
      <c r="H33" s="1">
        <v>399</v>
      </c>
      <c r="I33" s="1">
        <v>3</v>
      </c>
      <c r="J33" s="1">
        <v>1197</v>
      </c>
    </row>
    <row r="34" spans="1:10" ht="15.6" x14ac:dyDescent="0.3">
      <c r="A34" s="4" t="s">
        <v>76</v>
      </c>
      <c r="B34" s="5">
        <v>43110</v>
      </c>
      <c r="C34" s="1">
        <v>6</v>
      </c>
      <c r="D34" s="1" t="s">
        <v>48</v>
      </c>
      <c r="E34" s="1" t="s">
        <v>46</v>
      </c>
      <c r="F34" s="1" t="s">
        <v>23</v>
      </c>
      <c r="G34" s="1" t="s">
        <v>31</v>
      </c>
      <c r="H34" s="1">
        <v>69</v>
      </c>
      <c r="I34" s="1">
        <v>2</v>
      </c>
      <c r="J34" s="1">
        <v>138</v>
      </c>
    </row>
    <row r="35" spans="1:10" ht="15.6" x14ac:dyDescent="0.3">
      <c r="A35" s="4" t="s">
        <v>77</v>
      </c>
      <c r="B35" s="5">
        <v>43111</v>
      </c>
      <c r="C35" s="1">
        <v>1</v>
      </c>
      <c r="D35" s="1" t="s">
        <v>16</v>
      </c>
      <c r="E35" s="1" t="s">
        <v>68</v>
      </c>
      <c r="F35" s="1" t="s">
        <v>18</v>
      </c>
      <c r="G35" s="1" t="s">
        <v>14</v>
      </c>
      <c r="H35" s="1">
        <v>199</v>
      </c>
      <c r="I35" s="1">
        <v>8</v>
      </c>
      <c r="J35" s="1">
        <v>1592</v>
      </c>
    </row>
    <row r="36" spans="1:10" ht="15.6" x14ac:dyDescent="0.3">
      <c r="A36" s="4" t="s">
        <v>78</v>
      </c>
      <c r="B36" s="5">
        <v>43111</v>
      </c>
      <c r="C36" s="1">
        <v>16</v>
      </c>
      <c r="D36" s="1" t="s">
        <v>30</v>
      </c>
      <c r="E36" s="1" t="s">
        <v>36</v>
      </c>
      <c r="F36" s="1" t="s">
        <v>28</v>
      </c>
      <c r="G36" s="1" t="s">
        <v>14</v>
      </c>
      <c r="H36" s="1">
        <v>199</v>
      </c>
      <c r="I36" s="1">
        <v>5</v>
      </c>
      <c r="J36" s="1">
        <v>995</v>
      </c>
    </row>
    <row r="37" spans="1:10" ht="15.6" x14ac:dyDescent="0.3">
      <c r="A37" s="4" t="s">
        <v>79</v>
      </c>
      <c r="B37" s="5">
        <v>43111</v>
      </c>
      <c r="C37" s="1">
        <v>13</v>
      </c>
      <c r="D37" s="1" t="s">
        <v>33</v>
      </c>
      <c r="E37" s="1" t="s">
        <v>63</v>
      </c>
      <c r="F37" s="1" t="s">
        <v>13</v>
      </c>
      <c r="G37" s="1" t="s">
        <v>19</v>
      </c>
      <c r="H37" s="1">
        <v>289</v>
      </c>
      <c r="I37" s="1">
        <v>1</v>
      </c>
      <c r="J37" s="1">
        <v>289</v>
      </c>
    </row>
    <row r="38" spans="1:10" ht="15.6" x14ac:dyDescent="0.3">
      <c r="A38" s="4" t="s">
        <v>80</v>
      </c>
      <c r="B38" s="5">
        <v>43111</v>
      </c>
      <c r="C38" s="1">
        <v>13</v>
      </c>
      <c r="D38" s="1" t="s">
        <v>33</v>
      </c>
      <c r="E38" s="1" t="s">
        <v>63</v>
      </c>
      <c r="F38" s="1" t="s">
        <v>13</v>
      </c>
      <c r="G38" s="1" t="s">
        <v>41</v>
      </c>
      <c r="H38" s="1">
        <v>399</v>
      </c>
      <c r="I38" s="1">
        <v>4</v>
      </c>
      <c r="J38" s="1">
        <v>1596</v>
      </c>
    </row>
    <row r="39" spans="1:10" ht="15.6" x14ac:dyDescent="0.3">
      <c r="A39" s="4" t="s">
        <v>81</v>
      </c>
      <c r="B39" s="5">
        <v>43112</v>
      </c>
      <c r="C39" s="1">
        <v>20</v>
      </c>
      <c r="D39" s="1" t="s">
        <v>40</v>
      </c>
      <c r="E39" s="1" t="s">
        <v>27</v>
      </c>
      <c r="F39" s="1" t="s">
        <v>28</v>
      </c>
      <c r="G39" s="1" t="s">
        <v>41</v>
      </c>
      <c r="H39" s="1">
        <v>399</v>
      </c>
      <c r="I39" s="1">
        <v>3</v>
      </c>
      <c r="J39" s="1">
        <v>1197</v>
      </c>
    </row>
    <row r="40" spans="1:10" ht="15.6" x14ac:dyDescent="0.3">
      <c r="A40" s="4" t="s">
        <v>82</v>
      </c>
      <c r="B40" s="5">
        <v>43112</v>
      </c>
      <c r="C40" s="1">
        <v>19</v>
      </c>
      <c r="D40" s="1" t="s">
        <v>56</v>
      </c>
      <c r="E40" s="1" t="s">
        <v>36</v>
      </c>
      <c r="F40" s="1" t="s">
        <v>28</v>
      </c>
      <c r="G40" s="1" t="s">
        <v>31</v>
      </c>
      <c r="H40" s="1">
        <v>69</v>
      </c>
      <c r="I40" s="1">
        <v>8</v>
      </c>
      <c r="J40" s="1">
        <v>552</v>
      </c>
    </row>
    <row r="41" spans="1:10" ht="15.6" x14ac:dyDescent="0.3">
      <c r="A41" s="4" t="s">
        <v>83</v>
      </c>
      <c r="B41" s="5">
        <v>43112</v>
      </c>
      <c r="C41" s="1">
        <v>14</v>
      </c>
      <c r="D41" s="1" t="s">
        <v>38</v>
      </c>
      <c r="E41" s="1" t="s">
        <v>12</v>
      </c>
      <c r="F41" s="1" t="s">
        <v>13</v>
      </c>
      <c r="G41" s="1" t="s">
        <v>19</v>
      </c>
      <c r="H41" s="1">
        <v>289</v>
      </c>
      <c r="I41" s="1">
        <v>3</v>
      </c>
      <c r="J41" s="1">
        <v>867</v>
      </c>
    </row>
    <row r="42" spans="1:10" ht="15.6" x14ac:dyDescent="0.3">
      <c r="A42" s="4" t="s">
        <v>84</v>
      </c>
      <c r="B42" s="5">
        <v>43113</v>
      </c>
      <c r="C42" s="1">
        <v>9</v>
      </c>
      <c r="D42" s="1" t="s">
        <v>21</v>
      </c>
      <c r="E42" s="1" t="s">
        <v>22</v>
      </c>
      <c r="F42" s="1" t="s">
        <v>23</v>
      </c>
      <c r="G42" s="1" t="s">
        <v>41</v>
      </c>
      <c r="H42" s="1">
        <v>399</v>
      </c>
      <c r="I42" s="1">
        <v>4</v>
      </c>
      <c r="J42" s="1">
        <v>1596</v>
      </c>
    </row>
    <row r="43" spans="1:10" ht="15.6" x14ac:dyDescent="0.3">
      <c r="A43" s="4" t="s">
        <v>85</v>
      </c>
      <c r="B43" s="5">
        <v>43113</v>
      </c>
      <c r="C43" s="1">
        <v>17</v>
      </c>
      <c r="D43" s="1" t="s">
        <v>35</v>
      </c>
      <c r="E43" s="1" t="s">
        <v>36</v>
      </c>
      <c r="F43" s="1" t="s">
        <v>28</v>
      </c>
      <c r="G43" s="1" t="s">
        <v>31</v>
      </c>
      <c r="H43" s="1">
        <v>69</v>
      </c>
      <c r="I43" s="1">
        <v>5</v>
      </c>
      <c r="J43" s="1">
        <v>345</v>
      </c>
    </row>
    <row r="44" spans="1:10" ht="15.6" x14ac:dyDescent="0.3">
      <c r="A44" s="4" t="s">
        <v>86</v>
      </c>
      <c r="B44" s="5">
        <v>43113</v>
      </c>
      <c r="C44" s="1">
        <v>13</v>
      </c>
      <c r="D44" s="1" t="s">
        <v>33</v>
      </c>
      <c r="E44" s="1" t="s">
        <v>63</v>
      </c>
      <c r="F44" s="1" t="s">
        <v>13</v>
      </c>
      <c r="G44" s="1" t="s">
        <v>24</v>
      </c>
      <c r="H44" s="1">
        <v>159</v>
      </c>
      <c r="I44" s="1">
        <v>8</v>
      </c>
      <c r="J44" s="1">
        <v>1272</v>
      </c>
    </row>
    <row r="45" spans="1:10" ht="15.6" x14ac:dyDescent="0.3">
      <c r="A45" s="4" t="s">
        <v>87</v>
      </c>
      <c r="B45" s="5">
        <v>43113</v>
      </c>
      <c r="C45" s="1">
        <v>7</v>
      </c>
      <c r="D45" s="1" t="s">
        <v>88</v>
      </c>
      <c r="E45" s="1" t="s">
        <v>46</v>
      </c>
      <c r="F45" s="1" t="s">
        <v>23</v>
      </c>
      <c r="G45" s="1" t="s">
        <v>41</v>
      </c>
      <c r="H45" s="1">
        <v>399</v>
      </c>
      <c r="I45" s="1">
        <v>5</v>
      </c>
      <c r="J45" s="1">
        <v>1995</v>
      </c>
    </row>
    <row r="46" spans="1:10" ht="15.6" x14ac:dyDescent="0.3">
      <c r="A46" s="4" t="s">
        <v>89</v>
      </c>
      <c r="B46" s="5">
        <v>43113</v>
      </c>
      <c r="C46" s="1">
        <v>12</v>
      </c>
      <c r="D46" s="1" t="s">
        <v>66</v>
      </c>
      <c r="E46" s="1" t="s">
        <v>63</v>
      </c>
      <c r="F46" s="1" t="s">
        <v>13</v>
      </c>
      <c r="G46" s="1" t="s">
        <v>19</v>
      </c>
      <c r="H46" s="1">
        <v>289</v>
      </c>
      <c r="I46" s="1">
        <v>4</v>
      </c>
      <c r="J46" s="1">
        <v>1156</v>
      </c>
    </row>
    <row r="47" spans="1:10" ht="15.6" x14ac:dyDescent="0.3">
      <c r="A47" s="4" t="s">
        <v>90</v>
      </c>
      <c r="B47" s="5">
        <v>43113</v>
      </c>
      <c r="C47" s="1">
        <v>14</v>
      </c>
      <c r="D47" s="1" t="s">
        <v>38</v>
      </c>
      <c r="E47" s="1" t="s">
        <v>12</v>
      </c>
      <c r="F47" s="1" t="s">
        <v>13</v>
      </c>
      <c r="G47" s="1" t="s">
        <v>24</v>
      </c>
      <c r="H47" s="1">
        <v>159</v>
      </c>
      <c r="I47" s="1">
        <v>7</v>
      </c>
      <c r="J47" s="1">
        <v>1113</v>
      </c>
    </row>
    <row r="48" spans="1:10" ht="15.6" x14ac:dyDescent="0.3">
      <c r="A48" s="4" t="s">
        <v>91</v>
      </c>
      <c r="B48" s="5">
        <v>43113</v>
      </c>
      <c r="C48" s="1">
        <v>17</v>
      </c>
      <c r="D48" s="1" t="s">
        <v>35</v>
      </c>
      <c r="E48" s="1" t="s">
        <v>27</v>
      </c>
      <c r="F48" s="1" t="s">
        <v>28</v>
      </c>
      <c r="G48" s="1" t="s">
        <v>19</v>
      </c>
      <c r="H48" s="1">
        <v>289</v>
      </c>
      <c r="I48" s="1">
        <v>0</v>
      </c>
      <c r="J48" s="1">
        <v>0</v>
      </c>
    </row>
    <row r="49" spans="1:10" ht="15.6" x14ac:dyDescent="0.3">
      <c r="A49" s="4" t="s">
        <v>92</v>
      </c>
      <c r="B49" s="5">
        <v>43113</v>
      </c>
      <c r="C49" s="1">
        <v>16</v>
      </c>
      <c r="D49" s="1" t="s">
        <v>30</v>
      </c>
      <c r="E49" s="1" t="s">
        <v>27</v>
      </c>
      <c r="F49" s="1" t="s">
        <v>28</v>
      </c>
      <c r="G49" s="1" t="s">
        <v>31</v>
      </c>
      <c r="H49" s="1">
        <v>69</v>
      </c>
      <c r="I49" s="1">
        <v>1</v>
      </c>
      <c r="J49" s="1">
        <v>69</v>
      </c>
    </row>
    <row r="50" spans="1:10" ht="15.6" x14ac:dyDescent="0.3">
      <c r="A50" s="4" t="s">
        <v>93</v>
      </c>
      <c r="B50" s="5">
        <v>43113</v>
      </c>
      <c r="C50" s="1">
        <v>4</v>
      </c>
      <c r="D50" s="1" t="s">
        <v>51</v>
      </c>
      <c r="E50" s="1" t="s">
        <v>68</v>
      </c>
      <c r="F50" s="1" t="s">
        <v>18</v>
      </c>
      <c r="G50" s="1" t="s">
        <v>24</v>
      </c>
      <c r="H50" s="1">
        <v>159</v>
      </c>
      <c r="I50" s="1">
        <v>5</v>
      </c>
      <c r="J50" s="1">
        <v>795</v>
      </c>
    </row>
    <row r="51" spans="1:10" ht="15.6" x14ac:dyDescent="0.3">
      <c r="A51" s="4" t="s">
        <v>94</v>
      </c>
      <c r="B51" s="5">
        <v>43113</v>
      </c>
      <c r="C51" s="1">
        <v>5</v>
      </c>
      <c r="D51" s="1" t="s">
        <v>60</v>
      </c>
      <c r="E51" s="1" t="s">
        <v>68</v>
      </c>
      <c r="F51" s="1" t="s">
        <v>18</v>
      </c>
      <c r="G51" s="1" t="s">
        <v>24</v>
      </c>
      <c r="H51" s="1">
        <v>159</v>
      </c>
      <c r="I51" s="1">
        <v>7</v>
      </c>
      <c r="J51" s="1">
        <v>1113</v>
      </c>
    </row>
    <row r="52" spans="1:10" ht="15.6" x14ac:dyDescent="0.3">
      <c r="A52" s="4" t="s">
        <v>95</v>
      </c>
      <c r="B52" s="5">
        <v>43113</v>
      </c>
      <c r="C52" s="1">
        <v>19</v>
      </c>
      <c r="D52" s="1" t="s">
        <v>56</v>
      </c>
      <c r="E52" s="1" t="s">
        <v>36</v>
      </c>
      <c r="F52" s="1" t="s">
        <v>28</v>
      </c>
      <c r="G52" s="1" t="s">
        <v>41</v>
      </c>
      <c r="H52" s="1">
        <v>399</v>
      </c>
      <c r="I52" s="1">
        <v>6</v>
      </c>
      <c r="J52" s="1">
        <v>2394</v>
      </c>
    </row>
    <row r="53" spans="1:10" ht="15.6" x14ac:dyDescent="0.3">
      <c r="A53" s="4" t="s">
        <v>96</v>
      </c>
      <c r="B53" s="5">
        <v>43113</v>
      </c>
      <c r="C53" s="1">
        <v>1</v>
      </c>
      <c r="D53" s="1" t="s">
        <v>16</v>
      </c>
      <c r="E53" s="1" t="s">
        <v>68</v>
      </c>
      <c r="F53" s="1" t="s">
        <v>18</v>
      </c>
      <c r="G53" s="1" t="s">
        <v>31</v>
      </c>
      <c r="H53" s="1">
        <v>69</v>
      </c>
      <c r="I53" s="1">
        <v>2</v>
      </c>
      <c r="J53" s="1">
        <v>138</v>
      </c>
    </row>
    <row r="54" spans="1:10" ht="15.6" x14ac:dyDescent="0.3">
      <c r="A54" s="4" t="s">
        <v>97</v>
      </c>
      <c r="B54" s="5">
        <v>43114</v>
      </c>
      <c r="C54" s="1">
        <v>17</v>
      </c>
      <c r="D54" s="1" t="s">
        <v>35</v>
      </c>
      <c r="E54" s="1" t="s">
        <v>36</v>
      </c>
      <c r="F54" s="1" t="s">
        <v>28</v>
      </c>
      <c r="G54" s="1" t="s">
        <v>31</v>
      </c>
      <c r="H54" s="1">
        <v>69</v>
      </c>
      <c r="I54" s="1">
        <v>7</v>
      </c>
      <c r="J54" s="1">
        <v>483</v>
      </c>
    </row>
    <row r="55" spans="1:10" ht="15.6" x14ac:dyDescent="0.3">
      <c r="A55" s="4" t="s">
        <v>98</v>
      </c>
      <c r="B55" s="5">
        <v>43115</v>
      </c>
      <c r="C55" s="1">
        <v>8</v>
      </c>
      <c r="D55" s="1" t="s">
        <v>45</v>
      </c>
      <c r="E55" s="1" t="s">
        <v>46</v>
      </c>
      <c r="F55" s="1" t="s">
        <v>23</v>
      </c>
      <c r="G55" s="1" t="s">
        <v>19</v>
      </c>
      <c r="H55" s="1">
        <v>289</v>
      </c>
      <c r="I55" s="1">
        <v>1</v>
      </c>
      <c r="J55" s="1">
        <v>289</v>
      </c>
    </row>
    <row r="56" spans="1:10" ht="15.6" x14ac:dyDescent="0.3">
      <c r="A56" s="4" t="s">
        <v>99</v>
      </c>
      <c r="B56" s="5">
        <v>43115</v>
      </c>
      <c r="C56" s="1">
        <v>7</v>
      </c>
      <c r="D56" s="1" t="s">
        <v>88</v>
      </c>
      <c r="E56" s="1" t="s">
        <v>46</v>
      </c>
      <c r="F56" s="1" t="s">
        <v>23</v>
      </c>
      <c r="G56" s="1" t="s">
        <v>41</v>
      </c>
      <c r="H56" s="1">
        <v>399</v>
      </c>
      <c r="I56" s="1">
        <v>0</v>
      </c>
      <c r="J56" s="1">
        <v>0</v>
      </c>
    </row>
    <row r="57" spans="1:10" ht="15.6" x14ac:dyDescent="0.3">
      <c r="A57" s="4" t="s">
        <v>100</v>
      </c>
      <c r="B57" s="5">
        <v>43115</v>
      </c>
      <c r="C57" s="1">
        <v>20</v>
      </c>
      <c r="D57" s="1" t="s">
        <v>40</v>
      </c>
      <c r="E57" s="1" t="s">
        <v>36</v>
      </c>
      <c r="F57" s="1" t="s">
        <v>28</v>
      </c>
      <c r="G57" s="1" t="s">
        <v>31</v>
      </c>
      <c r="H57" s="1">
        <v>69</v>
      </c>
      <c r="I57" s="1">
        <v>9</v>
      </c>
      <c r="J57" s="1">
        <v>621</v>
      </c>
    </row>
    <row r="58" spans="1:10" ht="15.6" x14ac:dyDescent="0.3">
      <c r="A58" s="4" t="s">
        <v>101</v>
      </c>
      <c r="B58" s="5">
        <v>43115</v>
      </c>
      <c r="C58" s="1">
        <v>8</v>
      </c>
      <c r="D58" s="1" t="s">
        <v>45</v>
      </c>
      <c r="E58" s="1" t="s">
        <v>46</v>
      </c>
      <c r="F58" s="1" t="s">
        <v>23</v>
      </c>
      <c r="G58" s="1" t="s">
        <v>14</v>
      </c>
      <c r="H58" s="1">
        <v>199</v>
      </c>
      <c r="I58" s="1">
        <v>5</v>
      </c>
      <c r="J58" s="1">
        <v>995</v>
      </c>
    </row>
    <row r="59" spans="1:10" ht="15.6" x14ac:dyDescent="0.3">
      <c r="A59" s="4" t="s">
        <v>102</v>
      </c>
      <c r="B59" s="5">
        <v>43115</v>
      </c>
      <c r="C59" s="1">
        <v>11</v>
      </c>
      <c r="D59" s="1" t="s">
        <v>11</v>
      </c>
      <c r="E59" s="1" t="s">
        <v>12</v>
      </c>
      <c r="F59" s="1" t="s">
        <v>13</v>
      </c>
      <c r="G59" s="1" t="s">
        <v>31</v>
      </c>
      <c r="H59" s="1">
        <v>69</v>
      </c>
      <c r="I59" s="1">
        <v>9</v>
      </c>
      <c r="J59" s="1">
        <v>621</v>
      </c>
    </row>
    <row r="60" spans="1:10" ht="15.6" x14ac:dyDescent="0.3">
      <c r="A60" s="4" t="s">
        <v>103</v>
      </c>
      <c r="B60" s="5">
        <v>43115</v>
      </c>
      <c r="C60" s="1">
        <v>9</v>
      </c>
      <c r="D60" s="1" t="s">
        <v>21</v>
      </c>
      <c r="E60" s="1" t="s">
        <v>22</v>
      </c>
      <c r="F60" s="1" t="s">
        <v>23</v>
      </c>
      <c r="G60" s="1" t="s">
        <v>41</v>
      </c>
      <c r="H60" s="1">
        <v>399</v>
      </c>
      <c r="I60" s="1">
        <v>7</v>
      </c>
      <c r="J60" s="1">
        <v>2793</v>
      </c>
    </row>
    <row r="61" spans="1:10" ht="15.6" x14ac:dyDescent="0.3">
      <c r="A61" s="4" t="s">
        <v>104</v>
      </c>
      <c r="B61" s="5">
        <v>43115</v>
      </c>
      <c r="C61" s="1">
        <v>10</v>
      </c>
      <c r="D61" s="1" t="s">
        <v>58</v>
      </c>
      <c r="E61" s="1" t="s">
        <v>46</v>
      </c>
      <c r="F61" s="1" t="s">
        <v>23</v>
      </c>
      <c r="G61" s="1" t="s">
        <v>14</v>
      </c>
      <c r="H61" s="1">
        <v>199</v>
      </c>
      <c r="I61" s="1">
        <v>3</v>
      </c>
      <c r="J61" s="1">
        <v>597</v>
      </c>
    </row>
    <row r="62" spans="1:10" ht="15.6" x14ac:dyDescent="0.3">
      <c r="A62" s="4" t="s">
        <v>105</v>
      </c>
      <c r="B62" s="5">
        <v>43116</v>
      </c>
      <c r="C62" s="1">
        <v>2</v>
      </c>
      <c r="D62" s="1" t="s">
        <v>106</v>
      </c>
      <c r="E62" s="1" t="s">
        <v>17</v>
      </c>
      <c r="F62" s="1" t="s">
        <v>18</v>
      </c>
      <c r="G62" s="1" t="s">
        <v>24</v>
      </c>
      <c r="H62" s="1">
        <v>159</v>
      </c>
      <c r="I62" s="1">
        <v>8</v>
      </c>
      <c r="J62" s="1">
        <v>1272</v>
      </c>
    </row>
    <row r="63" spans="1:10" ht="15.6" x14ac:dyDescent="0.3">
      <c r="A63" s="4" t="s">
        <v>107</v>
      </c>
      <c r="B63" s="5">
        <v>43117</v>
      </c>
      <c r="C63" s="1">
        <v>20</v>
      </c>
      <c r="D63" s="1" t="s">
        <v>40</v>
      </c>
      <c r="E63" s="1" t="s">
        <v>36</v>
      </c>
      <c r="F63" s="1" t="s">
        <v>28</v>
      </c>
      <c r="G63" s="1" t="s">
        <v>24</v>
      </c>
      <c r="H63" s="1">
        <v>159</v>
      </c>
      <c r="I63" s="1">
        <v>9</v>
      </c>
      <c r="J63" s="1">
        <v>1431</v>
      </c>
    </row>
    <row r="64" spans="1:10" ht="15.6" x14ac:dyDescent="0.3">
      <c r="A64" s="4" t="s">
        <v>108</v>
      </c>
      <c r="B64" s="5">
        <v>43117</v>
      </c>
      <c r="C64" s="1">
        <v>9</v>
      </c>
      <c r="D64" s="1" t="s">
        <v>21</v>
      </c>
      <c r="E64" s="1" t="s">
        <v>46</v>
      </c>
      <c r="F64" s="1" t="s">
        <v>23</v>
      </c>
      <c r="G64" s="1" t="s">
        <v>19</v>
      </c>
      <c r="H64" s="1">
        <v>289</v>
      </c>
      <c r="I64" s="1">
        <v>7</v>
      </c>
      <c r="J64" s="1">
        <v>2023</v>
      </c>
    </row>
    <row r="65" spans="1:10" ht="15.6" x14ac:dyDescent="0.3">
      <c r="A65" s="4" t="s">
        <v>109</v>
      </c>
      <c r="B65" s="5">
        <v>43118</v>
      </c>
      <c r="C65" s="1">
        <v>9</v>
      </c>
      <c r="D65" s="1" t="s">
        <v>21</v>
      </c>
      <c r="E65" s="1" t="s">
        <v>46</v>
      </c>
      <c r="F65" s="1" t="s">
        <v>23</v>
      </c>
      <c r="G65" s="1" t="s">
        <v>41</v>
      </c>
      <c r="H65" s="1">
        <v>399</v>
      </c>
      <c r="I65" s="1">
        <v>1</v>
      </c>
      <c r="J65" s="1">
        <v>399</v>
      </c>
    </row>
    <row r="66" spans="1:10" ht="15.6" x14ac:dyDescent="0.3">
      <c r="A66" s="4" t="s">
        <v>110</v>
      </c>
      <c r="B66" s="5">
        <v>43119</v>
      </c>
      <c r="C66" s="1">
        <v>9</v>
      </c>
      <c r="D66" s="1" t="s">
        <v>21</v>
      </c>
      <c r="E66" s="1" t="s">
        <v>46</v>
      </c>
      <c r="F66" s="1" t="s">
        <v>23</v>
      </c>
      <c r="G66" s="1" t="s">
        <v>14</v>
      </c>
      <c r="H66" s="1">
        <v>199</v>
      </c>
      <c r="I66" s="1">
        <v>6</v>
      </c>
      <c r="J66" s="1">
        <v>1194</v>
      </c>
    </row>
    <row r="67" spans="1:10" ht="15.6" x14ac:dyDescent="0.3">
      <c r="A67" s="4" t="s">
        <v>111</v>
      </c>
      <c r="B67" s="5">
        <v>43119</v>
      </c>
      <c r="C67" s="1">
        <v>10</v>
      </c>
      <c r="D67" s="1" t="s">
        <v>58</v>
      </c>
      <c r="E67" s="1" t="s">
        <v>46</v>
      </c>
      <c r="F67" s="1" t="s">
        <v>23</v>
      </c>
      <c r="G67" s="1" t="s">
        <v>19</v>
      </c>
      <c r="H67" s="1">
        <v>289</v>
      </c>
      <c r="I67" s="1">
        <v>3</v>
      </c>
      <c r="J67" s="1">
        <v>867</v>
      </c>
    </row>
    <row r="68" spans="1:10" ht="15.6" x14ac:dyDescent="0.3">
      <c r="A68" s="4" t="s">
        <v>112</v>
      </c>
      <c r="B68" s="5">
        <v>43120</v>
      </c>
      <c r="C68" s="1">
        <v>16</v>
      </c>
      <c r="D68" s="1" t="s">
        <v>30</v>
      </c>
      <c r="E68" s="1" t="s">
        <v>27</v>
      </c>
      <c r="F68" s="1" t="s">
        <v>28</v>
      </c>
      <c r="G68" s="1" t="s">
        <v>31</v>
      </c>
      <c r="H68" s="1">
        <v>69</v>
      </c>
      <c r="I68" s="1">
        <v>2</v>
      </c>
      <c r="J68" s="1">
        <v>138</v>
      </c>
    </row>
    <row r="69" spans="1:10" ht="15.6" x14ac:dyDescent="0.3">
      <c r="A69" s="4" t="s">
        <v>113</v>
      </c>
      <c r="B69" s="5">
        <v>43120</v>
      </c>
      <c r="C69" s="1">
        <v>13</v>
      </c>
      <c r="D69" s="1" t="s">
        <v>33</v>
      </c>
      <c r="E69" s="1" t="s">
        <v>63</v>
      </c>
      <c r="F69" s="1" t="s">
        <v>13</v>
      </c>
      <c r="G69" s="1" t="s">
        <v>14</v>
      </c>
      <c r="H69" s="1">
        <v>199</v>
      </c>
      <c r="I69" s="1">
        <v>8</v>
      </c>
      <c r="J69" s="1">
        <v>1592</v>
      </c>
    </row>
    <row r="70" spans="1:10" ht="15.6" x14ac:dyDescent="0.3">
      <c r="A70" s="4" t="s">
        <v>114</v>
      </c>
      <c r="B70" s="5">
        <v>43121</v>
      </c>
      <c r="C70" s="1">
        <v>19</v>
      </c>
      <c r="D70" s="1" t="s">
        <v>56</v>
      </c>
      <c r="E70" s="1" t="s">
        <v>36</v>
      </c>
      <c r="F70" s="1" t="s">
        <v>28</v>
      </c>
      <c r="G70" s="1" t="s">
        <v>14</v>
      </c>
      <c r="H70" s="1">
        <v>199</v>
      </c>
      <c r="I70" s="1">
        <v>8</v>
      </c>
      <c r="J70" s="1">
        <v>1592</v>
      </c>
    </row>
    <row r="71" spans="1:10" ht="15.6" x14ac:dyDescent="0.3">
      <c r="A71" s="4" t="s">
        <v>115</v>
      </c>
      <c r="B71" s="5">
        <v>43121</v>
      </c>
      <c r="C71" s="1">
        <v>6</v>
      </c>
      <c r="D71" s="1" t="s">
        <v>48</v>
      </c>
      <c r="E71" s="1" t="s">
        <v>46</v>
      </c>
      <c r="F71" s="1" t="s">
        <v>23</v>
      </c>
      <c r="G71" s="1" t="s">
        <v>14</v>
      </c>
      <c r="H71" s="1">
        <v>199</v>
      </c>
      <c r="I71" s="1">
        <v>0</v>
      </c>
      <c r="J71" s="1">
        <v>0</v>
      </c>
    </row>
    <row r="72" spans="1:10" ht="15.6" x14ac:dyDescent="0.3">
      <c r="A72" s="4" t="s">
        <v>116</v>
      </c>
      <c r="B72" s="5">
        <v>43121</v>
      </c>
      <c r="C72" s="1">
        <v>17</v>
      </c>
      <c r="D72" s="1" t="s">
        <v>35</v>
      </c>
      <c r="E72" s="1" t="s">
        <v>27</v>
      </c>
      <c r="F72" s="1" t="s">
        <v>28</v>
      </c>
      <c r="G72" s="1" t="s">
        <v>24</v>
      </c>
      <c r="H72" s="1">
        <v>159</v>
      </c>
      <c r="I72" s="1">
        <v>4</v>
      </c>
      <c r="J72" s="1">
        <v>636</v>
      </c>
    </row>
    <row r="73" spans="1:10" ht="15.6" x14ac:dyDescent="0.3">
      <c r="A73" s="4" t="s">
        <v>117</v>
      </c>
      <c r="B73" s="5">
        <v>43122</v>
      </c>
      <c r="C73" s="1">
        <v>15</v>
      </c>
      <c r="D73" s="1" t="s">
        <v>118</v>
      </c>
      <c r="E73" s="1" t="s">
        <v>63</v>
      </c>
      <c r="F73" s="1" t="s">
        <v>13</v>
      </c>
      <c r="G73" s="1" t="s">
        <v>41</v>
      </c>
      <c r="H73" s="1">
        <v>399</v>
      </c>
      <c r="I73" s="1">
        <v>4</v>
      </c>
      <c r="J73" s="1">
        <v>1596</v>
      </c>
    </row>
    <row r="74" spans="1:10" ht="15.6" x14ac:dyDescent="0.3">
      <c r="A74" s="4" t="s">
        <v>119</v>
      </c>
      <c r="B74" s="5">
        <v>43123</v>
      </c>
      <c r="C74" s="1">
        <v>15</v>
      </c>
      <c r="D74" s="1" t="s">
        <v>118</v>
      </c>
      <c r="E74" s="1" t="s">
        <v>63</v>
      </c>
      <c r="F74" s="1" t="s">
        <v>13</v>
      </c>
      <c r="G74" s="1" t="s">
        <v>24</v>
      </c>
      <c r="H74" s="1">
        <v>159</v>
      </c>
      <c r="I74" s="1">
        <v>1</v>
      </c>
      <c r="J74" s="1">
        <v>159</v>
      </c>
    </row>
    <row r="75" spans="1:10" ht="15.6" x14ac:dyDescent="0.3">
      <c r="A75" s="4" t="s">
        <v>120</v>
      </c>
      <c r="B75" s="5">
        <v>43123</v>
      </c>
      <c r="C75" s="1">
        <v>20</v>
      </c>
      <c r="D75" s="1" t="s">
        <v>40</v>
      </c>
      <c r="E75" s="1" t="s">
        <v>27</v>
      </c>
      <c r="F75" s="1" t="s">
        <v>28</v>
      </c>
      <c r="G75" s="1" t="s">
        <v>19</v>
      </c>
      <c r="H75" s="1">
        <v>289</v>
      </c>
      <c r="I75" s="1">
        <v>1</v>
      </c>
      <c r="J75" s="1">
        <v>289</v>
      </c>
    </row>
    <row r="76" spans="1:10" ht="15.6" x14ac:dyDescent="0.3">
      <c r="A76" s="4" t="s">
        <v>121</v>
      </c>
      <c r="B76" s="5">
        <v>43123</v>
      </c>
      <c r="C76" s="1">
        <v>13</v>
      </c>
      <c r="D76" s="1" t="s">
        <v>33</v>
      </c>
      <c r="E76" s="1" t="s">
        <v>12</v>
      </c>
      <c r="F76" s="1" t="s">
        <v>13</v>
      </c>
      <c r="G76" s="1" t="s">
        <v>19</v>
      </c>
      <c r="H76" s="1">
        <v>289</v>
      </c>
      <c r="I76" s="1">
        <v>5</v>
      </c>
      <c r="J76" s="1">
        <v>1445</v>
      </c>
    </row>
    <row r="77" spans="1:10" ht="15.6" x14ac:dyDescent="0.3">
      <c r="A77" s="4" t="s">
        <v>122</v>
      </c>
      <c r="B77" s="5">
        <v>43124</v>
      </c>
      <c r="C77" s="1">
        <v>18</v>
      </c>
      <c r="D77" s="1" t="s">
        <v>26</v>
      </c>
      <c r="E77" s="1" t="s">
        <v>27</v>
      </c>
      <c r="F77" s="1" t="s">
        <v>28</v>
      </c>
      <c r="G77" s="1" t="s">
        <v>31</v>
      </c>
      <c r="H77" s="1">
        <v>69</v>
      </c>
      <c r="I77" s="1">
        <v>7</v>
      </c>
      <c r="J77" s="1">
        <v>483</v>
      </c>
    </row>
    <row r="78" spans="1:10" ht="15.6" x14ac:dyDescent="0.3">
      <c r="A78" s="4" t="s">
        <v>123</v>
      </c>
      <c r="B78" s="5">
        <v>43124</v>
      </c>
      <c r="C78" s="1">
        <v>8</v>
      </c>
      <c r="D78" s="1" t="s">
        <v>45</v>
      </c>
      <c r="E78" s="1" t="s">
        <v>46</v>
      </c>
      <c r="F78" s="1" t="s">
        <v>23</v>
      </c>
      <c r="G78" s="1" t="s">
        <v>31</v>
      </c>
      <c r="H78" s="1">
        <v>69</v>
      </c>
      <c r="I78" s="1">
        <v>2</v>
      </c>
      <c r="J78" s="1">
        <v>138</v>
      </c>
    </row>
    <row r="79" spans="1:10" ht="15.6" x14ac:dyDescent="0.3">
      <c r="A79" s="4" t="s">
        <v>124</v>
      </c>
      <c r="B79" s="5">
        <v>43124</v>
      </c>
      <c r="C79" s="1">
        <v>5</v>
      </c>
      <c r="D79" s="1" t="s">
        <v>60</v>
      </c>
      <c r="E79" s="1" t="s">
        <v>68</v>
      </c>
      <c r="F79" s="1" t="s">
        <v>18</v>
      </c>
      <c r="G79" s="1" t="s">
        <v>19</v>
      </c>
      <c r="H79" s="1">
        <v>289</v>
      </c>
      <c r="I79" s="1">
        <v>1</v>
      </c>
      <c r="J79" s="1">
        <v>289</v>
      </c>
    </row>
    <row r="80" spans="1:10" ht="15.6" x14ac:dyDescent="0.3">
      <c r="A80" s="4" t="s">
        <v>125</v>
      </c>
      <c r="B80" s="5">
        <v>43124</v>
      </c>
      <c r="C80" s="1">
        <v>19</v>
      </c>
      <c r="D80" s="1" t="s">
        <v>56</v>
      </c>
      <c r="E80" s="1" t="s">
        <v>27</v>
      </c>
      <c r="F80" s="1" t="s">
        <v>28</v>
      </c>
      <c r="G80" s="1" t="s">
        <v>19</v>
      </c>
      <c r="H80" s="1">
        <v>289</v>
      </c>
      <c r="I80" s="1">
        <v>8</v>
      </c>
      <c r="J80" s="1">
        <v>2312</v>
      </c>
    </row>
    <row r="81" spans="1:10" ht="15.6" x14ac:dyDescent="0.3">
      <c r="A81" s="4" t="s">
        <v>126</v>
      </c>
      <c r="B81" s="5">
        <v>43124</v>
      </c>
      <c r="C81" s="1">
        <v>10</v>
      </c>
      <c r="D81" s="1" t="s">
        <v>58</v>
      </c>
      <c r="E81" s="1" t="s">
        <v>22</v>
      </c>
      <c r="F81" s="1" t="s">
        <v>23</v>
      </c>
      <c r="G81" s="1" t="s">
        <v>19</v>
      </c>
      <c r="H81" s="1">
        <v>289</v>
      </c>
      <c r="I81" s="1">
        <v>3</v>
      </c>
      <c r="J81" s="1">
        <v>867</v>
      </c>
    </row>
    <row r="82" spans="1:10" ht="15.6" x14ac:dyDescent="0.3">
      <c r="A82" s="4" t="s">
        <v>127</v>
      </c>
      <c r="B82" s="5">
        <v>43124</v>
      </c>
      <c r="C82" s="1">
        <v>7</v>
      </c>
      <c r="D82" s="1" t="s">
        <v>88</v>
      </c>
      <c r="E82" s="1" t="s">
        <v>46</v>
      </c>
      <c r="F82" s="1" t="s">
        <v>23</v>
      </c>
      <c r="G82" s="1" t="s">
        <v>41</v>
      </c>
      <c r="H82" s="1">
        <v>399</v>
      </c>
      <c r="I82" s="1">
        <v>6</v>
      </c>
      <c r="J82" s="1">
        <v>2394</v>
      </c>
    </row>
    <row r="83" spans="1:10" ht="15.6" x14ac:dyDescent="0.3">
      <c r="A83" s="4" t="s">
        <v>128</v>
      </c>
      <c r="B83" s="5">
        <v>43124</v>
      </c>
      <c r="C83" s="1">
        <v>5</v>
      </c>
      <c r="D83" s="1" t="s">
        <v>60</v>
      </c>
      <c r="E83" s="1" t="s">
        <v>17</v>
      </c>
      <c r="F83" s="1" t="s">
        <v>18</v>
      </c>
      <c r="G83" s="1" t="s">
        <v>31</v>
      </c>
      <c r="H83" s="1">
        <v>69</v>
      </c>
      <c r="I83" s="1">
        <v>1</v>
      </c>
      <c r="J83" s="1">
        <v>69</v>
      </c>
    </row>
    <row r="84" spans="1:10" ht="15.6" x14ac:dyDescent="0.3">
      <c r="A84" s="4" t="s">
        <v>129</v>
      </c>
      <c r="B84" s="5">
        <v>43124</v>
      </c>
      <c r="C84" s="1">
        <v>10</v>
      </c>
      <c r="D84" s="1" t="s">
        <v>58</v>
      </c>
      <c r="E84" s="1" t="s">
        <v>46</v>
      </c>
      <c r="F84" s="1" t="s">
        <v>23</v>
      </c>
      <c r="G84" s="1" t="s">
        <v>31</v>
      </c>
      <c r="H84" s="1">
        <v>69</v>
      </c>
      <c r="I84" s="1">
        <v>2</v>
      </c>
      <c r="J84" s="1">
        <v>138</v>
      </c>
    </row>
    <row r="85" spans="1:10" ht="15.6" x14ac:dyDescent="0.3">
      <c r="A85" s="4" t="s">
        <v>130</v>
      </c>
      <c r="B85" s="5">
        <v>43125</v>
      </c>
      <c r="C85" s="1">
        <v>18</v>
      </c>
      <c r="D85" s="1" t="s">
        <v>26</v>
      </c>
      <c r="E85" s="1" t="s">
        <v>36</v>
      </c>
      <c r="F85" s="1" t="s">
        <v>28</v>
      </c>
      <c r="G85" s="1" t="s">
        <v>41</v>
      </c>
      <c r="H85" s="1">
        <v>399</v>
      </c>
      <c r="I85" s="1">
        <v>1</v>
      </c>
      <c r="J85" s="1">
        <v>399</v>
      </c>
    </row>
    <row r="86" spans="1:10" ht="15.6" x14ac:dyDescent="0.3">
      <c r="A86" s="4" t="s">
        <v>131</v>
      </c>
      <c r="B86" s="5">
        <v>43126</v>
      </c>
      <c r="C86" s="1">
        <v>4</v>
      </c>
      <c r="D86" s="1" t="s">
        <v>51</v>
      </c>
      <c r="E86" s="1" t="s">
        <v>68</v>
      </c>
      <c r="F86" s="1" t="s">
        <v>18</v>
      </c>
      <c r="G86" s="1" t="s">
        <v>41</v>
      </c>
      <c r="H86" s="1">
        <v>399</v>
      </c>
      <c r="I86" s="1">
        <v>9</v>
      </c>
      <c r="J86" s="1">
        <v>3591</v>
      </c>
    </row>
    <row r="87" spans="1:10" ht="15.6" x14ac:dyDescent="0.3">
      <c r="A87" s="4" t="s">
        <v>132</v>
      </c>
      <c r="B87" s="5">
        <v>43126</v>
      </c>
      <c r="C87" s="1">
        <v>12</v>
      </c>
      <c r="D87" s="1" t="s">
        <v>66</v>
      </c>
      <c r="E87" s="1" t="s">
        <v>12</v>
      </c>
      <c r="F87" s="1" t="s">
        <v>13</v>
      </c>
      <c r="G87" s="1" t="s">
        <v>41</v>
      </c>
      <c r="H87" s="1">
        <v>399</v>
      </c>
      <c r="I87" s="1">
        <v>2</v>
      </c>
      <c r="J87" s="1">
        <v>798</v>
      </c>
    </row>
    <row r="88" spans="1:10" ht="15.6" x14ac:dyDescent="0.3">
      <c r="A88" s="4" t="s">
        <v>133</v>
      </c>
      <c r="B88" s="5">
        <v>43127</v>
      </c>
      <c r="C88" s="1">
        <v>17</v>
      </c>
      <c r="D88" s="1" t="s">
        <v>35</v>
      </c>
      <c r="E88" s="1" t="s">
        <v>36</v>
      </c>
      <c r="F88" s="1" t="s">
        <v>28</v>
      </c>
      <c r="G88" s="1" t="s">
        <v>24</v>
      </c>
      <c r="H88" s="1">
        <v>159</v>
      </c>
      <c r="I88" s="1">
        <v>3</v>
      </c>
      <c r="J88" s="1">
        <v>477</v>
      </c>
    </row>
    <row r="89" spans="1:10" ht="15.6" x14ac:dyDescent="0.3">
      <c r="A89" s="4" t="s">
        <v>134</v>
      </c>
      <c r="B89" s="5">
        <v>43127</v>
      </c>
      <c r="C89" s="1">
        <v>12</v>
      </c>
      <c r="D89" s="1" t="s">
        <v>66</v>
      </c>
      <c r="E89" s="1" t="s">
        <v>12</v>
      </c>
      <c r="F89" s="1" t="s">
        <v>13</v>
      </c>
      <c r="G89" s="1" t="s">
        <v>31</v>
      </c>
      <c r="H89" s="1">
        <v>69</v>
      </c>
      <c r="I89" s="1">
        <v>2</v>
      </c>
      <c r="J89" s="1">
        <v>138</v>
      </c>
    </row>
    <row r="90" spans="1:10" ht="15.6" x14ac:dyDescent="0.3">
      <c r="A90" s="4" t="s">
        <v>135</v>
      </c>
      <c r="B90" s="5">
        <v>43127</v>
      </c>
      <c r="C90" s="1">
        <v>8</v>
      </c>
      <c r="D90" s="1" t="s">
        <v>45</v>
      </c>
      <c r="E90" s="1" t="s">
        <v>22</v>
      </c>
      <c r="F90" s="1" t="s">
        <v>23</v>
      </c>
      <c r="G90" s="1" t="s">
        <v>14</v>
      </c>
      <c r="H90" s="1">
        <v>199</v>
      </c>
      <c r="I90" s="1">
        <v>5</v>
      </c>
      <c r="J90" s="1">
        <v>995</v>
      </c>
    </row>
    <row r="91" spans="1:10" ht="15.6" x14ac:dyDescent="0.3">
      <c r="A91" s="4" t="s">
        <v>136</v>
      </c>
      <c r="B91" s="5">
        <v>43127</v>
      </c>
      <c r="C91" s="1">
        <v>12</v>
      </c>
      <c r="D91" s="1" t="s">
        <v>66</v>
      </c>
      <c r="E91" s="1" t="s">
        <v>63</v>
      </c>
      <c r="F91" s="1" t="s">
        <v>13</v>
      </c>
      <c r="G91" s="1" t="s">
        <v>31</v>
      </c>
      <c r="H91" s="1">
        <v>69</v>
      </c>
      <c r="I91" s="1">
        <v>2</v>
      </c>
      <c r="J91" s="1">
        <v>138</v>
      </c>
    </row>
    <row r="92" spans="1:10" ht="15.6" x14ac:dyDescent="0.3">
      <c r="A92" s="4" t="s">
        <v>137</v>
      </c>
      <c r="B92" s="5">
        <v>43127</v>
      </c>
      <c r="C92" s="1">
        <v>19</v>
      </c>
      <c r="D92" s="1" t="s">
        <v>56</v>
      </c>
      <c r="E92" s="1" t="s">
        <v>36</v>
      </c>
      <c r="F92" s="1" t="s">
        <v>28</v>
      </c>
      <c r="G92" s="1" t="s">
        <v>19</v>
      </c>
      <c r="H92" s="1">
        <v>289</v>
      </c>
      <c r="I92" s="1">
        <v>4</v>
      </c>
      <c r="J92" s="1">
        <v>1156</v>
      </c>
    </row>
    <row r="93" spans="1:10" ht="15.6" x14ac:dyDescent="0.3">
      <c r="A93" s="4" t="s">
        <v>138</v>
      </c>
      <c r="B93" s="5">
        <v>43128</v>
      </c>
      <c r="C93" s="1">
        <v>20</v>
      </c>
      <c r="D93" s="1" t="s">
        <v>40</v>
      </c>
      <c r="E93" s="1" t="s">
        <v>27</v>
      </c>
      <c r="F93" s="1" t="s">
        <v>28</v>
      </c>
      <c r="G93" s="1" t="s">
        <v>41</v>
      </c>
      <c r="H93" s="1">
        <v>399</v>
      </c>
      <c r="I93" s="1">
        <v>6</v>
      </c>
      <c r="J93" s="1">
        <v>2394</v>
      </c>
    </row>
    <row r="94" spans="1:10" ht="15.6" x14ac:dyDescent="0.3">
      <c r="A94" s="4" t="s">
        <v>139</v>
      </c>
      <c r="B94" s="5">
        <v>43129</v>
      </c>
      <c r="C94" s="1">
        <v>7</v>
      </c>
      <c r="D94" s="1" t="s">
        <v>88</v>
      </c>
      <c r="E94" s="1" t="s">
        <v>22</v>
      </c>
      <c r="F94" s="1" t="s">
        <v>23</v>
      </c>
      <c r="G94" s="1" t="s">
        <v>41</v>
      </c>
      <c r="H94" s="1">
        <v>399</v>
      </c>
      <c r="I94" s="1">
        <v>1</v>
      </c>
      <c r="J94" s="1">
        <v>399</v>
      </c>
    </row>
    <row r="95" spans="1:10" ht="15.6" x14ac:dyDescent="0.3">
      <c r="A95" s="4" t="s">
        <v>140</v>
      </c>
      <c r="B95" s="5">
        <v>43129</v>
      </c>
      <c r="C95" s="1">
        <v>8</v>
      </c>
      <c r="D95" s="1" t="s">
        <v>45</v>
      </c>
      <c r="E95" s="1" t="s">
        <v>22</v>
      </c>
      <c r="F95" s="1" t="s">
        <v>23</v>
      </c>
      <c r="G95" s="1" t="s">
        <v>14</v>
      </c>
      <c r="H95" s="1">
        <v>199</v>
      </c>
      <c r="I95" s="1">
        <v>2</v>
      </c>
      <c r="J95" s="1">
        <v>398</v>
      </c>
    </row>
    <row r="96" spans="1:10" ht="15.6" x14ac:dyDescent="0.3">
      <c r="A96" s="4" t="s">
        <v>141</v>
      </c>
      <c r="B96" s="5">
        <v>43129</v>
      </c>
      <c r="C96" s="1">
        <v>7</v>
      </c>
      <c r="D96" s="1" t="s">
        <v>88</v>
      </c>
      <c r="E96" s="1" t="s">
        <v>46</v>
      </c>
      <c r="F96" s="1" t="s">
        <v>23</v>
      </c>
      <c r="G96" s="1" t="s">
        <v>31</v>
      </c>
      <c r="H96" s="1">
        <v>69</v>
      </c>
      <c r="I96" s="1">
        <v>8</v>
      </c>
      <c r="J96" s="1">
        <v>552</v>
      </c>
    </row>
    <row r="97" spans="1:10" ht="15.6" x14ac:dyDescent="0.3">
      <c r="A97" s="4" t="s">
        <v>142</v>
      </c>
      <c r="B97" s="5">
        <v>43130</v>
      </c>
      <c r="C97" s="1">
        <v>15</v>
      </c>
      <c r="D97" s="1" t="s">
        <v>118</v>
      </c>
      <c r="E97" s="1" t="s">
        <v>12</v>
      </c>
      <c r="F97" s="1" t="s">
        <v>13</v>
      </c>
      <c r="G97" s="1" t="s">
        <v>31</v>
      </c>
      <c r="H97" s="1">
        <v>69</v>
      </c>
      <c r="I97" s="1">
        <v>9</v>
      </c>
      <c r="J97" s="1">
        <v>621</v>
      </c>
    </row>
    <row r="98" spans="1:10" ht="15.6" x14ac:dyDescent="0.3">
      <c r="A98" s="4" t="s">
        <v>143</v>
      </c>
      <c r="B98" s="5">
        <v>43130</v>
      </c>
      <c r="C98" s="1">
        <v>11</v>
      </c>
      <c r="D98" s="1" t="s">
        <v>11</v>
      </c>
      <c r="E98" s="1" t="s">
        <v>63</v>
      </c>
      <c r="F98" s="1" t="s">
        <v>13</v>
      </c>
      <c r="G98" s="1" t="s">
        <v>31</v>
      </c>
      <c r="H98" s="1">
        <v>69</v>
      </c>
      <c r="I98" s="1">
        <v>7</v>
      </c>
      <c r="J98" s="1">
        <v>483</v>
      </c>
    </row>
    <row r="99" spans="1:10" ht="15.6" x14ac:dyDescent="0.3">
      <c r="A99" s="4" t="s">
        <v>144</v>
      </c>
      <c r="B99" s="5">
        <v>43130</v>
      </c>
      <c r="C99" s="1">
        <v>19</v>
      </c>
      <c r="D99" s="1" t="s">
        <v>56</v>
      </c>
      <c r="E99" s="1" t="s">
        <v>27</v>
      </c>
      <c r="F99" s="1" t="s">
        <v>28</v>
      </c>
      <c r="G99" s="1" t="s">
        <v>24</v>
      </c>
      <c r="H99" s="1">
        <v>159</v>
      </c>
      <c r="I99" s="1">
        <v>8</v>
      </c>
      <c r="J99" s="1">
        <v>1272</v>
      </c>
    </row>
    <row r="100" spans="1:10" ht="15.6" x14ac:dyDescent="0.3">
      <c r="A100" s="4" t="s">
        <v>145</v>
      </c>
      <c r="B100" s="5">
        <v>43130</v>
      </c>
      <c r="C100" s="1">
        <v>8</v>
      </c>
      <c r="D100" s="1" t="s">
        <v>45</v>
      </c>
      <c r="E100" s="1" t="s">
        <v>46</v>
      </c>
      <c r="F100" s="1" t="s">
        <v>23</v>
      </c>
      <c r="G100" s="1" t="s">
        <v>14</v>
      </c>
      <c r="H100" s="1">
        <v>199</v>
      </c>
      <c r="I100" s="1">
        <v>9</v>
      </c>
      <c r="J100" s="1">
        <v>1791</v>
      </c>
    </row>
    <row r="101" spans="1:10" ht="15.6" x14ac:dyDescent="0.3">
      <c r="A101" s="4" t="s">
        <v>146</v>
      </c>
      <c r="B101" s="5">
        <v>43130</v>
      </c>
      <c r="C101" s="1">
        <v>12</v>
      </c>
      <c r="D101" s="1" t="s">
        <v>66</v>
      </c>
      <c r="E101" s="1" t="s">
        <v>12</v>
      </c>
      <c r="F101" s="1" t="s">
        <v>13</v>
      </c>
      <c r="G101" s="1" t="s">
        <v>14</v>
      </c>
      <c r="H101" s="1">
        <v>199</v>
      </c>
      <c r="I101" s="1">
        <v>5</v>
      </c>
      <c r="J101" s="1">
        <v>995</v>
      </c>
    </row>
    <row r="102" spans="1:10" ht="15.6" x14ac:dyDescent="0.3">
      <c r="A102" s="4" t="s">
        <v>147</v>
      </c>
      <c r="B102" s="5">
        <v>43131</v>
      </c>
      <c r="C102" s="1">
        <v>18</v>
      </c>
      <c r="D102" s="1" t="s">
        <v>26</v>
      </c>
      <c r="E102" s="1" t="s">
        <v>27</v>
      </c>
      <c r="F102" s="1" t="s">
        <v>28</v>
      </c>
      <c r="G102" s="1" t="s">
        <v>31</v>
      </c>
      <c r="H102" s="1">
        <v>69</v>
      </c>
      <c r="I102" s="1">
        <v>4</v>
      </c>
      <c r="J102" s="1">
        <v>276</v>
      </c>
    </row>
    <row r="103" spans="1:10" ht="15.6" x14ac:dyDescent="0.3">
      <c r="A103" s="4" t="s">
        <v>148</v>
      </c>
      <c r="B103" s="5">
        <v>43132</v>
      </c>
      <c r="C103" s="1">
        <v>10</v>
      </c>
      <c r="D103" s="1" t="s">
        <v>58</v>
      </c>
      <c r="E103" s="1" t="s">
        <v>22</v>
      </c>
      <c r="F103" s="1" t="s">
        <v>23</v>
      </c>
      <c r="G103" s="1" t="s">
        <v>31</v>
      </c>
      <c r="H103" s="1">
        <v>69</v>
      </c>
      <c r="I103" s="1">
        <v>4</v>
      </c>
      <c r="J103" s="1">
        <v>276</v>
      </c>
    </row>
    <row r="104" spans="1:10" ht="15.6" x14ac:dyDescent="0.3">
      <c r="A104" s="4" t="s">
        <v>149</v>
      </c>
      <c r="B104" s="5">
        <v>43132</v>
      </c>
      <c r="C104" s="1">
        <v>20</v>
      </c>
      <c r="D104" s="1" t="s">
        <v>40</v>
      </c>
      <c r="E104" s="1" t="s">
        <v>36</v>
      </c>
      <c r="F104" s="1" t="s">
        <v>28</v>
      </c>
      <c r="G104" s="1" t="s">
        <v>31</v>
      </c>
      <c r="H104" s="1">
        <v>69</v>
      </c>
      <c r="I104" s="1">
        <v>6</v>
      </c>
      <c r="J104" s="1">
        <v>414</v>
      </c>
    </row>
    <row r="105" spans="1:10" ht="15.6" x14ac:dyDescent="0.3">
      <c r="A105" s="4" t="s">
        <v>150</v>
      </c>
      <c r="B105" s="5">
        <v>43133</v>
      </c>
      <c r="C105" s="1">
        <v>4</v>
      </c>
      <c r="D105" s="1" t="s">
        <v>51</v>
      </c>
      <c r="E105" s="1" t="s">
        <v>68</v>
      </c>
      <c r="F105" s="1" t="s">
        <v>18</v>
      </c>
      <c r="G105" s="1" t="s">
        <v>41</v>
      </c>
      <c r="H105" s="1">
        <v>399</v>
      </c>
      <c r="I105" s="1">
        <v>1</v>
      </c>
      <c r="J105" s="1">
        <v>399</v>
      </c>
    </row>
    <row r="106" spans="1:10" ht="15.6" x14ac:dyDescent="0.3">
      <c r="A106" s="4" t="s">
        <v>151</v>
      </c>
      <c r="B106" s="5">
        <v>43133</v>
      </c>
      <c r="C106" s="1">
        <v>11</v>
      </c>
      <c r="D106" s="1" t="s">
        <v>11</v>
      </c>
      <c r="E106" s="1" t="s">
        <v>12</v>
      </c>
      <c r="F106" s="1" t="s">
        <v>13</v>
      </c>
      <c r="G106" s="1" t="s">
        <v>24</v>
      </c>
      <c r="H106" s="1">
        <v>159</v>
      </c>
      <c r="I106" s="1">
        <v>0</v>
      </c>
      <c r="J106" s="1">
        <v>0</v>
      </c>
    </row>
    <row r="107" spans="1:10" ht="15.6" x14ac:dyDescent="0.3">
      <c r="A107" s="4" t="s">
        <v>152</v>
      </c>
      <c r="B107" s="5">
        <v>43133</v>
      </c>
      <c r="C107" s="1">
        <v>2</v>
      </c>
      <c r="D107" s="1" t="s">
        <v>106</v>
      </c>
      <c r="E107" s="1" t="s">
        <v>68</v>
      </c>
      <c r="F107" s="1" t="s">
        <v>18</v>
      </c>
      <c r="G107" s="1" t="s">
        <v>24</v>
      </c>
      <c r="H107" s="1">
        <v>159</v>
      </c>
      <c r="I107" s="1">
        <v>5</v>
      </c>
      <c r="J107" s="1">
        <v>795</v>
      </c>
    </row>
    <row r="108" spans="1:10" ht="15.6" x14ac:dyDescent="0.3">
      <c r="A108" s="4" t="s">
        <v>153</v>
      </c>
      <c r="B108" s="5">
        <v>43133</v>
      </c>
      <c r="C108" s="1">
        <v>7</v>
      </c>
      <c r="D108" s="1" t="s">
        <v>88</v>
      </c>
      <c r="E108" s="1" t="s">
        <v>22</v>
      </c>
      <c r="F108" s="1" t="s">
        <v>23</v>
      </c>
      <c r="G108" s="1" t="s">
        <v>24</v>
      </c>
      <c r="H108" s="1">
        <v>159</v>
      </c>
      <c r="I108" s="1">
        <v>5</v>
      </c>
      <c r="J108" s="1">
        <v>795</v>
      </c>
    </row>
    <row r="109" spans="1:10" ht="15.6" x14ac:dyDescent="0.3">
      <c r="A109" s="4" t="s">
        <v>154</v>
      </c>
      <c r="B109" s="5">
        <v>43133</v>
      </c>
      <c r="C109" s="1">
        <v>15</v>
      </c>
      <c r="D109" s="1" t="s">
        <v>118</v>
      </c>
      <c r="E109" s="1" t="s">
        <v>63</v>
      </c>
      <c r="F109" s="1" t="s">
        <v>13</v>
      </c>
      <c r="G109" s="1" t="s">
        <v>41</v>
      </c>
      <c r="H109" s="1">
        <v>399</v>
      </c>
      <c r="I109" s="1">
        <v>2</v>
      </c>
      <c r="J109" s="1">
        <v>798</v>
      </c>
    </row>
    <row r="110" spans="1:10" ht="15.6" x14ac:dyDescent="0.3">
      <c r="A110" s="4" t="s">
        <v>155</v>
      </c>
      <c r="B110" s="5">
        <v>43133</v>
      </c>
      <c r="C110" s="1">
        <v>20</v>
      </c>
      <c r="D110" s="1" t="s">
        <v>40</v>
      </c>
      <c r="E110" s="1" t="s">
        <v>27</v>
      </c>
      <c r="F110" s="1" t="s">
        <v>28</v>
      </c>
      <c r="G110" s="1" t="s">
        <v>24</v>
      </c>
      <c r="H110" s="1">
        <v>159</v>
      </c>
      <c r="I110" s="1">
        <v>7</v>
      </c>
      <c r="J110" s="1">
        <v>1113</v>
      </c>
    </row>
    <row r="111" spans="1:10" ht="15.6" x14ac:dyDescent="0.3">
      <c r="A111" s="4" t="s">
        <v>156</v>
      </c>
      <c r="B111" s="5">
        <v>43134</v>
      </c>
      <c r="C111" s="1">
        <v>16</v>
      </c>
      <c r="D111" s="1" t="s">
        <v>30</v>
      </c>
      <c r="E111" s="1" t="s">
        <v>27</v>
      </c>
      <c r="F111" s="1" t="s">
        <v>28</v>
      </c>
      <c r="G111" s="1" t="s">
        <v>14</v>
      </c>
      <c r="H111" s="1">
        <v>199</v>
      </c>
      <c r="I111" s="1">
        <v>6</v>
      </c>
      <c r="J111" s="1">
        <v>1194</v>
      </c>
    </row>
    <row r="112" spans="1:10" ht="15.6" x14ac:dyDescent="0.3">
      <c r="A112" s="4" t="s">
        <v>157</v>
      </c>
      <c r="B112" s="5">
        <v>43134</v>
      </c>
      <c r="C112" s="1">
        <v>19</v>
      </c>
      <c r="D112" s="1" t="s">
        <v>56</v>
      </c>
      <c r="E112" s="1" t="s">
        <v>36</v>
      </c>
      <c r="F112" s="1" t="s">
        <v>28</v>
      </c>
      <c r="G112" s="1" t="s">
        <v>41</v>
      </c>
      <c r="H112" s="1">
        <v>399</v>
      </c>
      <c r="I112" s="1">
        <v>6</v>
      </c>
      <c r="J112" s="1">
        <v>2394</v>
      </c>
    </row>
    <row r="113" spans="1:10" ht="15.6" x14ac:dyDescent="0.3">
      <c r="A113" s="4" t="s">
        <v>158</v>
      </c>
      <c r="B113" s="5">
        <v>43135</v>
      </c>
      <c r="C113" s="1">
        <v>1</v>
      </c>
      <c r="D113" s="1" t="s">
        <v>16</v>
      </c>
      <c r="E113" s="1" t="s">
        <v>17</v>
      </c>
      <c r="F113" s="1" t="s">
        <v>18</v>
      </c>
      <c r="G113" s="1" t="s">
        <v>41</v>
      </c>
      <c r="H113" s="1">
        <v>399</v>
      </c>
      <c r="I113" s="1">
        <v>2</v>
      </c>
      <c r="J113" s="1">
        <v>798</v>
      </c>
    </row>
    <row r="114" spans="1:10" ht="15.6" x14ac:dyDescent="0.3">
      <c r="A114" s="4" t="s">
        <v>159</v>
      </c>
      <c r="B114" s="5">
        <v>43136</v>
      </c>
      <c r="C114" s="1">
        <v>17</v>
      </c>
      <c r="D114" s="1" t="s">
        <v>35</v>
      </c>
      <c r="E114" s="1" t="s">
        <v>27</v>
      </c>
      <c r="F114" s="1" t="s">
        <v>28</v>
      </c>
      <c r="G114" s="1" t="s">
        <v>41</v>
      </c>
      <c r="H114" s="1">
        <v>399</v>
      </c>
      <c r="I114" s="1">
        <v>5</v>
      </c>
      <c r="J114" s="1">
        <v>1995</v>
      </c>
    </row>
    <row r="115" spans="1:10" ht="15.6" x14ac:dyDescent="0.3">
      <c r="A115" s="4" t="s">
        <v>160</v>
      </c>
      <c r="B115" s="5">
        <v>43136</v>
      </c>
      <c r="C115" s="1">
        <v>9</v>
      </c>
      <c r="D115" s="1" t="s">
        <v>21</v>
      </c>
      <c r="E115" s="1" t="s">
        <v>22</v>
      </c>
      <c r="F115" s="1" t="s">
        <v>23</v>
      </c>
      <c r="G115" s="1" t="s">
        <v>24</v>
      </c>
      <c r="H115" s="1">
        <v>159</v>
      </c>
      <c r="I115" s="1">
        <v>4</v>
      </c>
      <c r="J115" s="1">
        <v>636</v>
      </c>
    </row>
    <row r="116" spans="1:10" ht="15.6" x14ac:dyDescent="0.3">
      <c r="A116" s="4" t="s">
        <v>161</v>
      </c>
      <c r="B116" s="5">
        <v>43136</v>
      </c>
      <c r="C116" s="1">
        <v>2</v>
      </c>
      <c r="D116" s="1" t="s">
        <v>106</v>
      </c>
      <c r="E116" s="1" t="s">
        <v>68</v>
      </c>
      <c r="F116" s="1" t="s">
        <v>18</v>
      </c>
      <c r="G116" s="1" t="s">
        <v>31</v>
      </c>
      <c r="H116" s="1">
        <v>69</v>
      </c>
      <c r="I116" s="1">
        <v>7</v>
      </c>
      <c r="J116" s="1">
        <v>483</v>
      </c>
    </row>
    <row r="117" spans="1:10" ht="15.6" x14ac:dyDescent="0.3">
      <c r="A117" s="4" t="s">
        <v>162</v>
      </c>
      <c r="B117" s="5">
        <v>43136</v>
      </c>
      <c r="C117" s="1">
        <v>14</v>
      </c>
      <c r="D117" s="1" t="s">
        <v>38</v>
      </c>
      <c r="E117" s="1" t="s">
        <v>12</v>
      </c>
      <c r="F117" s="1" t="s">
        <v>13</v>
      </c>
      <c r="G117" s="1" t="s">
        <v>31</v>
      </c>
      <c r="H117" s="1">
        <v>69</v>
      </c>
      <c r="I117" s="1">
        <v>7</v>
      </c>
      <c r="J117" s="1">
        <v>483</v>
      </c>
    </row>
    <row r="118" spans="1:10" ht="15.6" x14ac:dyDescent="0.3">
      <c r="A118" s="4" t="s">
        <v>163</v>
      </c>
      <c r="B118" s="5">
        <v>43136</v>
      </c>
      <c r="C118" s="1">
        <v>14</v>
      </c>
      <c r="D118" s="1" t="s">
        <v>38</v>
      </c>
      <c r="E118" s="1" t="s">
        <v>12</v>
      </c>
      <c r="F118" s="1" t="s">
        <v>13</v>
      </c>
      <c r="G118" s="1" t="s">
        <v>41</v>
      </c>
      <c r="H118" s="1">
        <v>399</v>
      </c>
      <c r="I118" s="1">
        <v>7</v>
      </c>
      <c r="J118" s="1">
        <v>2793</v>
      </c>
    </row>
    <row r="119" spans="1:10" ht="15.6" x14ac:dyDescent="0.3">
      <c r="A119" s="4" t="s">
        <v>164</v>
      </c>
      <c r="B119" s="5">
        <v>43137</v>
      </c>
      <c r="C119" s="1">
        <v>5</v>
      </c>
      <c r="D119" s="1" t="s">
        <v>60</v>
      </c>
      <c r="E119" s="1" t="s">
        <v>17</v>
      </c>
      <c r="F119" s="1" t="s">
        <v>18</v>
      </c>
      <c r="G119" s="1" t="s">
        <v>19</v>
      </c>
      <c r="H119" s="1">
        <v>289</v>
      </c>
      <c r="I119" s="1">
        <v>2</v>
      </c>
      <c r="J119" s="1">
        <v>578</v>
      </c>
    </row>
    <row r="120" spans="1:10" ht="15.6" x14ac:dyDescent="0.3">
      <c r="A120" s="4" t="s">
        <v>165</v>
      </c>
      <c r="B120" s="5">
        <v>43137</v>
      </c>
      <c r="C120" s="1">
        <v>5</v>
      </c>
      <c r="D120" s="1" t="s">
        <v>60</v>
      </c>
      <c r="E120" s="1" t="s">
        <v>17</v>
      </c>
      <c r="F120" s="1" t="s">
        <v>18</v>
      </c>
      <c r="G120" s="1" t="s">
        <v>14</v>
      </c>
      <c r="H120" s="1">
        <v>199</v>
      </c>
      <c r="I120" s="1">
        <v>2</v>
      </c>
      <c r="J120" s="1">
        <v>398</v>
      </c>
    </row>
    <row r="121" spans="1:10" ht="15.6" x14ac:dyDescent="0.3">
      <c r="A121" s="4" t="s">
        <v>166</v>
      </c>
      <c r="B121" s="5">
        <v>43137</v>
      </c>
      <c r="C121" s="1">
        <v>14</v>
      </c>
      <c r="D121" s="1" t="s">
        <v>38</v>
      </c>
      <c r="E121" s="1" t="s">
        <v>12</v>
      </c>
      <c r="F121" s="1" t="s">
        <v>13</v>
      </c>
      <c r="G121" s="1" t="s">
        <v>24</v>
      </c>
      <c r="H121" s="1">
        <v>159</v>
      </c>
      <c r="I121" s="1">
        <v>3</v>
      </c>
      <c r="J121" s="1">
        <v>477</v>
      </c>
    </row>
    <row r="122" spans="1:10" ht="15.6" x14ac:dyDescent="0.3">
      <c r="A122" s="4" t="s">
        <v>167</v>
      </c>
      <c r="B122" s="5">
        <v>43138</v>
      </c>
      <c r="C122" s="1">
        <v>15</v>
      </c>
      <c r="D122" s="1" t="s">
        <v>118</v>
      </c>
      <c r="E122" s="1" t="s">
        <v>12</v>
      </c>
      <c r="F122" s="1" t="s">
        <v>13</v>
      </c>
      <c r="G122" s="1" t="s">
        <v>14</v>
      </c>
      <c r="H122" s="1">
        <v>199</v>
      </c>
      <c r="I122" s="1">
        <v>3</v>
      </c>
      <c r="J122" s="1">
        <v>597</v>
      </c>
    </row>
    <row r="123" spans="1:10" ht="15.6" x14ac:dyDescent="0.3">
      <c r="A123" s="4" t="s">
        <v>168</v>
      </c>
      <c r="B123" s="5">
        <v>43139</v>
      </c>
      <c r="C123" s="1">
        <v>8</v>
      </c>
      <c r="D123" s="1" t="s">
        <v>45</v>
      </c>
      <c r="E123" s="1" t="s">
        <v>46</v>
      </c>
      <c r="F123" s="1" t="s">
        <v>23</v>
      </c>
      <c r="G123" s="1" t="s">
        <v>31</v>
      </c>
      <c r="H123" s="1">
        <v>69</v>
      </c>
      <c r="I123" s="1">
        <v>6</v>
      </c>
      <c r="J123" s="1">
        <v>414</v>
      </c>
    </row>
    <row r="124" spans="1:10" ht="15.6" x14ac:dyDescent="0.3">
      <c r="A124" s="4" t="s">
        <v>169</v>
      </c>
      <c r="B124" s="5">
        <v>43139</v>
      </c>
      <c r="C124" s="1">
        <v>2</v>
      </c>
      <c r="D124" s="1" t="s">
        <v>106</v>
      </c>
      <c r="E124" s="1" t="s">
        <v>17</v>
      </c>
      <c r="F124" s="1" t="s">
        <v>18</v>
      </c>
      <c r="G124" s="1" t="s">
        <v>19</v>
      </c>
      <c r="H124" s="1">
        <v>289</v>
      </c>
      <c r="I124" s="1">
        <v>6</v>
      </c>
      <c r="J124" s="1">
        <v>1734</v>
      </c>
    </row>
    <row r="125" spans="1:10" ht="15.6" x14ac:dyDescent="0.3">
      <c r="A125" s="4" t="s">
        <v>170</v>
      </c>
      <c r="B125" s="5">
        <v>43139</v>
      </c>
      <c r="C125" s="1">
        <v>4</v>
      </c>
      <c r="D125" s="1" t="s">
        <v>51</v>
      </c>
      <c r="E125" s="1" t="s">
        <v>68</v>
      </c>
      <c r="F125" s="1" t="s">
        <v>18</v>
      </c>
      <c r="G125" s="1" t="s">
        <v>19</v>
      </c>
      <c r="H125" s="1">
        <v>289</v>
      </c>
      <c r="I125" s="1">
        <v>7</v>
      </c>
      <c r="J125" s="1">
        <v>2023</v>
      </c>
    </row>
    <row r="126" spans="1:10" ht="15.6" x14ac:dyDescent="0.3">
      <c r="A126" s="4" t="s">
        <v>171</v>
      </c>
      <c r="B126" s="5">
        <v>43139</v>
      </c>
      <c r="C126" s="1">
        <v>10</v>
      </c>
      <c r="D126" s="1" t="s">
        <v>58</v>
      </c>
      <c r="E126" s="1" t="s">
        <v>22</v>
      </c>
      <c r="F126" s="1" t="s">
        <v>23</v>
      </c>
      <c r="G126" s="1" t="s">
        <v>24</v>
      </c>
      <c r="H126" s="1">
        <v>159</v>
      </c>
      <c r="I126" s="1">
        <v>0</v>
      </c>
      <c r="J126" s="1">
        <v>0</v>
      </c>
    </row>
    <row r="127" spans="1:10" ht="15.6" x14ac:dyDescent="0.3">
      <c r="A127" s="4" t="s">
        <v>172</v>
      </c>
      <c r="B127" s="5">
        <v>43139</v>
      </c>
      <c r="C127" s="1">
        <v>18</v>
      </c>
      <c r="D127" s="1" t="s">
        <v>26</v>
      </c>
      <c r="E127" s="1" t="s">
        <v>27</v>
      </c>
      <c r="F127" s="1" t="s">
        <v>28</v>
      </c>
      <c r="G127" s="1" t="s">
        <v>41</v>
      </c>
      <c r="H127" s="1">
        <v>399</v>
      </c>
      <c r="I127" s="1">
        <v>4</v>
      </c>
      <c r="J127" s="1">
        <v>1596</v>
      </c>
    </row>
    <row r="128" spans="1:10" ht="15.6" x14ac:dyDescent="0.3">
      <c r="A128" s="4" t="s">
        <v>173</v>
      </c>
      <c r="B128" s="5">
        <v>43139</v>
      </c>
      <c r="C128" s="1">
        <v>8</v>
      </c>
      <c r="D128" s="1" t="s">
        <v>45</v>
      </c>
      <c r="E128" s="1" t="s">
        <v>46</v>
      </c>
      <c r="F128" s="1" t="s">
        <v>23</v>
      </c>
      <c r="G128" s="1" t="s">
        <v>24</v>
      </c>
      <c r="H128" s="1">
        <v>159</v>
      </c>
      <c r="I128" s="1">
        <v>4</v>
      </c>
      <c r="J128" s="1">
        <v>636</v>
      </c>
    </row>
    <row r="129" spans="1:10" ht="15.6" x14ac:dyDescent="0.3">
      <c r="A129" s="4" t="s">
        <v>174</v>
      </c>
      <c r="B129" s="5">
        <v>43140</v>
      </c>
      <c r="C129" s="1">
        <v>11</v>
      </c>
      <c r="D129" s="1" t="s">
        <v>11</v>
      </c>
      <c r="E129" s="1" t="s">
        <v>63</v>
      </c>
      <c r="F129" s="1" t="s">
        <v>13</v>
      </c>
      <c r="G129" s="1" t="s">
        <v>14</v>
      </c>
      <c r="H129" s="1">
        <v>199</v>
      </c>
      <c r="I129" s="1">
        <v>0</v>
      </c>
      <c r="J129" s="1">
        <v>0</v>
      </c>
    </row>
    <row r="130" spans="1:10" ht="15.6" x14ac:dyDescent="0.3">
      <c r="A130" s="4" t="s">
        <v>175</v>
      </c>
      <c r="B130" s="5">
        <v>43141</v>
      </c>
      <c r="C130" s="1">
        <v>6</v>
      </c>
      <c r="D130" s="1" t="s">
        <v>48</v>
      </c>
      <c r="E130" s="1" t="s">
        <v>22</v>
      </c>
      <c r="F130" s="1" t="s">
        <v>23</v>
      </c>
      <c r="G130" s="1" t="s">
        <v>14</v>
      </c>
      <c r="H130" s="1">
        <v>199</v>
      </c>
      <c r="I130" s="1">
        <v>8</v>
      </c>
      <c r="J130" s="1">
        <v>1592</v>
      </c>
    </row>
    <row r="131" spans="1:10" ht="15.6" x14ac:dyDescent="0.3">
      <c r="A131" s="4" t="s">
        <v>176</v>
      </c>
      <c r="B131" s="5">
        <v>43142</v>
      </c>
      <c r="C131" s="1">
        <v>16</v>
      </c>
      <c r="D131" s="1" t="s">
        <v>30</v>
      </c>
      <c r="E131" s="1" t="s">
        <v>27</v>
      </c>
      <c r="F131" s="1" t="s">
        <v>28</v>
      </c>
      <c r="G131" s="1" t="s">
        <v>14</v>
      </c>
      <c r="H131" s="1">
        <v>199</v>
      </c>
      <c r="I131" s="1">
        <v>0</v>
      </c>
      <c r="J131" s="1">
        <v>0</v>
      </c>
    </row>
    <row r="132" spans="1:10" ht="15.6" x14ac:dyDescent="0.3">
      <c r="A132" s="4" t="s">
        <v>177</v>
      </c>
      <c r="B132" s="5">
        <v>43142</v>
      </c>
      <c r="C132" s="1">
        <v>10</v>
      </c>
      <c r="D132" s="1" t="s">
        <v>58</v>
      </c>
      <c r="E132" s="1" t="s">
        <v>22</v>
      </c>
      <c r="F132" s="1" t="s">
        <v>23</v>
      </c>
      <c r="G132" s="1" t="s">
        <v>41</v>
      </c>
      <c r="H132" s="1">
        <v>399</v>
      </c>
      <c r="I132" s="1">
        <v>3</v>
      </c>
      <c r="J132" s="1">
        <v>1197</v>
      </c>
    </row>
    <row r="133" spans="1:10" ht="15.6" x14ac:dyDescent="0.3">
      <c r="A133" s="4" t="s">
        <v>178</v>
      </c>
      <c r="B133" s="5">
        <v>43142</v>
      </c>
      <c r="C133" s="1">
        <v>7</v>
      </c>
      <c r="D133" s="1" t="s">
        <v>88</v>
      </c>
      <c r="E133" s="1" t="s">
        <v>22</v>
      </c>
      <c r="F133" s="1" t="s">
        <v>23</v>
      </c>
      <c r="G133" s="1" t="s">
        <v>24</v>
      </c>
      <c r="H133" s="1">
        <v>159</v>
      </c>
      <c r="I133" s="1">
        <v>9</v>
      </c>
      <c r="J133" s="1">
        <v>1431</v>
      </c>
    </row>
    <row r="134" spans="1:10" ht="15.6" x14ac:dyDescent="0.3">
      <c r="A134" s="4" t="s">
        <v>179</v>
      </c>
      <c r="B134" s="5">
        <v>43142</v>
      </c>
      <c r="C134" s="1">
        <v>12</v>
      </c>
      <c r="D134" s="1" t="s">
        <v>66</v>
      </c>
      <c r="E134" s="1" t="s">
        <v>12</v>
      </c>
      <c r="F134" s="1" t="s">
        <v>13</v>
      </c>
      <c r="G134" s="1" t="s">
        <v>41</v>
      </c>
      <c r="H134" s="1">
        <v>399</v>
      </c>
      <c r="I134" s="1">
        <v>9</v>
      </c>
      <c r="J134" s="1">
        <v>3591</v>
      </c>
    </row>
    <row r="135" spans="1:10" ht="15.6" x14ac:dyDescent="0.3">
      <c r="A135" s="4" t="s">
        <v>180</v>
      </c>
      <c r="B135" s="5">
        <v>43143</v>
      </c>
      <c r="C135" s="1">
        <v>13</v>
      </c>
      <c r="D135" s="1" t="s">
        <v>33</v>
      </c>
      <c r="E135" s="1" t="s">
        <v>12</v>
      </c>
      <c r="F135" s="1" t="s">
        <v>13</v>
      </c>
      <c r="G135" s="1" t="s">
        <v>24</v>
      </c>
      <c r="H135" s="1">
        <v>159</v>
      </c>
      <c r="I135" s="1">
        <v>7</v>
      </c>
      <c r="J135" s="1">
        <v>1113</v>
      </c>
    </row>
    <row r="136" spans="1:10" ht="15.6" x14ac:dyDescent="0.3">
      <c r="A136" s="4" t="s">
        <v>181</v>
      </c>
      <c r="B136" s="5">
        <v>43143</v>
      </c>
      <c r="C136" s="1">
        <v>16</v>
      </c>
      <c r="D136" s="1" t="s">
        <v>30</v>
      </c>
      <c r="E136" s="1" t="s">
        <v>27</v>
      </c>
      <c r="F136" s="1" t="s">
        <v>28</v>
      </c>
      <c r="G136" s="1" t="s">
        <v>31</v>
      </c>
      <c r="H136" s="1">
        <v>69</v>
      </c>
      <c r="I136" s="1">
        <v>5</v>
      </c>
      <c r="J136" s="1">
        <v>345</v>
      </c>
    </row>
    <row r="137" spans="1:10" ht="15.6" x14ac:dyDescent="0.3">
      <c r="A137" s="4" t="s">
        <v>182</v>
      </c>
      <c r="B137" s="5">
        <v>43144</v>
      </c>
      <c r="C137" s="1">
        <v>6</v>
      </c>
      <c r="D137" s="1" t="s">
        <v>48</v>
      </c>
      <c r="E137" s="1" t="s">
        <v>46</v>
      </c>
      <c r="F137" s="1" t="s">
        <v>23</v>
      </c>
      <c r="G137" s="1" t="s">
        <v>14</v>
      </c>
      <c r="H137" s="1">
        <v>199</v>
      </c>
      <c r="I137" s="1">
        <v>9</v>
      </c>
      <c r="J137" s="1">
        <v>1791</v>
      </c>
    </row>
    <row r="138" spans="1:10" ht="15.6" x14ac:dyDescent="0.3">
      <c r="A138" s="4" t="s">
        <v>183</v>
      </c>
      <c r="B138" s="5">
        <v>43144</v>
      </c>
      <c r="C138" s="1">
        <v>12</v>
      </c>
      <c r="D138" s="1" t="s">
        <v>66</v>
      </c>
      <c r="E138" s="1" t="s">
        <v>63</v>
      </c>
      <c r="F138" s="1" t="s">
        <v>13</v>
      </c>
      <c r="G138" s="1" t="s">
        <v>41</v>
      </c>
      <c r="H138" s="1">
        <v>399</v>
      </c>
      <c r="I138" s="1">
        <v>3</v>
      </c>
      <c r="J138" s="1">
        <v>1197</v>
      </c>
    </row>
    <row r="139" spans="1:10" ht="15.6" x14ac:dyDescent="0.3">
      <c r="A139" s="4" t="s">
        <v>184</v>
      </c>
      <c r="B139" s="5">
        <v>43144</v>
      </c>
      <c r="C139" s="1">
        <v>14</v>
      </c>
      <c r="D139" s="1" t="s">
        <v>38</v>
      </c>
      <c r="E139" s="1" t="s">
        <v>63</v>
      </c>
      <c r="F139" s="1" t="s">
        <v>13</v>
      </c>
      <c r="G139" s="1" t="s">
        <v>41</v>
      </c>
      <c r="H139" s="1">
        <v>399</v>
      </c>
      <c r="I139" s="1">
        <v>3</v>
      </c>
      <c r="J139" s="1">
        <v>1197</v>
      </c>
    </row>
    <row r="140" spans="1:10" ht="15.6" x14ac:dyDescent="0.3">
      <c r="A140" s="4" t="s">
        <v>185</v>
      </c>
      <c r="B140" s="5">
        <v>43144</v>
      </c>
      <c r="C140" s="1">
        <v>13</v>
      </c>
      <c r="D140" s="1" t="s">
        <v>33</v>
      </c>
      <c r="E140" s="1" t="s">
        <v>12</v>
      </c>
      <c r="F140" s="1" t="s">
        <v>13</v>
      </c>
      <c r="G140" s="1" t="s">
        <v>31</v>
      </c>
      <c r="H140" s="1">
        <v>69</v>
      </c>
      <c r="I140" s="1">
        <v>4</v>
      </c>
      <c r="J140" s="1">
        <v>276</v>
      </c>
    </row>
    <row r="141" spans="1:10" ht="15.6" x14ac:dyDescent="0.3">
      <c r="A141" s="4" t="s">
        <v>186</v>
      </c>
      <c r="B141" s="5">
        <v>43144</v>
      </c>
      <c r="C141" s="1">
        <v>15</v>
      </c>
      <c r="D141" s="1" t="s">
        <v>118</v>
      </c>
      <c r="E141" s="1" t="s">
        <v>63</v>
      </c>
      <c r="F141" s="1" t="s">
        <v>13</v>
      </c>
      <c r="G141" s="1" t="s">
        <v>41</v>
      </c>
      <c r="H141" s="1">
        <v>399</v>
      </c>
      <c r="I141" s="1">
        <v>8</v>
      </c>
      <c r="J141" s="1">
        <v>3192</v>
      </c>
    </row>
    <row r="142" spans="1:10" ht="15.6" x14ac:dyDescent="0.3">
      <c r="A142" s="4" t="s">
        <v>187</v>
      </c>
      <c r="B142" s="5">
        <v>43144</v>
      </c>
      <c r="C142" s="1">
        <v>10</v>
      </c>
      <c r="D142" s="1" t="s">
        <v>58</v>
      </c>
      <c r="E142" s="1" t="s">
        <v>22</v>
      </c>
      <c r="F142" s="1" t="s">
        <v>23</v>
      </c>
      <c r="G142" s="1" t="s">
        <v>24</v>
      </c>
      <c r="H142" s="1">
        <v>159</v>
      </c>
      <c r="I142" s="1">
        <v>8</v>
      </c>
      <c r="J142" s="1">
        <v>1272</v>
      </c>
    </row>
    <row r="143" spans="1:10" ht="15.6" x14ac:dyDescent="0.3">
      <c r="A143" s="4" t="s">
        <v>188</v>
      </c>
      <c r="B143" s="5">
        <v>43144</v>
      </c>
      <c r="C143" s="1">
        <v>10</v>
      </c>
      <c r="D143" s="1" t="s">
        <v>58</v>
      </c>
      <c r="E143" s="1" t="s">
        <v>22</v>
      </c>
      <c r="F143" s="1" t="s">
        <v>23</v>
      </c>
      <c r="G143" s="1" t="s">
        <v>19</v>
      </c>
      <c r="H143" s="1">
        <v>289</v>
      </c>
      <c r="I143" s="1">
        <v>4</v>
      </c>
      <c r="J143" s="1">
        <v>1156</v>
      </c>
    </row>
    <row r="144" spans="1:10" ht="15.6" x14ac:dyDescent="0.3">
      <c r="A144" s="4" t="s">
        <v>189</v>
      </c>
      <c r="B144" s="5">
        <v>43144</v>
      </c>
      <c r="C144" s="1">
        <v>7</v>
      </c>
      <c r="D144" s="1" t="s">
        <v>88</v>
      </c>
      <c r="E144" s="1" t="s">
        <v>46</v>
      </c>
      <c r="F144" s="1" t="s">
        <v>23</v>
      </c>
      <c r="G144" s="1" t="s">
        <v>19</v>
      </c>
      <c r="H144" s="1">
        <v>289</v>
      </c>
      <c r="I144" s="1">
        <v>5</v>
      </c>
      <c r="J144" s="1">
        <v>1445</v>
      </c>
    </row>
    <row r="145" spans="1:10" ht="15.6" x14ac:dyDescent="0.3">
      <c r="A145" s="4" t="s">
        <v>190</v>
      </c>
      <c r="B145" s="5">
        <v>43144</v>
      </c>
      <c r="C145" s="1">
        <v>13</v>
      </c>
      <c r="D145" s="1" t="s">
        <v>33</v>
      </c>
      <c r="E145" s="1" t="s">
        <v>63</v>
      </c>
      <c r="F145" s="1" t="s">
        <v>13</v>
      </c>
      <c r="G145" s="1" t="s">
        <v>24</v>
      </c>
      <c r="H145" s="1">
        <v>159</v>
      </c>
      <c r="I145" s="1">
        <v>2</v>
      </c>
      <c r="J145" s="1">
        <v>318</v>
      </c>
    </row>
    <row r="146" spans="1:10" ht="15.6" x14ac:dyDescent="0.3">
      <c r="A146" s="4" t="s">
        <v>191</v>
      </c>
      <c r="B146" s="5">
        <v>43144</v>
      </c>
      <c r="C146" s="1">
        <v>6</v>
      </c>
      <c r="D146" s="1" t="s">
        <v>48</v>
      </c>
      <c r="E146" s="1" t="s">
        <v>22</v>
      </c>
      <c r="F146" s="1" t="s">
        <v>23</v>
      </c>
      <c r="G146" s="1" t="s">
        <v>14</v>
      </c>
      <c r="H146" s="1">
        <v>199</v>
      </c>
      <c r="I146" s="1">
        <v>6</v>
      </c>
      <c r="J146" s="1">
        <v>1194</v>
      </c>
    </row>
    <row r="147" spans="1:10" ht="15.6" x14ac:dyDescent="0.3">
      <c r="A147" s="4" t="s">
        <v>192</v>
      </c>
      <c r="B147" s="5">
        <v>43144</v>
      </c>
      <c r="C147" s="1">
        <v>8</v>
      </c>
      <c r="D147" s="1" t="s">
        <v>45</v>
      </c>
      <c r="E147" s="1" t="s">
        <v>46</v>
      </c>
      <c r="F147" s="1" t="s">
        <v>23</v>
      </c>
      <c r="G147" s="1" t="s">
        <v>14</v>
      </c>
      <c r="H147" s="1">
        <v>199</v>
      </c>
      <c r="I147" s="1">
        <v>2</v>
      </c>
      <c r="J147" s="1">
        <v>398</v>
      </c>
    </row>
    <row r="148" spans="1:10" ht="15.6" x14ac:dyDescent="0.3">
      <c r="A148" s="4" t="s">
        <v>193</v>
      </c>
      <c r="B148" s="5">
        <v>43144</v>
      </c>
      <c r="C148" s="1">
        <v>13</v>
      </c>
      <c r="D148" s="1" t="s">
        <v>33</v>
      </c>
      <c r="E148" s="1" t="s">
        <v>63</v>
      </c>
      <c r="F148" s="1" t="s">
        <v>13</v>
      </c>
      <c r="G148" s="1" t="s">
        <v>24</v>
      </c>
      <c r="H148" s="1">
        <v>159</v>
      </c>
      <c r="I148" s="1">
        <v>5</v>
      </c>
      <c r="J148" s="1">
        <v>795</v>
      </c>
    </row>
    <row r="149" spans="1:10" ht="15.6" x14ac:dyDescent="0.3">
      <c r="A149" s="4" t="s">
        <v>194</v>
      </c>
      <c r="B149" s="5">
        <v>43144</v>
      </c>
      <c r="C149" s="1">
        <v>2</v>
      </c>
      <c r="D149" s="1" t="s">
        <v>106</v>
      </c>
      <c r="E149" s="1" t="s">
        <v>68</v>
      </c>
      <c r="F149" s="1" t="s">
        <v>18</v>
      </c>
      <c r="G149" s="1" t="s">
        <v>41</v>
      </c>
      <c r="H149" s="1">
        <v>399</v>
      </c>
      <c r="I149" s="1">
        <v>2</v>
      </c>
      <c r="J149" s="1">
        <v>798</v>
      </c>
    </row>
    <row r="150" spans="1:10" ht="15.6" x14ac:dyDescent="0.3">
      <c r="A150" s="4" t="s">
        <v>195</v>
      </c>
      <c r="B150" s="5">
        <v>43144</v>
      </c>
      <c r="C150" s="1">
        <v>12</v>
      </c>
      <c r="D150" s="1" t="s">
        <v>66</v>
      </c>
      <c r="E150" s="1" t="s">
        <v>63</v>
      </c>
      <c r="F150" s="1" t="s">
        <v>13</v>
      </c>
      <c r="G150" s="1" t="s">
        <v>19</v>
      </c>
      <c r="H150" s="1">
        <v>289</v>
      </c>
      <c r="I150" s="1">
        <v>8</v>
      </c>
      <c r="J150" s="1">
        <v>2312</v>
      </c>
    </row>
    <row r="151" spans="1:10" ht="15.6" x14ac:dyDescent="0.3">
      <c r="A151" s="4" t="s">
        <v>196</v>
      </c>
      <c r="B151" s="5">
        <v>43144</v>
      </c>
      <c r="C151" s="1">
        <v>8</v>
      </c>
      <c r="D151" s="1" t="s">
        <v>45</v>
      </c>
      <c r="E151" s="1" t="s">
        <v>46</v>
      </c>
      <c r="F151" s="1" t="s">
        <v>23</v>
      </c>
      <c r="G151" s="1" t="s">
        <v>14</v>
      </c>
      <c r="H151" s="1">
        <v>199</v>
      </c>
      <c r="I151" s="1">
        <v>1</v>
      </c>
      <c r="J151" s="1">
        <v>199</v>
      </c>
    </row>
    <row r="152" spans="1:10" ht="15.6" x14ac:dyDescent="0.3">
      <c r="A152" s="4" t="s">
        <v>197</v>
      </c>
      <c r="B152" s="5">
        <v>43144</v>
      </c>
      <c r="C152" s="1">
        <v>20</v>
      </c>
      <c r="D152" s="1" t="s">
        <v>40</v>
      </c>
      <c r="E152" s="1" t="s">
        <v>27</v>
      </c>
      <c r="F152" s="1" t="s">
        <v>28</v>
      </c>
      <c r="G152" s="1" t="s">
        <v>14</v>
      </c>
      <c r="H152" s="1">
        <v>199</v>
      </c>
      <c r="I152" s="1">
        <v>8</v>
      </c>
      <c r="J152" s="1">
        <v>1592</v>
      </c>
    </row>
    <row r="153" spans="1:10" ht="15.6" x14ac:dyDescent="0.3">
      <c r="A153" s="4" t="s">
        <v>198</v>
      </c>
      <c r="B153" s="5">
        <v>43144</v>
      </c>
      <c r="C153" s="1">
        <v>12</v>
      </c>
      <c r="D153" s="1" t="s">
        <v>66</v>
      </c>
      <c r="E153" s="1" t="s">
        <v>12</v>
      </c>
      <c r="F153" s="1" t="s">
        <v>13</v>
      </c>
      <c r="G153" s="1" t="s">
        <v>24</v>
      </c>
      <c r="H153" s="1">
        <v>159</v>
      </c>
      <c r="I153" s="1">
        <v>6</v>
      </c>
      <c r="J153" s="1">
        <v>954</v>
      </c>
    </row>
    <row r="154" spans="1:10" ht="15.6" x14ac:dyDescent="0.3">
      <c r="A154" s="4" t="s">
        <v>199</v>
      </c>
      <c r="B154" s="5">
        <v>43144</v>
      </c>
      <c r="C154" s="1">
        <v>2</v>
      </c>
      <c r="D154" s="1" t="s">
        <v>106</v>
      </c>
      <c r="E154" s="1" t="s">
        <v>68</v>
      </c>
      <c r="F154" s="1" t="s">
        <v>18</v>
      </c>
      <c r="G154" s="1" t="s">
        <v>19</v>
      </c>
      <c r="H154" s="1">
        <v>289</v>
      </c>
      <c r="I154" s="1">
        <v>2</v>
      </c>
      <c r="J154" s="1">
        <v>578</v>
      </c>
    </row>
    <row r="155" spans="1:10" ht="15.6" x14ac:dyDescent="0.3">
      <c r="A155" s="4" t="s">
        <v>200</v>
      </c>
      <c r="B155" s="5">
        <v>43145</v>
      </c>
      <c r="C155" s="1">
        <v>8</v>
      </c>
      <c r="D155" s="1" t="s">
        <v>45</v>
      </c>
      <c r="E155" s="1" t="s">
        <v>22</v>
      </c>
      <c r="F155" s="1" t="s">
        <v>23</v>
      </c>
      <c r="G155" s="1" t="s">
        <v>31</v>
      </c>
      <c r="H155" s="1">
        <v>69</v>
      </c>
      <c r="I155" s="1">
        <v>8</v>
      </c>
      <c r="J155" s="1">
        <v>552</v>
      </c>
    </row>
    <row r="156" spans="1:10" ht="15.6" x14ac:dyDescent="0.3">
      <c r="A156" s="4" t="s">
        <v>201</v>
      </c>
      <c r="B156" s="5">
        <v>43146</v>
      </c>
      <c r="C156" s="1">
        <v>15</v>
      </c>
      <c r="D156" s="1" t="s">
        <v>118</v>
      </c>
      <c r="E156" s="1" t="s">
        <v>12</v>
      </c>
      <c r="F156" s="1" t="s">
        <v>13</v>
      </c>
      <c r="G156" s="1" t="s">
        <v>14</v>
      </c>
      <c r="H156" s="1">
        <v>199</v>
      </c>
      <c r="I156" s="1">
        <v>9</v>
      </c>
      <c r="J156" s="1">
        <v>1791</v>
      </c>
    </row>
    <row r="157" spans="1:10" ht="15.6" x14ac:dyDescent="0.3">
      <c r="A157" s="4" t="s">
        <v>202</v>
      </c>
      <c r="B157" s="5">
        <v>43146</v>
      </c>
      <c r="C157" s="1">
        <v>18</v>
      </c>
      <c r="D157" s="1" t="s">
        <v>26</v>
      </c>
      <c r="E157" s="1" t="s">
        <v>36</v>
      </c>
      <c r="F157" s="1" t="s">
        <v>28</v>
      </c>
      <c r="G157" s="1" t="s">
        <v>24</v>
      </c>
      <c r="H157" s="1">
        <v>159</v>
      </c>
      <c r="I157" s="1">
        <v>4</v>
      </c>
      <c r="J157" s="1">
        <v>636</v>
      </c>
    </row>
    <row r="158" spans="1:10" ht="15.6" x14ac:dyDescent="0.3">
      <c r="A158" s="4" t="s">
        <v>203</v>
      </c>
      <c r="B158" s="5">
        <v>43147</v>
      </c>
      <c r="C158" s="1">
        <v>13</v>
      </c>
      <c r="D158" s="1" t="s">
        <v>33</v>
      </c>
      <c r="E158" s="1" t="s">
        <v>12</v>
      </c>
      <c r="F158" s="1" t="s">
        <v>13</v>
      </c>
      <c r="G158" s="1" t="s">
        <v>19</v>
      </c>
      <c r="H158" s="1">
        <v>289</v>
      </c>
      <c r="I158" s="1">
        <v>3</v>
      </c>
      <c r="J158" s="1">
        <v>867</v>
      </c>
    </row>
    <row r="159" spans="1:10" ht="15.6" x14ac:dyDescent="0.3">
      <c r="A159" s="4" t="s">
        <v>204</v>
      </c>
      <c r="B159" s="5">
        <v>43147</v>
      </c>
      <c r="C159" s="1">
        <v>11</v>
      </c>
      <c r="D159" s="1" t="s">
        <v>11</v>
      </c>
      <c r="E159" s="1" t="s">
        <v>63</v>
      </c>
      <c r="F159" s="1" t="s">
        <v>13</v>
      </c>
      <c r="G159" s="1" t="s">
        <v>14</v>
      </c>
      <c r="H159" s="1">
        <v>199</v>
      </c>
      <c r="I159" s="1">
        <v>4</v>
      </c>
      <c r="J159" s="1">
        <v>796</v>
      </c>
    </row>
    <row r="160" spans="1:10" ht="15.6" x14ac:dyDescent="0.3">
      <c r="A160" s="4" t="s">
        <v>205</v>
      </c>
      <c r="B160" s="5">
        <v>43147</v>
      </c>
      <c r="C160" s="1">
        <v>20</v>
      </c>
      <c r="D160" s="1" t="s">
        <v>40</v>
      </c>
      <c r="E160" s="1" t="s">
        <v>27</v>
      </c>
      <c r="F160" s="1" t="s">
        <v>28</v>
      </c>
      <c r="G160" s="1" t="s">
        <v>24</v>
      </c>
      <c r="H160" s="1">
        <v>159</v>
      </c>
      <c r="I160" s="1">
        <v>6</v>
      </c>
      <c r="J160" s="1">
        <v>954</v>
      </c>
    </row>
    <row r="161" spans="1:10" ht="15.6" x14ac:dyDescent="0.3">
      <c r="A161" s="4" t="s">
        <v>206</v>
      </c>
      <c r="B161" s="5">
        <v>43147</v>
      </c>
      <c r="C161" s="1">
        <v>1</v>
      </c>
      <c r="D161" s="1" t="s">
        <v>16</v>
      </c>
      <c r="E161" s="1" t="s">
        <v>17</v>
      </c>
      <c r="F161" s="1" t="s">
        <v>18</v>
      </c>
      <c r="G161" s="1" t="s">
        <v>14</v>
      </c>
      <c r="H161" s="1">
        <v>199</v>
      </c>
      <c r="I161" s="1">
        <v>9</v>
      </c>
      <c r="J161" s="1">
        <v>1791</v>
      </c>
    </row>
    <row r="162" spans="1:10" ht="15.6" x14ac:dyDescent="0.3">
      <c r="A162" s="4" t="s">
        <v>207</v>
      </c>
      <c r="B162" s="5">
        <v>43147</v>
      </c>
      <c r="C162" s="1">
        <v>8</v>
      </c>
      <c r="D162" s="1" t="s">
        <v>45</v>
      </c>
      <c r="E162" s="1" t="s">
        <v>46</v>
      </c>
      <c r="F162" s="1" t="s">
        <v>23</v>
      </c>
      <c r="G162" s="1" t="s">
        <v>14</v>
      </c>
      <c r="H162" s="1">
        <v>199</v>
      </c>
      <c r="I162" s="1">
        <v>2</v>
      </c>
      <c r="J162" s="1">
        <v>398</v>
      </c>
    </row>
    <row r="163" spans="1:10" ht="15.6" x14ac:dyDescent="0.3">
      <c r="A163" s="4" t="s">
        <v>208</v>
      </c>
      <c r="B163" s="5">
        <v>43147</v>
      </c>
      <c r="C163" s="1">
        <v>15</v>
      </c>
      <c r="D163" s="1" t="s">
        <v>118</v>
      </c>
      <c r="E163" s="1" t="s">
        <v>63</v>
      </c>
      <c r="F163" s="1" t="s">
        <v>13</v>
      </c>
      <c r="G163" s="1" t="s">
        <v>31</v>
      </c>
      <c r="H163" s="1">
        <v>69</v>
      </c>
      <c r="I163" s="1">
        <v>5</v>
      </c>
      <c r="J163" s="1">
        <v>345</v>
      </c>
    </row>
    <row r="164" spans="1:10" ht="15.6" x14ac:dyDescent="0.3">
      <c r="A164" s="4" t="s">
        <v>209</v>
      </c>
      <c r="B164" s="5">
        <v>43147</v>
      </c>
      <c r="C164" s="1">
        <v>19</v>
      </c>
      <c r="D164" s="1" t="s">
        <v>56</v>
      </c>
      <c r="E164" s="1" t="s">
        <v>27</v>
      </c>
      <c r="F164" s="1" t="s">
        <v>28</v>
      </c>
      <c r="G164" s="1" t="s">
        <v>19</v>
      </c>
      <c r="H164" s="1">
        <v>289</v>
      </c>
      <c r="I164" s="1">
        <v>7</v>
      </c>
      <c r="J164" s="1">
        <v>2023</v>
      </c>
    </row>
    <row r="165" spans="1:10" ht="15.6" x14ac:dyDescent="0.3">
      <c r="A165" s="4" t="s">
        <v>210</v>
      </c>
      <c r="B165" s="5">
        <v>43148</v>
      </c>
      <c r="C165" s="1">
        <v>13</v>
      </c>
      <c r="D165" s="1" t="s">
        <v>33</v>
      </c>
      <c r="E165" s="1" t="s">
        <v>63</v>
      </c>
      <c r="F165" s="1" t="s">
        <v>13</v>
      </c>
      <c r="G165" s="1" t="s">
        <v>31</v>
      </c>
      <c r="H165" s="1">
        <v>69</v>
      </c>
      <c r="I165" s="1">
        <v>1</v>
      </c>
      <c r="J165" s="1">
        <v>69</v>
      </c>
    </row>
    <row r="166" spans="1:10" ht="15.6" x14ac:dyDescent="0.3">
      <c r="A166" s="4" t="s">
        <v>211</v>
      </c>
      <c r="B166" s="5">
        <v>43148</v>
      </c>
      <c r="C166" s="1">
        <v>4</v>
      </c>
      <c r="D166" s="1" t="s">
        <v>51</v>
      </c>
      <c r="E166" s="1" t="s">
        <v>17</v>
      </c>
      <c r="F166" s="1" t="s">
        <v>18</v>
      </c>
      <c r="G166" s="1" t="s">
        <v>24</v>
      </c>
      <c r="H166" s="1">
        <v>159</v>
      </c>
      <c r="I166" s="1">
        <v>1</v>
      </c>
      <c r="J166" s="1">
        <v>159</v>
      </c>
    </row>
    <row r="167" spans="1:10" ht="15.6" x14ac:dyDescent="0.3">
      <c r="A167" s="4" t="s">
        <v>212</v>
      </c>
      <c r="B167" s="5">
        <v>43149</v>
      </c>
      <c r="C167" s="1">
        <v>15</v>
      </c>
      <c r="D167" s="1" t="s">
        <v>118</v>
      </c>
      <c r="E167" s="1" t="s">
        <v>12</v>
      </c>
      <c r="F167" s="1" t="s">
        <v>13</v>
      </c>
      <c r="G167" s="1" t="s">
        <v>31</v>
      </c>
      <c r="H167" s="1">
        <v>69</v>
      </c>
      <c r="I167" s="1">
        <v>0</v>
      </c>
      <c r="J167" s="1">
        <v>0</v>
      </c>
    </row>
    <row r="168" spans="1:10" ht="15.6" x14ac:dyDescent="0.3">
      <c r="A168" s="4" t="s">
        <v>213</v>
      </c>
      <c r="B168" s="5">
        <v>43149</v>
      </c>
      <c r="C168" s="1">
        <v>12</v>
      </c>
      <c r="D168" s="1" t="s">
        <v>66</v>
      </c>
      <c r="E168" s="1" t="s">
        <v>63</v>
      </c>
      <c r="F168" s="1" t="s">
        <v>13</v>
      </c>
      <c r="G168" s="1" t="s">
        <v>31</v>
      </c>
      <c r="H168" s="1">
        <v>69</v>
      </c>
      <c r="I168" s="1">
        <v>1</v>
      </c>
      <c r="J168" s="1">
        <v>69</v>
      </c>
    </row>
    <row r="169" spans="1:10" ht="15.6" x14ac:dyDescent="0.3">
      <c r="A169" s="4" t="s">
        <v>214</v>
      </c>
      <c r="B169" s="5">
        <v>43149</v>
      </c>
      <c r="C169" s="1">
        <v>7</v>
      </c>
      <c r="D169" s="1" t="s">
        <v>88</v>
      </c>
      <c r="E169" s="1" t="s">
        <v>22</v>
      </c>
      <c r="F169" s="1" t="s">
        <v>23</v>
      </c>
      <c r="G169" s="1" t="s">
        <v>24</v>
      </c>
      <c r="H169" s="1">
        <v>159</v>
      </c>
      <c r="I169" s="1">
        <v>2</v>
      </c>
      <c r="J169" s="1">
        <v>318</v>
      </c>
    </row>
    <row r="170" spans="1:10" ht="15.6" x14ac:dyDescent="0.3">
      <c r="A170" s="4" t="s">
        <v>215</v>
      </c>
      <c r="B170" s="5">
        <v>43149</v>
      </c>
      <c r="C170" s="1">
        <v>10</v>
      </c>
      <c r="D170" s="1" t="s">
        <v>58</v>
      </c>
      <c r="E170" s="1" t="s">
        <v>46</v>
      </c>
      <c r="F170" s="1" t="s">
        <v>23</v>
      </c>
      <c r="G170" s="1" t="s">
        <v>31</v>
      </c>
      <c r="H170" s="1">
        <v>69</v>
      </c>
      <c r="I170" s="1">
        <v>4</v>
      </c>
      <c r="J170" s="1">
        <v>276</v>
      </c>
    </row>
    <row r="171" spans="1:10" ht="15.6" x14ac:dyDescent="0.3">
      <c r="A171" s="4" t="s">
        <v>216</v>
      </c>
      <c r="B171" s="5">
        <v>43149</v>
      </c>
      <c r="C171" s="1">
        <v>6</v>
      </c>
      <c r="D171" s="1" t="s">
        <v>48</v>
      </c>
      <c r="E171" s="1" t="s">
        <v>46</v>
      </c>
      <c r="F171" s="1" t="s">
        <v>23</v>
      </c>
      <c r="G171" s="1" t="s">
        <v>31</v>
      </c>
      <c r="H171" s="1">
        <v>69</v>
      </c>
      <c r="I171" s="1">
        <v>3</v>
      </c>
      <c r="J171" s="1">
        <v>207</v>
      </c>
    </row>
    <row r="172" spans="1:10" ht="15.6" x14ac:dyDescent="0.3">
      <c r="A172" s="4" t="s">
        <v>217</v>
      </c>
      <c r="B172" s="5">
        <v>43150</v>
      </c>
      <c r="C172" s="1">
        <v>8</v>
      </c>
      <c r="D172" s="1" t="s">
        <v>45</v>
      </c>
      <c r="E172" s="1" t="s">
        <v>46</v>
      </c>
      <c r="F172" s="1" t="s">
        <v>23</v>
      </c>
      <c r="G172" s="1" t="s">
        <v>41</v>
      </c>
      <c r="H172" s="1">
        <v>399</v>
      </c>
      <c r="I172" s="1">
        <v>6</v>
      </c>
      <c r="J172" s="1">
        <v>2394</v>
      </c>
    </row>
    <row r="173" spans="1:10" ht="15.6" x14ac:dyDescent="0.3">
      <c r="A173" s="4" t="s">
        <v>218</v>
      </c>
      <c r="B173" s="5">
        <v>43150</v>
      </c>
      <c r="C173" s="1">
        <v>11</v>
      </c>
      <c r="D173" s="1" t="s">
        <v>11</v>
      </c>
      <c r="E173" s="1" t="s">
        <v>12</v>
      </c>
      <c r="F173" s="1" t="s">
        <v>13</v>
      </c>
      <c r="G173" s="1" t="s">
        <v>31</v>
      </c>
      <c r="H173" s="1">
        <v>69</v>
      </c>
      <c r="I173" s="1">
        <v>5</v>
      </c>
      <c r="J173" s="1">
        <v>345</v>
      </c>
    </row>
    <row r="174" spans="1:10" ht="15.6" x14ac:dyDescent="0.3">
      <c r="A174" s="4" t="s">
        <v>219</v>
      </c>
      <c r="B174" s="5">
        <v>43150</v>
      </c>
      <c r="C174" s="1">
        <v>2</v>
      </c>
      <c r="D174" s="1" t="s">
        <v>106</v>
      </c>
      <c r="E174" s="1" t="s">
        <v>68</v>
      </c>
      <c r="F174" s="1" t="s">
        <v>18</v>
      </c>
      <c r="G174" s="1" t="s">
        <v>41</v>
      </c>
      <c r="H174" s="1">
        <v>399</v>
      </c>
      <c r="I174" s="1">
        <v>1</v>
      </c>
      <c r="J174" s="1">
        <v>399</v>
      </c>
    </row>
    <row r="175" spans="1:10" ht="15.6" x14ac:dyDescent="0.3">
      <c r="A175" s="4" t="s">
        <v>220</v>
      </c>
      <c r="B175" s="5">
        <v>43150</v>
      </c>
      <c r="C175" s="1">
        <v>6</v>
      </c>
      <c r="D175" s="1" t="s">
        <v>48</v>
      </c>
      <c r="E175" s="1" t="s">
        <v>46</v>
      </c>
      <c r="F175" s="1" t="s">
        <v>23</v>
      </c>
      <c r="G175" s="1" t="s">
        <v>41</v>
      </c>
      <c r="H175" s="1">
        <v>399</v>
      </c>
      <c r="I175" s="1">
        <v>6</v>
      </c>
      <c r="J175" s="1">
        <v>2394</v>
      </c>
    </row>
    <row r="176" spans="1:10" ht="15.6" x14ac:dyDescent="0.3">
      <c r="A176" s="4" t="s">
        <v>221</v>
      </c>
      <c r="B176" s="5">
        <v>43151</v>
      </c>
      <c r="C176" s="1">
        <v>11</v>
      </c>
      <c r="D176" s="1" t="s">
        <v>11</v>
      </c>
      <c r="E176" s="1" t="s">
        <v>12</v>
      </c>
      <c r="F176" s="1" t="s">
        <v>13</v>
      </c>
      <c r="G176" s="1" t="s">
        <v>19</v>
      </c>
      <c r="H176" s="1">
        <v>289</v>
      </c>
      <c r="I176" s="1">
        <v>5</v>
      </c>
      <c r="J176" s="1">
        <v>1445</v>
      </c>
    </row>
    <row r="177" spans="1:10" ht="15.6" x14ac:dyDescent="0.3">
      <c r="A177" s="4" t="s">
        <v>222</v>
      </c>
      <c r="B177" s="5">
        <v>43152</v>
      </c>
      <c r="C177" s="1">
        <v>13</v>
      </c>
      <c r="D177" s="1" t="s">
        <v>33</v>
      </c>
      <c r="E177" s="1" t="s">
        <v>63</v>
      </c>
      <c r="F177" s="1" t="s">
        <v>13</v>
      </c>
      <c r="G177" s="1" t="s">
        <v>14</v>
      </c>
      <c r="H177" s="1">
        <v>199</v>
      </c>
      <c r="I177" s="1">
        <v>6</v>
      </c>
      <c r="J177" s="1">
        <v>1194</v>
      </c>
    </row>
    <row r="178" spans="1:10" ht="15.6" x14ac:dyDescent="0.3">
      <c r="A178" s="4" t="s">
        <v>223</v>
      </c>
      <c r="B178" s="5">
        <v>43152</v>
      </c>
      <c r="C178" s="1">
        <v>8</v>
      </c>
      <c r="D178" s="1" t="s">
        <v>45</v>
      </c>
      <c r="E178" s="1" t="s">
        <v>46</v>
      </c>
      <c r="F178" s="1" t="s">
        <v>23</v>
      </c>
      <c r="G178" s="1" t="s">
        <v>19</v>
      </c>
      <c r="H178" s="1">
        <v>289</v>
      </c>
      <c r="I178" s="1">
        <v>1</v>
      </c>
      <c r="J178" s="1">
        <v>289</v>
      </c>
    </row>
    <row r="179" spans="1:10" ht="15.6" x14ac:dyDescent="0.3">
      <c r="A179" s="4" t="s">
        <v>224</v>
      </c>
      <c r="B179" s="5">
        <v>43152</v>
      </c>
      <c r="C179" s="1">
        <v>13</v>
      </c>
      <c r="D179" s="1" t="s">
        <v>33</v>
      </c>
      <c r="E179" s="1" t="s">
        <v>12</v>
      </c>
      <c r="F179" s="1" t="s">
        <v>13</v>
      </c>
      <c r="G179" s="1" t="s">
        <v>24</v>
      </c>
      <c r="H179" s="1">
        <v>159</v>
      </c>
      <c r="I179" s="1">
        <v>1</v>
      </c>
      <c r="J179" s="1">
        <v>159</v>
      </c>
    </row>
    <row r="180" spans="1:10" ht="15.6" x14ac:dyDescent="0.3">
      <c r="A180" s="4" t="s">
        <v>225</v>
      </c>
      <c r="B180" s="5">
        <v>43152</v>
      </c>
      <c r="C180" s="1">
        <v>1</v>
      </c>
      <c r="D180" s="1" t="s">
        <v>16</v>
      </c>
      <c r="E180" s="1" t="s">
        <v>17</v>
      </c>
      <c r="F180" s="1" t="s">
        <v>18</v>
      </c>
      <c r="G180" s="1" t="s">
        <v>19</v>
      </c>
      <c r="H180" s="1">
        <v>289</v>
      </c>
      <c r="I180" s="1">
        <v>2</v>
      </c>
      <c r="J180" s="1">
        <v>578</v>
      </c>
    </row>
    <row r="181" spans="1:10" ht="15.6" x14ac:dyDescent="0.3">
      <c r="A181" s="4" t="s">
        <v>226</v>
      </c>
      <c r="B181" s="5">
        <v>43152</v>
      </c>
      <c r="C181" s="1">
        <v>20</v>
      </c>
      <c r="D181" s="1" t="s">
        <v>40</v>
      </c>
      <c r="E181" s="1" t="s">
        <v>27</v>
      </c>
      <c r="F181" s="1" t="s">
        <v>28</v>
      </c>
      <c r="G181" s="1" t="s">
        <v>31</v>
      </c>
      <c r="H181" s="1">
        <v>69</v>
      </c>
      <c r="I181" s="1">
        <v>3</v>
      </c>
      <c r="J181" s="1">
        <v>207</v>
      </c>
    </row>
    <row r="182" spans="1:10" ht="15.6" x14ac:dyDescent="0.3">
      <c r="A182" s="4" t="s">
        <v>227</v>
      </c>
      <c r="B182" s="5">
        <v>43152</v>
      </c>
      <c r="C182" s="1">
        <v>20</v>
      </c>
      <c r="D182" s="1" t="s">
        <v>40</v>
      </c>
      <c r="E182" s="1" t="s">
        <v>36</v>
      </c>
      <c r="F182" s="1" t="s">
        <v>28</v>
      </c>
      <c r="G182" s="1" t="s">
        <v>31</v>
      </c>
      <c r="H182" s="1">
        <v>69</v>
      </c>
      <c r="I182" s="1">
        <v>1</v>
      </c>
      <c r="J182" s="1">
        <v>69</v>
      </c>
    </row>
    <row r="183" spans="1:10" ht="15.6" x14ac:dyDescent="0.3">
      <c r="A183" s="4" t="s">
        <v>228</v>
      </c>
      <c r="B183" s="5">
        <v>43152</v>
      </c>
      <c r="C183" s="1">
        <v>1</v>
      </c>
      <c r="D183" s="1" t="s">
        <v>16</v>
      </c>
      <c r="E183" s="1" t="s">
        <v>17</v>
      </c>
      <c r="F183" s="1" t="s">
        <v>18</v>
      </c>
      <c r="G183" s="1" t="s">
        <v>24</v>
      </c>
      <c r="H183" s="1">
        <v>159</v>
      </c>
      <c r="I183" s="1">
        <v>2</v>
      </c>
      <c r="J183" s="1">
        <v>318</v>
      </c>
    </row>
    <row r="184" spans="1:10" ht="15.6" x14ac:dyDescent="0.3">
      <c r="A184" s="4" t="s">
        <v>229</v>
      </c>
      <c r="B184" s="5">
        <v>43153</v>
      </c>
      <c r="C184" s="1">
        <v>10</v>
      </c>
      <c r="D184" s="1" t="s">
        <v>58</v>
      </c>
      <c r="E184" s="1" t="s">
        <v>22</v>
      </c>
      <c r="F184" s="1" t="s">
        <v>23</v>
      </c>
      <c r="G184" s="1" t="s">
        <v>14</v>
      </c>
      <c r="H184" s="1">
        <v>199</v>
      </c>
      <c r="I184" s="1">
        <v>2</v>
      </c>
      <c r="J184" s="1">
        <v>398</v>
      </c>
    </row>
    <row r="185" spans="1:10" ht="15.6" x14ac:dyDescent="0.3">
      <c r="A185" s="4" t="s">
        <v>230</v>
      </c>
      <c r="B185" s="5">
        <v>43154</v>
      </c>
      <c r="C185" s="1">
        <v>12</v>
      </c>
      <c r="D185" s="1" t="s">
        <v>66</v>
      </c>
      <c r="E185" s="1" t="s">
        <v>63</v>
      </c>
      <c r="F185" s="1" t="s">
        <v>13</v>
      </c>
      <c r="G185" s="1" t="s">
        <v>24</v>
      </c>
      <c r="H185" s="1">
        <v>159</v>
      </c>
      <c r="I185" s="1">
        <v>7</v>
      </c>
      <c r="J185" s="1">
        <v>1113</v>
      </c>
    </row>
    <row r="186" spans="1:10" ht="15.6" x14ac:dyDescent="0.3">
      <c r="A186" s="4" t="s">
        <v>231</v>
      </c>
      <c r="B186" s="5">
        <v>43154</v>
      </c>
      <c r="C186" s="1">
        <v>4</v>
      </c>
      <c r="D186" s="1" t="s">
        <v>51</v>
      </c>
      <c r="E186" s="1" t="s">
        <v>68</v>
      </c>
      <c r="F186" s="1" t="s">
        <v>18</v>
      </c>
      <c r="G186" s="1" t="s">
        <v>41</v>
      </c>
      <c r="H186" s="1">
        <v>399</v>
      </c>
      <c r="I186" s="1">
        <v>5</v>
      </c>
      <c r="J186" s="1">
        <v>1995</v>
      </c>
    </row>
    <row r="187" spans="1:10" ht="15.6" x14ac:dyDescent="0.3">
      <c r="A187" s="4" t="s">
        <v>232</v>
      </c>
      <c r="B187" s="5">
        <v>43154</v>
      </c>
      <c r="C187" s="1">
        <v>5</v>
      </c>
      <c r="D187" s="1" t="s">
        <v>60</v>
      </c>
      <c r="E187" s="1" t="s">
        <v>68</v>
      </c>
      <c r="F187" s="1" t="s">
        <v>18</v>
      </c>
      <c r="G187" s="1" t="s">
        <v>19</v>
      </c>
      <c r="H187" s="1">
        <v>289</v>
      </c>
      <c r="I187" s="1">
        <v>4</v>
      </c>
      <c r="J187" s="1">
        <v>1156</v>
      </c>
    </row>
    <row r="188" spans="1:10" ht="15.6" x14ac:dyDescent="0.3">
      <c r="A188" s="4" t="s">
        <v>233</v>
      </c>
      <c r="B188" s="5">
        <v>43155</v>
      </c>
      <c r="C188" s="1">
        <v>17</v>
      </c>
      <c r="D188" s="1" t="s">
        <v>35</v>
      </c>
      <c r="E188" s="1" t="s">
        <v>27</v>
      </c>
      <c r="F188" s="1" t="s">
        <v>28</v>
      </c>
      <c r="G188" s="1" t="s">
        <v>41</v>
      </c>
      <c r="H188" s="1">
        <v>399</v>
      </c>
      <c r="I188" s="1">
        <v>9</v>
      </c>
      <c r="J188" s="1">
        <v>3591</v>
      </c>
    </row>
    <row r="189" spans="1:10" ht="15.6" x14ac:dyDescent="0.3">
      <c r="A189" s="4" t="s">
        <v>234</v>
      </c>
      <c r="B189" s="5">
        <v>43155</v>
      </c>
      <c r="C189" s="1">
        <v>17</v>
      </c>
      <c r="D189" s="1" t="s">
        <v>35</v>
      </c>
      <c r="E189" s="1" t="s">
        <v>36</v>
      </c>
      <c r="F189" s="1" t="s">
        <v>28</v>
      </c>
      <c r="G189" s="1" t="s">
        <v>14</v>
      </c>
      <c r="H189" s="1">
        <v>199</v>
      </c>
      <c r="I189" s="1">
        <v>6</v>
      </c>
      <c r="J189" s="1">
        <v>1194</v>
      </c>
    </row>
    <row r="190" spans="1:10" ht="15.6" x14ac:dyDescent="0.3">
      <c r="A190" s="4" t="s">
        <v>235</v>
      </c>
      <c r="B190" s="5">
        <v>43156</v>
      </c>
      <c r="C190" s="1">
        <v>20</v>
      </c>
      <c r="D190" s="1" t="s">
        <v>40</v>
      </c>
      <c r="E190" s="1" t="s">
        <v>27</v>
      </c>
      <c r="F190" s="1" t="s">
        <v>28</v>
      </c>
      <c r="G190" s="1" t="s">
        <v>41</v>
      </c>
      <c r="H190" s="1">
        <v>399</v>
      </c>
      <c r="I190" s="1">
        <v>8</v>
      </c>
      <c r="J190" s="1">
        <v>3192</v>
      </c>
    </row>
    <row r="191" spans="1:10" ht="15.6" x14ac:dyDescent="0.3">
      <c r="A191" s="4" t="s">
        <v>236</v>
      </c>
      <c r="B191" s="5">
        <v>43156</v>
      </c>
      <c r="C191" s="1">
        <v>5</v>
      </c>
      <c r="D191" s="1" t="s">
        <v>60</v>
      </c>
      <c r="E191" s="1" t="s">
        <v>17</v>
      </c>
      <c r="F191" s="1" t="s">
        <v>18</v>
      </c>
      <c r="G191" s="1" t="s">
        <v>14</v>
      </c>
      <c r="H191" s="1">
        <v>199</v>
      </c>
      <c r="I191" s="1">
        <v>5</v>
      </c>
      <c r="J191" s="1">
        <v>995</v>
      </c>
    </row>
    <row r="192" spans="1:10" ht="15.6" x14ac:dyDescent="0.3">
      <c r="A192" s="4" t="s">
        <v>237</v>
      </c>
      <c r="B192" s="5">
        <v>43156</v>
      </c>
      <c r="C192" s="1">
        <v>11</v>
      </c>
      <c r="D192" s="1" t="s">
        <v>11</v>
      </c>
      <c r="E192" s="1" t="s">
        <v>12</v>
      </c>
      <c r="F192" s="1" t="s">
        <v>13</v>
      </c>
      <c r="G192" s="1" t="s">
        <v>24</v>
      </c>
      <c r="H192" s="1">
        <v>159</v>
      </c>
      <c r="I192" s="1">
        <v>4</v>
      </c>
      <c r="J192" s="1">
        <v>636</v>
      </c>
    </row>
    <row r="193" spans="1:10" ht="15.6" x14ac:dyDescent="0.3">
      <c r="A193" s="4" t="s">
        <v>238</v>
      </c>
      <c r="B193" s="5">
        <v>43157</v>
      </c>
      <c r="C193" s="1">
        <v>12</v>
      </c>
      <c r="D193" s="1" t="s">
        <v>66</v>
      </c>
      <c r="E193" s="1" t="s">
        <v>63</v>
      </c>
      <c r="F193" s="1" t="s">
        <v>13</v>
      </c>
      <c r="G193" s="1" t="s">
        <v>41</v>
      </c>
      <c r="H193" s="1">
        <v>399</v>
      </c>
      <c r="I193" s="1">
        <v>0</v>
      </c>
      <c r="J193" s="1">
        <v>0</v>
      </c>
    </row>
    <row r="194" spans="1:10" ht="15.6" x14ac:dyDescent="0.3">
      <c r="A194" s="4" t="s">
        <v>239</v>
      </c>
      <c r="B194" s="5">
        <v>43158</v>
      </c>
      <c r="C194" s="1">
        <v>9</v>
      </c>
      <c r="D194" s="1" t="s">
        <v>21</v>
      </c>
      <c r="E194" s="1" t="s">
        <v>46</v>
      </c>
      <c r="F194" s="1" t="s">
        <v>23</v>
      </c>
      <c r="G194" s="1" t="s">
        <v>24</v>
      </c>
      <c r="H194" s="1">
        <v>159</v>
      </c>
      <c r="I194" s="1">
        <v>1</v>
      </c>
      <c r="J194" s="1">
        <v>159</v>
      </c>
    </row>
    <row r="195" spans="1:10" ht="15.6" x14ac:dyDescent="0.3">
      <c r="A195" s="4" t="s">
        <v>240</v>
      </c>
      <c r="B195" s="5">
        <v>43158</v>
      </c>
      <c r="C195" s="1">
        <v>4</v>
      </c>
      <c r="D195" s="1" t="s">
        <v>51</v>
      </c>
      <c r="E195" s="1" t="s">
        <v>17</v>
      </c>
      <c r="F195" s="1" t="s">
        <v>18</v>
      </c>
      <c r="G195" s="1" t="s">
        <v>14</v>
      </c>
      <c r="H195" s="1">
        <v>199</v>
      </c>
      <c r="I195" s="1">
        <v>0</v>
      </c>
      <c r="J195" s="1">
        <v>0</v>
      </c>
    </row>
    <row r="196" spans="1:10" ht="15.6" x14ac:dyDescent="0.3">
      <c r="A196" s="4" t="s">
        <v>241</v>
      </c>
      <c r="B196" s="5">
        <v>43158</v>
      </c>
      <c r="C196" s="1">
        <v>15</v>
      </c>
      <c r="D196" s="1" t="s">
        <v>118</v>
      </c>
      <c r="E196" s="1" t="s">
        <v>63</v>
      </c>
      <c r="F196" s="1" t="s">
        <v>13</v>
      </c>
      <c r="G196" s="1" t="s">
        <v>24</v>
      </c>
      <c r="H196" s="1">
        <v>159</v>
      </c>
      <c r="I196" s="1">
        <v>8</v>
      </c>
      <c r="J196" s="1">
        <v>1272</v>
      </c>
    </row>
    <row r="197" spans="1:10" ht="15.6" x14ac:dyDescent="0.3">
      <c r="A197" s="4" t="s">
        <v>242</v>
      </c>
      <c r="B197" s="5">
        <v>43159</v>
      </c>
      <c r="C197" s="1">
        <v>6</v>
      </c>
      <c r="D197" s="1" t="s">
        <v>48</v>
      </c>
      <c r="E197" s="1" t="s">
        <v>46</v>
      </c>
      <c r="F197" s="1" t="s">
        <v>23</v>
      </c>
      <c r="G197" s="1" t="s">
        <v>19</v>
      </c>
      <c r="H197" s="1">
        <v>289</v>
      </c>
      <c r="I197" s="1">
        <v>9</v>
      </c>
      <c r="J197" s="1">
        <v>2601</v>
      </c>
    </row>
    <row r="198" spans="1:10" ht="15.6" x14ac:dyDescent="0.3">
      <c r="A198" s="4" t="s">
        <v>243</v>
      </c>
      <c r="B198" s="5">
        <v>43160</v>
      </c>
      <c r="C198" s="1">
        <v>18</v>
      </c>
      <c r="D198" s="1" t="s">
        <v>26</v>
      </c>
      <c r="E198" s="1" t="s">
        <v>36</v>
      </c>
      <c r="F198" s="1" t="s">
        <v>28</v>
      </c>
      <c r="G198" s="1" t="s">
        <v>31</v>
      </c>
      <c r="H198" s="1">
        <v>69</v>
      </c>
      <c r="I198" s="1">
        <v>8</v>
      </c>
      <c r="J198" s="1">
        <v>552</v>
      </c>
    </row>
    <row r="199" spans="1:10" ht="15.6" x14ac:dyDescent="0.3">
      <c r="A199" s="4" t="s">
        <v>244</v>
      </c>
      <c r="B199" s="5">
        <v>43160</v>
      </c>
      <c r="C199" s="1">
        <v>18</v>
      </c>
      <c r="D199" s="1" t="s">
        <v>26</v>
      </c>
      <c r="E199" s="1" t="s">
        <v>27</v>
      </c>
      <c r="F199" s="1" t="s">
        <v>28</v>
      </c>
      <c r="G199" s="1" t="s">
        <v>24</v>
      </c>
      <c r="H199" s="1">
        <v>159</v>
      </c>
      <c r="I199" s="1">
        <v>6</v>
      </c>
      <c r="J199" s="1">
        <v>954</v>
      </c>
    </row>
    <row r="200" spans="1:10" ht="15.6" x14ac:dyDescent="0.3">
      <c r="A200" s="4" t="s">
        <v>245</v>
      </c>
      <c r="B200" s="5">
        <v>43161</v>
      </c>
      <c r="C200" s="1">
        <v>17</v>
      </c>
      <c r="D200" s="1" t="s">
        <v>35</v>
      </c>
      <c r="E200" s="1" t="s">
        <v>36</v>
      </c>
      <c r="F200" s="1" t="s">
        <v>28</v>
      </c>
      <c r="G200" s="1" t="s">
        <v>24</v>
      </c>
      <c r="H200" s="1">
        <v>159</v>
      </c>
      <c r="I200" s="1">
        <v>4</v>
      </c>
      <c r="J200" s="1">
        <v>636</v>
      </c>
    </row>
    <row r="201" spans="1:10" ht="15.6" x14ac:dyDescent="0.3">
      <c r="A201" s="4" t="s">
        <v>246</v>
      </c>
      <c r="B201" s="5">
        <v>43162</v>
      </c>
      <c r="C201" s="1">
        <v>12</v>
      </c>
      <c r="D201" s="1" t="s">
        <v>66</v>
      </c>
      <c r="E201" s="1" t="s">
        <v>63</v>
      </c>
      <c r="F201" s="1" t="s">
        <v>13</v>
      </c>
      <c r="G201" s="1" t="s">
        <v>14</v>
      </c>
      <c r="H201" s="1">
        <v>199</v>
      </c>
      <c r="I201" s="1">
        <v>4</v>
      </c>
      <c r="J201" s="1">
        <v>796</v>
      </c>
    </row>
    <row r="202" spans="1:10" ht="15.6" x14ac:dyDescent="0.3">
      <c r="A202" s="4" t="s">
        <v>247</v>
      </c>
      <c r="B202" s="5">
        <v>43163</v>
      </c>
      <c r="C202" s="1">
        <v>18</v>
      </c>
      <c r="D202" s="1" t="s">
        <v>26</v>
      </c>
      <c r="E202" s="1" t="s">
        <v>27</v>
      </c>
      <c r="F202" s="1" t="s">
        <v>28</v>
      </c>
      <c r="G202" s="1" t="s">
        <v>19</v>
      </c>
      <c r="H202" s="1">
        <v>289</v>
      </c>
      <c r="I202" s="1">
        <v>5</v>
      </c>
      <c r="J202" s="1">
        <v>1445</v>
      </c>
    </row>
    <row r="203" spans="1:10" ht="15.6" x14ac:dyDescent="0.3">
      <c r="A203" s="4" t="s">
        <v>248</v>
      </c>
      <c r="B203" s="5">
        <v>43164</v>
      </c>
      <c r="C203" s="1">
        <v>9</v>
      </c>
      <c r="D203" s="1" t="s">
        <v>21</v>
      </c>
      <c r="E203" s="1" t="s">
        <v>22</v>
      </c>
      <c r="F203" s="1" t="s">
        <v>23</v>
      </c>
      <c r="G203" s="1" t="s">
        <v>14</v>
      </c>
      <c r="H203" s="1">
        <v>199</v>
      </c>
      <c r="I203" s="1">
        <v>0</v>
      </c>
      <c r="J203" s="1">
        <v>0</v>
      </c>
    </row>
    <row r="204" spans="1:10" ht="15.6" x14ac:dyDescent="0.3">
      <c r="A204" s="4" t="s">
        <v>249</v>
      </c>
      <c r="B204" s="5">
        <v>43165</v>
      </c>
      <c r="C204" s="1">
        <v>12</v>
      </c>
      <c r="D204" s="1" t="s">
        <v>66</v>
      </c>
      <c r="E204" s="1" t="s">
        <v>12</v>
      </c>
      <c r="F204" s="1" t="s">
        <v>13</v>
      </c>
      <c r="G204" s="1" t="s">
        <v>19</v>
      </c>
      <c r="H204" s="1">
        <v>289</v>
      </c>
      <c r="I204" s="1">
        <v>7</v>
      </c>
      <c r="J204" s="1">
        <v>2023</v>
      </c>
    </row>
    <row r="205" spans="1:10" ht="15.6" x14ac:dyDescent="0.3">
      <c r="A205" s="4" t="s">
        <v>250</v>
      </c>
      <c r="B205" s="5">
        <v>43166</v>
      </c>
      <c r="C205" s="1">
        <v>2</v>
      </c>
      <c r="D205" s="1" t="s">
        <v>106</v>
      </c>
      <c r="E205" s="1" t="s">
        <v>17</v>
      </c>
      <c r="F205" s="1" t="s">
        <v>18</v>
      </c>
      <c r="G205" s="1" t="s">
        <v>14</v>
      </c>
      <c r="H205" s="1">
        <v>199</v>
      </c>
      <c r="I205" s="1">
        <v>2</v>
      </c>
      <c r="J205" s="1">
        <v>398</v>
      </c>
    </row>
    <row r="206" spans="1:10" ht="15.6" x14ac:dyDescent="0.3">
      <c r="A206" s="4" t="s">
        <v>251</v>
      </c>
      <c r="B206" s="5">
        <v>43167</v>
      </c>
      <c r="C206" s="1">
        <v>19</v>
      </c>
      <c r="D206" s="1" t="s">
        <v>56</v>
      </c>
      <c r="E206" s="1" t="s">
        <v>36</v>
      </c>
      <c r="F206" s="1" t="s">
        <v>28</v>
      </c>
      <c r="G206" s="1" t="s">
        <v>14</v>
      </c>
      <c r="H206" s="1">
        <v>199</v>
      </c>
      <c r="I206" s="1">
        <v>5</v>
      </c>
      <c r="J206" s="1">
        <v>995</v>
      </c>
    </row>
    <row r="207" spans="1:10" ht="15.6" x14ac:dyDescent="0.3">
      <c r="A207" s="4" t="s">
        <v>252</v>
      </c>
      <c r="B207" s="5">
        <v>43167</v>
      </c>
      <c r="C207" s="1">
        <v>5</v>
      </c>
      <c r="D207" s="1" t="s">
        <v>60</v>
      </c>
      <c r="E207" s="1" t="s">
        <v>68</v>
      </c>
      <c r="F207" s="1" t="s">
        <v>18</v>
      </c>
      <c r="G207" s="1" t="s">
        <v>41</v>
      </c>
      <c r="H207" s="1">
        <v>399</v>
      </c>
      <c r="I207" s="1">
        <v>6</v>
      </c>
      <c r="J207" s="1">
        <v>2394</v>
      </c>
    </row>
    <row r="208" spans="1:10" ht="15.6" x14ac:dyDescent="0.3">
      <c r="A208" s="4" t="s">
        <v>253</v>
      </c>
      <c r="B208" s="5">
        <v>43167</v>
      </c>
      <c r="C208" s="1">
        <v>18</v>
      </c>
      <c r="D208" s="1" t="s">
        <v>26</v>
      </c>
      <c r="E208" s="1" t="s">
        <v>27</v>
      </c>
      <c r="F208" s="1" t="s">
        <v>28</v>
      </c>
      <c r="G208" s="1" t="s">
        <v>14</v>
      </c>
      <c r="H208" s="1">
        <v>199</v>
      </c>
      <c r="I208" s="1">
        <v>6</v>
      </c>
      <c r="J208" s="1">
        <v>1194</v>
      </c>
    </row>
    <row r="209" spans="1:10" ht="15.6" x14ac:dyDescent="0.3">
      <c r="A209" s="4" t="s">
        <v>254</v>
      </c>
      <c r="B209" s="5">
        <v>43167</v>
      </c>
      <c r="C209" s="1">
        <v>6</v>
      </c>
      <c r="D209" s="1" t="s">
        <v>48</v>
      </c>
      <c r="E209" s="1" t="s">
        <v>22</v>
      </c>
      <c r="F209" s="1" t="s">
        <v>23</v>
      </c>
      <c r="G209" s="1" t="s">
        <v>14</v>
      </c>
      <c r="H209" s="1">
        <v>199</v>
      </c>
      <c r="I209" s="1">
        <v>9</v>
      </c>
      <c r="J209" s="1">
        <v>1791</v>
      </c>
    </row>
    <row r="210" spans="1:10" ht="15.6" x14ac:dyDescent="0.3">
      <c r="A210" s="4" t="s">
        <v>255</v>
      </c>
      <c r="B210" s="5">
        <v>43167</v>
      </c>
      <c r="C210" s="1">
        <v>16</v>
      </c>
      <c r="D210" s="1" t="s">
        <v>30</v>
      </c>
      <c r="E210" s="1" t="s">
        <v>36</v>
      </c>
      <c r="F210" s="1" t="s">
        <v>28</v>
      </c>
      <c r="G210" s="1" t="s">
        <v>24</v>
      </c>
      <c r="H210" s="1">
        <v>159</v>
      </c>
      <c r="I210" s="1">
        <v>3</v>
      </c>
      <c r="J210" s="1">
        <v>477</v>
      </c>
    </row>
    <row r="211" spans="1:10" ht="15.6" x14ac:dyDescent="0.3">
      <c r="A211" s="4" t="s">
        <v>256</v>
      </c>
      <c r="B211" s="5">
        <v>43167</v>
      </c>
      <c r="C211" s="1">
        <v>14</v>
      </c>
      <c r="D211" s="1" t="s">
        <v>38</v>
      </c>
      <c r="E211" s="1" t="s">
        <v>12</v>
      </c>
      <c r="F211" s="1" t="s">
        <v>13</v>
      </c>
      <c r="G211" s="1" t="s">
        <v>41</v>
      </c>
      <c r="H211" s="1">
        <v>399</v>
      </c>
      <c r="I211" s="1">
        <v>8</v>
      </c>
      <c r="J211" s="1">
        <v>3192</v>
      </c>
    </row>
    <row r="212" spans="1:10" ht="15.6" x14ac:dyDescent="0.3">
      <c r="A212" s="4" t="s">
        <v>257</v>
      </c>
      <c r="B212" s="5">
        <v>43167</v>
      </c>
      <c r="C212" s="1">
        <v>4</v>
      </c>
      <c r="D212" s="1" t="s">
        <v>51</v>
      </c>
      <c r="E212" s="1" t="s">
        <v>68</v>
      </c>
      <c r="F212" s="1" t="s">
        <v>18</v>
      </c>
      <c r="G212" s="1" t="s">
        <v>31</v>
      </c>
      <c r="H212" s="1">
        <v>69</v>
      </c>
      <c r="I212" s="1">
        <v>4</v>
      </c>
      <c r="J212" s="1">
        <v>276</v>
      </c>
    </row>
    <row r="213" spans="1:10" ht="15.6" x14ac:dyDescent="0.3">
      <c r="A213" s="4" t="s">
        <v>258</v>
      </c>
      <c r="B213" s="5">
        <v>43167</v>
      </c>
      <c r="C213" s="1">
        <v>2</v>
      </c>
      <c r="D213" s="1" t="s">
        <v>106</v>
      </c>
      <c r="E213" s="1" t="s">
        <v>17</v>
      </c>
      <c r="F213" s="1" t="s">
        <v>18</v>
      </c>
      <c r="G213" s="1" t="s">
        <v>14</v>
      </c>
      <c r="H213" s="1">
        <v>199</v>
      </c>
      <c r="I213" s="1">
        <v>0</v>
      </c>
      <c r="J213" s="1">
        <v>0</v>
      </c>
    </row>
    <row r="214" spans="1:10" ht="15.6" x14ac:dyDescent="0.3">
      <c r="A214" s="4" t="s">
        <v>259</v>
      </c>
      <c r="B214" s="5">
        <v>43168</v>
      </c>
      <c r="C214" s="1">
        <v>1</v>
      </c>
      <c r="D214" s="1" t="s">
        <v>16</v>
      </c>
      <c r="E214" s="1" t="s">
        <v>68</v>
      </c>
      <c r="F214" s="1" t="s">
        <v>18</v>
      </c>
      <c r="G214" s="1" t="s">
        <v>24</v>
      </c>
      <c r="H214" s="1">
        <v>159</v>
      </c>
      <c r="I214" s="1">
        <v>2</v>
      </c>
      <c r="J214" s="1">
        <v>318</v>
      </c>
    </row>
    <row r="215" spans="1:10" ht="15.6" x14ac:dyDescent="0.3">
      <c r="A215" s="4" t="s">
        <v>260</v>
      </c>
      <c r="B215" s="5">
        <v>43169</v>
      </c>
      <c r="C215" s="1">
        <v>5</v>
      </c>
      <c r="D215" s="1" t="s">
        <v>60</v>
      </c>
      <c r="E215" s="1" t="s">
        <v>68</v>
      </c>
      <c r="F215" s="1" t="s">
        <v>18</v>
      </c>
      <c r="G215" s="1" t="s">
        <v>31</v>
      </c>
      <c r="H215" s="1">
        <v>69</v>
      </c>
      <c r="I215" s="1">
        <v>6</v>
      </c>
      <c r="J215" s="1">
        <v>414</v>
      </c>
    </row>
    <row r="216" spans="1:10" ht="15.6" x14ac:dyDescent="0.3">
      <c r="A216" s="4" t="s">
        <v>261</v>
      </c>
      <c r="B216" s="5">
        <v>43170</v>
      </c>
      <c r="C216" s="1">
        <v>3</v>
      </c>
      <c r="D216" s="1" t="s">
        <v>43</v>
      </c>
      <c r="E216" s="1" t="s">
        <v>17</v>
      </c>
      <c r="F216" s="1" t="s">
        <v>18</v>
      </c>
      <c r="G216" s="1" t="s">
        <v>14</v>
      </c>
      <c r="H216" s="1">
        <v>199</v>
      </c>
      <c r="I216" s="1">
        <v>3</v>
      </c>
      <c r="J216" s="1">
        <v>597</v>
      </c>
    </row>
    <row r="217" spans="1:10" ht="15.6" x14ac:dyDescent="0.3">
      <c r="A217" s="4" t="s">
        <v>262</v>
      </c>
      <c r="B217" s="5">
        <v>43170</v>
      </c>
      <c r="C217" s="1">
        <v>18</v>
      </c>
      <c r="D217" s="1" t="s">
        <v>26</v>
      </c>
      <c r="E217" s="1" t="s">
        <v>27</v>
      </c>
      <c r="F217" s="1" t="s">
        <v>28</v>
      </c>
      <c r="G217" s="1" t="s">
        <v>31</v>
      </c>
      <c r="H217" s="1">
        <v>69</v>
      </c>
      <c r="I217" s="1">
        <v>9</v>
      </c>
      <c r="J217" s="1">
        <v>621</v>
      </c>
    </row>
    <row r="218" spans="1:10" ht="15.6" x14ac:dyDescent="0.3">
      <c r="A218" s="4" t="s">
        <v>263</v>
      </c>
      <c r="B218" s="5">
        <v>43170</v>
      </c>
      <c r="C218" s="1">
        <v>12</v>
      </c>
      <c r="D218" s="1" t="s">
        <v>66</v>
      </c>
      <c r="E218" s="1" t="s">
        <v>63</v>
      </c>
      <c r="F218" s="1" t="s">
        <v>13</v>
      </c>
      <c r="G218" s="1" t="s">
        <v>19</v>
      </c>
      <c r="H218" s="1">
        <v>289</v>
      </c>
      <c r="I218" s="1">
        <v>4</v>
      </c>
      <c r="J218" s="1">
        <v>1156</v>
      </c>
    </row>
    <row r="219" spans="1:10" ht="15.6" x14ac:dyDescent="0.3">
      <c r="A219" s="4" t="s">
        <v>264</v>
      </c>
      <c r="B219" s="5">
        <v>43170</v>
      </c>
      <c r="C219" s="1">
        <v>8</v>
      </c>
      <c r="D219" s="1" t="s">
        <v>45</v>
      </c>
      <c r="E219" s="1" t="s">
        <v>46</v>
      </c>
      <c r="F219" s="1" t="s">
        <v>23</v>
      </c>
      <c r="G219" s="1" t="s">
        <v>24</v>
      </c>
      <c r="H219" s="1">
        <v>159</v>
      </c>
      <c r="I219" s="1">
        <v>2</v>
      </c>
      <c r="J219" s="1">
        <v>318</v>
      </c>
    </row>
    <row r="220" spans="1:10" ht="15.6" x14ac:dyDescent="0.3">
      <c r="A220" s="4" t="s">
        <v>265</v>
      </c>
      <c r="B220" s="5">
        <v>43170</v>
      </c>
      <c r="C220" s="1">
        <v>7</v>
      </c>
      <c r="D220" s="1" t="s">
        <v>88</v>
      </c>
      <c r="E220" s="1" t="s">
        <v>46</v>
      </c>
      <c r="F220" s="1" t="s">
        <v>23</v>
      </c>
      <c r="G220" s="1" t="s">
        <v>24</v>
      </c>
      <c r="H220" s="1">
        <v>159</v>
      </c>
      <c r="I220" s="1">
        <v>1</v>
      </c>
      <c r="J220" s="1">
        <v>159</v>
      </c>
    </row>
    <row r="221" spans="1:10" ht="15.6" x14ac:dyDescent="0.3">
      <c r="A221" s="4" t="s">
        <v>266</v>
      </c>
      <c r="B221" s="5">
        <v>43170</v>
      </c>
      <c r="C221" s="1">
        <v>17</v>
      </c>
      <c r="D221" s="1" t="s">
        <v>35</v>
      </c>
      <c r="E221" s="1" t="s">
        <v>36</v>
      </c>
      <c r="F221" s="1" t="s">
        <v>28</v>
      </c>
      <c r="G221" s="1" t="s">
        <v>24</v>
      </c>
      <c r="H221" s="1">
        <v>159</v>
      </c>
      <c r="I221" s="1">
        <v>2</v>
      </c>
      <c r="J221" s="1">
        <v>318</v>
      </c>
    </row>
    <row r="222" spans="1:10" ht="15.6" x14ac:dyDescent="0.3">
      <c r="A222" s="4" t="s">
        <v>267</v>
      </c>
      <c r="B222" s="5">
        <v>43170</v>
      </c>
      <c r="C222" s="1">
        <v>13</v>
      </c>
      <c r="D222" s="1" t="s">
        <v>33</v>
      </c>
      <c r="E222" s="1" t="s">
        <v>12</v>
      </c>
      <c r="F222" s="1" t="s">
        <v>13</v>
      </c>
      <c r="G222" s="1" t="s">
        <v>24</v>
      </c>
      <c r="H222" s="1">
        <v>159</v>
      </c>
      <c r="I222" s="1">
        <v>3</v>
      </c>
      <c r="J222" s="1">
        <v>477</v>
      </c>
    </row>
    <row r="223" spans="1:10" ht="15.6" x14ac:dyDescent="0.3">
      <c r="A223" s="4" t="s">
        <v>268</v>
      </c>
      <c r="B223" s="5">
        <v>43170</v>
      </c>
      <c r="C223" s="1">
        <v>4</v>
      </c>
      <c r="D223" s="1" t="s">
        <v>51</v>
      </c>
      <c r="E223" s="1" t="s">
        <v>17</v>
      </c>
      <c r="F223" s="1" t="s">
        <v>18</v>
      </c>
      <c r="G223" s="1" t="s">
        <v>14</v>
      </c>
      <c r="H223" s="1">
        <v>199</v>
      </c>
      <c r="I223" s="1">
        <v>8</v>
      </c>
      <c r="J223" s="1">
        <v>1592</v>
      </c>
    </row>
    <row r="224" spans="1:10" ht="15.6" x14ac:dyDescent="0.3">
      <c r="A224" s="4" t="s">
        <v>269</v>
      </c>
      <c r="B224" s="5">
        <v>43170</v>
      </c>
      <c r="C224" s="1">
        <v>10</v>
      </c>
      <c r="D224" s="1" t="s">
        <v>58</v>
      </c>
      <c r="E224" s="1" t="s">
        <v>46</v>
      </c>
      <c r="F224" s="1" t="s">
        <v>23</v>
      </c>
      <c r="G224" s="1" t="s">
        <v>24</v>
      </c>
      <c r="H224" s="1">
        <v>159</v>
      </c>
      <c r="I224" s="1">
        <v>8</v>
      </c>
      <c r="J224" s="1">
        <v>1272</v>
      </c>
    </row>
    <row r="225" spans="1:10" ht="15.6" x14ac:dyDescent="0.3">
      <c r="A225" s="4" t="s">
        <v>270</v>
      </c>
      <c r="B225" s="5">
        <v>43170</v>
      </c>
      <c r="C225" s="1">
        <v>9</v>
      </c>
      <c r="D225" s="1" t="s">
        <v>21</v>
      </c>
      <c r="E225" s="1" t="s">
        <v>22</v>
      </c>
      <c r="F225" s="1" t="s">
        <v>23</v>
      </c>
      <c r="G225" s="1" t="s">
        <v>41</v>
      </c>
      <c r="H225" s="1">
        <v>399</v>
      </c>
      <c r="I225" s="1">
        <v>6</v>
      </c>
      <c r="J225" s="1">
        <v>2394</v>
      </c>
    </row>
    <row r="226" spans="1:10" ht="15.6" x14ac:dyDescent="0.3">
      <c r="A226" s="4" t="s">
        <v>271</v>
      </c>
      <c r="B226" s="5">
        <v>43170</v>
      </c>
      <c r="C226" s="1">
        <v>2</v>
      </c>
      <c r="D226" s="1" t="s">
        <v>106</v>
      </c>
      <c r="E226" s="1" t="s">
        <v>17</v>
      </c>
      <c r="F226" s="1" t="s">
        <v>18</v>
      </c>
      <c r="G226" s="1" t="s">
        <v>41</v>
      </c>
      <c r="H226" s="1">
        <v>399</v>
      </c>
      <c r="I226" s="1">
        <v>9</v>
      </c>
      <c r="J226" s="1">
        <v>3591</v>
      </c>
    </row>
    <row r="227" spans="1:10" ht="15.6" x14ac:dyDescent="0.3">
      <c r="A227" s="4" t="s">
        <v>272</v>
      </c>
      <c r="B227" s="5">
        <v>43171</v>
      </c>
      <c r="C227" s="1">
        <v>14</v>
      </c>
      <c r="D227" s="1" t="s">
        <v>38</v>
      </c>
      <c r="E227" s="1" t="s">
        <v>12</v>
      </c>
      <c r="F227" s="1" t="s">
        <v>13</v>
      </c>
      <c r="G227" s="1" t="s">
        <v>41</v>
      </c>
      <c r="H227" s="1">
        <v>399</v>
      </c>
      <c r="I227" s="1">
        <v>1</v>
      </c>
      <c r="J227" s="1">
        <v>399</v>
      </c>
    </row>
    <row r="228" spans="1:10" ht="15.6" x14ac:dyDescent="0.3">
      <c r="A228" s="4" t="s">
        <v>273</v>
      </c>
      <c r="B228" s="5">
        <v>43172</v>
      </c>
      <c r="C228" s="1">
        <v>14</v>
      </c>
      <c r="D228" s="1" t="s">
        <v>38</v>
      </c>
      <c r="E228" s="1" t="s">
        <v>12</v>
      </c>
      <c r="F228" s="1" t="s">
        <v>13</v>
      </c>
      <c r="G228" s="1" t="s">
        <v>41</v>
      </c>
      <c r="H228" s="1">
        <v>399</v>
      </c>
      <c r="I228" s="1">
        <v>1</v>
      </c>
      <c r="J228" s="1">
        <v>399</v>
      </c>
    </row>
    <row r="229" spans="1:10" ht="15.6" x14ac:dyDescent="0.3">
      <c r="A229" s="4" t="s">
        <v>274</v>
      </c>
      <c r="B229" s="5">
        <v>43173</v>
      </c>
      <c r="C229" s="1">
        <v>1</v>
      </c>
      <c r="D229" s="1" t="s">
        <v>16</v>
      </c>
      <c r="E229" s="1" t="s">
        <v>68</v>
      </c>
      <c r="F229" s="1" t="s">
        <v>18</v>
      </c>
      <c r="G229" s="1" t="s">
        <v>19</v>
      </c>
      <c r="H229" s="1">
        <v>289</v>
      </c>
      <c r="I229" s="1">
        <v>2</v>
      </c>
      <c r="J229" s="1">
        <v>578</v>
      </c>
    </row>
    <row r="230" spans="1:10" ht="15.6" x14ac:dyDescent="0.3">
      <c r="A230" s="4" t="s">
        <v>275</v>
      </c>
      <c r="B230" s="5">
        <v>43173</v>
      </c>
      <c r="C230" s="1">
        <v>17</v>
      </c>
      <c r="D230" s="1" t="s">
        <v>35</v>
      </c>
      <c r="E230" s="1" t="s">
        <v>27</v>
      </c>
      <c r="F230" s="1" t="s">
        <v>28</v>
      </c>
      <c r="G230" s="1" t="s">
        <v>19</v>
      </c>
      <c r="H230" s="1">
        <v>289</v>
      </c>
      <c r="I230" s="1">
        <v>8</v>
      </c>
      <c r="J230" s="1">
        <v>2312</v>
      </c>
    </row>
    <row r="231" spans="1:10" ht="15.6" x14ac:dyDescent="0.3">
      <c r="A231" s="4" t="s">
        <v>276</v>
      </c>
      <c r="B231" s="5">
        <v>43174</v>
      </c>
      <c r="C231" s="1">
        <v>3</v>
      </c>
      <c r="D231" s="1" t="s">
        <v>43</v>
      </c>
      <c r="E231" s="1" t="s">
        <v>17</v>
      </c>
      <c r="F231" s="1" t="s">
        <v>18</v>
      </c>
      <c r="G231" s="1" t="s">
        <v>41</v>
      </c>
      <c r="H231" s="1">
        <v>399</v>
      </c>
      <c r="I231" s="1">
        <v>6</v>
      </c>
      <c r="J231" s="1">
        <v>2394</v>
      </c>
    </row>
    <row r="232" spans="1:10" ht="15.6" x14ac:dyDescent="0.3">
      <c r="A232" s="4" t="s">
        <v>277</v>
      </c>
      <c r="B232" s="5">
        <v>43174</v>
      </c>
      <c r="C232" s="1">
        <v>19</v>
      </c>
      <c r="D232" s="1" t="s">
        <v>56</v>
      </c>
      <c r="E232" s="1" t="s">
        <v>27</v>
      </c>
      <c r="F232" s="1" t="s">
        <v>28</v>
      </c>
      <c r="G232" s="1" t="s">
        <v>14</v>
      </c>
      <c r="H232" s="1">
        <v>199</v>
      </c>
      <c r="I232" s="1">
        <v>6</v>
      </c>
      <c r="J232" s="1">
        <v>1194</v>
      </c>
    </row>
    <row r="233" spans="1:10" ht="15.6" x14ac:dyDescent="0.3">
      <c r="A233" s="4" t="s">
        <v>278</v>
      </c>
      <c r="B233" s="5">
        <v>43174</v>
      </c>
      <c r="C233" s="1">
        <v>7</v>
      </c>
      <c r="D233" s="1" t="s">
        <v>88</v>
      </c>
      <c r="E233" s="1" t="s">
        <v>46</v>
      </c>
      <c r="F233" s="1" t="s">
        <v>23</v>
      </c>
      <c r="G233" s="1" t="s">
        <v>41</v>
      </c>
      <c r="H233" s="1">
        <v>399</v>
      </c>
      <c r="I233" s="1">
        <v>9</v>
      </c>
      <c r="J233" s="1">
        <v>3591</v>
      </c>
    </row>
    <row r="234" spans="1:10" ht="15.6" x14ac:dyDescent="0.3">
      <c r="A234" s="4" t="s">
        <v>279</v>
      </c>
      <c r="B234" s="5">
        <v>43174</v>
      </c>
      <c r="C234" s="1">
        <v>9</v>
      </c>
      <c r="D234" s="1" t="s">
        <v>21</v>
      </c>
      <c r="E234" s="1" t="s">
        <v>46</v>
      </c>
      <c r="F234" s="1" t="s">
        <v>23</v>
      </c>
      <c r="G234" s="1" t="s">
        <v>31</v>
      </c>
      <c r="H234" s="1">
        <v>69</v>
      </c>
      <c r="I234" s="1">
        <v>8</v>
      </c>
      <c r="J234" s="1">
        <v>552</v>
      </c>
    </row>
    <row r="235" spans="1:10" ht="15.6" x14ac:dyDescent="0.3">
      <c r="A235" s="4" t="s">
        <v>280</v>
      </c>
      <c r="B235" s="5">
        <v>43175</v>
      </c>
      <c r="C235" s="1">
        <v>15</v>
      </c>
      <c r="D235" s="1" t="s">
        <v>118</v>
      </c>
      <c r="E235" s="1" t="s">
        <v>63</v>
      </c>
      <c r="F235" s="1" t="s">
        <v>13</v>
      </c>
      <c r="G235" s="1" t="s">
        <v>14</v>
      </c>
      <c r="H235" s="1">
        <v>199</v>
      </c>
      <c r="I235" s="1">
        <v>2</v>
      </c>
      <c r="J235" s="1">
        <v>398</v>
      </c>
    </row>
    <row r="236" spans="1:10" ht="15.6" x14ac:dyDescent="0.3">
      <c r="A236" s="4" t="s">
        <v>281</v>
      </c>
      <c r="B236" s="5">
        <v>43175</v>
      </c>
      <c r="C236" s="1">
        <v>2</v>
      </c>
      <c r="D236" s="1" t="s">
        <v>106</v>
      </c>
      <c r="E236" s="1" t="s">
        <v>17</v>
      </c>
      <c r="F236" s="1" t="s">
        <v>18</v>
      </c>
      <c r="G236" s="1" t="s">
        <v>19</v>
      </c>
      <c r="H236" s="1">
        <v>289</v>
      </c>
      <c r="I236" s="1">
        <v>3</v>
      </c>
      <c r="J236" s="1">
        <v>867</v>
      </c>
    </row>
    <row r="237" spans="1:10" ht="15.6" x14ac:dyDescent="0.3">
      <c r="A237" s="4" t="s">
        <v>282</v>
      </c>
      <c r="B237" s="5">
        <v>43175</v>
      </c>
      <c r="C237" s="1">
        <v>20</v>
      </c>
      <c r="D237" s="1" t="s">
        <v>40</v>
      </c>
      <c r="E237" s="1" t="s">
        <v>36</v>
      </c>
      <c r="F237" s="1" t="s">
        <v>28</v>
      </c>
      <c r="G237" s="1" t="s">
        <v>31</v>
      </c>
      <c r="H237" s="1">
        <v>69</v>
      </c>
      <c r="I237" s="1">
        <v>8</v>
      </c>
      <c r="J237" s="1">
        <v>552</v>
      </c>
    </row>
    <row r="238" spans="1:10" ht="15.6" x14ac:dyDescent="0.3">
      <c r="A238" s="4" t="s">
        <v>283</v>
      </c>
      <c r="B238" s="5">
        <v>43175</v>
      </c>
      <c r="C238" s="1">
        <v>4</v>
      </c>
      <c r="D238" s="1" t="s">
        <v>51</v>
      </c>
      <c r="E238" s="1" t="s">
        <v>17</v>
      </c>
      <c r="F238" s="1" t="s">
        <v>18</v>
      </c>
      <c r="G238" s="1" t="s">
        <v>31</v>
      </c>
      <c r="H238" s="1">
        <v>69</v>
      </c>
      <c r="I238" s="1">
        <v>7</v>
      </c>
      <c r="J238" s="1">
        <v>483</v>
      </c>
    </row>
    <row r="239" spans="1:10" ht="15.6" x14ac:dyDescent="0.3">
      <c r="A239" s="4" t="s">
        <v>284</v>
      </c>
      <c r="B239" s="5">
        <v>43175</v>
      </c>
      <c r="C239" s="1">
        <v>7</v>
      </c>
      <c r="D239" s="1" t="s">
        <v>88</v>
      </c>
      <c r="E239" s="1" t="s">
        <v>22</v>
      </c>
      <c r="F239" s="1" t="s">
        <v>23</v>
      </c>
      <c r="G239" s="1" t="s">
        <v>14</v>
      </c>
      <c r="H239" s="1">
        <v>199</v>
      </c>
      <c r="I239" s="1">
        <v>3</v>
      </c>
      <c r="J239" s="1">
        <v>597</v>
      </c>
    </row>
    <row r="240" spans="1:10" ht="15.6" x14ac:dyDescent="0.3">
      <c r="A240" s="4" t="s">
        <v>285</v>
      </c>
      <c r="B240" s="5">
        <v>43175</v>
      </c>
      <c r="C240" s="1">
        <v>16</v>
      </c>
      <c r="D240" s="1" t="s">
        <v>30</v>
      </c>
      <c r="E240" s="1" t="s">
        <v>36</v>
      </c>
      <c r="F240" s="1" t="s">
        <v>28</v>
      </c>
      <c r="G240" s="1" t="s">
        <v>41</v>
      </c>
      <c r="H240" s="1">
        <v>399</v>
      </c>
      <c r="I240" s="1">
        <v>9</v>
      </c>
      <c r="J240" s="1">
        <v>3591</v>
      </c>
    </row>
    <row r="241" spans="1:10" ht="15.6" x14ac:dyDescent="0.3">
      <c r="A241" s="4" t="s">
        <v>286</v>
      </c>
      <c r="B241" s="5">
        <v>43175</v>
      </c>
      <c r="C241" s="1">
        <v>18</v>
      </c>
      <c r="D241" s="1" t="s">
        <v>26</v>
      </c>
      <c r="E241" s="1" t="s">
        <v>36</v>
      </c>
      <c r="F241" s="1" t="s">
        <v>28</v>
      </c>
      <c r="G241" s="1" t="s">
        <v>14</v>
      </c>
      <c r="H241" s="1">
        <v>199</v>
      </c>
      <c r="I241" s="1">
        <v>5</v>
      </c>
      <c r="J241" s="1">
        <v>995</v>
      </c>
    </row>
    <row r="242" spans="1:10" ht="15.6" x14ac:dyDescent="0.3">
      <c r="A242" s="4" t="s">
        <v>287</v>
      </c>
      <c r="B242" s="5">
        <v>43175</v>
      </c>
      <c r="C242" s="1">
        <v>4</v>
      </c>
      <c r="D242" s="1" t="s">
        <v>51</v>
      </c>
      <c r="E242" s="1" t="s">
        <v>17</v>
      </c>
      <c r="F242" s="1" t="s">
        <v>18</v>
      </c>
      <c r="G242" s="1" t="s">
        <v>31</v>
      </c>
      <c r="H242" s="1">
        <v>69</v>
      </c>
      <c r="I242" s="1">
        <v>5</v>
      </c>
      <c r="J242" s="1">
        <v>345</v>
      </c>
    </row>
    <row r="243" spans="1:10" ht="15.6" x14ac:dyDescent="0.3">
      <c r="A243" s="4" t="s">
        <v>288</v>
      </c>
      <c r="B243" s="5">
        <v>43176</v>
      </c>
      <c r="C243" s="1">
        <v>2</v>
      </c>
      <c r="D243" s="1" t="s">
        <v>106</v>
      </c>
      <c r="E243" s="1" t="s">
        <v>17</v>
      </c>
      <c r="F243" s="1" t="s">
        <v>18</v>
      </c>
      <c r="G243" s="1" t="s">
        <v>19</v>
      </c>
      <c r="H243" s="1">
        <v>289</v>
      </c>
      <c r="I243" s="1">
        <v>0</v>
      </c>
      <c r="J243" s="1">
        <v>0</v>
      </c>
    </row>
    <row r="244" spans="1:10" ht="15.6" x14ac:dyDescent="0.3">
      <c r="A244" s="4" t="s">
        <v>289</v>
      </c>
      <c r="B244" s="5">
        <v>43176</v>
      </c>
      <c r="C244" s="1">
        <v>20</v>
      </c>
      <c r="D244" s="1" t="s">
        <v>40</v>
      </c>
      <c r="E244" s="1" t="s">
        <v>27</v>
      </c>
      <c r="F244" s="1" t="s">
        <v>28</v>
      </c>
      <c r="G244" s="1" t="s">
        <v>14</v>
      </c>
      <c r="H244" s="1">
        <v>199</v>
      </c>
      <c r="I244" s="1">
        <v>4</v>
      </c>
      <c r="J244" s="1">
        <v>796</v>
      </c>
    </row>
    <row r="245" spans="1:10" ht="15.6" x14ac:dyDescent="0.3">
      <c r="A245" s="4" t="s">
        <v>290</v>
      </c>
      <c r="B245" s="5">
        <v>43176</v>
      </c>
      <c r="C245" s="1">
        <v>4</v>
      </c>
      <c r="D245" s="1" t="s">
        <v>51</v>
      </c>
      <c r="E245" s="1" t="s">
        <v>17</v>
      </c>
      <c r="F245" s="1" t="s">
        <v>18</v>
      </c>
      <c r="G245" s="1" t="s">
        <v>24</v>
      </c>
      <c r="H245" s="1">
        <v>159</v>
      </c>
      <c r="I245" s="1">
        <v>2</v>
      </c>
      <c r="J245" s="1">
        <v>318</v>
      </c>
    </row>
    <row r="246" spans="1:10" ht="15.6" x14ac:dyDescent="0.3">
      <c r="A246" s="4" t="s">
        <v>291</v>
      </c>
      <c r="B246" s="5">
        <v>43177</v>
      </c>
      <c r="C246" s="1">
        <v>19</v>
      </c>
      <c r="D246" s="1" t="s">
        <v>56</v>
      </c>
      <c r="E246" s="1" t="s">
        <v>27</v>
      </c>
      <c r="F246" s="1" t="s">
        <v>28</v>
      </c>
      <c r="G246" s="1" t="s">
        <v>24</v>
      </c>
      <c r="H246" s="1">
        <v>159</v>
      </c>
      <c r="I246" s="1">
        <v>0</v>
      </c>
      <c r="J246" s="1">
        <v>0</v>
      </c>
    </row>
    <row r="247" spans="1:10" ht="15.6" x14ac:dyDescent="0.3">
      <c r="A247" s="4" t="s">
        <v>292</v>
      </c>
      <c r="B247" s="5">
        <v>43177</v>
      </c>
      <c r="C247" s="1">
        <v>20</v>
      </c>
      <c r="D247" s="1" t="s">
        <v>40</v>
      </c>
      <c r="E247" s="1" t="s">
        <v>27</v>
      </c>
      <c r="F247" s="1" t="s">
        <v>28</v>
      </c>
      <c r="G247" s="1" t="s">
        <v>19</v>
      </c>
      <c r="H247" s="1">
        <v>289</v>
      </c>
      <c r="I247" s="1">
        <v>4</v>
      </c>
      <c r="J247" s="1">
        <v>1156</v>
      </c>
    </row>
    <row r="248" spans="1:10" ht="15.6" x14ac:dyDescent="0.3">
      <c r="A248" s="4" t="s">
        <v>293</v>
      </c>
      <c r="B248" s="5">
        <v>43177</v>
      </c>
      <c r="C248" s="1">
        <v>6</v>
      </c>
      <c r="D248" s="1" t="s">
        <v>48</v>
      </c>
      <c r="E248" s="1" t="s">
        <v>22</v>
      </c>
      <c r="F248" s="1" t="s">
        <v>23</v>
      </c>
      <c r="G248" s="1" t="s">
        <v>19</v>
      </c>
      <c r="H248" s="1">
        <v>289</v>
      </c>
      <c r="I248" s="1">
        <v>2</v>
      </c>
      <c r="J248" s="1">
        <v>578</v>
      </c>
    </row>
    <row r="249" spans="1:10" ht="15.6" x14ac:dyDescent="0.3">
      <c r="A249" s="4" t="s">
        <v>294</v>
      </c>
      <c r="B249" s="5">
        <v>43177</v>
      </c>
      <c r="C249" s="1">
        <v>18</v>
      </c>
      <c r="D249" s="1" t="s">
        <v>26</v>
      </c>
      <c r="E249" s="1" t="s">
        <v>36</v>
      </c>
      <c r="F249" s="1" t="s">
        <v>28</v>
      </c>
      <c r="G249" s="1" t="s">
        <v>31</v>
      </c>
      <c r="H249" s="1">
        <v>69</v>
      </c>
      <c r="I249" s="1">
        <v>5</v>
      </c>
      <c r="J249" s="1">
        <v>345</v>
      </c>
    </row>
    <row r="250" spans="1:10" ht="15.6" x14ac:dyDescent="0.3">
      <c r="A250" s="4" t="s">
        <v>295</v>
      </c>
      <c r="B250" s="5">
        <v>43177</v>
      </c>
      <c r="C250" s="1">
        <v>19</v>
      </c>
      <c r="D250" s="1" t="s">
        <v>56</v>
      </c>
      <c r="E250" s="1" t="s">
        <v>27</v>
      </c>
      <c r="F250" s="1" t="s">
        <v>28</v>
      </c>
      <c r="G250" s="1" t="s">
        <v>41</v>
      </c>
      <c r="H250" s="1">
        <v>399</v>
      </c>
      <c r="I250" s="1">
        <v>3</v>
      </c>
      <c r="J250" s="1">
        <v>1197</v>
      </c>
    </row>
    <row r="251" spans="1:10" ht="15.6" x14ac:dyDescent="0.3">
      <c r="A251" s="4" t="s">
        <v>296</v>
      </c>
      <c r="B251" s="5">
        <v>43177</v>
      </c>
      <c r="C251" s="1">
        <v>8</v>
      </c>
      <c r="D251" s="1" t="s">
        <v>45</v>
      </c>
      <c r="E251" s="1" t="s">
        <v>22</v>
      </c>
      <c r="F251" s="1" t="s">
        <v>23</v>
      </c>
      <c r="G251" s="1" t="s">
        <v>24</v>
      </c>
      <c r="H251" s="1">
        <v>159</v>
      </c>
      <c r="I251" s="1">
        <v>7</v>
      </c>
      <c r="J251" s="1">
        <v>1113</v>
      </c>
    </row>
    <row r="252" spans="1:10" ht="15.6" x14ac:dyDescent="0.3">
      <c r="A252" s="4" t="s">
        <v>297</v>
      </c>
      <c r="B252" s="5">
        <v>43177</v>
      </c>
      <c r="C252" s="1">
        <v>2</v>
      </c>
      <c r="D252" s="1" t="s">
        <v>106</v>
      </c>
      <c r="E252" s="1" t="s">
        <v>68</v>
      </c>
      <c r="F252" s="1" t="s">
        <v>18</v>
      </c>
      <c r="G252" s="1" t="s">
        <v>41</v>
      </c>
      <c r="H252" s="1">
        <v>399</v>
      </c>
      <c r="I252" s="1">
        <v>9</v>
      </c>
      <c r="J252" s="1">
        <v>3591</v>
      </c>
    </row>
    <row r="253" spans="1:10" ht="15.6" x14ac:dyDescent="0.3">
      <c r="A253" s="4" t="s">
        <v>298</v>
      </c>
      <c r="B253" s="5">
        <v>43177</v>
      </c>
      <c r="C253" s="1">
        <v>14</v>
      </c>
      <c r="D253" s="1" t="s">
        <v>38</v>
      </c>
      <c r="E253" s="1" t="s">
        <v>12</v>
      </c>
      <c r="F253" s="1" t="s">
        <v>13</v>
      </c>
      <c r="G253" s="1" t="s">
        <v>14</v>
      </c>
      <c r="H253" s="1">
        <v>199</v>
      </c>
      <c r="I253" s="1">
        <v>2</v>
      </c>
      <c r="J253" s="1">
        <v>398</v>
      </c>
    </row>
    <row r="254" spans="1:10" ht="15.6" x14ac:dyDescent="0.3">
      <c r="A254" s="4" t="s">
        <v>299</v>
      </c>
      <c r="B254" s="5">
        <v>43177</v>
      </c>
      <c r="C254" s="1">
        <v>16</v>
      </c>
      <c r="D254" s="1" t="s">
        <v>30</v>
      </c>
      <c r="E254" s="1" t="s">
        <v>27</v>
      </c>
      <c r="F254" s="1" t="s">
        <v>28</v>
      </c>
      <c r="G254" s="1" t="s">
        <v>41</v>
      </c>
      <c r="H254" s="1">
        <v>399</v>
      </c>
      <c r="I254" s="1">
        <v>5</v>
      </c>
      <c r="J254" s="1">
        <v>1995</v>
      </c>
    </row>
    <row r="255" spans="1:10" ht="15.6" x14ac:dyDescent="0.3">
      <c r="A255" s="4" t="s">
        <v>300</v>
      </c>
      <c r="B255" s="5">
        <v>43178</v>
      </c>
      <c r="C255" s="1">
        <v>6</v>
      </c>
      <c r="D255" s="1" t="s">
        <v>48</v>
      </c>
      <c r="E255" s="1" t="s">
        <v>22</v>
      </c>
      <c r="F255" s="1" t="s">
        <v>23</v>
      </c>
      <c r="G255" s="1" t="s">
        <v>24</v>
      </c>
      <c r="H255" s="1">
        <v>159</v>
      </c>
      <c r="I255" s="1">
        <v>4</v>
      </c>
      <c r="J255" s="1">
        <v>636</v>
      </c>
    </row>
    <row r="256" spans="1:10" ht="15.6" x14ac:dyDescent="0.3">
      <c r="A256" s="4" t="s">
        <v>301</v>
      </c>
      <c r="B256" s="5">
        <v>43178</v>
      </c>
      <c r="C256" s="1">
        <v>5</v>
      </c>
      <c r="D256" s="1" t="s">
        <v>60</v>
      </c>
      <c r="E256" s="1" t="s">
        <v>68</v>
      </c>
      <c r="F256" s="1" t="s">
        <v>18</v>
      </c>
      <c r="G256" s="1" t="s">
        <v>14</v>
      </c>
      <c r="H256" s="1">
        <v>199</v>
      </c>
      <c r="I256" s="1">
        <v>9</v>
      </c>
      <c r="J256" s="1">
        <v>1791</v>
      </c>
    </row>
    <row r="257" spans="1:10" ht="15.6" x14ac:dyDescent="0.3">
      <c r="A257" s="4" t="s">
        <v>302</v>
      </c>
      <c r="B257" s="5">
        <v>43178</v>
      </c>
      <c r="C257" s="1">
        <v>18</v>
      </c>
      <c r="D257" s="1" t="s">
        <v>26</v>
      </c>
      <c r="E257" s="1" t="s">
        <v>27</v>
      </c>
      <c r="F257" s="1" t="s">
        <v>28</v>
      </c>
      <c r="G257" s="1" t="s">
        <v>24</v>
      </c>
      <c r="H257" s="1">
        <v>159</v>
      </c>
      <c r="I257" s="1">
        <v>2</v>
      </c>
      <c r="J257" s="1">
        <v>318</v>
      </c>
    </row>
    <row r="258" spans="1:10" ht="15.6" x14ac:dyDescent="0.3">
      <c r="A258" s="4" t="s">
        <v>303</v>
      </c>
      <c r="B258" s="5">
        <v>43178</v>
      </c>
      <c r="C258" s="1">
        <v>2</v>
      </c>
      <c r="D258" s="1" t="s">
        <v>106</v>
      </c>
      <c r="E258" s="1" t="s">
        <v>17</v>
      </c>
      <c r="F258" s="1" t="s">
        <v>18</v>
      </c>
      <c r="G258" s="1" t="s">
        <v>31</v>
      </c>
      <c r="H258" s="1">
        <v>69</v>
      </c>
      <c r="I258" s="1">
        <v>8</v>
      </c>
      <c r="J258" s="1">
        <v>552</v>
      </c>
    </row>
    <row r="259" spans="1:10" ht="15.6" x14ac:dyDescent="0.3">
      <c r="A259" s="4" t="s">
        <v>304</v>
      </c>
      <c r="B259" s="5">
        <v>43179</v>
      </c>
      <c r="C259" s="1">
        <v>17</v>
      </c>
      <c r="D259" s="1" t="s">
        <v>35</v>
      </c>
      <c r="E259" s="1" t="s">
        <v>36</v>
      </c>
      <c r="F259" s="1" t="s">
        <v>28</v>
      </c>
      <c r="G259" s="1" t="s">
        <v>41</v>
      </c>
      <c r="H259" s="1">
        <v>399</v>
      </c>
      <c r="I259" s="1">
        <v>5</v>
      </c>
      <c r="J259" s="1">
        <v>1995</v>
      </c>
    </row>
    <row r="260" spans="1:10" ht="15.6" x14ac:dyDescent="0.3">
      <c r="A260" s="4" t="s">
        <v>305</v>
      </c>
      <c r="B260" s="5">
        <v>43179</v>
      </c>
      <c r="C260" s="1">
        <v>16</v>
      </c>
      <c r="D260" s="1" t="s">
        <v>30</v>
      </c>
      <c r="E260" s="1" t="s">
        <v>27</v>
      </c>
      <c r="F260" s="1" t="s">
        <v>28</v>
      </c>
      <c r="G260" s="1" t="s">
        <v>19</v>
      </c>
      <c r="H260" s="1">
        <v>289</v>
      </c>
      <c r="I260" s="1">
        <v>1</v>
      </c>
      <c r="J260" s="1">
        <v>289</v>
      </c>
    </row>
    <row r="261" spans="1:10" ht="15.6" x14ac:dyDescent="0.3">
      <c r="A261" s="4" t="s">
        <v>306</v>
      </c>
      <c r="B261" s="5">
        <v>43179</v>
      </c>
      <c r="C261" s="1">
        <v>14</v>
      </c>
      <c r="D261" s="1" t="s">
        <v>38</v>
      </c>
      <c r="E261" s="1" t="s">
        <v>12</v>
      </c>
      <c r="F261" s="1" t="s">
        <v>13</v>
      </c>
      <c r="G261" s="1" t="s">
        <v>31</v>
      </c>
      <c r="H261" s="1">
        <v>69</v>
      </c>
      <c r="I261" s="1">
        <v>9</v>
      </c>
      <c r="J261" s="1">
        <v>621</v>
      </c>
    </row>
    <row r="262" spans="1:10" ht="15.6" x14ac:dyDescent="0.3">
      <c r="A262" s="4" t="s">
        <v>307</v>
      </c>
      <c r="B262" s="5">
        <v>43180</v>
      </c>
      <c r="C262" s="1">
        <v>4</v>
      </c>
      <c r="D262" s="1" t="s">
        <v>51</v>
      </c>
      <c r="E262" s="1" t="s">
        <v>17</v>
      </c>
      <c r="F262" s="1" t="s">
        <v>18</v>
      </c>
      <c r="G262" s="1" t="s">
        <v>14</v>
      </c>
      <c r="H262" s="1">
        <v>199</v>
      </c>
      <c r="I262" s="1">
        <v>8</v>
      </c>
      <c r="J262" s="1">
        <v>1592</v>
      </c>
    </row>
    <row r="263" spans="1:10" ht="15.6" x14ac:dyDescent="0.3">
      <c r="A263" s="4" t="s">
        <v>308</v>
      </c>
      <c r="B263" s="5">
        <v>43181</v>
      </c>
      <c r="C263" s="1">
        <v>8</v>
      </c>
      <c r="D263" s="1" t="s">
        <v>45</v>
      </c>
      <c r="E263" s="1" t="s">
        <v>46</v>
      </c>
      <c r="F263" s="1" t="s">
        <v>23</v>
      </c>
      <c r="G263" s="1" t="s">
        <v>24</v>
      </c>
      <c r="H263" s="1">
        <v>159</v>
      </c>
      <c r="I263" s="1">
        <v>1</v>
      </c>
      <c r="J263" s="1">
        <v>159</v>
      </c>
    </row>
    <row r="264" spans="1:10" ht="15.6" x14ac:dyDescent="0.3">
      <c r="A264" s="4" t="s">
        <v>309</v>
      </c>
      <c r="B264" s="5">
        <v>43182</v>
      </c>
      <c r="C264" s="1">
        <v>7</v>
      </c>
      <c r="D264" s="1" t="s">
        <v>88</v>
      </c>
      <c r="E264" s="1" t="s">
        <v>46</v>
      </c>
      <c r="F264" s="1" t="s">
        <v>23</v>
      </c>
      <c r="G264" s="1" t="s">
        <v>24</v>
      </c>
      <c r="H264" s="1">
        <v>159</v>
      </c>
      <c r="I264" s="1">
        <v>5</v>
      </c>
      <c r="J264" s="1">
        <v>795</v>
      </c>
    </row>
    <row r="265" spans="1:10" ht="15.6" x14ac:dyDescent="0.3">
      <c r="A265" s="4" t="s">
        <v>310</v>
      </c>
      <c r="B265" s="5">
        <v>43183</v>
      </c>
      <c r="C265" s="1">
        <v>17</v>
      </c>
      <c r="D265" s="1" t="s">
        <v>35</v>
      </c>
      <c r="E265" s="1" t="s">
        <v>36</v>
      </c>
      <c r="F265" s="1" t="s">
        <v>28</v>
      </c>
      <c r="G265" s="1" t="s">
        <v>14</v>
      </c>
      <c r="H265" s="1">
        <v>199</v>
      </c>
      <c r="I265" s="1">
        <v>1</v>
      </c>
      <c r="J265" s="1">
        <v>199</v>
      </c>
    </row>
    <row r="266" spans="1:10" ht="15.6" x14ac:dyDescent="0.3">
      <c r="A266" s="4" t="s">
        <v>311</v>
      </c>
      <c r="B266" s="5">
        <v>43183</v>
      </c>
      <c r="C266" s="1">
        <v>17</v>
      </c>
      <c r="D266" s="1" t="s">
        <v>35</v>
      </c>
      <c r="E266" s="1" t="s">
        <v>27</v>
      </c>
      <c r="F266" s="1" t="s">
        <v>28</v>
      </c>
      <c r="G266" s="1" t="s">
        <v>19</v>
      </c>
      <c r="H266" s="1">
        <v>289</v>
      </c>
      <c r="I266" s="1">
        <v>7</v>
      </c>
      <c r="J266" s="1">
        <v>2023</v>
      </c>
    </row>
    <row r="267" spans="1:10" ht="15.6" x14ac:dyDescent="0.3">
      <c r="A267" s="4" t="s">
        <v>312</v>
      </c>
      <c r="B267" s="5">
        <v>43184</v>
      </c>
      <c r="C267" s="1">
        <v>12</v>
      </c>
      <c r="D267" s="1" t="s">
        <v>66</v>
      </c>
      <c r="E267" s="1" t="s">
        <v>63</v>
      </c>
      <c r="F267" s="1" t="s">
        <v>13</v>
      </c>
      <c r="G267" s="1" t="s">
        <v>31</v>
      </c>
      <c r="H267" s="1">
        <v>69</v>
      </c>
      <c r="I267" s="1">
        <v>4</v>
      </c>
      <c r="J267" s="1">
        <v>276</v>
      </c>
    </row>
    <row r="268" spans="1:10" ht="15.6" x14ac:dyDescent="0.3">
      <c r="A268" s="4" t="s">
        <v>313</v>
      </c>
      <c r="B268" s="5">
        <v>43184</v>
      </c>
      <c r="C268" s="1">
        <v>16</v>
      </c>
      <c r="D268" s="1" t="s">
        <v>30</v>
      </c>
      <c r="E268" s="1" t="s">
        <v>27</v>
      </c>
      <c r="F268" s="1" t="s">
        <v>28</v>
      </c>
      <c r="G268" s="1" t="s">
        <v>14</v>
      </c>
      <c r="H268" s="1">
        <v>199</v>
      </c>
      <c r="I268" s="1">
        <v>8</v>
      </c>
      <c r="J268" s="1">
        <v>1592</v>
      </c>
    </row>
    <row r="269" spans="1:10" ht="15.6" x14ac:dyDescent="0.3">
      <c r="A269" s="4" t="s">
        <v>314</v>
      </c>
      <c r="B269" s="5">
        <v>43184</v>
      </c>
      <c r="C269" s="1">
        <v>4</v>
      </c>
      <c r="D269" s="1" t="s">
        <v>51</v>
      </c>
      <c r="E269" s="1" t="s">
        <v>68</v>
      </c>
      <c r="F269" s="1" t="s">
        <v>18</v>
      </c>
      <c r="G269" s="1" t="s">
        <v>14</v>
      </c>
      <c r="H269" s="1">
        <v>199</v>
      </c>
      <c r="I269" s="1">
        <v>1</v>
      </c>
      <c r="J269" s="1">
        <v>199</v>
      </c>
    </row>
    <row r="270" spans="1:10" ht="15.6" x14ac:dyDescent="0.3">
      <c r="A270" s="4" t="s">
        <v>315</v>
      </c>
      <c r="B270" s="5">
        <v>43184</v>
      </c>
      <c r="C270" s="1">
        <v>20</v>
      </c>
      <c r="D270" s="1" t="s">
        <v>40</v>
      </c>
      <c r="E270" s="1" t="s">
        <v>27</v>
      </c>
      <c r="F270" s="1" t="s">
        <v>28</v>
      </c>
      <c r="G270" s="1" t="s">
        <v>14</v>
      </c>
      <c r="H270" s="1">
        <v>199</v>
      </c>
      <c r="I270" s="1">
        <v>6</v>
      </c>
      <c r="J270" s="1">
        <v>1194</v>
      </c>
    </row>
    <row r="271" spans="1:10" ht="15.6" x14ac:dyDescent="0.3">
      <c r="A271" s="4" t="s">
        <v>316</v>
      </c>
      <c r="B271" s="5">
        <v>43184</v>
      </c>
      <c r="C271" s="1">
        <v>14</v>
      </c>
      <c r="D271" s="1" t="s">
        <v>38</v>
      </c>
      <c r="E271" s="1" t="s">
        <v>63</v>
      </c>
      <c r="F271" s="1" t="s">
        <v>13</v>
      </c>
      <c r="G271" s="1" t="s">
        <v>41</v>
      </c>
      <c r="H271" s="1">
        <v>399</v>
      </c>
      <c r="I271" s="1">
        <v>9</v>
      </c>
      <c r="J271" s="1">
        <v>3591</v>
      </c>
    </row>
    <row r="272" spans="1:10" ht="15.6" x14ac:dyDescent="0.3">
      <c r="A272" s="4" t="s">
        <v>317</v>
      </c>
      <c r="B272" s="5">
        <v>43184</v>
      </c>
      <c r="C272" s="1">
        <v>14</v>
      </c>
      <c r="D272" s="1" t="s">
        <v>38</v>
      </c>
      <c r="E272" s="1" t="s">
        <v>12</v>
      </c>
      <c r="F272" s="1" t="s">
        <v>13</v>
      </c>
      <c r="G272" s="1" t="s">
        <v>14</v>
      </c>
      <c r="H272" s="1">
        <v>199</v>
      </c>
      <c r="I272" s="1">
        <v>3</v>
      </c>
      <c r="J272" s="1">
        <v>597</v>
      </c>
    </row>
    <row r="273" spans="1:10" ht="15.6" x14ac:dyDescent="0.3">
      <c r="A273" s="4" t="s">
        <v>318</v>
      </c>
      <c r="B273" s="5">
        <v>43184</v>
      </c>
      <c r="C273" s="1">
        <v>15</v>
      </c>
      <c r="D273" s="1" t="s">
        <v>118</v>
      </c>
      <c r="E273" s="1" t="s">
        <v>63</v>
      </c>
      <c r="F273" s="1" t="s">
        <v>13</v>
      </c>
      <c r="G273" s="1" t="s">
        <v>19</v>
      </c>
      <c r="H273" s="1">
        <v>289</v>
      </c>
      <c r="I273" s="1">
        <v>7</v>
      </c>
      <c r="J273" s="1">
        <v>2023</v>
      </c>
    </row>
    <row r="274" spans="1:10" ht="15.6" x14ac:dyDescent="0.3">
      <c r="A274" s="4" t="s">
        <v>319</v>
      </c>
      <c r="B274" s="5">
        <v>43184</v>
      </c>
      <c r="C274" s="1">
        <v>3</v>
      </c>
      <c r="D274" s="1" t="s">
        <v>43</v>
      </c>
      <c r="E274" s="1" t="s">
        <v>68</v>
      </c>
      <c r="F274" s="1" t="s">
        <v>18</v>
      </c>
      <c r="G274" s="1" t="s">
        <v>14</v>
      </c>
      <c r="H274" s="1">
        <v>199</v>
      </c>
      <c r="I274" s="1">
        <v>9</v>
      </c>
      <c r="J274" s="1">
        <v>1791</v>
      </c>
    </row>
    <row r="275" spans="1:10" ht="15.6" x14ac:dyDescent="0.3">
      <c r="A275" s="4" t="s">
        <v>320</v>
      </c>
      <c r="B275" s="5">
        <v>43184</v>
      </c>
      <c r="C275" s="1">
        <v>7</v>
      </c>
      <c r="D275" s="1" t="s">
        <v>88</v>
      </c>
      <c r="E275" s="1" t="s">
        <v>22</v>
      </c>
      <c r="F275" s="1" t="s">
        <v>23</v>
      </c>
      <c r="G275" s="1" t="s">
        <v>14</v>
      </c>
      <c r="H275" s="1">
        <v>199</v>
      </c>
      <c r="I275" s="1">
        <v>3</v>
      </c>
      <c r="J275" s="1">
        <v>597</v>
      </c>
    </row>
    <row r="276" spans="1:10" ht="15.6" x14ac:dyDescent="0.3">
      <c r="A276" s="4" t="s">
        <v>321</v>
      </c>
      <c r="B276" s="5">
        <v>43184</v>
      </c>
      <c r="C276" s="1">
        <v>7</v>
      </c>
      <c r="D276" s="1" t="s">
        <v>88</v>
      </c>
      <c r="E276" s="1" t="s">
        <v>46</v>
      </c>
      <c r="F276" s="1" t="s">
        <v>23</v>
      </c>
      <c r="G276" s="1" t="s">
        <v>19</v>
      </c>
      <c r="H276" s="1">
        <v>289</v>
      </c>
      <c r="I276" s="1">
        <v>0</v>
      </c>
      <c r="J276" s="1">
        <v>0</v>
      </c>
    </row>
    <row r="277" spans="1:10" ht="15.6" x14ac:dyDescent="0.3">
      <c r="A277" s="4" t="s">
        <v>322</v>
      </c>
      <c r="B277" s="5">
        <v>43184</v>
      </c>
      <c r="C277" s="1">
        <v>2</v>
      </c>
      <c r="D277" s="1" t="s">
        <v>106</v>
      </c>
      <c r="E277" s="1" t="s">
        <v>17</v>
      </c>
      <c r="F277" s="1" t="s">
        <v>18</v>
      </c>
      <c r="G277" s="1" t="s">
        <v>24</v>
      </c>
      <c r="H277" s="1">
        <v>159</v>
      </c>
      <c r="I277" s="1">
        <v>7</v>
      </c>
      <c r="J277" s="1">
        <v>1113</v>
      </c>
    </row>
    <row r="278" spans="1:10" ht="15.6" x14ac:dyDescent="0.3">
      <c r="A278" s="4" t="s">
        <v>323</v>
      </c>
      <c r="B278" s="5">
        <v>43185</v>
      </c>
      <c r="C278" s="1">
        <v>16</v>
      </c>
      <c r="D278" s="1" t="s">
        <v>30</v>
      </c>
      <c r="E278" s="1" t="s">
        <v>27</v>
      </c>
      <c r="F278" s="1" t="s">
        <v>28</v>
      </c>
      <c r="G278" s="1" t="s">
        <v>19</v>
      </c>
      <c r="H278" s="1">
        <v>289</v>
      </c>
      <c r="I278" s="1">
        <v>3</v>
      </c>
      <c r="J278" s="1">
        <v>867</v>
      </c>
    </row>
    <row r="279" spans="1:10" ht="15.6" x14ac:dyDescent="0.3">
      <c r="A279" s="4" t="s">
        <v>324</v>
      </c>
      <c r="B279" s="5">
        <v>43185</v>
      </c>
      <c r="C279" s="1">
        <v>6</v>
      </c>
      <c r="D279" s="1" t="s">
        <v>48</v>
      </c>
      <c r="E279" s="1" t="s">
        <v>22</v>
      </c>
      <c r="F279" s="1" t="s">
        <v>23</v>
      </c>
      <c r="G279" s="1" t="s">
        <v>41</v>
      </c>
      <c r="H279" s="1">
        <v>399</v>
      </c>
      <c r="I279" s="1">
        <v>8</v>
      </c>
      <c r="J279" s="1">
        <v>3192</v>
      </c>
    </row>
    <row r="280" spans="1:10" ht="15.6" x14ac:dyDescent="0.3">
      <c r="A280" s="4" t="s">
        <v>325</v>
      </c>
      <c r="B280" s="5">
        <v>43185</v>
      </c>
      <c r="C280" s="1">
        <v>9</v>
      </c>
      <c r="D280" s="1" t="s">
        <v>21</v>
      </c>
      <c r="E280" s="1" t="s">
        <v>22</v>
      </c>
      <c r="F280" s="1" t="s">
        <v>23</v>
      </c>
      <c r="G280" s="1" t="s">
        <v>31</v>
      </c>
      <c r="H280" s="1">
        <v>69</v>
      </c>
      <c r="I280" s="1">
        <v>9</v>
      </c>
      <c r="J280" s="1">
        <v>621</v>
      </c>
    </row>
    <row r="281" spans="1:10" ht="15.6" x14ac:dyDescent="0.3">
      <c r="A281" s="4" t="s">
        <v>326</v>
      </c>
      <c r="B281" s="5">
        <v>43185</v>
      </c>
      <c r="C281" s="1">
        <v>16</v>
      </c>
      <c r="D281" s="1" t="s">
        <v>30</v>
      </c>
      <c r="E281" s="1" t="s">
        <v>36</v>
      </c>
      <c r="F281" s="1" t="s">
        <v>28</v>
      </c>
      <c r="G281" s="1" t="s">
        <v>14</v>
      </c>
      <c r="H281" s="1">
        <v>199</v>
      </c>
      <c r="I281" s="1">
        <v>1</v>
      </c>
      <c r="J281" s="1">
        <v>199</v>
      </c>
    </row>
    <row r="282" spans="1:10" ht="15.6" x14ac:dyDescent="0.3">
      <c r="A282" s="4" t="s">
        <v>327</v>
      </c>
      <c r="B282" s="5">
        <v>43185</v>
      </c>
      <c r="C282" s="1">
        <v>20</v>
      </c>
      <c r="D282" s="1" t="s">
        <v>40</v>
      </c>
      <c r="E282" s="1" t="s">
        <v>36</v>
      </c>
      <c r="F282" s="1" t="s">
        <v>28</v>
      </c>
      <c r="G282" s="1" t="s">
        <v>31</v>
      </c>
      <c r="H282" s="1">
        <v>69</v>
      </c>
      <c r="I282" s="1">
        <v>3</v>
      </c>
      <c r="J282" s="1">
        <v>207</v>
      </c>
    </row>
    <row r="283" spans="1:10" ht="15.6" x14ac:dyDescent="0.3">
      <c r="A283" s="4" t="s">
        <v>328</v>
      </c>
      <c r="B283" s="5">
        <v>43186</v>
      </c>
      <c r="C283" s="1">
        <v>16</v>
      </c>
      <c r="D283" s="1" t="s">
        <v>30</v>
      </c>
      <c r="E283" s="1" t="s">
        <v>27</v>
      </c>
      <c r="F283" s="1" t="s">
        <v>28</v>
      </c>
      <c r="G283" s="1" t="s">
        <v>24</v>
      </c>
      <c r="H283" s="1">
        <v>159</v>
      </c>
      <c r="I283" s="1">
        <v>6</v>
      </c>
      <c r="J283" s="1">
        <v>954</v>
      </c>
    </row>
    <row r="284" spans="1:10" ht="15.6" x14ac:dyDescent="0.3">
      <c r="A284" s="4" t="s">
        <v>329</v>
      </c>
      <c r="B284" s="5">
        <v>43186</v>
      </c>
      <c r="C284" s="1">
        <v>20</v>
      </c>
      <c r="D284" s="1" t="s">
        <v>40</v>
      </c>
      <c r="E284" s="1" t="s">
        <v>36</v>
      </c>
      <c r="F284" s="1" t="s">
        <v>28</v>
      </c>
      <c r="G284" s="1" t="s">
        <v>24</v>
      </c>
      <c r="H284" s="1">
        <v>159</v>
      </c>
      <c r="I284" s="1">
        <v>0</v>
      </c>
      <c r="J284" s="1">
        <v>0</v>
      </c>
    </row>
    <row r="285" spans="1:10" ht="15.6" x14ac:dyDescent="0.3">
      <c r="A285" s="4" t="s">
        <v>330</v>
      </c>
      <c r="B285" s="5">
        <v>43186</v>
      </c>
      <c r="C285" s="1">
        <v>2</v>
      </c>
      <c r="D285" s="1" t="s">
        <v>106</v>
      </c>
      <c r="E285" s="1" t="s">
        <v>17</v>
      </c>
      <c r="F285" s="1" t="s">
        <v>18</v>
      </c>
      <c r="G285" s="1" t="s">
        <v>24</v>
      </c>
      <c r="H285" s="1">
        <v>159</v>
      </c>
      <c r="I285" s="1">
        <v>4</v>
      </c>
      <c r="J285" s="1">
        <v>636</v>
      </c>
    </row>
    <row r="286" spans="1:10" ht="15.6" x14ac:dyDescent="0.3">
      <c r="A286" s="4" t="s">
        <v>331</v>
      </c>
      <c r="B286" s="5">
        <v>43186</v>
      </c>
      <c r="C286" s="1">
        <v>11</v>
      </c>
      <c r="D286" s="1" t="s">
        <v>11</v>
      </c>
      <c r="E286" s="1" t="s">
        <v>12</v>
      </c>
      <c r="F286" s="1" t="s">
        <v>13</v>
      </c>
      <c r="G286" s="1" t="s">
        <v>19</v>
      </c>
      <c r="H286" s="1">
        <v>289</v>
      </c>
      <c r="I286" s="1">
        <v>3</v>
      </c>
      <c r="J286" s="1">
        <v>867</v>
      </c>
    </row>
    <row r="287" spans="1:10" ht="15.6" x14ac:dyDescent="0.3">
      <c r="A287" s="4" t="s">
        <v>332</v>
      </c>
      <c r="B287" s="5">
        <v>43186</v>
      </c>
      <c r="C287" s="1">
        <v>13</v>
      </c>
      <c r="D287" s="1" t="s">
        <v>33</v>
      </c>
      <c r="E287" s="1" t="s">
        <v>63</v>
      </c>
      <c r="F287" s="1" t="s">
        <v>13</v>
      </c>
      <c r="G287" s="1" t="s">
        <v>31</v>
      </c>
      <c r="H287" s="1">
        <v>69</v>
      </c>
      <c r="I287" s="1">
        <v>6</v>
      </c>
      <c r="J287" s="1">
        <v>414</v>
      </c>
    </row>
    <row r="288" spans="1:10" ht="15.6" x14ac:dyDescent="0.3">
      <c r="A288" s="4" t="s">
        <v>333</v>
      </c>
      <c r="B288" s="5">
        <v>43186</v>
      </c>
      <c r="C288" s="1">
        <v>4</v>
      </c>
      <c r="D288" s="1" t="s">
        <v>51</v>
      </c>
      <c r="E288" s="1" t="s">
        <v>17</v>
      </c>
      <c r="F288" s="1" t="s">
        <v>18</v>
      </c>
      <c r="G288" s="1" t="s">
        <v>19</v>
      </c>
      <c r="H288" s="1">
        <v>289</v>
      </c>
      <c r="I288" s="1">
        <v>7</v>
      </c>
      <c r="J288" s="1">
        <v>2023</v>
      </c>
    </row>
    <row r="289" spans="1:10" ht="15.6" x14ac:dyDescent="0.3">
      <c r="A289" s="4" t="s">
        <v>334</v>
      </c>
      <c r="B289" s="5">
        <v>43186</v>
      </c>
      <c r="C289" s="1">
        <v>3</v>
      </c>
      <c r="D289" s="1" t="s">
        <v>43</v>
      </c>
      <c r="E289" s="1" t="s">
        <v>68</v>
      </c>
      <c r="F289" s="1" t="s">
        <v>18</v>
      </c>
      <c r="G289" s="1" t="s">
        <v>24</v>
      </c>
      <c r="H289" s="1">
        <v>159</v>
      </c>
      <c r="I289" s="1">
        <v>2</v>
      </c>
      <c r="J289" s="1">
        <v>318</v>
      </c>
    </row>
    <row r="290" spans="1:10" ht="15.6" x14ac:dyDescent="0.3">
      <c r="A290" s="4" t="s">
        <v>335</v>
      </c>
      <c r="B290" s="5">
        <v>43187</v>
      </c>
      <c r="C290" s="1">
        <v>20</v>
      </c>
      <c r="D290" s="1" t="s">
        <v>40</v>
      </c>
      <c r="E290" s="1" t="s">
        <v>36</v>
      </c>
      <c r="F290" s="1" t="s">
        <v>28</v>
      </c>
      <c r="G290" s="1" t="s">
        <v>19</v>
      </c>
      <c r="H290" s="1">
        <v>289</v>
      </c>
      <c r="I290" s="1">
        <v>1</v>
      </c>
      <c r="J290" s="1">
        <v>289</v>
      </c>
    </row>
    <row r="291" spans="1:10" ht="15.6" x14ac:dyDescent="0.3">
      <c r="A291" s="4" t="s">
        <v>336</v>
      </c>
      <c r="B291" s="5">
        <v>43188</v>
      </c>
      <c r="C291" s="1">
        <v>3</v>
      </c>
      <c r="D291" s="1" t="s">
        <v>43</v>
      </c>
      <c r="E291" s="1" t="s">
        <v>17</v>
      </c>
      <c r="F291" s="1" t="s">
        <v>18</v>
      </c>
      <c r="G291" s="1" t="s">
        <v>24</v>
      </c>
      <c r="H291" s="1">
        <v>159</v>
      </c>
      <c r="I291" s="1">
        <v>9</v>
      </c>
      <c r="J291" s="1">
        <v>1431</v>
      </c>
    </row>
    <row r="292" spans="1:10" ht="15.6" x14ac:dyDescent="0.3">
      <c r="A292" s="4" t="s">
        <v>337</v>
      </c>
      <c r="B292" s="5">
        <v>43189</v>
      </c>
      <c r="C292" s="1">
        <v>19</v>
      </c>
      <c r="D292" s="1" t="s">
        <v>56</v>
      </c>
      <c r="E292" s="1" t="s">
        <v>27</v>
      </c>
      <c r="F292" s="1" t="s">
        <v>28</v>
      </c>
      <c r="G292" s="1" t="s">
        <v>31</v>
      </c>
      <c r="H292" s="1">
        <v>69</v>
      </c>
      <c r="I292" s="1">
        <v>3</v>
      </c>
      <c r="J292" s="1">
        <v>207</v>
      </c>
    </row>
    <row r="293" spans="1:10" ht="15.6" x14ac:dyDescent="0.3">
      <c r="A293" s="4" t="s">
        <v>338</v>
      </c>
      <c r="B293" s="5">
        <v>43189</v>
      </c>
      <c r="C293" s="1">
        <v>1</v>
      </c>
      <c r="D293" s="1" t="s">
        <v>16</v>
      </c>
      <c r="E293" s="1" t="s">
        <v>68</v>
      </c>
      <c r="F293" s="1" t="s">
        <v>18</v>
      </c>
      <c r="G293" s="1" t="s">
        <v>24</v>
      </c>
      <c r="H293" s="1">
        <v>159</v>
      </c>
      <c r="I293" s="1">
        <v>0</v>
      </c>
      <c r="J293" s="1">
        <v>0</v>
      </c>
    </row>
    <row r="294" spans="1:10" ht="15.6" x14ac:dyDescent="0.3">
      <c r="A294" s="4" t="s">
        <v>339</v>
      </c>
      <c r="B294" s="5">
        <v>43189</v>
      </c>
      <c r="C294" s="1">
        <v>2</v>
      </c>
      <c r="D294" s="1" t="s">
        <v>106</v>
      </c>
      <c r="E294" s="1" t="s">
        <v>17</v>
      </c>
      <c r="F294" s="1" t="s">
        <v>18</v>
      </c>
      <c r="G294" s="1" t="s">
        <v>14</v>
      </c>
      <c r="H294" s="1">
        <v>199</v>
      </c>
      <c r="I294" s="1">
        <v>7</v>
      </c>
      <c r="J294" s="1">
        <v>1393</v>
      </c>
    </row>
    <row r="295" spans="1:10" ht="15.6" x14ac:dyDescent="0.3">
      <c r="A295" s="4" t="s">
        <v>340</v>
      </c>
      <c r="B295" s="5">
        <v>43189</v>
      </c>
      <c r="C295" s="1">
        <v>16</v>
      </c>
      <c r="D295" s="1" t="s">
        <v>30</v>
      </c>
      <c r="E295" s="1" t="s">
        <v>27</v>
      </c>
      <c r="F295" s="1" t="s">
        <v>28</v>
      </c>
      <c r="G295" s="1" t="s">
        <v>24</v>
      </c>
      <c r="H295" s="1">
        <v>159</v>
      </c>
      <c r="I295" s="1">
        <v>2</v>
      </c>
      <c r="J295" s="1">
        <v>318</v>
      </c>
    </row>
    <row r="296" spans="1:10" ht="15.6" x14ac:dyDescent="0.3">
      <c r="A296" s="4" t="s">
        <v>341</v>
      </c>
      <c r="B296" s="5">
        <v>43190</v>
      </c>
      <c r="C296" s="1">
        <v>7</v>
      </c>
      <c r="D296" s="1" t="s">
        <v>88</v>
      </c>
      <c r="E296" s="1" t="s">
        <v>46</v>
      </c>
      <c r="F296" s="1" t="s">
        <v>23</v>
      </c>
      <c r="G296" s="1" t="s">
        <v>31</v>
      </c>
      <c r="H296" s="1">
        <v>69</v>
      </c>
      <c r="I296" s="1">
        <v>3</v>
      </c>
      <c r="J296" s="1">
        <v>207</v>
      </c>
    </row>
    <row r="297" spans="1:10" ht="15.6" x14ac:dyDescent="0.3">
      <c r="A297" s="4" t="s">
        <v>342</v>
      </c>
      <c r="B297" s="5">
        <v>43190</v>
      </c>
      <c r="C297" s="1">
        <v>9</v>
      </c>
      <c r="D297" s="1" t="s">
        <v>21</v>
      </c>
      <c r="E297" s="1" t="s">
        <v>22</v>
      </c>
      <c r="F297" s="1" t="s">
        <v>23</v>
      </c>
      <c r="G297" s="1" t="s">
        <v>31</v>
      </c>
      <c r="H297" s="1">
        <v>69</v>
      </c>
      <c r="I297" s="1">
        <v>4</v>
      </c>
      <c r="J297" s="1">
        <v>276</v>
      </c>
    </row>
    <row r="298" spans="1:10" ht="15.6" x14ac:dyDescent="0.3">
      <c r="A298" s="4" t="s">
        <v>343</v>
      </c>
      <c r="B298" s="5">
        <v>43190</v>
      </c>
      <c r="C298" s="1">
        <v>14</v>
      </c>
      <c r="D298" s="1" t="s">
        <v>38</v>
      </c>
      <c r="E298" s="1" t="s">
        <v>12</v>
      </c>
      <c r="F298" s="1" t="s">
        <v>13</v>
      </c>
      <c r="G298" s="1" t="s">
        <v>41</v>
      </c>
      <c r="H298" s="1">
        <v>399</v>
      </c>
      <c r="I298" s="1">
        <v>5</v>
      </c>
      <c r="J298" s="1">
        <v>1995</v>
      </c>
    </row>
    <row r="299" spans="1:10" ht="15.6" x14ac:dyDescent="0.3">
      <c r="A299" s="4" t="s">
        <v>344</v>
      </c>
      <c r="B299" s="5">
        <v>43190</v>
      </c>
      <c r="C299" s="1">
        <v>13</v>
      </c>
      <c r="D299" s="1" t="s">
        <v>33</v>
      </c>
      <c r="E299" s="1" t="s">
        <v>63</v>
      </c>
      <c r="F299" s="1" t="s">
        <v>13</v>
      </c>
      <c r="G299" s="1" t="s">
        <v>31</v>
      </c>
      <c r="H299" s="1">
        <v>69</v>
      </c>
      <c r="I299" s="1">
        <v>4</v>
      </c>
      <c r="J299" s="1">
        <v>276</v>
      </c>
    </row>
    <row r="300" spans="1:10" ht="15.6" x14ac:dyDescent="0.3">
      <c r="A300" s="4" t="s">
        <v>345</v>
      </c>
      <c r="B300" s="5">
        <v>43190</v>
      </c>
      <c r="C300" s="1">
        <v>12</v>
      </c>
      <c r="D300" s="1" t="s">
        <v>66</v>
      </c>
      <c r="E300" s="1" t="s">
        <v>12</v>
      </c>
      <c r="F300" s="1" t="s">
        <v>13</v>
      </c>
      <c r="G300" s="1" t="s">
        <v>14</v>
      </c>
      <c r="H300" s="1">
        <v>199</v>
      </c>
      <c r="I300" s="1">
        <v>8</v>
      </c>
      <c r="J300" s="1">
        <v>1592</v>
      </c>
    </row>
    <row r="301" spans="1:10" ht="15.6" x14ac:dyDescent="0.3">
      <c r="A301" s="4" t="s">
        <v>346</v>
      </c>
      <c r="B301" s="5">
        <v>43191</v>
      </c>
      <c r="C301" s="1">
        <v>7</v>
      </c>
      <c r="D301" s="1" t="s">
        <v>88</v>
      </c>
      <c r="E301" s="1" t="s">
        <v>22</v>
      </c>
      <c r="F301" s="1" t="s">
        <v>23</v>
      </c>
      <c r="G301" s="1" t="s">
        <v>31</v>
      </c>
      <c r="H301" s="1">
        <v>69</v>
      </c>
      <c r="I301" s="1">
        <v>2</v>
      </c>
      <c r="J301" s="1">
        <v>138</v>
      </c>
    </row>
    <row r="302" spans="1:10" ht="15.6" x14ac:dyDescent="0.3">
      <c r="A302" s="4" t="s">
        <v>347</v>
      </c>
      <c r="B302" s="5">
        <v>43192</v>
      </c>
      <c r="C302" s="1">
        <v>10</v>
      </c>
      <c r="D302" s="1" t="s">
        <v>58</v>
      </c>
      <c r="E302" s="1" t="s">
        <v>22</v>
      </c>
      <c r="F302" s="1" t="s">
        <v>23</v>
      </c>
      <c r="G302" s="1" t="s">
        <v>41</v>
      </c>
      <c r="H302" s="1">
        <v>399</v>
      </c>
      <c r="I302" s="1">
        <v>9</v>
      </c>
      <c r="J302" s="1">
        <v>3591</v>
      </c>
    </row>
    <row r="303" spans="1:10" ht="15.6" x14ac:dyDescent="0.3">
      <c r="A303" s="4" t="s">
        <v>348</v>
      </c>
      <c r="B303" s="5">
        <v>43193</v>
      </c>
      <c r="C303" s="1">
        <v>6</v>
      </c>
      <c r="D303" s="1" t="s">
        <v>48</v>
      </c>
      <c r="E303" s="1" t="s">
        <v>46</v>
      </c>
      <c r="F303" s="1" t="s">
        <v>23</v>
      </c>
      <c r="G303" s="1" t="s">
        <v>31</v>
      </c>
      <c r="H303" s="1">
        <v>69</v>
      </c>
      <c r="I303" s="1">
        <v>6</v>
      </c>
      <c r="J303" s="1">
        <v>414</v>
      </c>
    </row>
    <row r="304" spans="1:10" ht="15.6" x14ac:dyDescent="0.3">
      <c r="A304" s="4" t="s">
        <v>349</v>
      </c>
      <c r="B304" s="5">
        <v>43194</v>
      </c>
      <c r="C304" s="1">
        <v>20</v>
      </c>
      <c r="D304" s="1" t="s">
        <v>40</v>
      </c>
      <c r="E304" s="1" t="s">
        <v>27</v>
      </c>
      <c r="F304" s="1" t="s">
        <v>28</v>
      </c>
      <c r="G304" s="1" t="s">
        <v>24</v>
      </c>
      <c r="H304" s="1">
        <v>159</v>
      </c>
      <c r="I304" s="1">
        <v>0</v>
      </c>
      <c r="J304" s="1">
        <v>0</v>
      </c>
    </row>
    <row r="305" spans="1:10" ht="15.6" x14ac:dyDescent="0.3">
      <c r="A305" s="4" t="s">
        <v>350</v>
      </c>
      <c r="B305" s="5">
        <v>43194</v>
      </c>
      <c r="C305" s="1">
        <v>2</v>
      </c>
      <c r="D305" s="1" t="s">
        <v>106</v>
      </c>
      <c r="E305" s="1" t="s">
        <v>68</v>
      </c>
      <c r="F305" s="1" t="s">
        <v>18</v>
      </c>
      <c r="G305" s="1" t="s">
        <v>31</v>
      </c>
      <c r="H305" s="1">
        <v>69</v>
      </c>
      <c r="I305" s="1">
        <v>1</v>
      </c>
      <c r="J305" s="1">
        <v>69</v>
      </c>
    </row>
    <row r="306" spans="1:10" ht="15.6" x14ac:dyDescent="0.3">
      <c r="A306" s="4" t="s">
        <v>351</v>
      </c>
      <c r="B306" s="5">
        <v>43195</v>
      </c>
      <c r="C306" s="1">
        <v>8</v>
      </c>
      <c r="D306" s="1" t="s">
        <v>45</v>
      </c>
      <c r="E306" s="1" t="s">
        <v>46</v>
      </c>
      <c r="F306" s="1" t="s">
        <v>23</v>
      </c>
      <c r="G306" s="1" t="s">
        <v>19</v>
      </c>
      <c r="H306" s="1">
        <v>289</v>
      </c>
      <c r="I306" s="1">
        <v>9</v>
      </c>
      <c r="J306" s="1">
        <v>2601</v>
      </c>
    </row>
    <row r="307" spans="1:10" ht="15.6" x14ac:dyDescent="0.3">
      <c r="A307" s="4" t="s">
        <v>352</v>
      </c>
      <c r="B307" s="5">
        <v>43195</v>
      </c>
      <c r="C307" s="1">
        <v>1</v>
      </c>
      <c r="D307" s="1" t="s">
        <v>16</v>
      </c>
      <c r="E307" s="1" t="s">
        <v>17</v>
      </c>
      <c r="F307" s="1" t="s">
        <v>18</v>
      </c>
      <c r="G307" s="1" t="s">
        <v>24</v>
      </c>
      <c r="H307" s="1">
        <v>159</v>
      </c>
      <c r="I307" s="1">
        <v>3</v>
      </c>
      <c r="J307" s="1">
        <v>477</v>
      </c>
    </row>
    <row r="308" spans="1:10" ht="15.6" x14ac:dyDescent="0.3">
      <c r="A308" s="4" t="s">
        <v>353</v>
      </c>
      <c r="B308" s="5">
        <v>43195</v>
      </c>
      <c r="C308" s="1">
        <v>4</v>
      </c>
      <c r="D308" s="1" t="s">
        <v>51</v>
      </c>
      <c r="E308" s="1" t="s">
        <v>17</v>
      </c>
      <c r="F308" s="1" t="s">
        <v>18</v>
      </c>
      <c r="G308" s="1" t="s">
        <v>14</v>
      </c>
      <c r="H308" s="1">
        <v>199</v>
      </c>
      <c r="I308" s="1">
        <v>5</v>
      </c>
      <c r="J308" s="1">
        <v>995</v>
      </c>
    </row>
    <row r="309" spans="1:10" ht="15.6" x14ac:dyDescent="0.3">
      <c r="A309" s="4" t="s">
        <v>354</v>
      </c>
      <c r="B309" s="5">
        <v>43195</v>
      </c>
      <c r="C309" s="1">
        <v>12</v>
      </c>
      <c r="D309" s="1" t="s">
        <v>66</v>
      </c>
      <c r="E309" s="1" t="s">
        <v>12</v>
      </c>
      <c r="F309" s="1" t="s">
        <v>13</v>
      </c>
      <c r="G309" s="1" t="s">
        <v>14</v>
      </c>
      <c r="H309" s="1">
        <v>199</v>
      </c>
      <c r="I309" s="1">
        <v>6</v>
      </c>
      <c r="J309" s="1">
        <v>1194</v>
      </c>
    </row>
    <row r="310" spans="1:10" ht="15.6" x14ac:dyDescent="0.3">
      <c r="A310" s="4" t="s">
        <v>355</v>
      </c>
      <c r="B310" s="5">
        <v>43196</v>
      </c>
      <c r="C310" s="1">
        <v>15</v>
      </c>
      <c r="D310" s="1" t="s">
        <v>118</v>
      </c>
      <c r="E310" s="1" t="s">
        <v>12</v>
      </c>
      <c r="F310" s="1" t="s">
        <v>13</v>
      </c>
      <c r="G310" s="1" t="s">
        <v>19</v>
      </c>
      <c r="H310" s="1">
        <v>289</v>
      </c>
      <c r="I310" s="1">
        <v>8</v>
      </c>
      <c r="J310" s="1">
        <v>2312</v>
      </c>
    </row>
    <row r="311" spans="1:10" ht="15.6" x14ac:dyDescent="0.3">
      <c r="A311" s="4" t="s">
        <v>356</v>
      </c>
      <c r="B311" s="5">
        <v>43196</v>
      </c>
      <c r="C311" s="1">
        <v>6</v>
      </c>
      <c r="D311" s="1" t="s">
        <v>48</v>
      </c>
      <c r="E311" s="1" t="s">
        <v>46</v>
      </c>
      <c r="F311" s="1" t="s">
        <v>23</v>
      </c>
      <c r="G311" s="1" t="s">
        <v>31</v>
      </c>
      <c r="H311" s="1">
        <v>69</v>
      </c>
      <c r="I311" s="1">
        <v>0</v>
      </c>
      <c r="J311" s="1">
        <v>0</v>
      </c>
    </row>
    <row r="312" spans="1:10" ht="15.6" x14ac:dyDescent="0.3">
      <c r="A312" s="4" t="s">
        <v>357</v>
      </c>
      <c r="B312" s="5">
        <v>43197</v>
      </c>
      <c r="C312" s="1">
        <v>19</v>
      </c>
      <c r="D312" s="1" t="s">
        <v>56</v>
      </c>
      <c r="E312" s="1" t="s">
        <v>27</v>
      </c>
      <c r="F312" s="1" t="s">
        <v>28</v>
      </c>
      <c r="G312" s="1" t="s">
        <v>19</v>
      </c>
      <c r="H312" s="1">
        <v>289</v>
      </c>
      <c r="I312" s="1">
        <v>5</v>
      </c>
      <c r="J312" s="1">
        <v>1445</v>
      </c>
    </row>
    <row r="313" spans="1:10" ht="15.6" x14ac:dyDescent="0.3">
      <c r="A313" s="4" t="s">
        <v>358</v>
      </c>
      <c r="B313" s="5">
        <v>43197</v>
      </c>
      <c r="C313" s="1">
        <v>18</v>
      </c>
      <c r="D313" s="1" t="s">
        <v>26</v>
      </c>
      <c r="E313" s="1" t="s">
        <v>27</v>
      </c>
      <c r="F313" s="1" t="s">
        <v>28</v>
      </c>
      <c r="G313" s="1" t="s">
        <v>14</v>
      </c>
      <c r="H313" s="1">
        <v>199</v>
      </c>
      <c r="I313" s="1">
        <v>0</v>
      </c>
      <c r="J313" s="1">
        <v>0</v>
      </c>
    </row>
    <row r="314" spans="1:10" ht="15.6" x14ac:dyDescent="0.3">
      <c r="A314" s="4" t="s">
        <v>359</v>
      </c>
      <c r="B314" s="5">
        <v>43197</v>
      </c>
      <c r="C314" s="1">
        <v>7</v>
      </c>
      <c r="D314" s="1" t="s">
        <v>88</v>
      </c>
      <c r="E314" s="1" t="s">
        <v>22</v>
      </c>
      <c r="F314" s="1" t="s">
        <v>23</v>
      </c>
      <c r="G314" s="1" t="s">
        <v>14</v>
      </c>
      <c r="H314" s="1">
        <v>199</v>
      </c>
      <c r="I314" s="1">
        <v>9</v>
      </c>
      <c r="J314" s="1">
        <v>1791</v>
      </c>
    </row>
    <row r="315" spans="1:10" ht="15.6" x14ac:dyDescent="0.3">
      <c r="A315" s="4" t="s">
        <v>360</v>
      </c>
      <c r="B315" s="5">
        <v>43197</v>
      </c>
      <c r="C315" s="1">
        <v>2</v>
      </c>
      <c r="D315" s="1" t="s">
        <v>106</v>
      </c>
      <c r="E315" s="1" t="s">
        <v>68</v>
      </c>
      <c r="F315" s="1" t="s">
        <v>18</v>
      </c>
      <c r="G315" s="1" t="s">
        <v>14</v>
      </c>
      <c r="H315" s="1">
        <v>199</v>
      </c>
      <c r="I315" s="1">
        <v>5</v>
      </c>
      <c r="J315" s="1">
        <v>995</v>
      </c>
    </row>
    <row r="316" spans="1:10" ht="15.6" x14ac:dyDescent="0.3">
      <c r="A316" s="4" t="s">
        <v>361</v>
      </c>
      <c r="B316" s="5">
        <v>43198</v>
      </c>
      <c r="C316" s="1">
        <v>19</v>
      </c>
      <c r="D316" s="1" t="s">
        <v>56</v>
      </c>
      <c r="E316" s="1" t="s">
        <v>27</v>
      </c>
      <c r="F316" s="1" t="s">
        <v>28</v>
      </c>
      <c r="G316" s="1" t="s">
        <v>14</v>
      </c>
      <c r="H316" s="1">
        <v>199</v>
      </c>
      <c r="I316" s="1">
        <v>9</v>
      </c>
      <c r="J316" s="1">
        <v>1791</v>
      </c>
    </row>
    <row r="317" spans="1:10" ht="15.6" x14ac:dyDescent="0.3">
      <c r="A317" s="4" t="s">
        <v>362</v>
      </c>
      <c r="B317" s="5">
        <v>43198</v>
      </c>
      <c r="C317" s="1">
        <v>19</v>
      </c>
      <c r="D317" s="1" t="s">
        <v>56</v>
      </c>
      <c r="E317" s="1" t="s">
        <v>27</v>
      </c>
      <c r="F317" s="1" t="s">
        <v>28</v>
      </c>
      <c r="G317" s="1" t="s">
        <v>14</v>
      </c>
      <c r="H317" s="1">
        <v>199</v>
      </c>
      <c r="I317" s="1">
        <v>8</v>
      </c>
      <c r="J317" s="1">
        <v>1592</v>
      </c>
    </row>
    <row r="318" spans="1:10" ht="15.6" x14ac:dyDescent="0.3">
      <c r="A318" s="4" t="s">
        <v>363</v>
      </c>
      <c r="B318" s="5">
        <v>43199</v>
      </c>
      <c r="C318" s="1">
        <v>2</v>
      </c>
      <c r="D318" s="1" t="s">
        <v>106</v>
      </c>
      <c r="E318" s="1" t="s">
        <v>17</v>
      </c>
      <c r="F318" s="1" t="s">
        <v>18</v>
      </c>
      <c r="G318" s="1" t="s">
        <v>14</v>
      </c>
      <c r="H318" s="1">
        <v>199</v>
      </c>
      <c r="I318" s="1">
        <v>3</v>
      </c>
      <c r="J318" s="1">
        <v>597</v>
      </c>
    </row>
    <row r="319" spans="1:10" ht="15.6" x14ac:dyDescent="0.3">
      <c r="A319" s="4" t="s">
        <v>364</v>
      </c>
      <c r="B319" s="5">
        <v>43199</v>
      </c>
      <c r="C319" s="1">
        <v>5</v>
      </c>
      <c r="D319" s="1" t="s">
        <v>60</v>
      </c>
      <c r="E319" s="1" t="s">
        <v>68</v>
      </c>
      <c r="F319" s="1" t="s">
        <v>18</v>
      </c>
      <c r="G319" s="1" t="s">
        <v>14</v>
      </c>
      <c r="H319" s="1">
        <v>199</v>
      </c>
      <c r="I319" s="1">
        <v>4</v>
      </c>
      <c r="J319" s="1">
        <v>796</v>
      </c>
    </row>
    <row r="320" spans="1:10" ht="15.6" x14ac:dyDescent="0.3">
      <c r="A320" s="4" t="s">
        <v>365</v>
      </c>
      <c r="B320" s="5">
        <v>43200</v>
      </c>
      <c r="C320" s="1">
        <v>14</v>
      </c>
      <c r="D320" s="1" t="s">
        <v>38</v>
      </c>
      <c r="E320" s="1" t="s">
        <v>12</v>
      </c>
      <c r="F320" s="1" t="s">
        <v>13</v>
      </c>
      <c r="G320" s="1" t="s">
        <v>31</v>
      </c>
      <c r="H320" s="1">
        <v>69</v>
      </c>
      <c r="I320" s="1">
        <v>3</v>
      </c>
      <c r="J320" s="1">
        <v>207</v>
      </c>
    </row>
    <row r="321" spans="1:10" ht="15.6" x14ac:dyDescent="0.3">
      <c r="A321" s="4" t="s">
        <v>366</v>
      </c>
      <c r="B321" s="5">
        <v>43201</v>
      </c>
      <c r="C321" s="1">
        <v>12</v>
      </c>
      <c r="D321" s="1" t="s">
        <v>66</v>
      </c>
      <c r="E321" s="1" t="s">
        <v>63</v>
      </c>
      <c r="F321" s="1" t="s">
        <v>13</v>
      </c>
      <c r="G321" s="1" t="s">
        <v>31</v>
      </c>
      <c r="H321" s="1">
        <v>69</v>
      </c>
      <c r="I321" s="1">
        <v>0</v>
      </c>
      <c r="J321" s="1">
        <v>0</v>
      </c>
    </row>
    <row r="322" spans="1:10" ht="15.6" x14ac:dyDescent="0.3">
      <c r="A322" s="4" t="s">
        <v>367</v>
      </c>
      <c r="B322" s="5">
        <v>43202</v>
      </c>
      <c r="C322" s="1">
        <v>9</v>
      </c>
      <c r="D322" s="1" t="s">
        <v>21</v>
      </c>
      <c r="E322" s="1" t="s">
        <v>22</v>
      </c>
      <c r="F322" s="1" t="s">
        <v>23</v>
      </c>
      <c r="G322" s="1" t="s">
        <v>41</v>
      </c>
      <c r="H322" s="1">
        <v>399</v>
      </c>
      <c r="I322" s="1">
        <v>1</v>
      </c>
      <c r="J322" s="1">
        <v>399</v>
      </c>
    </row>
    <row r="323" spans="1:10" ht="15.6" x14ac:dyDescent="0.3">
      <c r="A323" s="4" t="s">
        <v>368</v>
      </c>
      <c r="B323" s="5">
        <v>43203</v>
      </c>
      <c r="C323" s="1">
        <v>2</v>
      </c>
      <c r="D323" s="1" t="s">
        <v>106</v>
      </c>
      <c r="E323" s="1" t="s">
        <v>17</v>
      </c>
      <c r="F323" s="1" t="s">
        <v>18</v>
      </c>
      <c r="G323" s="1" t="s">
        <v>19</v>
      </c>
      <c r="H323" s="1">
        <v>289</v>
      </c>
      <c r="I323" s="1">
        <v>8</v>
      </c>
      <c r="J323" s="1">
        <v>2312</v>
      </c>
    </row>
    <row r="324" spans="1:10" ht="15.6" x14ac:dyDescent="0.3">
      <c r="A324" s="4" t="s">
        <v>369</v>
      </c>
      <c r="B324" s="5">
        <v>43203</v>
      </c>
      <c r="C324" s="1">
        <v>19</v>
      </c>
      <c r="D324" s="1" t="s">
        <v>56</v>
      </c>
      <c r="E324" s="1" t="s">
        <v>27</v>
      </c>
      <c r="F324" s="1" t="s">
        <v>28</v>
      </c>
      <c r="G324" s="1" t="s">
        <v>19</v>
      </c>
      <c r="H324" s="1">
        <v>289</v>
      </c>
      <c r="I324" s="1">
        <v>3</v>
      </c>
      <c r="J324" s="1">
        <v>867</v>
      </c>
    </row>
    <row r="325" spans="1:10" ht="15.6" x14ac:dyDescent="0.3">
      <c r="A325" s="4" t="s">
        <v>370</v>
      </c>
      <c r="B325" s="5">
        <v>43204</v>
      </c>
      <c r="C325" s="1">
        <v>17</v>
      </c>
      <c r="D325" s="1" t="s">
        <v>35</v>
      </c>
      <c r="E325" s="1" t="s">
        <v>36</v>
      </c>
      <c r="F325" s="1" t="s">
        <v>28</v>
      </c>
      <c r="G325" s="1" t="s">
        <v>24</v>
      </c>
      <c r="H325" s="1">
        <v>159</v>
      </c>
      <c r="I325" s="1">
        <v>4</v>
      </c>
      <c r="J325" s="1">
        <v>636</v>
      </c>
    </row>
    <row r="326" spans="1:10" ht="15.6" x14ac:dyDescent="0.3">
      <c r="A326" s="4" t="s">
        <v>371</v>
      </c>
      <c r="B326" s="5">
        <v>43204</v>
      </c>
      <c r="C326" s="1">
        <v>14</v>
      </c>
      <c r="D326" s="1" t="s">
        <v>38</v>
      </c>
      <c r="E326" s="1" t="s">
        <v>63</v>
      </c>
      <c r="F326" s="1" t="s">
        <v>13</v>
      </c>
      <c r="G326" s="1" t="s">
        <v>41</v>
      </c>
      <c r="H326" s="1">
        <v>399</v>
      </c>
      <c r="I326" s="1">
        <v>3</v>
      </c>
      <c r="J326" s="1">
        <v>1197</v>
      </c>
    </row>
    <row r="327" spans="1:10" ht="15.6" x14ac:dyDescent="0.3">
      <c r="A327" s="4" t="s">
        <v>372</v>
      </c>
      <c r="B327" s="5">
        <v>43204</v>
      </c>
      <c r="C327" s="1">
        <v>7</v>
      </c>
      <c r="D327" s="1" t="s">
        <v>88</v>
      </c>
      <c r="E327" s="1" t="s">
        <v>22</v>
      </c>
      <c r="F327" s="1" t="s">
        <v>23</v>
      </c>
      <c r="G327" s="1" t="s">
        <v>31</v>
      </c>
      <c r="H327" s="1">
        <v>69</v>
      </c>
      <c r="I327" s="1">
        <v>2</v>
      </c>
      <c r="J327" s="1">
        <v>138</v>
      </c>
    </row>
    <row r="328" spans="1:10" ht="15.6" x14ac:dyDescent="0.3">
      <c r="A328" s="4" t="s">
        <v>373</v>
      </c>
      <c r="B328" s="5">
        <v>43204</v>
      </c>
      <c r="C328" s="1">
        <v>9</v>
      </c>
      <c r="D328" s="1" t="s">
        <v>21</v>
      </c>
      <c r="E328" s="1" t="s">
        <v>46</v>
      </c>
      <c r="F328" s="1" t="s">
        <v>23</v>
      </c>
      <c r="G328" s="1" t="s">
        <v>14</v>
      </c>
      <c r="H328" s="1">
        <v>199</v>
      </c>
      <c r="I328" s="1">
        <v>9</v>
      </c>
      <c r="J328" s="1">
        <v>1791</v>
      </c>
    </row>
    <row r="329" spans="1:10" ht="15.6" x14ac:dyDescent="0.3">
      <c r="A329" s="4" t="s">
        <v>374</v>
      </c>
      <c r="B329" s="5">
        <v>43204</v>
      </c>
      <c r="C329" s="1">
        <v>8</v>
      </c>
      <c r="D329" s="1" t="s">
        <v>45</v>
      </c>
      <c r="E329" s="1" t="s">
        <v>22</v>
      </c>
      <c r="F329" s="1" t="s">
        <v>23</v>
      </c>
      <c r="G329" s="1" t="s">
        <v>14</v>
      </c>
      <c r="H329" s="1">
        <v>199</v>
      </c>
      <c r="I329" s="1">
        <v>2</v>
      </c>
      <c r="J329" s="1">
        <v>398</v>
      </c>
    </row>
    <row r="330" spans="1:10" ht="15.6" x14ac:dyDescent="0.3">
      <c r="A330" s="4" t="s">
        <v>375</v>
      </c>
      <c r="B330" s="5">
        <v>43204</v>
      </c>
      <c r="C330" s="1">
        <v>14</v>
      </c>
      <c r="D330" s="1" t="s">
        <v>38</v>
      </c>
      <c r="E330" s="1" t="s">
        <v>12</v>
      </c>
      <c r="F330" s="1" t="s">
        <v>13</v>
      </c>
      <c r="G330" s="1" t="s">
        <v>19</v>
      </c>
      <c r="H330" s="1">
        <v>289</v>
      </c>
      <c r="I330" s="1">
        <v>4</v>
      </c>
      <c r="J330" s="1">
        <v>1156</v>
      </c>
    </row>
    <row r="331" spans="1:10" ht="15.6" x14ac:dyDescent="0.3">
      <c r="A331" s="4" t="s">
        <v>376</v>
      </c>
      <c r="B331" s="5">
        <v>43204</v>
      </c>
      <c r="C331" s="1">
        <v>7</v>
      </c>
      <c r="D331" s="1" t="s">
        <v>88</v>
      </c>
      <c r="E331" s="1" t="s">
        <v>46</v>
      </c>
      <c r="F331" s="1" t="s">
        <v>23</v>
      </c>
      <c r="G331" s="1" t="s">
        <v>41</v>
      </c>
      <c r="H331" s="1">
        <v>399</v>
      </c>
      <c r="I331" s="1">
        <v>8</v>
      </c>
      <c r="J331" s="1">
        <v>3192</v>
      </c>
    </row>
    <row r="332" spans="1:10" ht="15.6" x14ac:dyDescent="0.3">
      <c r="A332" s="4" t="s">
        <v>377</v>
      </c>
      <c r="B332" s="5">
        <v>43204</v>
      </c>
      <c r="C332" s="1">
        <v>10</v>
      </c>
      <c r="D332" s="1" t="s">
        <v>58</v>
      </c>
      <c r="E332" s="1" t="s">
        <v>46</v>
      </c>
      <c r="F332" s="1" t="s">
        <v>23</v>
      </c>
      <c r="G332" s="1" t="s">
        <v>41</v>
      </c>
      <c r="H332" s="1">
        <v>399</v>
      </c>
      <c r="I332" s="1">
        <v>9</v>
      </c>
      <c r="J332" s="1">
        <v>3591</v>
      </c>
    </row>
    <row r="333" spans="1:10" ht="15.6" x14ac:dyDescent="0.3">
      <c r="A333" s="4" t="s">
        <v>378</v>
      </c>
      <c r="B333" s="5">
        <v>43204</v>
      </c>
      <c r="C333" s="1">
        <v>6</v>
      </c>
      <c r="D333" s="1" t="s">
        <v>48</v>
      </c>
      <c r="E333" s="1" t="s">
        <v>46</v>
      </c>
      <c r="F333" s="1" t="s">
        <v>23</v>
      </c>
      <c r="G333" s="1" t="s">
        <v>14</v>
      </c>
      <c r="H333" s="1">
        <v>199</v>
      </c>
      <c r="I333" s="1">
        <v>8</v>
      </c>
      <c r="J333" s="1">
        <v>1592</v>
      </c>
    </row>
    <row r="334" spans="1:10" ht="15.6" x14ac:dyDescent="0.3">
      <c r="A334" s="4" t="s">
        <v>379</v>
      </c>
      <c r="B334" s="5">
        <v>43204</v>
      </c>
      <c r="C334" s="1">
        <v>18</v>
      </c>
      <c r="D334" s="1" t="s">
        <v>26</v>
      </c>
      <c r="E334" s="1" t="s">
        <v>27</v>
      </c>
      <c r="F334" s="1" t="s">
        <v>28</v>
      </c>
      <c r="G334" s="1" t="s">
        <v>41</v>
      </c>
      <c r="H334" s="1">
        <v>399</v>
      </c>
      <c r="I334" s="1">
        <v>4</v>
      </c>
      <c r="J334" s="1">
        <v>1596</v>
      </c>
    </row>
    <row r="335" spans="1:10" ht="15.6" x14ac:dyDescent="0.3">
      <c r="A335" s="4" t="s">
        <v>380</v>
      </c>
      <c r="B335" s="5">
        <v>43205</v>
      </c>
      <c r="C335" s="1">
        <v>4</v>
      </c>
      <c r="D335" s="1" t="s">
        <v>51</v>
      </c>
      <c r="E335" s="1" t="s">
        <v>68</v>
      </c>
      <c r="F335" s="1" t="s">
        <v>18</v>
      </c>
      <c r="G335" s="1" t="s">
        <v>19</v>
      </c>
      <c r="H335" s="1">
        <v>289</v>
      </c>
      <c r="I335" s="1">
        <v>6</v>
      </c>
      <c r="J335" s="1">
        <v>1734</v>
      </c>
    </row>
    <row r="336" spans="1:10" ht="15.6" x14ac:dyDescent="0.3">
      <c r="A336" s="4" t="s">
        <v>381</v>
      </c>
      <c r="B336" s="5">
        <v>43205</v>
      </c>
      <c r="C336" s="1">
        <v>2</v>
      </c>
      <c r="D336" s="1" t="s">
        <v>106</v>
      </c>
      <c r="E336" s="1" t="s">
        <v>68</v>
      </c>
      <c r="F336" s="1" t="s">
        <v>18</v>
      </c>
      <c r="G336" s="1" t="s">
        <v>31</v>
      </c>
      <c r="H336" s="1">
        <v>69</v>
      </c>
      <c r="I336" s="1">
        <v>9</v>
      </c>
      <c r="J336" s="1">
        <v>621</v>
      </c>
    </row>
    <row r="337" spans="1:10" ht="15.6" x14ac:dyDescent="0.3">
      <c r="A337" s="4" t="s">
        <v>382</v>
      </c>
      <c r="B337" s="5">
        <v>43206</v>
      </c>
      <c r="C337" s="1">
        <v>4</v>
      </c>
      <c r="D337" s="1" t="s">
        <v>51</v>
      </c>
      <c r="E337" s="1" t="s">
        <v>17</v>
      </c>
      <c r="F337" s="1" t="s">
        <v>18</v>
      </c>
      <c r="G337" s="1" t="s">
        <v>24</v>
      </c>
      <c r="H337" s="1">
        <v>159</v>
      </c>
      <c r="I337" s="1">
        <v>9</v>
      </c>
      <c r="J337" s="1">
        <v>1431</v>
      </c>
    </row>
    <row r="338" spans="1:10" ht="15.6" x14ac:dyDescent="0.3">
      <c r="A338" s="4" t="s">
        <v>383</v>
      </c>
      <c r="B338" s="5">
        <v>43207</v>
      </c>
      <c r="C338" s="1">
        <v>11</v>
      </c>
      <c r="D338" s="1" t="s">
        <v>11</v>
      </c>
      <c r="E338" s="1" t="s">
        <v>63</v>
      </c>
      <c r="F338" s="1" t="s">
        <v>13</v>
      </c>
      <c r="G338" s="1" t="s">
        <v>31</v>
      </c>
      <c r="H338" s="1">
        <v>69</v>
      </c>
      <c r="I338" s="1">
        <v>8</v>
      </c>
      <c r="J338" s="1">
        <v>552</v>
      </c>
    </row>
    <row r="339" spans="1:10" ht="15.6" x14ac:dyDescent="0.3">
      <c r="A339" s="4" t="s">
        <v>384</v>
      </c>
      <c r="B339" s="5">
        <v>43207</v>
      </c>
      <c r="C339" s="1">
        <v>13</v>
      </c>
      <c r="D339" s="1" t="s">
        <v>33</v>
      </c>
      <c r="E339" s="1" t="s">
        <v>12</v>
      </c>
      <c r="F339" s="1" t="s">
        <v>13</v>
      </c>
      <c r="G339" s="1" t="s">
        <v>41</v>
      </c>
      <c r="H339" s="1">
        <v>399</v>
      </c>
      <c r="I339" s="1">
        <v>8</v>
      </c>
      <c r="J339" s="1">
        <v>3192</v>
      </c>
    </row>
    <row r="340" spans="1:10" ht="15.6" x14ac:dyDescent="0.3">
      <c r="A340" s="4" t="s">
        <v>385</v>
      </c>
      <c r="B340" s="5">
        <v>43208</v>
      </c>
      <c r="C340" s="1">
        <v>8</v>
      </c>
      <c r="D340" s="1" t="s">
        <v>45</v>
      </c>
      <c r="E340" s="1" t="s">
        <v>22</v>
      </c>
      <c r="F340" s="1" t="s">
        <v>23</v>
      </c>
      <c r="G340" s="1" t="s">
        <v>31</v>
      </c>
      <c r="H340" s="1">
        <v>69</v>
      </c>
      <c r="I340" s="1">
        <v>6</v>
      </c>
      <c r="J340" s="1">
        <v>414</v>
      </c>
    </row>
    <row r="341" spans="1:10" ht="15.6" x14ac:dyDescent="0.3">
      <c r="A341" s="4" t="s">
        <v>386</v>
      </c>
      <c r="B341" s="5">
        <v>43209</v>
      </c>
      <c r="C341" s="1">
        <v>8</v>
      </c>
      <c r="D341" s="1" t="s">
        <v>45</v>
      </c>
      <c r="E341" s="1" t="s">
        <v>46</v>
      </c>
      <c r="F341" s="1" t="s">
        <v>23</v>
      </c>
      <c r="G341" s="1" t="s">
        <v>24</v>
      </c>
      <c r="H341" s="1">
        <v>159</v>
      </c>
      <c r="I341" s="1">
        <v>6</v>
      </c>
      <c r="J341" s="1">
        <v>954</v>
      </c>
    </row>
    <row r="342" spans="1:10" ht="15.6" x14ac:dyDescent="0.3">
      <c r="A342" s="4" t="s">
        <v>387</v>
      </c>
      <c r="B342" s="5">
        <v>43209</v>
      </c>
      <c r="C342" s="1">
        <v>1</v>
      </c>
      <c r="D342" s="1" t="s">
        <v>16</v>
      </c>
      <c r="E342" s="1" t="s">
        <v>17</v>
      </c>
      <c r="F342" s="1" t="s">
        <v>18</v>
      </c>
      <c r="G342" s="1" t="s">
        <v>19</v>
      </c>
      <c r="H342" s="1">
        <v>289</v>
      </c>
      <c r="I342" s="1">
        <v>3</v>
      </c>
      <c r="J342" s="1">
        <v>867</v>
      </c>
    </row>
    <row r="343" spans="1:10" ht="15.6" x14ac:dyDescent="0.3">
      <c r="A343" s="4" t="s">
        <v>388</v>
      </c>
      <c r="B343" s="5">
        <v>43209</v>
      </c>
      <c r="C343" s="1">
        <v>19</v>
      </c>
      <c r="D343" s="1" t="s">
        <v>56</v>
      </c>
      <c r="E343" s="1" t="s">
        <v>36</v>
      </c>
      <c r="F343" s="1" t="s">
        <v>28</v>
      </c>
      <c r="G343" s="1" t="s">
        <v>31</v>
      </c>
      <c r="H343" s="1">
        <v>69</v>
      </c>
      <c r="I343" s="1">
        <v>1</v>
      </c>
      <c r="J343" s="1">
        <v>69</v>
      </c>
    </row>
    <row r="344" spans="1:10" ht="15.6" x14ac:dyDescent="0.3">
      <c r="A344" s="4" t="s">
        <v>389</v>
      </c>
      <c r="B344" s="5">
        <v>43209</v>
      </c>
      <c r="C344" s="1">
        <v>5</v>
      </c>
      <c r="D344" s="1" t="s">
        <v>60</v>
      </c>
      <c r="E344" s="1" t="s">
        <v>17</v>
      </c>
      <c r="F344" s="1" t="s">
        <v>18</v>
      </c>
      <c r="G344" s="1" t="s">
        <v>24</v>
      </c>
      <c r="H344" s="1">
        <v>159</v>
      </c>
      <c r="I344" s="1">
        <v>0</v>
      </c>
      <c r="J344" s="1">
        <v>0</v>
      </c>
    </row>
    <row r="345" spans="1:10" ht="15.6" x14ac:dyDescent="0.3">
      <c r="A345" s="4" t="s">
        <v>390</v>
      </c>
      <c r="B345" s="5">
        <v>43209</v>
      </c>
      <c r="C345" s="1">
        <v>9</v>
      </c>
      <c r="D345" s="1" t="s">
        <v>21</v>
      </c>
      <c r="E345" s="1" t="s">
        <v>22</v>
      </c>
      <c r="F345" s="1" t="s">
        <v>23</v>
      </c>
      <c r="G345" s="1" t="s">
        <v>14</v>
      </c>
      <c r="H345" s="1">
        <v>199</v>
      </c>
      <c r="I345" s="1">
        <v>6</v>
      </c>
      <c r="J345" s="1">
        <v>1194</v>
      </c>
    </row>
    <row r="346" spans="1:10" ht="15.6" x14ac:dyDescent="0.3">
      <c r="A346" s="4" t="s">
        <v>391</v>
      </c>
      <c r="B346" s="5">
        <v>43209</v>
      </c>
      <c r="C346" s="1">
        <v>13</v>
      </c>
      <c r="D346" s="1" t="s">
        <v>33</v>
      </c>
      <c r="E346" s="1" t="s">
        <v>12</v>
      </c>
      <c r="F346" s="1" t="s">
        <v>13</v>
      </c>
      <c r="G346" s="1" t="s">
        <v>14</v>
      </c>
      <c r="H346" s="1">
        <v>199</v>
      </c>
      <c r="I346" s="1">
        <v>2</v>
      </c>
      <c r="J346" s="1">
        <v>398</v>
      </c>
    </row>
    <row r="347" spans="1:10" ht="15.6" x14ac:dyDescent="0.3">
      <c r="A347" s="4" t="s">
        <v>392</v>
      </c>
      <c r="B347" s="5">
        <v>43209</v>
      </c>
      <c r="C347" s="1">
        <v>17</v>
      </c>
      <c r="D347" s="1" t="s">
        <v>35</v>
      </c>
      <c r="E347" s="1" t="s">
        <v>27</v>
      </c>
      <c r="F347" s="1" t="s">
        <v>28</v>
      </c>
      <c r="G347" s="1" t="s">
        <v>31</v>
      </c>
      <c r="H347" s="1">
        <v>69</v>
      </c>
      <c r="I347" s="1">
        <v>2</v>
      </c>
      <c r="J347" s="1">
        <v>138</v>
      </c>
    </row>
    <row r="348" spans="1:10" ht="15.6" x14ac:dyDescent="0.3">
      <c r="A348" s="4" t="s">
        <v>393</v>
      </c>
      <c r="B348" s="5">
        <v>43209</v>
      </c>
      <c r="C348" s="1">
        <v>18</v>
      </c>
      <c r="D348" s="1" t="s">
        <v>26</v>
      </c>
      <c r="E348" s="1" t="s">
        <v>27</v>
      </c>
      <c r="F348" s="1" t="s">
        <v>28</v>
      </c>
      <c r="G348" s="1" t="s">
        <v>14</v>
      </c>
      <c r="H348" s="1">
        <v>199</v>
      </c>
      <c r="I348" s="1">
        <v>0</v>
      </c>
      <c r="J348" s="1">
        <v>0</v>
      </c>
    </row>
    <row r="349" spans="1:10" ht="15.6" x14ac:dyDescent="0.3">
      <c r="A349" s="4" t="s">
        <v>394</v>
      </c>
      <c r="B349" s="5">
        <v>43209</v>
      </c>
      <c r="C349" s="1">
        <v>19</v>
      </c>
      <c r="D349" s="1" t="s">
        <v>56</v>
      </c>
      <c r="E349" s="1" t="s">
        <v>27</v>
      </c>
      <c r="F349" s="1" t="s">
        <v>28</v>
      </c>
      <c r="G349" s="1" t="s">
        <v>19</v>
      </c>
      <c r="H349" s="1">
        <v>289</v>
      </c>
      <c r="I349" s="1">
        <v>1</v>
      </c>
      <c r="J349" s="1">
        <v>289</v>
      </c>
    </row>
    <row r="350" spans="1:10" ht="15.6" x14ac:dyDescent="0.3">
      <c r="A350" s="4" t="s">
        <v>395</v>
      </c>
      <c r="B350" s="5">
        <v>43209</v>
      </c>
      <c r="C350" s="1">
        <v>13</v>
      </c>
      <c r="D350" s="1" t="s">
        <v>33</v>
      </c>
      <c r="E350" s="1" t="s">
        <v>63</v>
      </c>
      <c r="F350" s="1" t="s">
        <v>13</v>
      </c>
      <c r="G350" s="1" t="s">
        <v>24</v>
      </c>
      <c r="H350" s="1">
        <v>159</v>
      </c>
      <c r="I350" s="1">
        <v>5</v>
      </c>
      <c r="J350" s="1">
        <v>795</v>
      </c>
    </row>
    <row r="351" spans="1:10" ht="15.6" x14ac:dyDescent="0.3">
      <c r="A351" s="4" t="s">
        <v>396</v>
      </c>
      <c r="B351" s="5">
        <v>43209</v>
      </c>
      <c r="C351" s="1">
        <v>3</v>
      </c>
      <c r="D351" s="1" t="s">
        <v>43</v>
      </c>
      <c r="E351" s="1" t="s">
        <v>17</v>
      </c>
      <c r="F351" s="1" t="s">
        <v>18</v>
      </c>
      <c r="G351" s="1" t="s">
        <v>41</v>
      </c>
      <c r="H351" s="1">
        <v>399</v>
      </c>
      <c r="I351" s="1">
        <v>1</v>
      </c>
      <c r="J351" s="1">
        <v>399</v>
      </c>
    </row>
    <row r="352" spans="1:10" ht="15.6" x14ac:dyDescent="0.3">
      <c r="A352" s="4" t="s">
        <v>397</v>
      </c>
      <c r="B352" s="5">
        <v>43209</v>
      </c>
      <c r="C352" s="1">
        <v>4</v>
      </c>
      <c r="D352" s="1" t="s">
        <v>51</v>
      </c>
      <c r="E352" s="1" t="s">
        <v>68</v>
      </c>
      <c r="F352" s="1" t="s">
        <v>18</v>
      </c>
      <c r="G352" s="1" t="s">
        <v>31</v>
      </c>
      <c r="H352" s="1">
        <v>69</v>
      </c>
      <c r="I352" s="1">
        <v>6</v>
      </c>
      <c r="J352" s="1">
        <v>414</v>
      </c>
    </row>
    <row r="353" spans="1:10" ht="15.6" x14ac:dyDescent="0.3">
      <c r="A353" s="4" t="s">
        <v>398</v>
      </c>
      <c r="B353" s="5">
        <v>43209</v>
      </c>
      <c r="C353" s="1">
        <v>10</v>
      </c>
      <c r="D353" s="1" t="s">
        <v>58</v>
      </c>
      <c r="E353" s="1" t="s">
        <v>46</v>
      </c>
      <c r="F353" s="1" t="s">
        <v>23</v>
      </c>
      <c r="G353" s="1" t="s">
        <v>24</v>
      </c>
      <c r="H353" s="1">
        <v>159</v>
      </c>
      <c r="I353" s="1">
        <v>9</v>
      </c>
      <c r="J353" s="1">
        <v>1431</v>
      </c>
    </row>
    <row r="354" spans="1:10" ht="15.6" x14ac:dyDescent="0.3">
      <c r="A354" s="4" t="s">
        <v>399</v>
      </c>
      <c r="B354" s="5">
        <v>43210</v>
      </c>
      <c r="C354" s="1">
        <v>4</v>
      </c>
      <c r="D354" s="1" t="s">
        <v>51</v>
      </c>
      <c r="E354" s="1" t="s">
        <v>17</v>
      </c>
      <c r="F354" s="1" t="s">
        <v>18</v>
      </c>
      <c r="G354" s="1" t="s">
        <v>41</v>
      </c>
      <c r="H354" s="1">
        <v>399</v>
      </c>
      <c r="I354" s="1">
        <v>1</v>
      </c>
      <c r="J354" s="1">
        <v>399</v>
      </c>
    </row>
    <row r="355" spans="1:10" ht="15.6" x14ac:dyDescent="0.3">
      <c r="A355" s="4" t="s">
        <v>400</v>
      </c>
      <c r="B355" s="5">
        <v>43210</v>
      </c>
      <c r="C355" s="1">
        <v>5</v>
      </c>
      <c r="D355" s="1" t="s">
        <v>60</v>
      </c>
      <c r="E355" s="1" t="s">
        <v>17</v>
      </c>
      <c r="F355" s="1" t="s">
        <v>18</v>
      </c>
      <c r="G355" s="1" t="s">
        <v>31</v>
      </c>
      <c r="H355" s="1">
        <v>69</v>
      </c>
      <c r="I355" s="1">
        <v>1</v>
      </c>
      <c r="J355" s="1">
        <v>69</v>
      </c>
    </row>
    <row r="356" spans="1:10" ht="15.6" x14ac:dyDescent="0.3">
      <c r="A356" s="4" t="s">
        <v>401</v>
      </c>
      <c r="B356" s="5">
        <v>43210</v>
      </c>
      <c r="C356" s="1">
        <v>17</v>
      </c>
      <c r="D356" s="1" t="s">
        <v>35</v>
      </c>
      <c r="E356" s="1" t="s">
        <v>27</v>
      </c>
      <c r="F356" s="1" t="s">
        <v>28</v>
      </c>
      <c r="G356" s="1" t="s">
        <v>41</v>
      </c>
      <c r="H356" s="1">
        <v>399</v>
      </c>
      <c r="I356" s="1">
        <v>6</v>
      </c>
      <c r="J356" s="1">
        <v>2394</v>
      </c>
    </row>
    <row r="357" spans="1:10" ht="15.6" x14ac:dyDescent="0.3">
      <c r="A357" s="4" t="s">
        <v>402</v>
      </c>
      <c r="B357" s="5">
        <v>43211</v>
      </c>
      <c r="C357" s="1">
        <v>18</v>
      </c>
      <c r="D357" s="1" t="s">
        <v>26</v>
      </c>
      <c r="E357" s="1" t="s">
        <v>36</v>
      </c>
      <c r="F357" s="1" t="s">
        <v>28</v>
      </c>
      <c r="G357" s="1" t="s">
        <v>14</v>
      </c>
      <c r="H357" s="1">
        <v>199</v>
      </c>
      <c r="I357" s="1">
        <v>8</v>
      </c>
      <c r="J357" s="1">
        <v>1592</v>
      </c>
    </row>
    <row r="358" spans="1:10" ht="15.6" x14ac:dyDescent="0.3">
      <c r="A358" s="4" t="s">
        <v>403</v>
      </c>
      <c r="B358" s="5">
        <v>43211</v>
      </c>
      <c r="C358" s="1">
        <v>3</v>
      </c>
      <c r="D358" s="1" t="s">
        <v>43</v>
      </c>
      <c r="E358" s="1" t="s">
        <v>68</v>
      </c>
      <c r="F358" s="1" t="s">
        <v>18</v>
      </c>
      <c r="G358" s="1" t="s">
        <v>41</v>
      </c>
      <c r="H358" s="1">
        <v>399</v>
      </c>
      <c r="I358" s="1">
        <v>2</v>
      </c>
      <c r="J358" s="1">
        <v>798</v>
      </c>
    </row>
    <row r="359" spans="1:10" ht="15.6" x14ac:dyDescent="0.3">
      <c r="A359" s="4" t="s">
        <v>404</v>
      </c>
      <c r="B359" s="5">
        <v>43212</v>
      </c>
      <c r="C359" s="1">
        <v>2</v>
      </c>
      <c r="D359" s="1" t="s">
        <v>106</v>
      </c>
      <c r="E359" s="1" t="s">
        <v>17</v>
      </c>
      <c r="F359" s="1" t="s">
        <v>18</v>
      </c>
      <c r="G359" s="1" t="s">
        <v>31</v>
      </c>
      <c r="H359" s="1">
        <v>69</v>
      </c>
      <c r="I359" s="1">
        <v>2</v>
      </c>
      <c r="J359" s="1">
        <v>138</v>
      </c>
    </row>
    <row r="360" spans="1:10" ht="15.6" x14ac:dyDescent="0.3">
      <c r="A360" s="4" t="s">
        <v>405</v>
      </c>
      <c r="B360" s="5">
        <v>43212</v>
      </c>
      <c r="C360" s="1">
        <v>1</v>
      </c>
      <c r="D360" s="1" t="s">
        <v>16</v>
      </c>
      <c r="E360" s="1" t="s">
        <v>68</v>
      </c>
      <c r="F360" s="1" t="s">
        <v>18</v>
      </c>
      <c r="G360" s="1" t="s">
        <v>41</v>
      </c>
      <c r="H360" s="1">
        <v>399</v>
      </c>
      <c r="I360" s="1">
        <v>5</v>
      </c>
      <c r="J360" s="1">
        <v>1995</v>
      </c>
    </row>
    <row r="361" spans="1:10" ht="15.6" x14ac:dyDescent="0.3">
      <c r="A361" s="4" t="s">
        <v>406</v>
      </c>
      <c r="B361" s="5">
        <v>43212</v>
      </c>
      <c r="C361" s="1">
        <v>19</v>
      </c>
      <c r="D361" s="1" t="s">
        <v>56</v>
      </c>
      <c r="E361" s="1" t="s">
        <v>27</v>
      </c>
      <c r="F361" s="1" t="s">
        <v>28</v>
      </c>
      <c r="G361" s="1" t="s">
        <v>14</v>
      </c>
      <c r="H361" s="1">
        <v>199</v>
      </c>
      <c r="I361" s="1">
        <v>9</v>
      </c>
      <c r="J361" s="1">
        <v>1791</v>
      </c>
    </row>
    <row r="362" spans="1:10" ht="15.6" x14ac:dyDescent="0.3">
      <c r="A362" s="4" t="s">
        <v>407</v>
      </c>
      <c r="B362" s="5">
        <v>43212</v>
      </c>
      <c r="C362" s="1">
        <v>10</v>
      </c>
      <c r="D362" s="1" t="s">
        <v>58</v>
      </c>
      <c r="E362" s="1" t="s">
        <v>22</v>
      </c>
      <c r="F362" s="1" t="s">
        <v>23</v>
      </c>
      <c r="G362" s="1" t="s">
        <v>31</v>
      </c>
      <c r="H362" s="1">
        <v>69</v>
      </c>
      <c r="I362" s="1">
        <v>7</v>
      </c>
      <c r="J362" s="1">
        <v>483</v>
      </c>
    </row>
    <row r="363" spans="1:10" ht="15.6" x14ac:dyDescent="0.3">
      <c r="A363" s="4" t="s">
        <v>408</v>
      </c>
      <c r="B363" s="5">
        <v>43212</v>
      </c>
      <c r="C363" s="1">
        <v>5</v>
      </c>
      <c r="D363" s="1" t="s">
        <v>60</v>
      </c>
      <c r="E363" s="1" t="s">
        <v>17</v>
      </c>
      <c r="F363" s="1" t="s">
        <v>18</v>
      </c>
      <c r="G363" s="1" t="s">
        <v>41</v>
      </c>
      <c r="H363" s="1">
        <v>399</v>
      </c>
      <c r="I363" s="1">
        <v>2</v>
      </c>
      <c r="J363" s="1">
        <v>798</v>
      </c>
    </row>
    <row r="364" spans="1:10" ht="15.6" x14ac:dyDescent="0.3">
      <c r="A364" s="4" t="s">
        <v>409</v>
      </c>
      <c r="B364" s="5">
        <v>43212</v>
      </c>
      <c r="C364" s="1">
        <v>5</v>
      </c>
      <c r="D364" s="1" t="s">
        <v>60</v>
      </c>
      <c r="E364" s="1" t="s">
        <v>68</v>
      </c>
      <c r="F364" s="1" t="s">
        <v>18</v>
      </c>
      <c r="G364" s="1" t="s">
        <v>24</v>
      </c>
      <c r="H364" s="1">
        <v>159</v>
      </c>
      <c r="I364" s="1">
        <v>5</v>
      </c>
      <c r="J364" s="1">
        <v>795</v>
      </c>
    </row>
    <row r="365" spans="1:10" ht="15.6" x14ac:dyDescent="0.3">
      <c r="A365" s="4" t="s">
        <v>410</v>
      </c>
      <c r="B365" s="5">
        <v>43212</v>
      </c>
      <c r="C365" s="1">
        <v>16</v>
      </c>
      <c r="D365" s="1" t="s">
        <v>30</v>
      </c>
      <c r="E365" s="1" t="s">
        <v>36</v>
      </c>
      <c r="F365" s="1" t="s">
        <v>28</v>
      </c>
      <c r="G365" s="1" t="s">
        <v>24</v>
      </c>
      <c r="H365" s="1">
        <v>159</v>
      </c>
      <c r="I365" s="1">
        <v>9</v>
      </c>
      <c r="J365" s="1">
        <v>1431</v>
      </c>
    </row>
    <row r="366" spans="1:10" ht="15.6" x14ac:dyDescent="0.3">
      <c r="A366" s="4" t="s">
        <v>411</v>
      </c>
      <c r="B366" s="5">
        <v>43213</v>
      </c>
      <c r="C366" s="1">
        <v>7</v>
      </c>
      <c r="D366" s="1" t="s">
        <v>88</v>
      </c>
      <c r="E366" s="1" t="s">
        <v>22</v>
      </c>
      <c r="F366" s="1" t="s">
        <v>23</v>
      </c>
      <c r="G366" s="1" t="s">
        <v>19</v>
      </c>
      <c r="H366" s="1">
        <v>289</v>
      </c>
      <c r="I366" s="1">
        <v>9</v>
      </c>
      <c r="J366" s="1">
        <v>2601</v>
      </c>
    </row>
    <row r="367" spans="1:10" ht="15.6" x14ac:dyDescent="0.3">
      <c r="A367" s="4" t="s">
        <v>412</v>
      </c>
      <c r="B367" s="5">
        <v>43213</v>
      </c>
      <c r="C367" s="1">
        <v>7</v>
      </c>
      <c r="D367" s="1" t="s">
        <v>88</v>
      </c>
      <c r="E367" s="1" t="s">
        <v>46</v>
      </c>
      <c r="F367" s="1" t="s">
        <v>23</v>
      </c>
      <c r="G367" s="1" t="s">
        <v>31</v>
      </c>
      <c r="H367" s="1">
        <v>69</v>
      </c>
      <c r="I367" s="1">
        <v>0</v>
      </c>
      <c r="J367" s="1">
        <v>0</v>
      </c>
    </row>
    <row r="368" spans="1:10" ht="15.6" x14ac:dyDescent="0.3">
      <c r="A368" s="4" t="s">
        <v>413</v>
      </c>
      <c r="B368" s="5">
        <v>43214</v>
      </c>
      <c r="C368" s="1">
        <v>7</v>
      </c>
      <c r="D368" s="1" t="s">
        <v>88</v>
      </c>
      <c r="E368" s="1" t="s">
        <v>22</v>
      </c>
      <c r="F368" s="1" t="s">
        <v>23</v>
      </c>
      <c r="G368" s="1" t="s">
        <v>19</v>
      </c>
      <c r="H368" s="1">
        <v>289</v>
      </c>
      <c r="I368" s="1">
        <v>2</v>
      </c>
      <c r="J368" s="1">
        <v>578</v>
      </c>
    </row>
    <row r="369" spans="1:10" ht="15.6" x14ac:dyDescent="0.3">
      <c r="A369" s="4" t="s">
        <v>414</v>
      </c>
      <c r="B369" s="5">
        <v>43214</v>
      </c>
      <c r="C369" s="1">
        <v>8</v>
      </c>
      <c r="D369" s="1" t="s">
        <v>45</v>
      </c>
      <c r="E369" s="1" t="s">
        <v>22</v>
      </c>
      <c r="F369" s="1" t="s">
        <v>23</v>
      </c>
      <c r="G369" s="1" t="s">
        <v>19</v>
      </c>
      <c r="H369" s="1">
        <v>289</v>
      </c>
      <c r="I369" s="1">
        <v>6</v>
      </c>
      <c r="J369" s="1">
        <v>1734</v>
      </c>
    </row>
    <row r="370" spans="1:10" ht="15.6" x14ac:dyDescent="0.3">
      <c r="A370" s="4" t="s">
        <v>415</v>
      </c>
      <c r="B370" s="5">
        <v>43214</v>
      </c>
      <c r="C370" s="1">
        <v>6</v>
      </c>
      <c r="D370" s="1" t="s">
        <v>48</v>
      </c>
      <c r="E370" s="1" t="s">
        <v>46</v>
      </c>
      <c r="F370" s="1" t="s">
        <v>23</v>
      </c>
      <c r="G370" s="1" t="s">
        <v>24</v>
      </c>
      <c r="H370" s="1">
        <v>159</v>
      </c>
      <c r="I370" s="1">
        <v>7</v>
      </c>
      <c r="J370" s="1">
        <v>1113</v>
      </c>
    </row>
    <row r="371" spans="1:10" ht="15.6" x14ac:dyDescent="0.3">
      <c r="A371" s="4" t="s">
        <v>416</v>
      </c>
      <c r="B371" s="5">
        <v>43214</v>
      </c>
      <c r="C371" s="1">
        <v>15</v>
      </c>
      <c r="D371" s="1" t="s">
        <v>118</v>
      </c>
      <c r="E371" s="1" t="s">
        <v>63</v>
      </c>
      <c r="F371" s="1" t="s">
        <v>13</v>
      </c>
      <c r="G371" s="1" t="s">
        <v>14</v>
      </c>
      <c r="H371" s="1">
        <v>199</v>
      </c>
      <c r="I371" s="1">
        <v>4</v>
      </c>
      <c r="J371" s="1">
        <v>796</v>
      </c>
    </row>
    <row r="372" spans="1:10" ht="15.6" x14ac:dyDescent="0.3">
      <c r="A372" s="4" t="s">
        <v>417</v>
      </c>
      <c r="B372" s="5">
        <v>43214</v>
      </c>
      <c r="C372" s="1">
        <v>18</v>
      </c>
      <c r="D372" s="1" t="s">
        <v>26</v>
      </c>
      <c r="E372" s="1" t="s">
        <v>36</v>
      </c>
      <c r="F372" s="1" t="s">
        <v>28</v>
      </c>
      <c r="G372" s="1" t="s">
        <v>24</v>
      </c>
      <c r="H372" s="1">
        <v>159</v>
      </c>
      <c r="I372" s="1">
        <v>8</v>
      </c>
      <c r="J372" s="1">
        <v>1272</v>
      </c>
    </row>
    <row r="373" spans="1:10" ht="15.6" x14ac:dyDescent="0.3">
      <c r="A373" s="4" t="s">
        <v>418</v>
      </c>
      <c r="B373" s="5">
        <v>43214</v>
      </c>
      <c r="C373" s="1">
        <v>7</v>
      </c>
      <c r="D373" s="1" t="s">
        <v>88</v>
      </c>
      <c r="E373" s="1" t="s">
        <v>22</v>
      </c>
      <c r="F373" s="1" t="s">
        <v>23</v>
      </c>
      <c r="G373" s="1" t="s">
        <v>19</v>
      </c>
      <c r="H373" s="1">
        <v>289</v>
      </c>
      <c r="I373" s="1">
        <v>8</v>
      </c>
      <c r="J373" s="1">
        <v>2312</v>
      </c>
    </row>
    <row r="374" spans="1:10" ht="15.6" x14ac:dyDescent="0.3">
      <c r="A374" s="4" t="s">
        <v>419</v>
      </c>
      <c r="B374" s="5">
        <v>43214</v>
      </c>
      <c r="C374" s="1">
        <v>15</v>
      </c>
      <c r="D374" s="1" t="s">
        <v>118</v>
      </c>
      <c r="E374" s="1" t="s">
        <v>12</v>
      </c>
      <c r="F374" s="1" t="s">
        <v>13</v>
      </c>
      <c r="G374" s="1" t="s">
        <v>14</v>
      </c>
      <c r="H374" s="1">
        <v>199</v>
      </c>
      <c r="I374" s="1">
        <v>6</v>
      </c>
      <c r="J374" s="1">
        <v>1194</v>
      </c>
    </row>
    <row r="375" spans="1:10" ht="15.6" x14ac:dyDescent="0.3">
      <c r="A375" s="4" t="s">
        <v>420</v>
      </c>
      <c r="B375" s="5">
        <v>43215</v>
      </c>
      <c r="C375" s="1">
        <v>5</v>
      </c>
      <c r="D375" s="1" t="s">
        <v>60</v>
      </c>
      <c r="E375" s="1" t="s">
        <v>17</v>
      </c>
      <c r="F375" s="1" t="s">
        <v>18</v>
      </c>
      <c r="G375" s="1" t="s">
        <v>41</v>
      </c>
      <c r="H375" s="1">
        <v>399</v>
      </c>
      <c r="I375" s="1">
        <v>3</v>
      </c>
      <c r="J375" s="1">
        <v>1197</v>
      </c>
    </row>
    <row r="376" spans="1:10" ht="15.6" x14ac:dyDescent="0.3">
      <c r="A376" s="4" t="s">
        <v>421</v>
      </c>
      <c r="B376" s="5">
        <v>43215</v>
      </c>
      <c r="C376" s="1">
        <v>15</v>
      </c>
      <c r="D376" s="1" t="s">
        <v>118</v>
      </c>
      <c r="E376" s="1" t="s">
        <v>63</v>
      </c>
      <c r="F376" s="1" t="s">
        <v>13</v>
      </c>
      <c r="G376" s="1" t="s">
        <v>24</v>
      </c>
      <c r="H376" s="1">
        <v>159</v>
      </c>
      <c r="I376" s="1">
        <v>4</v>
      </c>
      <c r="J376" s="1">
        <v>636</v>
      </c>
    </row>
    <row r="377" spans="1:10" ht="15.6" x14ac:dyDescent="0.3">
      <c r="A377" s="4" t="s">
        <v>422</v>
      </c>
      <c r="B377" s="5">
        <v>43215</v>
      </c>
      <c r="C377" s="1">
        <v>16</v>
      </c>
      <c r="D377" s="1" t="s">
        <v>30</v>
      </c>
      <c r="E377" s="1" t="s">
        <v>36</v>
      </c>
      <c r="F377" s="1" t="s">
        <v>28</v>
      </c>
      <c r="G377" s="1" t="s">
        <v>31</v>
      </c>
      <c r="H377" s="1">
        <v>69</v>
      </c>
      <c r="I377" s="1">
        <v>3</v>
      </c>
      <c r="J377" s="1">
        <v>207</v>
      </c>
    </row>
    <row r="378" spans="1:10" ht="15.6" x14ac:dyDescent="0.3">
      <c r="A378" s="4" t="s">
        <v>423</v>
      </c>
      <c r="B378" s="5">
        <v>43215</v>
      </c>
      <c r="C378" s="1">
        <v>12</v>
      </c>
      <c r="D378" s="1" t="s">
        <v>66</v>
      </c>
      <c r="E378" s="1" t="s">
        <v>63</v>
      </c>
      <c r="F378" s="1" t="s">
        <v>13</v>
      </c>
      <c r="G378" s="1" t="s">
        <v>14</v>
      </c>
      <c r="H378" s="1">
        <v>199</v>
      </c>
      <c r="I378" s="1">
        <v>6</v>
      </c>
      <c r="J378" s="1">
        <v>1194</v>
      </c>
    </row>
    <row r="379" spans="1:10" ht="15.6" x14ac:dyDescent="0.3">
      <c r="A379" s="4" t="s">
        <v>424</v>
      </c>
      <c r="B379" s="5">
        <v>43215</v>
      </c>
      <c r="C379" s="1">
        <v>11</v>
      </c>
      <c r="D379" s="1" t="s">
        <v>11</v>
      </c>
      <c r="E379" s="1" t="s">
        <v>12</v>
      </c>
      <c r="F379" s="1" t="s">
        <v>13</v>
      </c>
      <c r="G379" s="1" t="s">
        <v>41</v>
      </c>
      <c r="H379" s="1">
        <v>399</v>
      </c>
      <c r="I379" s="1">
        <v>3</v>
      </c>
      <c r="J379" s="1">
        <v>1197</v>
      </c>
    </row>
    <row r="380" spans="1:10" ht="15.6" x14ac:dyDescent="0.3">
      <c r="A380" s="4" t="s">
        <v>425</v>
      </c>
      <c r="B380" s="5">
        <v>43215</v>
      </c>
      <c r="C380" s="1">
        <v>15</v>
      </c>
      <c r="D380" s="1" t="s">
        <v>118</v>
      </c>
      <c r="E380" s="1" t="s">
        <v>12</v>
      </c>
      <c r="F380" s="1" t="s">
        <v>13</v>
      </c>
      <c r="G380" s="1" t="s">
        <v>24</v>
      </c>
      <c r="H380" s="1">
        <v>159</v>
      </c>
      <c r="I380" s="1">
        <v>0</v>
      </c>
      <c r="J380" s="1">
        <v>0</v>
      </c>
    </row>
    <row r="381" spans="1:10" ht="15.6" x14ac:dyDescent="0.3">
      <c r="A381" s="4" t="s">
        <v>426</v>
      </c>
      <c r="B381" s="5">
        <v>43216</v>
      </c>
      <c r="C381" s="1">
        <v>19</v>
      </c>
      <c r="D381" s="1" t="s">
        <v>56</v>
      </c>
      <c r="E381" s="1" t="s">
        <v>36</v>
      </c>
      <c r="F381" s="1" t="s">
        <v>28</v>
      </c>
      <c r="G381" s="1" t="s">
        <v>24</v>
      </c>
      <c r="H381" s="1">
        <v>159</v>
      </c>
      <c r="I381" s="1">
        <v>5</v>
      </c>
      <c r="J381" s="1">
        <v>795</v>
      </c>
    </row>
    <row r="382" spans="1:10" ht="15.6" x14ac:dyDescent="0.3">
      <c r="A382" s="4" t="s">
        <v>427</v>
      </c>
      <c r="B382" s="5">
        <v>43217</v>
      </c>
      <c r="C382" s="1">
        <v>5</v>
      </c>
      <c r="D382" s="1" t="s">
        <v>60</v>
      </c>
      <c r="E382" s="1" t="s">
        <v>17</v>
      </c>
      <c r="F382" s="1" t="s">
        <v>18</v>
      </c>
      <c r="G382" s="1" t="s">
        <v>31</v>
      </c>
      <c r="H382" s="1">
        <v>69</v>
      </c>
      <c r="I382" s="1">
        <v>5</v>
      </c>
      <c r="J382" s="1">
        <v>345</v>
      </c>
    </row>
    <row r="383" spans="1:10" ht="15.6" x14ac:dyDescent="0.3">
      <c r="A383" s="4" t="s">
        <v>428</v>
      </c>
      <c r="B383" s="5">
        <v>43218</v>
      </c>
      <c r="C383" s="1">
        <v>7</v>
      </c>
      <c r="D383" s="1" t="s">
        <v>88</v>
      </c>
      <c r="E383" s="1" t="s">
        <v>46</v>
      </c>
      <c r="F383" s="1" t="s">
        <v>23</v>
      </c>
      <c r="G383" s="1" t="s">
        <v>31</v>
      </c>
      <c r="H383" s="1">
        <v>69</v>
      </c>
      <c r="I383" s="1">
        <v>8</v>
      </c>
      <c r="J383" s="1">
        <v>552</v>
      </c>
    </row>
    <row r="384" spans="1:10" ht="15.6" x14ac:dyDescent="0.3">
      <c r="A384" s="4" t="s">
        <v>429</v>
      </c>
      <c r="B384" s="5">
        <v>43218</v>
      </c>
      <c r="C384" s="1">
        <v>2</v>
      </c>
      <c r="D384" s="1" t="s">
        <v>106</v>
      </c>
      <c r="E384" s="1" t="s">
        <v>17</v>
      </c>
      <c r="F384" s="1" t="s">
        <v>18</v>
      </c>
      <c r="G384" s="1" t="s">
        <v>24</v>
      </c>
      <c r="H384" s="1">
        <v>159</v>
      </c>
      <c r="I384" s="1">
        <v>7</v>
      </c>
      <c r="J384" s="1">
        <v>1113</v>
      </c>
    </row>
    <row r="385" spans="1:10" ht="15.6" x14ac:dyDescent="0.3">
      <c r="A385" s="4" t="s">
        <v>430</v>
      </c>
      <c r="B385" s="5">
        <v>43218</v>
      </c>
      <c r="C385" s="1">
        <v>1</v>
      </c>
      <c r="D385" s="1" t="s">
        <v>16</v>
      </c>
      <c r="E385" s="1" t="s">
        <v>68</v>
      </c>
      <c r="F385" s="1" t="s">
        <v>18</v>
      </c>
      <c r="G385" s="1" t="s">
        <v>24</v>
      </c>
      <c r="H385" s="1">
        <v>159</v>
      </c>
      <c r="I385" s="1">
        <v>5</v>
      </c>
      <c r="J385" s="1">
        <v>795</v>
      </c>
    </row>
    <row r="386" spans="1:10" ht="15.6" x14ac:dyDescent="0.3">
      <c r="A386" s="4" t="s">
        <v>431</v>
      </c>
      <c r="B386" s="5">
        <v>43218</v>
      </c>
      <c r="C386" s="1">
        <v>17</v>
      </c>
      <c r="D386" s="1" t="s">
        <v>35</v>
      </c>
      <c r="E386" s="1" t="s">
        <v>36</v>
      </c>
      <c r="F386" s="1" t="s">
        <v>28</v>
      </c>
      <c r="G386" s="1" t="s">
        <v>19</v>
      </c>
      <c r="H386" s="1">
        <v>289</v>
      </c>
      <c r="I386" s="1">
        <v>3</v>
      </c>
      <c r="J386" s="1">
        <v>867</v>
      </c>
    </row>
    <row r="387" spans="1:10" ht="15.6" x14ac:dyDescent="0.3">
      <c r="A387" s="4" t="s">
        <v>432</v>
      </c>
      <c r="B387" s="5">
        <v>43218</v>
      </c>
      <c r="C387" s="1">
        <v>3</v>
      </c>
      <c r="D387" s="1" t="s">
        <v>43</v>
      </c>
      <c r="E387" s="1" t="s">
        <v>17</v>
      </c>
      <c r="F387" s="1" t="s">
        <v>18</v>
      </c>
      <c r="G387" s="1" t="s">
        <v>41</v>
      </c>
      <c r="H387" s="1">
        <v>399</v>
      </c>
      <c r="I387" s="1">
        <v>2</v>
      </c>
      <c r="J387" s="1">
        <v>798</v>
      </c>
    </row>
    <row r="388" spans="1:10" ht="15.6" x14ac:dyDescent="0.3">
      <c r="A388" s="4" t="s">
        <v>433</v>
      </c>
      <c r="B388" s="5">
        <v>43218</v>
      </c>
      <c r="C388" s="1">
        <v>9</v>
      </c>
      <c r="D388" s="1" t="s">
        <v>21</v>
      </c>
      <c r="E388" s="1" t="s">
        <v>46</v>
      </c>
      <c r="F388" s="1" t="s">
        <v>23</v>
      </c>
      <c r="G388" s="1" t="s">
        <v>24</v>
      </c>
      <c r="H388" s="1">
        <v>159</v>
      </c>
      <c r="I388" s="1">
        <v>8</v>
      </c>
      <c r="J388" s="1">
        <v>1272</v>
      </c>
    </row>
    <row r="389" spans="1:10" ht="15.6" x14ac:dyDescent="0.3">
      <c r="A389" s="4" t="s">
        <v>434</v>
      </c>
      <c r="B389" s="5">
        <v>43218</v>
      </c>
      <c r="C389" s="1">
        <v>20</v>
      </c>
      <c r="D389" s="1" t="s">
        <v>40</v>
      </c>
      <c r="E389" s="1" t="s">
        <v>36</v>
      </c>
      <c r="F389" s="1" t="s">
        <v>28</v>
      </c>
      <c r="G389" s="1" t="s">
        <v>31</v>
      </c>
      <c r="H389" s="1">
        <v>69</v>
      </c>
      <c r="I389" s="1">
        <v>4</v>
      </c>
      <c r="J389" s="1">
        <v>276</v>
      </c>
    </row>
    <row r="390" spans="1:10" ht="15.6" x14ac:dyDescent="0.3">
      <c r="A390" s="4" t="s">
        <v>435</v>
      </c>
      <c r="B390" s="5">
        <v>43218</v>
      </c>
      <c r="C390" s="1">
        <v>13</v>
      </c>
      <c r="D390" s="1" t="s">
        <v>33</v>
      </c>
      <c r="E390" s="1" t="s">
        <v>63</v>
      </c>
      <c r="F390" s="1" t="s">
        <v>13</v>
      </c>
      <c r="G390" s="1" t="s">
        <v>19</v>
      </c>
      <c r="H390" s="1">
        <v>289</v>
      </c>
      <c r="I390" s="1">
        <v>3</v>
      </c>
      <c r="J390" s="1">
        <v>867</v>
      </c>
    </row>
    <row r="391" spans="1:10" ht="15.6" x14ac:dyDescent="0.3">
      <c r="A391" s="4" t="s">
        <v>436</v>
      </c>
      <c r="B391" s="5">
        <v>43218</v>
      </c>
      <c r="C391" s="1">
        <v>1</v>
      </c>
      <c r="D391" s="1" t="s">
        <v>16</v>
      </c>
      <c r="E391" s="1" t="s">
        <v>68</v>
      </c>
      <c r="F391" s="1" t="s">
        <v>18</v>
      </c>
      <c r="G391" s="1" t="s">
        <v>19</v>
      </c>
      <c r="H391" s="1">
        <v>289</v>
      </c>
      <c r="I391" s="1">
        <v>4</v>
      </c>
      <c r="J391" s="1">
        <v>1156</v>
      </c>
    </row>
    <row r="392" spans="1:10" ht="15.6" x14ac:dyDescent="0.3">
      <c r="A392" s="4" t="s">
        <v>437</v>
      </c>
      <c r="B392" s="5">
        <v>43218</v>
      </c>
      <c r="C392" s="1">
        <v>10</v>
      </c>
      <c r="D392" s="1" t="s">
        <v>58</v>
      </c>
      <c r="E392" s="1" t="s">
        <v>46</v>
      </c>
      <c r="F392" s="1" t="s">
        <v>23</v>
      </c>
      <c r="G392" s="1" t="s">
        <v>14</v>
      </c>
      <c r="H392" s="1">
        <v>199</v>
      </c>
      <c r="I392" s="1">
        <v>0</v>
      </c>
      <c r="J392" s="1">
        <v>0</v>
      </c>
    </row>
    <row r="393" spans="1:10" ht="15.6" x14ac:dyDescent="0.3">
      <c r="A393" s="4" t="s">
        <v>438</v>
      </c>
      <c r="B393" s="5">
        <v>43219</v>
      </c>
      <c r="C393" s="1">
        <v>8</v>
      </c>
      <c r="D393" s="1" t="s">
        <v>45</v>
      </c>
      <c r="E393" s="1" t="s">
        <v>22</v>
      </c>
      <c r="F393" s="1" t="s">
        <v>23</v>
      </c>
      <c r="G393" s="1" t="s">
        <v>19</v>
      </c>
      <c r="H393" s="1">
        <v>289</v>
      </c>
      <c r="I393" s="1">
        <v>0</v>
      </c>
      <c r="J393" s="1">
        <v>0</v>
      </c>
    </row>
    <row r="394" spans="1:10" ht="15.6" x14ac:dyDescent="0.3">
      <c r="A394" s="4" t="s">
        <v>439</v>
      </c>
      <c r="B394" s="5">
        <v>43219</v>
      </c>
      <c r="C394" s="1">
        <v>14</v>
      </c>
      <c r="D394" s="1" t="s">
        <v>38</v>
      </c>
      <c r="E394" s="1" t="s">
        <v>63</v>
      </c>
      <c r="F394" s="1" t="s">
        <v>13</v>
      </c>
      <c r="G394" s="1" t="s">
        <v>31</v>
      </c>
      <c r="H394" s="1">
        <v>69</v>
      </c>
      <c r="I394" s="1">
        <v>7</v>
      </c>
      <c r="J394" s="1">
        <v>483</v>
      </c>
    </row>
    <row r="395" spans="1:10" ht="15.6" x14ac:dyDescent="0.3">
      <c r="A395" s="4" t="s">
        <v>440</v>
      </c>
      <c r="B395" s="5">
        <v>43220</v>
      </c>
      <c r="C395" s="1">
        <v>18</v>
      </c>
      <c r="D395" s="1" t="s">
        <v>26</v>
      </c>
      <c r="E395" s="1" t="s">
        <v>27</v>
      </c>
      <c r="F395" s="1" t="s">
        <v>28</v>
      </c>
      <c r="G395" s="1" t="s">
        <v>14</v>
      </c>
      <c r="H395" s="1">
        <v>199</v>
      </c>
      <c r="I395" s="1">
        <v>3</v>
      </c>
      <c r="J395" s="1">
        <v>597</v>
      </c>
    </row>
    <row r="396" spans="1:10" ht="15.6" x14ac:dyDescent="0.3">
      <c r="A396" s="4" t="s">
        <v>441</v>
      </c>
      <c r="B396" s="5">
        <v>43221</v>
      </c>
      <c r="C396" s="1">
        <v>18</v>
      </c>
      <c r="D396" s="1" t="s">
        <v>26</v>
      </c>
      <c r="E396" s="1" t="s">
        <v>27</v>
      </c>
      <c r="F396" s="1" t="s">
        <v>28</v>
      </c>
      <c r="G396" s="1" t="s">
        <v>31</v>
      </c>
      <c r="H396" s="1">
        <v>69</v>
      </c>
      <c r="I396" s="1">
        <v>3</v>
      </c>
      <c r="J396" s="1">
        <v>207</v>
      </c>
    </row>
    <row r="397" spans="1:10" ht="15.6" x14ac:dyDescent="0.3">
      <c r="A397" s="4" t="s">
        <v>442</v>
      </c>
      <c r="B397" s="5">
        <v>43222</v>
      </c>
      <c r="C397" s="1">
        <v>14</v>
      </c>
      <c r="D397" s="1" t="s">
        <v>38</v>
      </c>
      <c r="E397" s="1" t="s">
        <v>63</v>
      </c>
      <c r="F397" s="1" t="s">
        <v>13</v>
      </c>
      <c r="G397" s="1" t="s">
        <v>24</v>
      </c>
      <c r="H397" s="1">
        <v>159</v>
      </c>
      <c r="I397" s="1">
        <v>5</v>
      </c>
      <c r="J397" s="1">
        <v>795</v>
      </c>
    </row>
    <row r="398" spans="1:10" ht="15.6" x14ac:dyDescent="0.3">
      <c r="A398" s="4" t="s">
        <v>443</v>
      </c>
      <c r="B398" s="5">
        <v>43222</v>
      </c>
      <c r="C398" s="1">
        <v>19</v>
      </c>
      <c r="D398" s="1" t="s">
        <v>56</v>
      </c>
      <c r="E398" s="1" t="s">
        <v>36</v>
      </c>
      <c r="F398" s="1" t="s">
        <v>28</v>
      </c>
      <c r="G398" s="1" t="s">
        <v>19</v>
      </c>
      <c r="H398" s="1">
        <v>289</v>
      </c>
      <c r="I398" s="1">
        <v>1</v>
      </c>
      <c r="J398" s="1">
        <v>289</v>
      </c>
    </row>
    <row r="399" spans="1:10" ht="15.6" x14ac:dyDescent="0.3">
      <c r="A399" s="4" t="s">
        <v>444</v>
      </c>
      <c r="B399" s="5">
        <v>43223</v>
      </c>
      <c r="C399" s="1">
        <v>18</v>
      </c>
      <c r="D399" s="1" t="s">
        <v>26</v>
      </c>
      <c r="E399" s="1" t="s">
        <v>36</v>
      </c>
      <c r="F399" s="1" t="s">
        <v>28</v>
      </c>
      <c r="G399" s="1" t="s">
        <v>24</v>
      </c>
      <c r="H399" s="1">
        <v>159</v>
      </c>
      <c r="I399" s="1">
        <v>0</v>
      </c>
      <c r="J399" s="1">
        <v>0</v>
      </c>
    </row>
    <row r="400" spans="1:10" ht="15.6" x14ac:dyDescent="0.3">
      <c r="A400" s="4" t="s">
        <v>445</v>
      </c>
      <c r="B400" s="5">
        <v>43223</v>
      </c>
      <c r="C400" s="1">
        <v>5</v>
      </c>
      <c r="D400" s="1" t="s">
        <v>60</v>
      </c>
      <c r="E400" s="1" t="s">
        <v>68</v>
      </c>
      <c r="F400" s="1" t="s">
        <v>18</v>
      </c>
      <c r="G400" s="1" t="s">
        <v>41</v>
      </c>
      <c r="H400" s="1">
        <v>399</v>
      </c>
      <c r="I400" s="1">
        <v>7</v>
      </c>
      <c r="J400" s="1">
        <v>2793</v>
      </c>
    </row>
    <row r="401" spans="1:10" ht="15.6" x14ac:dyDescent="0.3">
      <c r="A401" s="4" t="s">
        <v>446</v>
      </c>
      <c r="B401" s="5">
        <v>43223</v>
      </c>
      <c r="C401" s="1">
        <v>19</v>
      </c>
      <c r="D401" s="1" t="s">
        <v>56</v>
      </c>
      <c r="E401" s="1" t="s">
        <v>27</v>
      </c>
      <c r="F401" s="1" t="s">
        <v>28</v>
      </c>
      <c r="G401" s="1" t="s">
        <v>19</v>
      </c>
      <c r="H401" s="1">
        <v>289</v>
      </c>
      <c r="I401" s="1">
        <v>6</v>
      </c>
      <c r="J401" s="1">
        <v>1734</v>
      </c>
    </row>
    <row r="402" spans="1:10" ht="15.6" x14ac:dyDescent="0.3">
      <c r="A402" s="4" t="s">
        <v>447</v>
      </c>
      <c r="B402" s="5">
        <v>43224</v>
      </c>
      <c r="C402" s="1">
        <v>5</v>
      </c>
      <c r="D402" s="1" t="s">
        <v>60</v>
      </c>
      <c r="E402" s="1" t="s">
        <v>17</v>
      </c>
      <c r="F402" s="1" t="s">
        <v>18</v>
      </c>
      <c r="G402" s="1" t="s">
        <v>31</v>
      </c>
      <c r="H402" s="1">
        <v>69</v>
      </c>
      <c r="I402" s="1">
        <v>0</v>
      </c>
      <c r="J402" s="1">
        <v>0</v>
      </c>
    </row>
    <row r="403" spans="1:10" ht="15.6" x14ac:dyDescent="0.3">
      <c r="A403" s="4" t="s">
        <v>448</v>
      </c>
      <c r="B403" s="5">
        <v>43225</v>
      </c>
      <c r="C403" s="1">
        <v>16</v>
      </c>
      <c r="D403" s="1" t="s">
        <v>30</v>
      </c>
      <c r="E403" s="1" t="s">
        <v>36</v>
      </c>
      <c r="F403" s="1" t="s">
        <v>28</v>
      </c>
      <c r="G403" s="1" t="s">
        <v>19</v>
      </c>
      <c r="H403" s="1">
        <v>289</v>
      </c>
      <c r="I403" s="1">
        <v>8</v>
      </c>
      <c r="J403" s="1">
        <v>2312</v>
      </c>
    </row>
    <row r="404" spans="1:10" ht="15.6" x14ac:dyDescent="0.3">
      <c r="A404" s="4" t="s">
        <v>449</v>
      </c>
      <c r="B404" s="5">
        <v>43225</v>
      </c>
      <c r="C404" s="1">
        <v>12</v>
      </c>
      <c r="D404" s="1" t="s">
        <v>66</v>
      </c>
      <c r="E404" s="1" t="s">
        <v>63</v>
      </c>
      <c r="F404" s="1" t="s">
        <v>13</v>
      </c>
      <c r="G404" s="1" t="s">
        <v>41</v>
      </c>
      <c r="H404" s="1">
        <v>399</v>
      </c>
      <c r="I404" s="1">
        <v>6</v>
      </c>
      <c r="J404" s="1">
        <v>2394</v>
      </c>
    </row>
    <row r="405" spans="1:10" ht="15.6" x14ac:dyDescent="0.3">
      <c r="A405" s="4" t="s">
        <v>450</v>
      </c>
      <c r="B405" s="5">
        <v>43226</v>
      </c>
      <c r="C405" s="1">
        <v>5</v>
      </c>
      <c r="D405" s="1" t="s">
        <v>60</v>
      </c>
      <c r="E405" s="1" t="s">
        <v>17</v>
      </c>
      <c r="F405" s="1" t="s">
        <v>18</v>
      </c>
      <c r="G405" s="1" t="s">
        <v>24</v>
      </c>
      <c r="H405" s="1">
        <v>159</v>
      </c>
      <c r="I405" s="1">
        <v>9</v>
      </c>
      <c r="J405" s="1">
        <v>1431</v>
      </c>
    </row>
    <row r="406" spans="1:10" ht="15.6" x14ac:dyDescent="0.3">
      <c r="A406" s="4" t="s">
        <v>451</v>
      </c>
      <c r="B406" s="5">
        <v>43226</v>
      </c>
      <c r="C406" s="1">
        <v>1</v>
      </c>
      <c r="D406" s="1" t="s">
        <v>16</v>
      </c>
      <c r="E406" s="1" t="s">
        <v>17</v>
      </c>
      <c r="F406" s="1" t="s">
        <v>18</v>
      </c>
      <c r="G406" s="1" t="s">
        <v>24</v>
      </c>
      <c r="H406" s="1">
        <v>159</v>
      </c>
      <c r="I406" s="1">
        <v>5</v>
      </c>
      <c r="J406" s="1">
        <v>795</v>
      </c>
    </row>
    <row r="407" spans="1:10" ht="15.6" x14ac:dyDescent="0.3">
      <c r="A407" s="4" t="s">
        <v>452</v>
      </c>
      <c r="B407" s="5">
        <v>43226</v>
      </c>
      <c r="C407" s="1">
        <v>6</v>
      </c>
      <c r="D407" s="1" t="s">
        <v>48</v>
      </c>
      <c r="E407" s="1" t="s">
        <v>46</v>
      </c>
      <c r="F407" s="1" t="s">
        <v>23</v>
      </c>
      <c r="G407" s="1" t="s">
        <v>24</v>
      </c>
      <c r="H407" s="1">
        <v>159</v>
      </c>
      <c r="I407" s="1">
        <v>8</v>
      </c>
      <c r="J407" s="1">
        <v>1272</v>
      </c>
    </row>
    <row r="408" spans="1:10" ht="15.6" x14ac:dyDescent="0.3">
      <c r="A408" s="4" t="s">
        <v>453</v>
      </c>
      <c r="B408" s="5">
        <v>43226</v>
      </c>
      <c r="C408" s="1">
        <v>16</v>
      </c>
      <c r="D408" s="1" t="s">
        <v>30</v>
      </c>
      <c r="E408" s="1" t="s">
        <v>36</v>
      </c>
      <c r="F408" s="1" t="s">
        <v>28</v>
      </c>
      <c r="G408" s="1" t="s">
        <v>31</v>
      </c>
      <c r="H408" s="1">
        <v>69</v>
      </c>
      <c r="I408" s="1">
        <v>7</v>
      </c>
      <c r="J408" s="1">
        <v>483</v>
      </c>
    </row>
    <row r="409" spans="1:10" ht="15.6" x14ac:dyDescent="0.3">
      <c r="A409" s="4" t="s">
        <v>454</v>
      </c>
      <c r="B409" s="5">
        <v>43226</v>
      </c>
      <c r="C409" s="1">
        <v>4</v>
      </c>
      <c r="D409" s="1" t="s">
        <v>51</v>
      </c>
      <c r="E409" s="1" t="s">
        <v>68</v>
      </c>
      <c r="F409" s="1" t="s">
        <v>18</v>
      </c>
      <c r="G409" s="1" t="s">
        <v>19</v>
      </c>
      <c r="H409" s="1">
        <v>289</v>
      </c>
      <c r="I409" s="1">
        <v>6</v>
      </c>
      <c r="J409" s="1">
        <v>1734</v>
      </c>
    </row>
    <row r="410" spans="1:10" ht="15.6" x14ac:dyDescent="0.3">
      <c r="A410" s="4" t="s">
        <v>455</v>
      </c>
      <c r="B410" s="5">
        <v>43226</v>
      </c>
      <c r="C410" s="1">
        <v>16</v>
      </c>
      <c r="D410" s="1" t="s">
        <v>30</v>
      </c>
      <c r="E410" s="1" t="s">
        <v>27</v>
      </c>
      <c r="F410" s="1" t="s">
        <v>28</v>
      </c>
      <c r="G410" s="1" t="s">
        <v>14</v>
      </c>
      <c r="H410" s="1">
        <v>199</v>
      </c>
      <c r="I410" s="1">
        <v>3</v>
      </c>
      <c r="J410" s="1">
        <v>597</v>
      </c>
    </row>
    <row r="411" spans="1:10" ht="15.6" x14ac:dyDescent="0.3">
      <c r="A411" s="4" t="s">
        <v>456</v>
      </c>
      <c r="B411" s="5">
        <v>43226</v>
      </c>
      <c r="C411" s="1">
        <v>16</v>
      </c>
      <c r="D411" s="1" t="s">
        <v>30</v>
      </c>
      <c r="E411" s="1" t="s">
        <v>36</v>
      </c>
      <c r="F411" s="1" t="s">
        <v>28</v>
      </c>
      <c r="G411" s="1" t="s">
        <v>24</v>
      </c>
      <c r="H411" s="1">
        <v>159</v>
      </c>
      <c r="I411" s="1">
        <v>4</v>
      </c>
      <c r="J411" s="1">
        <v>636</v>
      </c>
    </row>
    <row r="412" spans="1:10" ht="15.6" x14ac:dyDescent="0.3">
      <c r="A412" s="4" t="s">
        <v>457</v>
      </c>
      <c r="B412" s="5">
        <v>43226</v>
      </c>
      <c r="C412" s="1">
        <v>8</v>
      </c>
      <c r="D412" s="1" t="s">
        <v>45</v>
      </c>
      <c r="E412" s="1" t="s">
        <v>46</v>
      </c>
      <c r="F412" s="1" t="s">
        <v>23</v>
      </c>
      <c r="G412" s="1" t="s">
        <v>24</v>
      </c>
      <c r="H412" s="1">
        <v>159</v>
      </c>
      <c r="I412" s="1">
        <v>4</v>
      </c>
      <c r="J412" s="1">
        <v>636</v>
      </c>
    </row>
    <row r="413" spans="1:10" ht="15.6" x14ac:dyDescent="0.3">
      <c r="A413" s="4" t="s">
        <v>458</v>
      </c>
      <c r="B413" s="5">
        <v>43226</v>
      </c>
      <c r="C413" s="1">
        <v>13</v>
      </c>
      <c r="D413" s="1" t="s">
        <v>33</v>
      </c>
      <c r="E413" s="1" t="s">
        <v>12</v>
      </c>
      <c r="F413" s="1" t="s">
        <v>13</v>
      </c>
      <c r="G413" s="1" t="s">
        <v>31</v>
      </c>
      <c r="H413" s="1">
        <v>69</v>
      </c>
      <c r="I413" s="1">
        <v>7</v>
      </c>
      <c r="J413" s="1">
        <v>483</v>
      </c>
    </row>
    <row r="414" spans="1:10" ht="15.6" x14ac:dyDescent="0.3">
      <c r="A414" s="4" t="s">
        <v>459</v>
      </c>
      <c r="B414" s="5">
        <v>43226</v>
      </c>
      <c r="C414" s="1">
        <v>3</v>
      </c>
      <c r="D414" s="1" t="s">
        <v>43</v>
      </c>
      <c r="E414" s="1" t="s">
        <v>68</v>
      </c>
      <c r="F414" s="1" t="s">
        <v>18</v>
      </c>
      <c r="G414" s="1" t="s">
        <v>14</v>
      </c>
      <c r="H414" s="1">
        <v>199</v>
      </c>
      <c r="I414" s="1">
        <v>1</v>
      </c>
      <c r="J414" s="1">
        <v>199</v>
      </c>
    </row>
    <row r="415" spans="1:10" ht="15.6" x14ac:dyDescent="0.3">
      <c r="A415" s="4" t="s">
        <v>460</v>
      </c>
      <c r="B415" s="5">
        <v>43227</v>
      </c>
      <c r="C415" s="1">
        <v>19</v>
      </c>
      <c r="D415" s="1" t="s">
        <v>56</v>
      </c>
      <c r="E415" s="1" t="s">
        <v>27</v>
      </c>
      <c r="F415" s="1" t="s">
        <v>28</v>
      </c>
      <c r="G415" s="1" t="s">
        <v>31</v>
      </c>
      <c r="H415" s="1">
        <v>69</v>
      </c>
      <c r="I415" s="1">
        <v>6</v>
      </c>
      <c r="J415" s="1">
        <v>414</v>
      </c>
    </row>
    <row r="416" spans="1:10" ht="15.6" x14ac:dyDescent="0.3">
      <c r="A416" s="4" t="s">
        <v>461</v>
      </c>
      <c r="B416" s="5">
        <v>43228</v>
      </c>
      <c r="C416" s="1">
        <v>17</v>
      </c>
      <c r="D416" s="1" t="s">
        <v>35</v>
      </c>
      <c r="E416" s="1" t="s">
        <v>36</v>
      </c>
      <c r="F416" s="1" t="s">
        <v>28</v>
      </c>
      <c r="G416" s="1" t="s">
        <v>24</v>
      </c>
      <c r="H416" s="1">
        <v>159</v>
      </c>
      <c r="I416" s="1">
        <v>7</v>
      </c>
      <c r="J416" s="1">
        <v>1113</v>
      </c>
    </row>
    <row r="417" spans="1:10" ht="15.6" x14ac:dyDescent="0.3">
      <c r="A417" s="4" t="s">
        <v>462</v>
      </c>
      <c r="B417" s="5">
        <v>43228</v>
      </c>
      <c r="C417" s="1">
        <v>13</v>
      </c>
      <c r="D417" s="1" t="s">
        <v>33</v>
      </c>
      <c r="E417" s="1" t="s">
        <v>12</v>
      </c>
      <c r="F417" s="1" t="s">
        <v>13</v>
      </c>
      <c r="G417" s="1" t="s">
        <v>14</v>
      </c>
      <c r="H417" s="1">
        <v>199</v>
      </c>
      <c r="I417" s="1">
        <v>1</v>
      </c>
      <c r="J417" s="1">
        <v>199</v>
      </c>
    </row>
    <row r="418" spans="1:10" ht="15.6" x14ac:dyDescent="0.3">
      <c r="A418" s="4" t="s">
        <v>463</v>
      </c>
      <c r="B418" s="5">
        <v>43229</v>
      </c>
      <c r="C418" s="1">
        <v>2</v>
      </c>
      <c r="D418" s="1" t="s">
        <v>106</v>
      </c>
      <c r="E418" s="1" t="s">
        <v>17</v>
      </c>
      <c r="F418" s="1" t="s">
        <v>18</v>
      </c>
      <c r="G418" s="1" t="s">
        <v>41</v>
      </c>
      <c r="H418" s="1">
        <v>399</v>
      </c>
      <c r="I418" s="1">
        <v>1</v>
      </c>
      <c r="J418" s="1">
        <v>399</v>
      </c>
    </row>
    <row r="419" spans="1:10" ht="15.6" x14ac:dyDescent="0.3">
      <c r="A419" s="4" t="s">
        <v>464</v>
      </c>
      <c r="B419" s="5">
        <v>43230</v>
      </c>
      <c r="C419" s="1">
        <v>6</v>
      </c>
      <c r="D419" s="1" t="s">
        <v>48</v>
      </c>
      <c r="E419" s="1" t="s">
        <v>46</v>
      </c>
      <c r="F419" s="1" t="s">
        <v>23</v>
      </c>
      <c r="G419" s="1" t="s">
        <v>24</v>
      </c>
      <c r="H419" s="1">
        <v>159</v>
      </c>
      <c r="I419" s="1">
        <v>9</v>
      </c>
      <c r="J419" s="1">
        <v>1431</v>
      </c>
    </row>
    <row r="420" spans="1:10" ht="15.6" x14ac:dyDescent="0.3">
      <c r="A420" s="4" t="s">
        <v>465</v>
      </c>
      <c r="B420" s="5">
        <v>43230</v>
      </c>
      <c r="C420" s="1">
        <v>14</v>
      </c>
      <c r="D420" s="1" t="s">
        <v>38</v>
      </c>
      <c r="E420" s="1" t="s">
        <v>12</v>
      </c>
      <c r="F420" s="1" t="s">
        <v>13</v>
      </c>
      <c r="G420" s="1" t="s">
        <v>14</v>
      </c>
      <c r="H420" s="1">
        <v>199</v>
      </c>
      <c r="I420" s="1">
        <v>3</v>
      </c>
      <c r="J420" s="1">
        <v>597</v>
      </c>
    </row>
    <row r="421" spans="1:10" ht="15.6" x14ac:dyDescent="0.3">
      <c r="A421" s="4" t="s">
        <v>466</v>
      </c>
      <c r="B421" s="5">
        <v>43231</v>
      </c>
      <c r="C421" s="1">
        <v>18</v>
      </c>
      <c r="D421" s="1" t="s">
        <v>26</v>
      </c>
      <c r="E421" s="1" t="s">
        <v>36</v>
      </c>
      <c r="F421" s="1" t="s">
        <v>28</v>
      </c>
      <c r="G421" s="1" t="s">
        <v>24</v>
      </c>
      <c r="H421" s="1">
        <v>159</v>
      </c>
      <c r="I421" s="1">
        <v>9</v>
      </c>
      <c r="J421" s="1">
        <v>1431</v>
      </c>
    </row>
    <row r="422" spans="1:10" ht="15.6" x14ac:dyDescent="0.3">
      <c r="A422" s="4" t="s">
        <v>467</v>
      </c>
      <c r="B422" s="5">
        <v>43231</v>
      </c>
      <c r="C422" s="1">
        <v>6</v>
      </c>
      <c r="D422" s="1" t="s">
        <v>48</v>
      </c>
      <c r="E422" s="1" t="s">
        <v>46</v>
      </c>
      <c r="F422" s="1" t="s">
        <v>23</v>
      </c>
      <c r="G422" s="1" t="s">
        <v>24</v>
      </c>
      <c r="H422" s="1">
        <v>159</v>
      </c>
      <c r="I422" s="1">
        <v>4</v>
      </c>
      <c r="J422" s="1">
        <v>636</v>
      </c>
    </row>
    <row r="423" spans="1:10" ht="15.6" x14ac:dyDescent="0.3">
      <c r="A423" s="4" t="s">
        <v>468</v>
      </c>
      <c r="B423" s="5">
        <v>43232</v>
      </c>
      <c r="C423" s="1">
        <v>4</v>
      </c>
      <c r="D423" s="1" t="s">
        <v>51</v>
      </c>
      <c r="E423" s="1" t="s">
        <v>68</v>
      </c>
      <c r="F423" s="1" t="s">
        <v>18</v>
      </c>
      <c r="G423" s="1" t="s">
        <v>24</v>
      </c>
      <c r="H423" s="1">
        <v>159</v>
      </c>
      <c r="I423" s="1">
        <v>9</v>
      </c>
      <c r="J423" s="1">
        <v>1431</v>
      </c>
    </row>
    <row r="424" spans="1:10" ht="15.6" x14ac:dyDescent="0.3">
      <c r="A424" s="4" t="s">
        <v>469</v>
      </c>
      <c r="B424" s="5">
        <v>43232</v>
      </c>
      <c r="C424" s="1">
        <v>5</v>
      </c>
      <c r="D424" s="1" t="s">
        <v>60</v>
      </c>
      <c r="E424" s="1" t="s">
        <v>68</v>
      </c>
      <c r="F424" s="1" t="s">
        <v>18</v>
      </c>
      <c r="G424" s="1" t="s">
        <v>31</v>
      </c>
      <c r="H424" s="1">
        <v>69</v>
      </c>
      <c r="I424" s="1">
        <v>4</v>
      </c>
      <c r="J424" s="1">
        <v>276</v>
      </c>
    </row>
    <row r="425" spans="1:10" ht="15.6" x14ac:dyDescent="0.3">
      <c r="A425" s="4" t="s">
        <v>470</v>
      </c>
      <c r="B425" s="5">
        <v>43232</v>
      </c>
      <c r="C425" s="1">
        <v>1</v>
      </c>
      <c r="D425" s="1" t="s">
        <v>16</v>
      </c>
      <c r="E425" s="1" t="s">
        <v>68</v>
      </c>
      <c r="F425" s="1" t="s">
        <v>18</v>
      </c>
      <c r="G425" s="1" t="s">
        <v>31</v>
      </c>
      <c r="H425" s="1">
        <v>69</v>
      </c>
      <c r="I425" s="1">
        <v>8</v>
      </c>
      <c r="J425" s="1">
        <v>552</v>
      </c>
    </row>
    <row r="426" spans="1:10" ht="15.6" x14ac:dyDescent="0.3">
      <c r="A426" s="4" t="s">
        <v>471</v>
      </c>
      <c r="B426" s="5">
        <v>43232</v>
      </c>
      <c r="C426" s="1">
        <v>1</v>
      </c>
      <c r="D426" s="1" t="s">
        <v>16</v>
      </c>
      <c r="E426" s="1" t="s">
        <v>68</v>
      </c>
      <c r="F426" s="1" t="s">
        <v>18</v>
      </c>
      <c r="G426" s="1" t="s">
        <v>19</v>
      </c>
      <c r="H426" s="1">
        <v>289</v>
      </c>
      <c r="I426" s="1">
        <v>7</v>
      </c>
      <c r="J426" s="1">
        <v>2023</v>
      </c>
    </row>
    <row r="427" spans="1:10" ht="15.6" x14ac:dyDescent="0.3">
      <c r="A427" s="4" t="s">
        <v>472</v>
      </c>
      <c r="B427" s="5">
        <v>43232</v>
      </c>
      <c r="C427" s="1">
        <v>17</v>
      </c>
      <c r="D427" s="1" t="s">
        <v>35</v>
      </c>
      <c r="E427" s="1" t="s">
        <v>36</v>
      </c>
      <c r="F427" s="1" t="s">
        <v>28</v>
      </c>
      <c r="G427" s="1" t="s">
        <v>14</v>
      </c>
      <c r="H427" s="1">
        <v>199</v>
      </c>
      <c r="I427" s="1">
        <v>8</v>
      </c>
      <c r="J427" s="1">
        <v>1592</v>
      </c>
    </row>
    <row r="428" spans="1:10" ht="15.6" x14ac:dyDescent="0.3">
      <c r="A428" s="4" t="s">
        <v>473</v>
      </c>
      <c r="B428" s="5">
        <v>43233</v>
      </c>
      <c r="C428" s="1">
        <v>5</v>
      </c>
      <c r="D428" s="1" t="s">
        <v>60</v>
      </c>
      <c r="E428" s="1" t="s">
        <v>17</v>
      </c>
      <c r="F428" s="1" t="s">
        <v>18</v>
      </c>
      <c r="G428" s="1" t="s">
        <v>14</v>
      </c>
      <c r="H428" s="1">
        <v>199</v>
      </c>
      <c r="I428" s="1">
        <v>6</v>
      </c>
      <c r="J428" s="1">
        <v>1194</v>
      </c>
    </row>
    <row r="429" spans="1:10" ht="15.6" x14ac:dyDescent="0.3">
      <c r="A429" s="4" t="s">
        <v>474</v>
      </c>
      <c r="B429" s="5">
        <v>43233</v>
      </c>
      <c r="C429" s="1">
        <v>13</v>
      </c>
      <c r="D429" s="1" t="s">
        <v>33</v>
      </c>
      <c r="E429" s="1" t="s">
        <v>63</v>
      </c>
      <c r="F429" s="1" t="s">
        <v>13</v>
      </c>
      <c r="G429" s="1" t="s">
        <v>31</v>
      </c>
      <c r="H429" s="1">
        <v>69</v>
      </c>
      <c r="I429" s="1">
        <v>3</v>
      </c>
      <c r="J429" s="1">
        <v>207</v>
      </c>
    </row>
    <row r="430" spans="1:10" ht="15.6" x14ac:dyDescent="0.3">
      <c r="A430" s="4" t="s">
        <v>475</v>
      </c>
      <c r="B430" s="5">
        <v>43234</v>
      </c>
      <c r="C430" s="1">
        <v>18</v>
      </c>
      <c r="D430" s="1" t="s">
        <v>26</v>
      </c>
      <c r="E430" s="1" t="s">
        <v>36</v>
      </c>
      <c r="F430" s="1" t="s">
        <v>28</v>
      </c>
      <c r="G430" s="1" t="s">
        <v>31</v>
      </c>
      <c r="H430" s="1">
        <v>69</v>
      </c>
      <c r="I430" s="1">
        <v>9</v>
      </c>
      <c r="J430" s="1">
        <v>621</v>
      </c>
    </row>
    <row r="431" spans="1:10" ht="15.6" x14ac:dyDescent="0.3">
      <c r="A431" s="4" t="s">
        <v>476</v>
      </c>
      <c r="B431" s="5">
        <v>43235</v>
      </c>
      <c r="C431" s="1">
        <v>16</v>
      </c>
      <c r="D431" s="1" t="s">
        <v>30</v>
      </c>
      <c r="E431" s="1" t="s">
        <v>36</v>
      </c>
      <c r="F431" s="1" t="s">
        <v>28</v>
      </c>
      <c r="G431" s="1" t="s">
        <v>19</v>
      </c>
      <c r="H431" s="1">
        <v>289</v>
      </c>
      <c r="I431" s="1">
        <v>7</v>
      </c>
      <c r="J431" s="1">
        <v>2023</v>
      </c>
    </row>
    <row r="432" spans="1:10" ht="15.6" x14ac:dyDescent="0.3">
      <c r="A432" s="4" t="s">
        <v>477</v>
      </c>
      <c r="B432" s="5">
        <v>43235</v>
      </c>
      <c r="C432" s="1">
        <v>4</v>
      </c>
      <c r="D432" s="1" t="s">
        <v>51</v>
      </c>
      <c r="E432" s="1" t="s">
        <v>68</v>
      </c>
      <c r="F432" s="1" t="s">
        <v>18</v>
      </c>
      <c r="G432" s="1" t="s">
        <v>19</v>
      </c>
      <c r="H432" s="1">
        <v>289</v>
      </c>
      <c r="I432" s="1">
        <v>6</v>
      </c>
      <c r="J432" s="1">
        <v>1734</v>
      </c>
    </row>
    <row r="433" spans="1:10" ht="15.6" x14ac:dyDescent="0.3">
      <c r="A433" s="4" t="s">
        <v>478</v>
      </c>
      <c r="B433" s="5">
        <v>43235</v>
      </c>
      <c r="C433" s="1">
        <v>2</v>
      </c>
      <c r="D433" s="1" t="s">
        <v>106</v>
      </c>
      <c r="E433" s="1" t="s">
        <v>17</v>
      </c>
      <c r="F433" s="1" t="s">
        <v>18</v>
      </c>
      <c r="G433" s="1" t="s">
        <v>41</v>
      </c>
      <c r="H433" s="1">
        <v>399</v>
      </c>
      <c r="I433" s="1">
        <v>3</v>
      </c>
      <c r="J433" s="1">
        <v>1197</v>
      </c>
    </row>
    <row r="434" spans="1:10" ht="15.6" x14ac:dyDescent="0.3">
      <c r="A434" s="4" t="s">
        <v>479</v>
      </c>
      <c r="B434" s="5">
        <v>43235</v>
      </c>
      <c r="C434" s="1">
        <v>3</v>
      </c>
      <c r="D434" s="1" t="s">
        <v>43</v>
      </c>
      <c r="E434" s="1" t="s">
        <v>17</v>
      </c>
      <c r="F434" s="1" t="s">
        <v>18</v>
      </c>
      <c r="G434" s="1" t="s">
        <v>19</v>
      </c>
      <c r="H434" s="1">
        <v>289</v>
      </c>
      <c r="I434" s="1">
        <v>0</v>
      </c>
      <c r="J434" s="1">
        <v>0</v>
      </c>
    </row>
    <row r="435" spans="1:10" ht="15.6" x14ac:dyDescent="0.3">
      <c r="A435" s="4" t="s">
        <v>480</v>
      </c>
      <c r="B435" s="5">
        <v>43235</v>
      </c>
      <c r="C435" s="1">
        <v>9</v>
      </c>
      <c r="D435" s="1" t="s">
        <v>21</v>
      </c>
      <c r="E435" s="1" t="s">
        <v>22</v>
      </c>
      <c r="F435" s="1" t="s">
        <v>23</v>
      </c>
      <c r="G435" s="1" t="s">
        <v>19</v>
      </c>
      <c r="H435" s="1">
        <v>289</v>
      </c>
      <c r="I435" s="1">
        <v>5</v>
      </c>
      <c r="J435" s="1">
        <v>1445</v>
      </c>
    </row>
    <row r="436" spans="1:10" ht="15.6" x14ac:dyDescent="0.3">
      <c r="A436" s="4" t="s">
        <v>481</v>
      </c>
      <c r="B436" s="5">
        <v>43235</v>
      </c>
      <c r="C436" s="1">
        <v>8</v>
      </c>
      <c r="D436" s="1" t="s">
        <v>45</v>
      </c>
      <c r="E436" s="1" t="s">
        <v>46</v>
      </c>
      <c r="F436" s="1" t="s">
        <v>23</v>
      </c>
      <c r="G436" s="1" t="s">
        <v>19</v>
      </c>
      <c r="H436" s="1">
        <v>289</v>
      </c>
      <c r="I436" s="1">
        <v>5</v>
      </c>
      <c r="J436" s="1">
        <v>1445</v>
      </c>
    </row>
    <row r="437" spans="1:10" ht="15.6" x14ac:dyDescent="0.3">
      <c r="A437" s="4" t="s">
        <v>482</v>
      </c>
      <c r="B437" s="5">
        <v>43235</v>
      </c>
      <c r="C437" s="1">
        <v>17</v>
      </c>
      <c r="D437" s="1" t="s">
        <v>35</v>
      </c>
      <c r="E437" s="1" t="s">
        <v>36</v>
      </c>
      <c r="F437" s="1" t="s">
        <v>28</v>
      </c>
      <c r="G437" s="1" t="s">
        <v>14</v>
      </c>
      <c r="H437" s="1">
        <v>199</v>
      </c>
      <c r="I437" s="1">
        <v>0</v>
      </c>
      <c r="J437" s="1">
        <v>0</v>
      </c>
    </row>
    <row r="438" spans="1:10" ht="15.6" x14ac:dyDescent="0.3">
      <c r="A438" s="4" t="s">
        <v>483</v>
      </c>
      <c r="B438" s="5">
        <v>43235</v>
      </c>
      <c r="C438" s="1">
        <v>2</v>
      </c>
      <c r="D438" s="1" t="s">
        <v>106</v>
      </c>
      <c r="E438" s="1" t="s">
        <v>68</v>
      </c>
      <c r="F438" s="1" t="s">
        <v>18</v>
      </c>
      <c r="G438" s="1" t="s">
        <v>31</v>
      </c>
      <c r="H438" s="1">
        <v>69</v>
      </c>
      <c r="I438" s="1">
        <v>7</v>
      </c>
      <c r="J438" s="1">
        <v>483</v>
      </c>
    </row>
    <row r="439" spans="1:10" ht="15.6" x14ac:dyDescent="0.3">
      <c r="A439" s="4" t="s">
        <v>484</v>
      </c>
      <c r="B439" s="5">
        <v>43235</v>
      </c>
      <c r="C439" s="1">
        <v>2</v>
      </c>
      <c r="D439" s="1" t="s">
        <v>106</v>
      </c>
      <c r="E439" s="1" t="s">
        <v>68</v>
      </c>
      <c r="F439" s="1" t="s">
        <v>18</v>
      </c>
      <c r="G439" s="1" t="s">
        <v>31</v>
      </c>
      <c r="H439" s="1">
        <v>69</v>
      </c>
      <c r="I439" s="1">
        <v>6</v>
      </c>
      <c r="J439" s="1">
        <v>414</v>
      </c>
    </row>
    <row r="440" spans="1:10" ht="15.6" x14ac:dyDescent="0.3">
      <c r="A440" s="4" t="s">
        <v>485</v>
      </c>
      <c r="B440" s="5">
        <v>43235</v>
      </c>
      <c r="C440" s="1">
        <v>16</v>
      </c>
      <c r="D440" s="1" t="s">
        <v>30</v>
      </c>
      <c r="E440" s="1" t="s">
        <v>36</v>
      </c>
      <c r="F440" s="1" t="s">
        <v>28</v>
      </c>
      <c r="G440" s="1" t="s">
        <v>24</v>
      </c>
      <c r="H440" s="1">
        <v>159</v>
      </c>
      <c r="I440" s="1">
        <v>1</v>
      </c>
      <c r="J440" s="1">
        <v>159</v>
      </c>
    </row>
    <row r="441" spans="1:10" ht="15.6" x14ac:dyDescent="0.3">
      <c r="A441" s="4" t="s">
        <v>486</v>
      </c>
      <c r="B441" s="5">
        <v>43235</v>
      </c>
      <c r="C441" s="1">
        <v>19</v>
      </c>
      <c r="D441" s="1" t="s">
        <v>56</v>
      </c>
      <c r="E441" s="1" t="s">
        <v>36</v>
      </c>
      <c r="F441" s="1" t="s">
        <v>28</v>
      </c>
      <c r="G441" s="1" t="s">
        <v>31</v>
      </c>
      <c r="H441" s="1">
        <v>69</v>
      </c>
      <c r="I441" s="1">
        <v>8</v>
      </c>
      <c r="J441" s="1">
        <v>552</v>
      </c>
    </row>
    <row r="442" spans="1:10" ht="15.6" x14ac:dyDescent="0.3">
      <c r="A442" s="4" t="s">
        <v>487</v>
      </c>
      <c r="B442" s="5">
        <v>43235</v>
      </c>
      <c r="C442" s="1">
        <v>18</v>
      </c>
      <c r="D442" s="1" t="s">
        <v>26</v>
      </c>
      <c r="E442" s="1" t="s">
        <v>36</v>
      </c>
      <c r="F442" s="1" t="s">
        <v>28</v>
      </c>
      <c r="G442" s="1" t="s">
        <v>14</v>
      </c>
      <c r="H442" s="1">
        <v>199</v>
      </c>
      <c r="I442" s="1">
        <v>6</v>
      </c>
      <c r="J442" s="1">
        <v>1194</v>
      </c>
    </row>
    <row r="443" spans="1:10" ht="15.6" x14ac:dyDescent="0.3">
      <c r="A443" s="4" t="s">
        <v>488</v>
      </c>
      <c r="B443" s="5">
        <v>43235</v>
      </c>
      <c r="C443" s="1">
        <v>1</v>
      </c>
      <c r="D443" s="1" t="s">
        <v>16</v>
      </c>
      <c r="E443" s="1" t="s">
        <v>17</v>
      </c>
      <c r="F443" s="1" t="s">
        <v>18</v>
      </c>
      <c r="G443" s="1" t="s">
        <v>41</v>
      </c>
      <c r="H443" s="1">
        <v>399</v>
      </c>
      <c r="I443" s="1">
        <v>1</v>
      </c>
      <c r="J443" s="1">
        <v>399</v>
      </c>
    </row>
    <row r="444" spans="1:10" ht="15.6" x14ac:dyDescent="0.3">
      <c r="A444" s="4" t="s">
        <v>489</v>
      </c>
      <c r="B444" s="5">
        <v>43235</v>
      </c>
      <c r="C444" s="1">
        <v>14</v>
      </c>
      <c r="D444" s="1" t="s">
        <v>38</v>
      </c>
      <c r="E444" s="1" t="s">
        <v>12</v>
      </c>
      <c r="F444" s="1" t="s">
        <v>13</v>
      </c>
      <c r="G444" s="1" t="s">
        <v>31</v>
      </c>
      <c r="H444" s="1">
        <v>69</v>
      </c>
      <c r="I444" s="1">
        <v>6</v>
      </c>
      <c r="J444" s="1">
        <v>414</v>
      </c>
    </row>
    <row r="445" spans="1:10" ht="15.6" x14ac:dyDescent="0.3">
      <c r="A445" s="4" t="s">
        <v>490</v>
      </c>
      <c r="B445" s="5">
        <v>43236</v>
      </c>
      <c r="C445" s="1">
        <v>17</v>
      </c>
      <c r="D445" s="1" t="s">
        <v>35</v>
      </c>
      <c r="E445" s="1" t="s">
        <v>36</v>
      </c>
      <c r="F445" s="1" t="s">
        <v>28</v>
      </c>
      <c r="G445" s="1" t="s">
        <v>31</v>
      </c>
      <c r="H445" s="1">
        <v>69</v>
      </c>
      <c r="I445" s="1">
        <v>7</v>
      </c>
      <c r="J445" s="1">
        <v>483</v>
      </c>
    </row>
    <row r="446" spans="1:10" ht="15.6" x14ac:dyDescent="0.3">
      <c r="A446" s="4" t="s">
        <v>491</v>
      </c>
      <c r="B446" s="5">
        <v>43236</v>
      </c>
      <c r="C446" s="1">
        <v>9</v>
      </c>
      <c r="D446" s="1" t="s">
        <v>21</v>
      </c>
      <c r="E446" s="1" t="s">
        <v>46</v>
      </c>
      <c r="F446" s="1" t="s">
        <v>23</v>
      </c>
      <c r="G446" s="1" t="s">
        <v>14</v>
      </c>
      <c r="H446" s="1">
        <v>199</v>
      </c>
      <c r="I446" s="1">
        <v>2</v>
      </c>
      <c r="J446" s="1">
        <v>398</v>
      </c>
    </row>
    <row r="447" spans="1:10" ht="15.6" x14ac:dyDescent="0.3">
      <c r="A447" s="4" t="s">
        <v>492</v>
      </c>
      <c r="B447" s="5">
        <v>43236</v>
      </c>
      <c r="C447" s="1">
        <v>18</v>
      </c>
      <c r="D447" s="1" t="s">
        <v>26</v>
      </c>
      <c r="E447" s="1" t="s">
        <v>36</v>
      </c>
      <c r="F447" s="1" t="s">
        <v>28</v>
      </c>
      <c r="G447" s="1" t="s">
        <v>31</v>
      </c>
      <c r="H447" s="1">
        <v>69</v>
      </c>
      <c r="I447" s="1">
        <v>7</v>
      </c>
      <c r="J447" s="1">
        <v>483</v>
      </c>
    </row>
    <row r="448" spans="1:10" ht="15.6" x14ac:dyDescent="0.3">
      <c r="A448" s="4" t="s">
        <v>493</v>
      </c>
      <c r="B448" s="5">
        <v>43236</v>
      </c>
      <c r="C448" s="1">
        <v>16</v>
      </c>
      <c r="D448" s="1" t="s">
        <v>30</v>
      </c>
      <c r="E448" s="1" t="s">
        <v>36</v>
      </c>
      <c r="F448" s="1" t="s">
        <v>28</v>
      </c>
      <c r="G448" s="1" t="s">
        <v>41</v>
      </c>
      <c r="H448" s="1">
        <v>399</v>
      </c>
      <c r="I448" s="1">
        <v>5</v>
      </c>
      <c r="J448" s="1">
        <v>1995</v>
      </c>
    </row>
    <row r="449" spans="1:10" ht="15.6" x14ac:dyDescent="0.3">
      <c r="A449" s="4" t="s">
        <v>494</v>
      </c>
      <c r="B449" s="5">
        <v>43236</v>
      </c>
      <c r="C449" s="1">
        <v>10</v>
      </c>
      <c r="D449" s="1" t="s">
        <v>58</v>
      </c>
      <c r="E449" s="1" t="s">
        <v>22</v>
      </c>
      <c r="F449" s="1" t="s">
        <v>23</v>
      </c>
      <c r="G449" s="1" t="s">
        <v>24</v>
      </c>
      <c r="H449" s="1">
        <v>159</v>
      </c>
      <c r="I449" s="1">
        <v>1</v>
      </c>
      <c r="J449" s="1">
        <v>159</v>
      </c>
    </row>
    <row r="450" spans="1:10" ht="15.6" x14ac:dyDescent="0.3">
      <c r="A450" s="4" t="s">
        <v>495</v>
      </c>
      <c r="B450" s="5">
        <v>43236</v>
      </c>
      <c r="C450" s="1">
        <v>10</v>
      </c>
      <c r="D450" s="1" t="s">
        <v>58</v>
      </c>
      <c r="E450" s="1" t="s">
        <v>22</v>
      </c>
      <c r="F450" s="1" t="s">
        <v>23</v>
      </c>
      <c r="G450" s="1" t="s">
        <v>19</v>
      </c>
      <c r="H450" s="1">
        <v>289</v>
      </c>
      <c r="I450" s="1">
        <v>6</v>
      </c>
      <c r="J450" s="1">
        <v>1734</v>
      </c>
    </row>
    <row r="451" spans="1:10" ht="15.6" x14ac:dyDescent="0.3">
      <c r="A451" s="4" t="s">
        <v>496</v>
      </c>
      <c r="B451" s="5">
        <v>43236</v>
      </c>
      <c r="C451" s="1">
        <v>5</v>
      </c>
      <c r="D451" s="1" t="s">
        <v>60</v>
      </c>
      <c r="E451" s="1" t="s">
        <v>68</v>
      </c>
      <c r="F451" s="1" t="s">
        <v>18</v>
      </c>
      <c r="G451" s="1" t="s">
        <v>19</v>
      </c>
      <c r="H451" s="1">
        <v>289</v>
      </c>
      <c r="I451" s="1">
        <v>8</v>
      </c>
      <c r="J451" s="1">
        <v>2312</v>
      </c>
    </row>
    <row r="452" spans="1:10" ht="15.6" x14ac:dyDescent="0.3">
      <c r="A452" s="4" t="s">
        <v>497</v>
      </c>
      <c r="B452" s="5">
        <v>43236</v>
      </c>
      <c r="C452" s="1">
        <v>10</v>
      </c>
      <c r="D452" s="1" t="s">
        <v>58</v>
      </c>
      <c r="E452" s="1" t="s">
        <v>22</v>
      </c>
      <c r="F452" s="1" t="s">
        <v>23</v>
      </c>
      <c r="G452" s="1" t="s">
        <v>31</v>
      </c>
      <c r="H452" s="1">
        <v>69</v>
      </c>
      <c r="I452" s="1">
        <v>7</v>
      </c>
      <c r="J452" s="1">
        <v>483</v>
      </c>
    </row>
    <row r="453" spans="1:10" ht="15.6" x14ac:dyDescent="0.3">
      <c r="A453" s="4" t="s">
        <v>498</v>
      </c>
      <c r="B453" s="5">
        <v>43236</v>
      </c>
      <c r="C453" s="1">
        <v>7</v>
      </c>
      <c r="D453" s="1" t="s">
        <v>88</v>
      </c>
      <c r="E453" s="1" t="s">
        <v>46</v>
      </c>
      <c r="F453" s="1" t="s">
        <v>23</v>
      </c>
      <c r="G453" s="1" t="s">
        <v>31</v>
      </c>
      <c r="H453" s="1">
        <v>69</v>
      </c>
      <c r="I453" s="1">
        <v>3</v>
      </c>
      <c r="J453" s="1">
        <v>207</v>
      </c>
    </row>
    <row r="454" spans="1:10" ht="15.6" x14ac:dyDescent="0.3">
      <c r="A454" s="4" t="s">
        <v>499</v>
      </c>
      <c r="B454" s="5">
        <v>43236</v>
      </c>
      <c r="C454" s="1">
        <v>6</v>
      </c>
      <c r="D454" s="1" t="s">
        <v>48</v>
      </c>
      <c r="E454" s="1" t="s">
        <v>46</v>
      </c>
      <c r="F454" s="1" t="s">
        <v>23</v>
      </c>
      <c r="G454" s="1" t="s">
        <v>41</v>
      </c>
      <c r="H454" s="1">
        <v>399</v>
      </c>
      <c r="I454" s="1">
        <v>3</v>
      </c>
      <c r="J454" s="1">
        <v>1197</v>
      </c>
    </row>
    <row r="455" spans="1:10" ht="15.6" x14ac:dyDescent="0.3">
      <c r="A455" s="4" t="s">
        <v>500</v>
      </c>
      <c r="B455" s="5">
        <v>43236</v>
      </c>
      <c r="C455" s="1">
        <v>13</v>
      </c>
      <c r="D455" s="1" t="s">
        <v>33</v>
      </c>
      <c r="E455" s="1" t="s">
        <v>12</v>
      </c>
      <c r="F455" s="1" t="s">
        <v>13</v>
      </c>
      <c r="G455" s="1" t="s">
        <v>24</v>
      </c>
      <c r="H455" s="1">
        <v>159</v>
      </c>
      <c r="I455" s="1">
        <v>8</v>
      </c>
      <c r="J455" s="1">
        <v>1272</v>
      </c>
    </row>
    <row r="456" spans="1:10" ht="15.6" x14ac:dyDescent="0.3">
      <c r="A456" s="4" t="s">
        <v>501</v>
      </c>
      <c r="B456" s="5">
        <v>43237</v>
      </c>
      <c r="C456" s="1">
        <v>14</v>
      </c>
      <c r="D456" s="1" t="s">
        <v>38</v>
      </c>
      <c r="E456" s="1" t="s">
        <v>63</v>
      </c>
      <c r="F456" s="1" t="s">
        <v>13</v>
      </c>
      <c r="G456" s="1" t="s">
        <v>31</v>
      </c>
      <c r="H456" s="1">
        <v>69</v>
      </c>
      <c r="I456" s="1">
        <v>9</v>
      </c>
      <c r="J456" s="1">
        <v>621</v>
      </c>
    </row>
    <row r="457" spans="1:10" ht="15.6" x14ac:dyDescent="0.3">
      <c r="A457" s="4" t="s">
        <v>502</v>
      </c>
      <c r="B457" s="5">
        <v>43237</v>
      </c>
      <c r="C457" s="1">
        <v>3</v>
      </c>
      <c r="D457" s="1" t="s">
        <v>43</v>
      </c>
      <c r="E457" s="1" t="s">
        <v>17</v>
      </c>
      <c r="F457" s="1" t="s">
        <v>18</v>
      </c>
      <c r="G457" s="1" t="s">
        <v>41</v>
      </c>
      <c r="H457" s="1">
        <v>399</v>
      </c>
      <c r="I457" s="1">
        <v>7</v>
      </c>
      <c r="J457" s="1">
        <v>2793</v>
      </c>
    </row>
    <row r="458" spans="1:10" ht="15.6" x14ac:dyDescent="0.3">
      <c r="A458" s="4" t="s">
        <v>503</v>
      </c>
      <c r="B458" s="5">
        <v>43237</v>
      </c>
      <c r="C458" s="1">
        <v>3</v>
      </c>
      <c r="D458" s="1" t="s">
        <v>43</v>
      </c>
      <c r="E458" s="1" t="s">
        <v>17</v>
      </c>
      <c r="F458" s="1" t="s">
        <v>18</v>
      </c>
      <c r="G458" s="1" t="s">
        <v>24</v>
      </c>
      <c r="H458" s="1">
        <v>159</v>
      </c>
      <c r="I458" s="1">
        <v>9</v>
      </c>
      <c r="J458" s="1">
        <v>1431</v>
      </c>
    </row>
    <row r="459" spans="1:10" ht="15.6" x14ac:dyDescent="0.3">
      <c r="A459" s="4" t="s">
        <v>504</v>
      </c>
      <c r="B459" s="5">
        <v>43237</v>
      </c>
      <c r="C459" s="1">
        <v>12</v>
      </c>
      <c r="D459" s="1" t="s">
        <v>66</v>
      </c>
      <c r="E459" s="1" t="s">
        <v>63</v>
      </c>
      <c r="F459" s="1" t="s">
        <v>13</v>
      </c>
      <c r="G459" s="1" t="s">
        <v>14</v>
      </c>
      <c r="H459" s="1">
        <v>199</v>
      </c>
      <c r="I459" s="1">
        <v>3</v>
      </c>
      <c r="J459" s="1">
        <v>597</v>
      </c>
    </row>
    <row r="460" spans="1:10" ht="15.6" x14ac:dyDescent="0.3">
      <c r="A460" s="4" t="s">
        <v>505</v>
      </c>
      <c r="B460" s="5">
        <v>43237</v>
      </c>
      <c r="C460" s="1">
        <v>5</v>
      </c>
      <c r="D460" s="1" t="s">
        <v>60</v>
      </c>
      <c r="E460" s="1" t="s">
        <v>68</v>
      </c>
      <c r="F460" s="1" t="s">
        <v>18</v>
      </c>
      <c r="G460" s="1" t="s">
        <v>24</v>
      </c>
      <c r="H460" s="1">
        <v>159</v>
      </c>
      <c r="I460" s="1">
        <v>1</v>
      </c>
      <c r="J460" s="1">
        <v>159</v>
      </c>
    </row>
    <row r="461" spans="1:10" ht="15.6" x14ac:dyDescent="0.3">
      <c r="A461" s="4" t="s">
        <v>506</v>
      </c>
      <c r="B461" s="5">
        <v>43238</v>
      </c>
      <c r="C461" s="1">
        <v>11</v>
      </c>
      <c r="D461" s="1" t="s">
        <v>11</v>
      </c>
      <c r="E461" s="1" t="s">
        <v>63</v>
      </c>
      <c r="F461" s="1" t="s">
        <v>13</v>
      </c>
      <c r="G461" s="1" t="s">
        <v>24</v>
      </c>
      <c r="H461" s="1">
        <v>159</v>
      </c>
      <c r="I461" s="1">
        <v>4</v>
      </c>
      <c r="J461" s="1">
        <v>636</v>
      </c>
    </row>
    <row r="462" spans="1:10" ht="15.6" x14ac:dyDescent="0.3">
      <c r="A462" s="4" t="s">
        <v>507</v>
      </c>
      <c r="B462" s="5">
        <v>43238</v>
      </c>
      <c r="C462" s="1">
        <v>7</v>
      </c>
      <c r="D462" s="1" t="s">
        <v>88</v>
      </c>
      <c r="E462" s="1" t="s">
        <v>46</v>
      </c>
      <c r="F462" s="1" t="s">
        <v>23</v>
      </c>
      <c r="G462" s="1" t="s">
        <v>41</v>
      </c>
      <c r="H462" s="1">
        <v>399</v>
      </c>
      <c r="I462" s="1">
        <v>0</v>
      </c>
      <c r="J462" s="1">
        <v>0</v>
      </c>
    </row>
    <row r="463" spans="1:10" ht="15.6" x14ac:dyDescent="0.3">
      <c r="A463" s="4" t="s">
        <v>508</v>
      </c>
      <c r="B463" s="5">
        <v>43238</v>
      </c>
      <c r="C463" s="1">
        <v>1</v>
      </c>
      <c r="D463" s="1" t="s">
        <v>16</v>
      </c>
      <c r="E463" s="1" t="s">
        <v>17</v>
      </c>
      <c r="F463" s="1" t="s">
        <v>18</v>
      </c>
      <c r="G463" s="1" t="s">
        <v>41</v>
      </c>
      <c r="H463" s="1">
        <v>399</v>
      </c>
      <c r="I463" s="1">
        <v>3</v>
      </c>
      <c r="J463" s="1">
        <v>1197</v>
      </c>
    </row>
    <row r="464" spans="1:10" ht="15.6" x14ac:dyDescent="0.3">
      <c r="A464" s="4" t="s">
        <v>509</v>
      </c>
      <c r="B464" s="5">
        <v>43239</v>
      </c>
      <c r="C464" s="1">
        <v>10</v>
      </c>
      <c r="D464" s="1" t="s">
        <v>58</v>
      </c>
      <c r="E464" s="1" t="s">
        <v>22</v>
      </c>
      <c r="F464" s="1" t="s">
        <v>23</v>
      </c>
      <c r="G464" s="1" t="s">
        <v>41</v>
      </c>
      <c r="H464" s="1">
        <v>399</v>
      </c>
      <c r="I464" s="1">
        <v>9</v>
      </c>
      <c r="J464" s="1">
        <v>3591</v>
      </c>
    </row>
    <row r="465" spans="1:10" ht="15.6" x14ac:dyDescent="0.3">
      <c r="A465" s="4" t="s">
        <v>510</v>
      </c>
      <c r="B465" s="5">
        <v>43239</v>
      </c>
      <c r="C465" s="1">
        <v>4</v>
      </c>
      <c r="D465" s="1" t="s">
        <v>51</v>
      </c>
      <c r="E465" s="1" t="s">
        <v>68</v>
      </c>
      <c r="F465" s="1" t="s">
        <v>18</v>
      </c>
      <c r="G465" s="1" t="s">
        <v>19</v>
      </c>
      <c r="H465" s="1">
        <v>289</v>
      </c>
      <c r="I465" s="1">
        <v>2</v>
      </c>
      <c r="J465" s="1">
        <v>578</v>
      </c>
    </row>
    <row r="466" spans="1:10" ht="15.6" x14ac:dyDescent="0.3">
      <c r="A466" s="4" t="s">
        <v>511</v>
      </c>
      <c r="B466" s="5">
        <v>43239</v>
      </c>
      <c r="C466" s="1">
        <v>11</v>
      </c>
      <c r="D466" s="1" t="s">
        <v>11</v>
      </c>
      <c r="E466" s="1" t="s">
        <v>63</v>
      </c>
      <c r="F466" s="1" t="s">
        <v>13</v>
      </c>
      <c r="G466" s="1" t="s">
        <v>24</v>
      </c>
      <c r="H466" s="1">
        <v>159</v>
      </c>
      <c r="I466" s="1">
        <v>9</v>
      </c>
      <c r="J466" s="1">
        <v>1431</v>
      </c>
    </row>
    <row r="467" spans="1:10" ht="15.6" x14ac:dyDescent="0.3">
      <c r="A467" s="4" t="s">
        <v>512</v>
      </c>
      <c r="B467" s="5">
        <v>43239</v>
      </c>
      <c r="C467" s="1">
        <v>2</v>
      </c>
      <c r="D467" s="1" t="s">
        <v>106</v>
      </c>
      <c r="E467" s="1" t="s">
        <v>17</v>
      </c>
      <c r="F467" s="1" t="s">
        <v>18</v>
      </c>
      <c r="G467" s="1" t="s">
        <v>24</v>
      </c>
      <c r="H467" s="1">
        <v>159</v>
      </c>
      <c r="I467" s="1">
        <v>3</v>
      </c>
      <c r="J467" s="1">
        <v>477</v>
      </c>
    </row>
    <row r="468" spans="1:10" ht="15.6" x14ac:dyDescent="0.3">
      <c r="A468" s="4" t="s">
        <v>513</v>
      </c>
      <c r="B468" s="5">
        <v>43239</v>
      </c>
      <c r="C468" s="1">
        <v>4</v>
      </c>
      <c r="D468" s="1" t="s">
        <v>51</v>
      </c>
      <c r="E468" s="1" t="s">
        <v>17</v>
      </c>
      <c r="F468" s="1" t="s">
        <v>18</v>
      </c>
      <c r="G468" s="1" t="s">
        <v>14</v>
      </c>
      <c r="H468" s="1">
        <v>199</v>
      </c>
      <c r="I468" s="1">
        <v>0</v>
      </c>
      <c r="J468" s="1">
        <v>0</v>
      </c>
    </row>
    <row r="469" spans="1:10" ht="15.6" x14ac:dyDescent="0.3">
      <c r="A469" s="4" t="s">
        <v>514</v>
      </c>
      <c r="B469" s="5">
        <v>43239</v>
      </c>
      <c r="C469" s="1">
        <v>18</v>
      </c>
      <c r="D469" s="1" t="s">
        <v>26</v>
      </c>
      <c r="E469" s="1" t="s">
        <v>36</v>
      </c>
      <c r="F469" s="1" t="s">
        <v>28</v>
      </c>
      <c r="G469" s="1" t="s">
        <v>24</v>
      </c>
      <c r="H469" s="1">
        <v>159</v>
      </c>
      <c r="I469" s="1">
        <v>9</v>
      </c>
      <c r="J469" s="1">
        <v>1431</v>
      </c>
    </row>
    <row r="470" spans="1:10" ht="15.6" x14ac:dyDescent="0.3">
      <c r="A470" s="4" t="s">
        <v>515</v>
      </c>
      <c r="B470" s="5">
        <v>43240</v>
      </c>
      <c r="C470" s="1">
        <v>2</v>
      </c>
      <c r="D470" s="1" t="s">
        <v>106</v>
      </c>
      <c r="E470" s="1" t="s">
        <v>17</v>
      </c>
      <c r="F470" s="1" t="s">
        <v>18</v>
      </c>
      <c r="G470" s="1" t="s">
        <v>19</v>
      </c>
      <c r="H470" s="1">
        <v>289</v>
      </c>
      <c r="I470" s="1">
        <v>1</v>
      </c>
      <c r="J470" s="1">
        <v>289</v>
      </c>
    </row>
    <row r="471" spans="1:10" ht="15.6" x14ac:dyDescent="0.3">
      <c r="A471" s="4" t="s">
        <v>516</v>
      </c>
      <c r="B471" s="5">
        <v>43240</v>
      </c>
      <c r="C471" s="1">
        <v>14</v>
      </c>
      <c r="D471" s="1" t="s">
        <v>38</v>
      </c>
      <c r="E471" s="1" t="s">
        <v>12</v>
      </c>
      <c r="F471" s="1" t="s">
        <v>13</v>
      </c>
      <c r="G471" s="1" t="s">
        <v>41</v>
      </c>
      <c r="H471" s="1">
        <v>399</v>
      </c>
      <c r="I471" s="1">
        <v>9</v>
      </c>
      <c r="J471" s="1">
        <v>3591</v>
      </c>
    </row>
    <row r="472" spans="1:10" ht="15.6" x14ac:dyDescent="0.3">
      <c r="A472" s="4" t="s">
        <v>517</v>
      </c>
      <c r="B472" s="5">
        <v>43241</v>
      </c>
      <c r="C472" s="1">
        <v>5</v>
      </c>
      <c r="D472" s="1" t="s">
        <v>60</v>
      </c>
      <c r="E472" s="1" t="s">
        <v>68</v>
      </c>
      <c r="F472" s="1" t="s">
        <v>18</v>
      </c>
      <c r="G472" s="1" t="s">
        <v>19</v>
      </c>
      <c r="H472" s="1">
        <v>289</v>
      </c>
      <c r="I472" s="1">
        <v>4</v>
      </c>
      <c r="J472" s="1">
        <v>1156</v>
      </c>
    </row>
    <row r="473" spans="1:10" ht="15.6" x14ac:dyDescent="0.3">
      <c r="A473" s="4" t="s">
        <v>518</v>
      </c>
      <c r="B473" s="5">
        <v>43242</v>
      </c>
      <c r="C473" s="1">
        <v>5</v>
      </c>
      <c r="D473" s="1" t="s">
        <v>60</v>
      </c>
      <c r="E473" s="1" t="s">
        <v>17</v>
      </c>
      <c r="F473" s="1" t="s">
        <v>18</v>
      </c>
      <c r="G473" s="1" t="s">
        <v>41</v>
      </c>
      <c r="H473" s="1">
        <v>399</v>
      </c>
      <c r="I473" s="1">
        <v>3</v>
      </c>
      <c r="J473" s="1">
        <v>1197</v>
      </c>
    </row>
    <row r="474" spans="1:10" ht="15.6" x14ac:dyDescent="0.3">
      <c r="A474" s="4" t="s">
        <v>519</v>
      </c>
      <c r="B474" s="5">
        <v>43243</v>
      </c>
      <c r="C474" s="1">
        <v>13</v>
      </c>
      <c r="D474" s="1" t="s">
        <v>33</v>
      </c>
      <c r="E474" s="1" t="s">
        <v>12</v>
      </c>
      <c r="F474" s="1" t="s">
        <v>13</v>
      </c>
      <c r="G474" s="1" t="s">
        <v>19</v>
      </c>
      <c r="H474" s="1">
        <v>289</v>
      </c>
      <c r="I474" s="1">
        <v>8</v>
      </c>
      <c r="J474" s="1">
        <v>2312</v>
      </c>
    </row>
    <row r="475" spans="1:10" ht="15.6" x14ac:dyDescent="0.3">
      <c r="A475" s="4" t="s">
        <v>520</v>
      </c>
      <c r="B475" s="5">
        <v>43243</v>
      </c>
      <c r="C475" s="1">
        <v>18</v>
      </c>
      <c r="D475" s="1" t="s">
        <v>26</v>
      </c>
      <c r="E475" s="1" t="s">
        <v>36</v>
      </c>
      <c r="F475" s="1" t="s">
        <v>28</v>
      </c>
      <c r="G475" s="1" t="s">
        <v>41</v>
      </c>
      <c r="H475" s="1">
        <v>399</v>
      </c>
      <c r="I475" s="1">
        <v>3</v>
      </c>
      <c r="J475" s="1">
        <v>1197</v>
      </c>
    </row>
    <row r="476" spans="1:10" ht="15.6" x14ac:dyDescent="0.3">
      <c r="A476" s="4" t="s">
        <v>521</v>
      </c>
      <c r="B476" s="5">
        <v>43243</v>
      </c>
      <c r="C476" s="1">
        <v>13</v>
      </c>
      <c r="D476" s="1" t="s">
        <v>33</v>
      </c>
      <c r="E476" s="1" t="s">
        <v>12</v>
      </c>
      <c r="F476" s="1" t="s">
        <v>13</v>
      </c>
      <c r="G476" s="1" t="s">
        <v>14</v>
      </c>
      <c r="H476" s="1">
        <v>199</v>
      </c>
      <c r="I476" s="1">
        <v>2</v>
      </c>
      <c r="J476" s="1">
        <v>398</v>
      </c>
    </row>
    <row r="477" spans="1:10" ht="15.6" x14ac:dyDescent="0.3">
      <c r="A477" s="4" t="s">
        <v>522</v>
      </c>
      <c r="B477" s="5">
        <v>43243</v>
      </c>
      <c r="C477" s="1">
        <v>8</v>
      </c>
      <c r="D477" s="1" t="s">
        <v>45</v>
      </c>
      <c r="E477" s="1" t="s">
        <v>22</v>
      </c>
      <c r="F477" s="1" t="s">
        <v>23</v>
      </c>
      <c r="G477" s="1" t="s">
        <v>24</v>
      </c>
      <c r="H477" s="1">
        <v>159</v>
      </c>
      <c r="I477" s="1">
        <v>3</v>
      </c>
      <c r="J477" s="1">
        <v>477</v>
      </c>
    </row>
    <row r="478" spans="1:10" ht="15.6" x14ac:dyDescent="0.3">
      <c r="A478" s="4" t="s">
        <v>523</v>
      </c>
      <c r="B478" s="5">
        <v>43243</v>
      </c>
      <c r="C478" s="1">
        <v>7</v>
      </c>
      <c r="D478" s="1" t="s">
        <v>88</v>
      </c>
      <c r="E478" s="1" t="s">
        <v>22</v>
      </c>
      <c r="F478" s="1" t="s">
        <v>23</v>
      </c>
      <c r="G478" s="1" t="s">
        <v>19</v>
      </c>
      <c r="H478" s="1">
        <v>289</v>
      </c>
      <c r="I478" s="1">
        <v>5</v>
      </c>
      <c r="J478" s="1">
        <v>1445</v>
      </c>
    </row>
    <row r="479" spans="1:10" ht="15.6" x14ac:dyDescent="0.3">
      <c r="A479" s="4" t="s">
        <v>524</v>
      </c>
      <c r="B479" s="5">
        <v>43243</v>
      </c>
      <c r="C479" s="1">
        <v>6</v>
      </c>
      <c r="D479" s="1" t="s">
        <v>48</v>
      </c>
      <c r="E479" s="1" t="s">
        <v>22</v>
      </c>
      <c r="F479" s="1" t="s">
        <v>23</v>
      </c>
      <c r="G479" s="1" t="s">
        <v>24</v>
      </c>
      <c r="H479" s="1">
        <v>159</v>
      </c>
      <c r="I479" s="1">
        <v>3</v>
      </c>
      <c r="J479" s="1">
        <v>477</v>
      </c>
    </row>
    <row r="480" spans="1:10" ht="15.6" x14ac:dyDescent="0.3">
      <c r="A480" s="4" t="s">
        <v>525</v>
      </c>
      <c r="B480" s="5">
        <v>43243</v>
      </c>
      <c r="C480" s="1">
        <v>7</v>
      </c>
      <c r="D480" s="1" t="s">
        <v>88</v>
      </c>
      <c r="E480" s="1" t="s">
        <v>22</v>
      </c>
      <c r="F480" s="1" t="s">
        <v>23</v>
      </c>
      <c r="G480" s="1" t="s">
        <v>24</v>
      </c>
      <c r="H480" s="1">
        <v>159</v>
      </c>
      <c r="I480" s="1">
        <v>2</v>
      </c>
      <c r="J480" s="1">
        <v>318</v>
      </c>
    </row>
    <row r="481" spans="1:10" ht="15.6" x14ac:dyDescent="0.3">
      <c r="A481" s="4" t="s">
        <v>526</v>
      </c>
      <c r="B481" s="5">
        <v>43243</v>
      </c>
      <c r="C481" s="1">
        <v>18</v>
      </c>
      <c r="D481" s="1" t="s">
        <v>26</v>
      </c>
      <c r="E481" s="1" t="s">
        <v>27</v>
      </c>
      <c r="F481" s="1" t="s">
        <v>28</v>
      </c>
      <c r="G481" s="1" t="s">
        <v>31</v>
      </c>
      <c r="H481" s="1">
        <v>69</v>
      </c>
      <c r="I481" s="1">
        <v>9</v>
      </c>
      <c r="J481" s="1">
        <v>621</v>
      </c>
    </row>
    <row r="482" spans="1:10" ht="15.6" x14ac:dyDescent="0.3">
      <c r="A482" s="4" t="s">
        <v>527</v>
      </c>
      <c r="B482" s="5">
        <v>43244</v>
      </c>
      <c r="C482" s="1">
        <v>17</v>
      </c>
      <c r="D482" s="1" t="s">
        <v>35</v>
      </c>
      <c r="E482" s="1" t="s">
        <v>27</v>
      </c>
      <c r="F482" s="1" t="s">
        <v>28</v>
      </c>
      <c r="G482" s="1" t="s">
        <v>19</v>
      </c>
      <c r="H482" s="1">
        <v>289</v>
      </c>
      <c r="I482" s="1">
        <v>3</v>
      </c>
      <c r="J482" s="1">
        <v>867</v>
      </c>
    </row>
    <row r="483" spans="1:10" ht="15.6" x14ac:dyDescent="0.3">
      <c r="A483" s="4" t="s">
        <v>528</v>
      </c>
      <c r="B483" s="5">
        <v>43244</v>
      </c>
      <c r="C483" s="1">
        <v>11</v>
      </c>
      <c r="D483" s="1" t="s">
        <v>11</v>
      </c>
      <c r="E483" s="1" t="s">
        <v>12</v>
      </c>
      <c r="F483" s="1" t="s">
        <v>13</v>
      </c>
      <c r="G483" s="1" t="s">
        <v>31</v>
      </c>
      <c r="H483" s="1">
        <v>69</v>
      </c>
      <c r="I483" s="1">
        <v>6</v>
      </c>
      <c r="J483" s="1">
        <v>414</v>
      </c>
    </row>
    <row r="484" spans="1:10" ht="15.6" x14ac:dyDescent="0.3">
      <c r="A484" s="4" t="s">
        <v>529</v>
      </c>
      <c r="B484" s="5">
        <v>43244</v>
      </c>
      <c r="C484" s="1">
        <v>16</v>
      </c>
      <c r="D484" s="1" t="s">
        <v>30</v>
      </c>
      <c r="E484" s="1" t="s">
        <v>27</v>
      </c>
      <c r="F484" s="1" t="s">
        <v>28</v>
      </c>
      <c r="G484" s="1" t="s">
        <v>31</v>
      </c>
      <c r="H484" s="1">
        <v>69</v>
      </c>
      <c r="I484" s="1">
        <v>6</v>
      </c>
      <c r="J484" s="1">
        <v>414</v>
      </c>
    </row>
    <row r="485" spans="1:10" ht="15.6" x14ac:dyDescent="0.3">
      <c r="A485" s="4" t="s">
        <v>530</v>
      </c>
      <c r="B485" s="5">
        <v>43244</v>
      </c>
      <c r="C485" s="1">
        <v>4</v>
      </c>
      <c r="D485" s="1" t="s">
        <v>51</v>
      </c>
      <c r="E485" s="1" t="s">
        <v>68</v>
      </c>
      <c r="F485" s="1" t="s">
        <v>18</v>
      </c>
      <c r="G485" s="1" t="s">
        <v>14</v>
      </c>
      <c r="H485" s="1">
        <v>199</v>
      </c>
      <c r="I485" s="1">
        <v>4</v>
      </c>
      <c r="J485" s="1">
        <v>796</v>
      </c>
    </row>
    <row r="486" spans="1:10" ht="15.6" x14ac:dyDescent="0.3">
      <c r="A486" s="4" t="s">
        <v>531</v>
      </c>
      <c r="B486" s="5">
        <v>43245</v>
      </c>
      <c r="C486" s="1">
        <v>16</v>
      </c>
      <c r="D486" s="1" t="s">
        <v>30</v>
      </c>
      <c r="E486" s="1" t="s">
        <v>27</v>
      </c>
      <c r="F486" s="1" t="s">
        <v>28</v>
      </c>
      <c r="G486" s="1" t="s">
        <v>14</v>
      </c>
      <c r="H486" s="1">
        <v>199</v>
      </c>
      <c r="I486" s="1">
        <v>7</v>
      </c>
      <c r="J486" s="1">
        <v>1393</v>
      </c>
    </row>
    <row r="487" spans="1:10" ht="15.6" x14ac:dyDescent="0.3">
      <c r="A487" s="4" t="s">
        <v>532</v>
      </c>
      <c r="B487" s="5">
        <v>43245</v>
      </c>
      <c r="C487" s="1">
        <v>8</v>
      </c>
      <c r="D487" s="1" t="s">
        <v>45</v>
      </c>
      <c r="E487" s="1" t="s">
        <v>22</v>
      </c>
      <c r="F487" s="1" t="s">
        <v>23</v>
      </c>
      <c r="G487" s="1" t="s">
        <v>24</v>
      </c>
      <c r="H487" s="1">
        <v>159</v>
      </c>
      <c r="I487" s="1">
        <v>4</v>
      </c>
      <c r="J487" s="1">
        <v>636</v>
      </c>
    </row>
    <row r="488" spans="1:10" ht="15.6" x14ac:dyDescent="0.3">
      <c r="A488" s="4" t="s">
        <v>533</v>
      </c>
      <c r="B488" s="5">
        <v>43245</v>
      </c>
      <c r="C488" s="1">
        <v>4</v>
      </c>
      <c r="D488" s="1" t="s">
        <v>51</v>
      </c>
      <c r="E488" s="1" t="s">
        <v>68</v>
      </c>
      <c r="F488" s="1" t="s">
        <v>18</v>
      </c>
      <c r="G488" s="1" t="s">
        <v>19</v>
      </c>
      <c r="H488" s="1">
        <v>289</v>
      </c>
      <c r="I488" s="1">
        <v>4</v>
      </c>
      <c r="J488" s="1">
        <v>1156</v>
      </c>
    </row>
    <row r="489" spans="1:10" ht="15.6" x14ac:dyDescent="0.3">
      <c r="A489" s="4" t="s">
        <v>534</v>
      </c>
      <c r="B489" s="5">
        <v>43245</v>
      </c>
      <c r="C489" s="1">
        <v>20</v>
      </c>
      <c r="D489" s="1" t="s">
        <v>40</v>
      </c>
      <c r="E489" s="1" t="s">
        <v>27</v>
      </c>
      <c r="F489" s="1" t="s">
        <v>28</v>
      </c>
      <c r="G489" s="1" t="s">
        <v>24</v>
      </c>
      <c r="H489" s="1">
        <v>159</v>
      </c>
      <c r="I489" s="1">
        <v>2</v>
      </c>
      <c r="J489" s="1">
        <v>318</v>
      </c>
    </row>
    <row r="490" spans="1:10" ht="15.6" x14ac:dyDescent="0.3">
      <c r="A490" s="4" t="s">
        <v>535</v>
      </c>
      <c r="B490" s="5">
        <v>43245</v>
      </c>
      <c r="C490" s="1">
        <v>13</v>
      </c>
      <c r="D490" s="1" t="s">
        <v>33</v>
      </c>
      <c r="E490" s="1" t="s">
        <v>12</v>
      </c>
      <c r="F490" s="1" t="s">
        <v>13</v>
      </c>
      <c r="G490" s="1" t="s">
        <v>24</v>
      </c>
      <c r="H490" s="1">
        <v>159</v>
      </c>
      <c r="I490" s="1">
        <v>7</v>
      </c>
      <c r="J490" s="1">
        <v>1113</v>
      </c>
    </row>
    <row r="491" spans="1:10" ht="15.6" x14ac:dyDescent="0.3">
      <c r="A491" s="4" t="s">
        <v>536</v>
      </c>
      <c r="B491" s="5">
        <v>43245</v>
      </c>
      <c r="C491" s="1">
        <v>13</v>
      </c>
      <c r="D491" s="1" t="s">
        <v>33</v>
      </c>
      <c r="E491" s="1" t="s">
        <v>12</v>
      </c>
      <c r="F491" s="1" t="s">
        <v>13</v>
      </c>
      <c r="G491" s="1" t="s">
        <v>24</v>
      </c>
      <c r="H491" s="1">
        <v>159</v>
      </c>
      <c r="I491" s="1">
        <v>4</v>
      </c>
      <c r="J491" s="1">
        <v>636</v>
      </c>
    </row>
    <row r="492" spans="1:10" ht="15.6" x14ac:dyDescent="0.3">
      <c r="A492" s="4" t="s">
        <v>537</v>
      </c>
      <c r="B492" s="5">
        <v>43245</v>
      </c>
      <c r="C492" s="1">
        <v>17</v>
      </c>
      <c r="D492" s="1" t="s">
        <v>35</v>
      </c>
      <c r="E492" s="1" t="s">
        <v>36</v>
      </c>
      <c r="F492" s="1" t="s">
        <v>28</v>
      </c>
      <c r="G492" s="1" t="s">
        <v>31</v>
      </c>
      <c r="H492" s="1">
        <v>69</v>
      </c>
      <c r="I492" s="1">
        <v>3</v>
      </c>
      <c r="J492" s="1">
        <v>207</v>
      </c>
    </row>
    <row r="493" spans="1:10" ht="15.6" x14ac:dyDescent="0.3">
      <c r="A493" s="4" t="s">
        <v>538</v>
      </c>
      <c r="B493" s="5">
        <v>43245</v>
      </c>
      <c r="C493" s="1">
        <v>3</v>
      </c>
      <c r="D493" s="1" t="s">
        <v>43</v>
      </c>
      <c r="E493" s="1" t="s">
        <v>17</v>
      </c>
      <c r="F493" s="1" t="s">
        <v>18</v>
      </c>
      <c r="G493" s="1" t="s">
        <v>19</v>
      </c>
      <c r="H493" s="1">
        <v>289</v>
      </c>
      <c r="I493" s="1">
        <v>6</v>
      </c>
      <c r="J493" s="1">
        <v>1734</v>
      </c>
    </row>
    <row r="494" spans="1:10" ht="15.6" x14ac:dyDescent="0.3">
      <c r="A494" s="4" t="s">
        <v>539</v>
      </c>
      <c r="B494" s="5">
        <v>43246</v>
      </c>
      <c r="C494" s="1">
        <v>9</v>
      </c>
      <c r="D494" s="1" t="s">
        <v>21</v>
      </c>
      <c r="E494" s="1" t="s">
        <v>46</v>
      </c>
      <c r="F494" s="1" t="s">
        <v>23</v>
      </c>
      <c r="G494" s="1" t="s">
        <v>41</v>
      </c>
      <c r="H494" s="1">
        <v>399</v>
      </c>
      <c r="I494" s="1">
        <v>2</v>
      </c>
      <c r="J494" s="1">
        <v>798</v>
      </c>
    </row>
    <row r="495" spans="1:10" ht="15.6" x14ac:dyDescent="0.3">
      <c r="A495" s="4" t="s">
        <v>540</v>
      </c>
      <c r="B495" s="5">
        <v>43246</v>
      </c>
      <c r="C495" s="1">
        <v>16</v>
      </c>
      <c r="D495" s="1" t="s">
        <v>30</v>
      </c>
      <c r="E495" s="1" t="s">
        <v>36</v>
      </c>
      <c r="F495" s="1" t="s">
        <v>28</v>
      </c>
      <c r="G495" s="1" t="s">
        <v>24</v>
      </c>
      <c r="H495" s="1">
        <v>159</v>
      </c>
      <c r="I495" s="1">
        <v>9</v>
      </c>
      <c r="J495" s="1">
        <v>1431</v>
      </c>
    </row>
    <row r="496" spans="1:10" ht="15.6" x14ac:dyDescent="0.3">
      <c r="A496" s="4" t="s">
        <v>541</v>
      </c>
      <c r="B496" s="5">
        <v>43246</v>
      </c>
      <c r="C496" s="1">
        <v>13</v>
      </c>
      <c r="D496" s="1" t="s">
        <v>33</v>
      </c>
      <c r="E496" s="1" t="s">
        <v>12</v>
      </c>
      <c r="F496" s="1" t="s">
        <v>13</v>
      </c>
      <c r="G496" s="1" t="s">
        <v>14</v>
      </c>
      <c r="H496" s="1">
        <v>199</v>
      </c>
      <c r="I496" s="1">
        <v>5</v>
      </c>
      <c r="J496" s="1">
        <v>995</v>
      </c>
    </row>
    <row r="497" spans="1:10" ht="15.6" x14ac:dyDescent="0.3">
      <c r="A497" s="4" t="s">
        <v>542</v>
      </c>
      <c r="B497" s="5">
        <v>43246</v>
      </c>
      <c r="C497" s="1">
        <v>9</v>
      </c>
      <c r="D497" s="1" t="s">
        <v>21</v>
      </c>
      <c r="E497" s="1" t="s">
        <v>22</v>
      </c>
      <c r="F497" s="1" t="s">
        <v>23</v>
      </c>
      <c r="G497" s="1" t="s">
        <v>19</v>
      </c>
      <c r="H497" s="1">
        <v>289</v>
      </c>
      <c r="I497" s="1">
        <v>6</v>
      </c>
      <c r="J497" s="1">
        <v>1734</v>
      </c>
    </row>
    <row r="498" spans="1:10" ht="15.6" x14ac:dyDescent="0.3">
      <c r="A498" s="4" t="s">
        <v>543</v>
      </c>
      <c r="B498" s="5">
        <v>43246</v>
      </c>
      <c r="C498" s="1">
        <v>4</v>
      </c>
      <c r="D498" s="1" t="s">
        <v>51</v>
      </c>
      <c r="E498" s="1" t="s">
        <v>68</v>
      </c>
      <c r="F498" s="1" t="s">
        <v>18</v>
      </c>
      <c r="G498" s="1" t="s">
        <v>19</v>
      </c>
      <c r="H498" s="1">
        <v>289</v>
      </c>
      <c r="I498" s="1">
        <v>1</v>
      </c>
      <c r="J498" s="1">
        <v>289</v>
      </c>
    </row>
    <row r="499" spans="1:10" ht="15.6" x14ac:dyDescent="0.3">
      <c r="A499" s="4" t="s">
        <v>544</v>
      </c>
      <c r="B499" s="5">
        <v>43246</v>
      </c>
      <c r="C499" s="1">
        <v>8</v>
      </c>
      <c r="D499" s="1" t="s">
        <v>45</v>
      </c>
      <c r="E499" s="1" t="s">
        <v>46</v>
      </c>
      <c r="F499" s="1" t="s">
        <v>23</v>
      </c>
      <c r="G499" s="1" t="s">
        <v>31</v>
      </c>
      <c r="H499" s="1">
        <v>69</v>
      </c>
      <c r="I499" s="1">
        <v>8</v>
      </c>
      <c r="J499" s="1">
        <v>552</v>
      </c>
    </row>
    <row r="500" spans="1:10" ht="15.6" x14ac:dyDescent="0.3">
      <c r="A500" s="4" t="s">
        <v>545</v>
      </c>
      <c r="B500" s="5">
        <v>43246</v>
      </c>
      <c r="C500" s="1">
        <v>18</v>
      </c>
      <c r="D500" s="1" t="s">
        <v>26</v>
      </c>
      <c r="E500" s="1" t="s">
        <v>27</v>
      </c>
      <c r="F500" s="1" t="s">
        <v>28</v>
      </c>
      <c r="G500" s="1" t="s">
        <v>14</v>
      </c>
      <c r="H500" s="1">
        <v>199</v>
      </c>
      <c r="I500" s="1">
        <v>8</v>
      </c>
      <c r="J500" s="1">
        <v>1592</v>
      </c>
    </row>
    <row r="501" spans="1:10" ht="15.6" x14ac:dyDescent="0.3">
      <c r="A501" s="4" t="s">
        <v>546</v>
      </c>
      <c r="B501" s="5">
        <v>43246</v>
      </c>
      <c r="C501" s="1">
        <v>4</v>
      </c>
      <c r="D501" s="1" t="s">
        <v>51</v>
      </c>
      <c r="E501" s="1" t="s">
        <v>17</v>
      </c>
      <c r="F501" s="1" t="s">
        <v>18</v>
      </c>
      <c r="G501" s="1" t="s">
        <v>19</v>
      </c>
      <c r="H501" s="1">
        <v>289</v>
      </c>
      <c r="I501" s="1">
        <v>6</v>
      </c>
      <c r="J501" s="1">
        <v>1734</v>
      </c>
    </row>
    <row r="502" spans="1:10" ht="15.6" x14ac:dyDescent="0.3">
      <c r="A502" s="4" t="s">
        <v>547</v>
      </c>
      <c r="B502" s="5">
        <v>43247</v>
      </c>
      <c r="C502" s="1">
        <v>2</v>
      </c>
      <c r="D502" s="1" t="s">
        <v>106</v>
      </c>
      <c r="E502" s="1" t="s">
        <v>17</v>
      </c>
      <c r="F502" s="1" t="s">
        <v>18</v>
      </c>
      <c r="G502" s="1" t="s">
        <v>14</v>
      </c>
      <c r="H502" s="1">
        <v>199</v>
      </c>
      <c r="I502" s="1">
        <v>5</v>
      </c>
      <c r="J502" s="1">
        <v>995</v>
      </c>
    </row>
    <row r="503" spans="1:10" ht="15.6" x14ac:dyDescent="0.3">
      <c r="A503" s="4" t="s">
        <v>548</v>
      </c>
      <c r="B503" s="5">
        <v>43247</v>
      </c>
      <c r="C503" s="1">
        <v>2</v>
      </c>
      <c r="D503" s="1" t="s">
        <v>106</v>
      </c>
      <c r="E503" s="1" t="s">
        <v>17</v>
      </c>
      <c r="F503" s="1" t="s">
        <v>18</v>
      </c>
      <c r="G503" s="1" t="s">
        <v>14</v>
      </c>
      <c r="H503" s="1">
        <v>199</v>
      </c>
      <c r="I503" s="1">
        <v>0</v>
      </c>
      <c r="J503" s="1">
        <v>0</v>
      </c>
    </row>
    <row r="504" spans="1:10" ht="15.6" x14ac:dyDescent="0.3">
      <c r="A504" s="4" t="s">
        <v>549</v>
      </c>
      <c r="B504" s="5">
        <v>43247</v>
      </c>
      <c r="C504" s="1">
        <v>10</v>
      </c>
      <c r="D504" s="1" t="s">
        <v>58</v>
      </c>
      <c r="E504" s="1" t="s">
        <v>46</v>
      </c>
      <c r="F504" s="1" t="s">
        <v>23</v>
      </c>
      <c r="G504" s="1" t="s">
        <v>19</v>
      </c>
      <c r="H504" s="1">
        <v>289</v>
      </c>
      <c r="I504" s="1">
        <v>8</v>
      </c>
      <c r="J504" s="1">
        <v>2312</v>
      </c>
    </row>
    <row r="505" spans="1:10" ht="15.6" x14ac:dyDescent="0.3">
      <c r="A505" s="4" t="s">
        <v>550</v>
      </c>
      <c r="B505" s="5">
        <v>43248</v>
      </c>
      <c r="C505" s="1">
        <v>9</v>
      </c>
      <c r="D505" s="1" t="s">
        <v>21</v>
      </c>
      <c r="E505" s="1" t="s">
        <v>22</v>
      </c>
      <c r="F505" s="1" t="s">
        <v>23</v>
      </c>
      <c r="G505" s="1" t="s">
        <v>14</v>
      </c>
      <c r="H505" s="1">
        <v>199</v>
      </c>
      <c r="I505" s="1">
        <v>6</v>
      </c>
      <c r="J505" s="1">
        <v>1194</v>
      </c>
    </row>
    <row r="506" spans="1:10" ht="15.6" x14ac:dyDescent="0.3">
      <c r="A506" s="4" t="s">
        <v>551</v>
      </c>
      <c r="B506" s="5">
        <v>43249</v>
      </c>
      <c r="C506" s="1">
        <v>12</v>
      </c>
      <c r="D506" s="1" t="s">
        <v>66</v>
      </c>
      <c r="E506" s="1" t="s">
        <v>63</v>
      </c>
      <c r="F506" s="1" t="s">
        <v>13</v>
      </c>
      <c r="G506" s="1" t="s">
        <v>14</v>
      </c>
      <c r="H506" s="1">
        <v>199</v>
      </c>
      <c r="I506" s="1">
        <v>2</v>
      </c>
      <c r="J506" s="1">
        <v>398</v>
      </c>
    </row>
    <row r="507" spans="1:10" ht="15.6" x14ac:dyDescent="0.3">
      <c r="A507" s="4" t="s">
        <v>552</v>
      </c>
      <c r="B507" s="5">
        <v>43249</v>
      </c>
      <c r="C507" s="1">
        <v>17</v>
      </c>
      <c r="D507" s="1" t="s">
        <v>35</v>
      </c>
      <c r="E507" s="1" t="s">
        <v>27</v>
      </c>
      <c r="F507" s="1" t="s">
        <v>28</v>
      </c>
      <c r="G507" s="1" t="s">
        <v>31</v>
      </c>
      <c r="H507" s="1">
        <v>69</v>
      </c>
      <c r="I507" s="1">
        <v>4</v>
      </c>
      <c r="J507" s="1">
        <v>276</v>
      </c>
    </row>
    <row r="508" spans="1:10" ht="15.6" x14ac:dyDescent="0.3">
      <c r="A508" s="4" t="s">
        <v>553</v>
      </c>
      <c r="B508" s="5">
        <v>43249</v>
      </c>
      <c r="C508" s="1">
        <v>2</v>
      </c>
      <c r="D508" s="1" t="s">
        <v>106</v>
      </c>
      <c r="E508" s="1" t="s">
        <v>68</v>
      </c>
      <c r="F508" s="1" t="s">
        <v>18</v>
      </c>
      <c r="G508" s="1" t="s">
        <v>41</v>
      </c>
      <c r="H508" s="1">
        <v>399</v>
      </c>
      <c r="I508" s="1">
        <v>9</v>
      </c>
      <c r="J508" s="1">
        <v>3591</v>
      </c>
    </row>
    <row r="509" spans="1:10" ht="15.6" x14ac:dyDescent="0.3">
      <c r="A509" s="4" t="s">
        <v>554</v>
      </c>
      <c r="B509" s="5">
        <v>43249</v>
      </c>
      <c r="C509" s="1">
        <v>19</v>
      </c>
      <c r="D509" s="1" t="s">
        <v>56</v>
      </c>
      <c r="E509" s="1" t="s">
        <v>36</v>
      </c>
      <c r="F509" s="1" t="s">
        <v>28</v>
      </c>
      <c r="G509" s="1" t="s">
        <v>41</v>
      </c>
      <c r="H509" s="1">
        <v>399</v>
      </c>
      <c r="I509" s="1">
        <v>6</v>
      </c>
      <c r="J509" s="1">
        <v>2394</v>
      </c>
    </row>
    <row r="510" spans="1:10" ht="15.6" x14ac:dyDescent="0.3">
      <c r="A510" s="4" t="s">
        <v>555</v>
      </c>
      <c r="B510" s="5">
        <v>43250</v>
      </c>
      <c r="C510" s="1">
        <v>19</v>
      </c>
      <c r="D510" s="1" t="s">
        <v>56</v>
      </c>
      <c r="E510" s="1" t="s">
        <v>27</v>
      </c>
      <c r="F510" s="1" t="s">
        <v>28</v>
      </c>
      <c r="G510" s="1" t="s">
        <v>24</v>
      </c>
      <c r="H510" s="1">
        <v>159</v>
      </c>
      <c r="I510" s="1">
        <v>8</v>
      </c>
      <c r="J510" s="1">
        <v>1272</v>
      </c>
    </row>
    <row r="511" spans="1:10" ht="15.6" x14ac:dyDescent="0.3">
      <c r="A511" s="4" t="s">
        <v>556</v>
      </c>
      <c r="B511" s="5">
        <v>43250</v>
      </c>
      <c r="C511" s="1">
        <v>2</v>
      </c>
      <c r="D511" s="1" t="s">
        <v>106</v>
      </c>
      <c r="E511" s="1" t="s">
        <v>17</v>
      </c>
      <c r="F511" s="1" t="s">
        <v>18</v>
      </c>
      <c r="G511" s="1" t="s">
        <v>31</v>
      </c>
      <c r="H511" s="1">
        <v>69</v>
      </c>
      <c r="I511" s="1">
        <v>5</v>
      </c>
      <c r="J511" s="1">
        <v>345</v>
      </c>
    </row>
    <row r="512" spans="1:10" ht="15.6" x14ac:dyDescent="0.3">
      <c r="A512" s="4" t="s">
        <v>557</v>
      </c>
      <c r="B512" s="5">
        <v>43250</v>
      </c>
      <c r="C512" s="1">
        <v>19</v>
      </c>
      <c r="D512" s="1" t="s">
        <v>56</v>
      </c>
      <c r="E512" s="1" t="s">
        <v>27</v>
      </c>
      <c r="F512" s="1" t="s">
        <v>28</v>
      </c>
      <c r="G512" s="1" t="s">
        <v>19</v>
      </c>
      <c r="H512" s="1">
        <v>289</v>
      </c>
      <c r="I512" s="1">
        <v>9</v>
      </c>
      <c r="J512" s="1">
        <v>2601</v>
      </c>
    </row>
    <row r="513" spans="1:10" ht="15.6" x14ac:dyDescent="0.3">
      <c r="A513" s="4" t="s">
        <v>558</v>
      </c>
      <c r="B513" s="5">
        <v>43250</v>
      </c>
      <c r="C513" s="1">
        <v>2</v>
      </c>
      <c r="D513" s="1" t="s">
        <v>106</v>
      </c>
      <c r="E513" s="1" t="s">
        <v>68</v>
      </c>
      <c r="F513" s="1" t="s">
        <v>18</v>
      </c>
      <c r="G513" s="1" t="s">
        <v>31</v>
      </c>
      <c r="H513" s="1">
        <v>69</v>
      </c>
      <c r="I513" s="1">
        <v>9</v>
      </c>
      <c r="J513" s="1">
        <v>621</v>
      </c>
    </row>
    <row r="514" spans="1:10" ht="15.6" x14ac:dyDescent="0.3">
      <c r="A514" s="4" t="s">
        <v>559</v>
      </c>
      <c r="B514" s="5">
        <v>43251</v>
      </c>
      <c r="C514" s="1">
        <v>14</v>
      </c>
      <c r="D514" s="1" t="s">
        <v>38</v>
      </c>
      <c r="E514" s="1" t="s">
        <v>63</v>
      </c>
      <c r="F514" s="1" t="s">
        <v>13</v>
      </c>
      <c r="G514" s="1" t="s">
        <v>31</v>
      </c>
      <c r="H514" s="1">
        <v>69</v>
      </c>
      <c r="I514" s="1">
        <v>3</v>
      </c>
      <c r="J514" s="1">
        <v>207</v>
      </c>
    </row>
    <row r="515" spans="1:10" ht="15.6" x14ac:dyDescent="0.3">
      <c r="A515" s="4" t="s">
        <v>560</v>
      </c>
      <c r="B515" s="5">
        <v>43252</v>
      </c>
      <c r="C515" s="1">
        <v>14</v>
      </c>
      <c r="D515" s="1" t="s">
        <v>38</v>
      </c>
      <c r="E515" s="1" t="s">
        <v>12</v>
      </c>
      <c r="F515" s="1" t="s">
        <v>13</v>
      </c>
      <c r="G515" s="1" t="s">
        <v>31</v>
      </c>
      <c r="H515" s="1">
        <v>69</v>
      </c>
      <c r="I515" s="1">
        <v>0</v>
      </c>
      <c r="J515" s="1">
        <v>0</v>
      </c>
    </row>
    <row r="516" spans="1:10" ht="15.6" x14ac:dyDescent="0.3">
      <c r="A516" s="4" t="s">
        <v>561</v>
      </c>
      <c r="B516" s="5">
        <v>43252</v>
      </c>
      <c r="C516" s="1">
        <v>8</v>
      </c>
      <c r="D516" s="1" t="s">
        <v>45</v>
      </c>
      <c r="E516" s="1" t="s">
        <v>46</v>
      </c>
      <c r="F516" s="1" t="s">
        <v>23</v>
      </c>
      <c r="G516" s="1" t="s">
        <v>19</v>
      </c>
      <c r="H516" s="1">
        <v>289</v>
      </c>
      <c r="I516" s="1">
        <v>4</v>
      </c>
      <c r="J516" s="1">
        <v>1156</v>
      </c>
    </row>
    <row r="517" spans="1:10" ht="15.6" x14ac:dyDescent="0.3">
      <c r="A517" s="4" t="s">
        <v>562</v>
      </c>
      <c r="B517" s="5">
        <v>43252</v>
      </c>
      <c r="C517" s="1">
        <v>4</v>
      </c>
      <c r="D517" s="1" t="s">
        <v>51</v>
      </c>
      <c r="E517" s="1" t="s">
        <v>68</v>
      </c>
      <c r="F517" s="1" t="s">
        <v>18</v>
      </c>
      <c r="G517" s="1" t="s">
        <v>19</v>
      </c>
      <c r="H517" s="1">
        <v>289</v>
      </c>
      <c r="I517" s="1">
        <v>3</v>
      </c>
      <c r="J517" s="1">
        <v>867</v>
      </c>
    </row>
    <row r="518" spans="1:10" ht="15.6" x14ac:dyDescent="0.3">
      <c r="A518" s="4" t="s">
        <v>563</v>
      </c>
      <c r="B518" s="5">
        <v>43253</v>
      </c>
      <c r="C518" s="1">
        <v>19</v>
      </c>
      <c r="D518" s="1" t="s">
        <v>56</v>
      </c>
      <c r="E518" s="1" t="s">
        <v>27</v>
      </c>
      <c r="F518" s="1" t="s">
        <v>28</v>
      </c>
      <c r="G518" s="1" t="s">
        <v>19</v>
      </c>
      <c r="H518" s="1">
        <v>289</v>
      </c>
      <c r="I518" s="1">
        <v>4</v>
      </c>
      <c r="J518" s="1">
        <v>1156</v>
      </c>
    </row>
    <row r="519" spans="1:10" ht="15.6" x14ac:dyDescent="0.3">
      <c r="A519" s="4" t="s">
        <v>564</v>
      </c>
      <c r="B519" s="5">
        <v>43253</v>
      </c>
      <c r="C519" s="1">
        <v>9</v>
      </c>
      <c r="D519" s="1" t="s">
        <v>21</v>
      </c>
      <c r="E519" s="1" t="s">
        <v>22</v>
      </c>
      <c r="F519" s="1" t="s">
        <v>23</v>
      </c>
      <c r="G519" s="1" t="s">
        <v>14</v>
      </c>
      <c r="H519" s="1">
        <v>199</v>
      </c>
      <c r="I519" s="1">
        <v>7</v>
      </c>
      <c r="J519" s="1">
        <v>1393</v>
      </c>
    </row>
    <row r="520" spans="1:10" ht="15.6" x14ac:dyDescent="0.3">
      <c r="A520" s="4" t="s">
        <v>565</v>
      </c>
      <c r="B520" s="5">
        <v>43254</v>
      </c>
      <c r="C520" s="1">
        <v>5</v>
      </c>
      <c r="D520" s="1" t="s">
        <v>60</v>
      </c>
      <c r="E520" s="1" t="s">
        <v>68</v>
      </c>
      <c r="F520" s="1" t="s">
        <v>18</v>
      </c>
      <c r="G520" s="1" t="s">
        <v>14</v>
      </c>
      <c r="H520" s="1">
        <v>199</v>
      </c>
      <c r="I520" s="1">
        <v>9</v>
      </c>
      <c r="J520" s="1">
        <v>1791</v>
      </c>
    </row>
    <row r="521" spans="1:10" ht="15.6" x14ac:dyDescent="0.3">
      <c r="A521" s="4" t="s">
        <v>566</v>
      </c>
      <c r="B521" s="5">
        <v>43254</v>
      </c>
      <c r="C521" s="1">
        <v>18</v>
      </c>
      <c r="D521" s="1" t="s">
        <v>26</v>
      </c>
      <c r="E521" s="1" t="s">
        <v>27</v>
      </c>
      <c r="F521" s="1" t="s">
        <v>28</v>
      </c>
      <c r="G521" s="1" t="s">
        <v>41</v>
      </c>
      <c r="H521" s="1">
        <v>399</v>
      </c>
      <c r="I521" s="1">
        <v>7</v>
      </c>
      <c r="J521" s="1">
        <v>2793</v>
      </c>
    </row>
    <row r="522" spans="1:10" ht="15.6" x14ac:dyDescent="0.3">
      <c r="A522" s="4" t="s">
        <v>567</v>
      </c>
      <c r="B522" s="5">
        <v>43254</v>
      </c>
      <c r="C522" s="1">
        <v>5</v>
      </c>
      <c r="D522" s="1" t="s">
        <v>60</v>
      </c>
      <c r="E522" s="1" t="s">
        <v>68</v>
      </c>
      <c r="F522" s="1" t="s">
        <v>18</v>
      </c>
      <c r="G522" s="1" t="s">
        <v>19</v>
      </c>
      <c r="H522" s="1">
        <v>289</v>
      </c>
      <c r="I522" s="1">
        <v>3</v>
      </c>
      <c r="J522" s="1">
        <v>867</v>
      </c>
    </row>
    <row r="523" spans="1:10" ht="15.6" x14ac:dyDescent="0.3">
      <c r="A523" s="4" t="s">
        <v>568</v>
      </c>
      <c r="B523" s="5">
        <v>43254</v>
      </c>
      <c r="C523" s="1">
        <v>12</v>
      </c>
      <c r="D523" s="1" t="s">
        <v>66</v>
      </c>
      <c r="E523" s="1" t="s">
        <v>63</v>
      </c>
      <c r="F523" s="1" t="s">
        <v>13</v>
      </c>
      <c r="G523" s="1" t="s">
        <v>14</v>
      </c>
      <c r="H523" s="1">
        <v>199</v>
      </c>
      <c r="I523" s="1">
        <v>9</v>
      </c>
      <c r="J523" s="1">
        <v>1791</v>
      </c>
    </row>
    <row r="524" spans="1:10" ht="15.6" x14ac:dyDescent="0.3">
      <c r="A524" s="4" t="s">
        <v>569</v>
      </c>
      <c r="B524" s="5">
        <v>43254</v>
      </c>
      <c r="C524" s="1">
        <v>18</v>
      </c>
      <c r="D524" s="1" t="s">
        <v>26</v>
      </c>
      <c r="E524" s="1" t="s">
        <v>27</v>
      </c>
      <c r="F524" s="1" t="s">
        <v>28</v>
      </c>
      <c r="G524" s="1" t="s">
        <v>19</v>
      </c>
      <c r="H524" s="1">
        <v>289</v>
      </c>
      <c r="I524" s="1">
        <v>7</v>
      </c>
      <c r="J524" s="1">
        <v>2023</v>
      </c>
    </row>
    <row r="525" spans="1:10" ht="15.6" x14ac:dyDescent="0.3">
      <c r="A525" s="4" t="s">
        <v>570</v>
      </c>
      <c r="B525" s="5">
        <v>43254</v>
      </c>
      <c r="C525" s="1">
        <v>4</v>
      </c>
      <c r="D525" s="1" t="s">
        <v>51</v>
      </c>
      <c r="E525" s="1" t="s">
        <v>17</v>
      </c>
      <c r="F525" s="1" t="s">
        <v>18</v>
      </c>
      <c r="G525" s="1" t="s">
        <v>31</v>
      </c>
      <c r="H525" s="1">
        <v>69</v>
      </c>
      <c r="I525" s="1">
        <v>9</v>
      </c>
      <c r="J525" s="1">
        <v>621</v>
      </c>
    </row>
    <row r="526" spans="1:10" ht="15.6" x14ac:dyDescent="0.3">
      <c r="A526" s="4" t="s">
        <v>571</v>
      </c>
      <c r="B526" s="5">
        <v>43254</v>
      </c>
      <c r="C526" s="1">
        <v>7</v>
      </c>
      <c r="D526" s="1" t="s">
        <v>88</v>
      </c>
      <c r="E526" s="1" t="s">
        <v>22</v>
      </c>
      <c r="F526" s="1" t="s">
        <v>23</v>
      </c>
      <c r="G526" s="1" t="s">
        <v>24</v>
      </c>
      <c r="H526" s="1">
        <v>159</v>
      </c>
      <c r="I526" s="1">
        <v>3</v>
      </c>
      <c r="J526" s="1">
        <v>477</v>
      </c>
    </row>
    <row r="527" spans="1:10" ht="15.6" x14ac:dyDescent="0.3">
      <c r="A527" s="4" t="s">
        <v>572</v>
      </c>
      <c r="B527" s="5">
        <v>43254</v>
      </c>
      <c r="C527" s="1">
        <v>20</v>
      </c>
      <c r="D527" s="1" t="s">
        <v>40</v>
      </c>
      <c r="E527" s="1" t="s">
        <v>36</v>
      </c>
      <c r="F527" s="1" t="s">
        <v>28</v>
      </c>
      <c r="G527" s="1" t="s">
        <v>19</v>
      </c>
      <c r="H527" s="1">
        <v>289</v>
      </c>
      <c r="I527" s="1">
        <v>7</v>
      </c>
      <c r="J527" s="1">
        <v>2023</v>
      </c>
    </row>
    <row r="528" spans="1:10" ht="15.6" x14ac:dyDescent="0.3">
      <c r="A528" s="4" t="s">
        <v>573</v>
      </c>
      <c r="B528" s="5">
        <v>43254</v>
      </c>
      <c r="C528" s="1">
        <v>1</v>
      </c>
      <c r="D528" s="1" t="s">
        <v>16</v>
      </c>
      <c r="E528" s="1" t="s">
        <v>68</v>
      </c>
      <c r="F528" s="1" t="s">
        <v>18</v>
      </c>
      <c r="G528" s="1" t="s">
        <v>19</v>
      </c>
      <c r="H528" s="1">
        <v>289</v>
      </c>
      <c r="I528" s="1">
        <v>7</v>
      </c>
      <c r="J528" s="1">
        <v>2023</v>
      </c>
    </row>
    <row r="529" spans="1:10" ht="15.6" x14ac:dyDescent="0.3">
      <c r="A529" s="4" t="s">
        <v>574</v>
      </c>
      <c r="B529" s="5">
        <v>43254</v>
      </c>
      <c r="C529" s="1">
        <v>4</v>
      </c>
      <c r="D529" s="1" t="s">
        <v>51</v>
      </c>
      <c r="E529" s="1" t="s">
        <v>17</v>
      </c>
      <c r="F529" s="1" t="s">
        <v>18</v>
      </c>
      <c r="G529" s="1" t="s">
        <v>19</v>
      </c>
      <c r="H529" s="1">
        <v>289</v>
      </c>
      <c r="I529" s="1">
        <v>9</v>
      </c>
      <c r="J529" s="1">
        <v>2601</v>
      </c>
    </row>
    <row r="530" spans="1:10" ht="15.6" x14ac:dyDescent="0.3">
      <c r="A530" s="4" t="s">
        <v>575</v>
      </c>
      <c r="B530" s="5">
        <v>43254</v>
      </c>
      <c r="C530" s="1">
        <v>13</v>
      </c>
      <c r="D530" s="1" t="s">
        <v>33</v>
      </c>
      <c r="E530" s="1" t="s">
        <v>63</v>
      </c>
      <c r="F530" s="1" t="s">
        <v>13</v>
      </c>
      <c r="G530" s="1" t="s">
        <v>14</v>
      </c>
      <c r="H530" s="1">
        <v>199</v>
      </c>
      <c r="I530" s="1">
        <v>8</v>
      </c>
      <c r="J530" s="1">
        <v>1592</v>
      </c>
    </row>
    <row r="531" spans="1:10" ht="15.6" x14ac:dyDescent="0.3">
      <c r="A531" s="4" t="s">
        <v>576</v>
      </c>
      <c r="B531" s="5">
        <v>43254</v>
      </c>
      <c r="C531" s="1">
        <v>16</v>
      </c>
      <c r="D531" s="1" t="s">
        <v>30</v>
      </c>
      <c r="E531" s="1" t="s">
        <v>36</v>
      </c>
      <c r="F531" s="1" t="s">
        <v>28</v>
      </c>
      <c r="G531" s="1" t="s">
        <v>41</v>
      </c>
      <c r="H531" s="1">
        <v>399</v>
      </c>
      <c r="I531" s="1">
        <v>7</v>
      </c>
      <c r="J531" s="1">
        <v>2793</v>
      </c>
    </row>
    <row r="532" spans="1:10" ht="15.6" x14ac:dyDescent="0.3">
      <c r="A532" s="4" t="s">
        <v>577</v>
      </c>
      <c r="B532" s="5">
        <v>43255</v>
      </c>
      <c r="C532" s="1">
        <v>8</v>
      </c>
      <c r="D532" s="1" t="s">
        <v>45</v>
      </c>
      <c r="E532" s="1" t="s">
        <v>22</v>
      </c>
      <c r="F532" s="1" t="s">
        <v>23</v>
      </c>
      <c r="G532" s="1" t="s">
        <v>14</v>
      </c>
      <c r="H532" s="1">
        <v>199</v>
      </c>
      <c r="I532" s="1">
        <v>3</v>
      </c>
      <c r="J532" s="1">
        <v>597</v>
      </c>
    </row>
    <row r="533" spans="1:10" ht="15.6" x14ac:dyDescent="0.3">
      <c r="A533" s="4" t="s">
        <v>578</v>
      </c>
      <c r="B533" s="5">
        <v>43255</v>
      </c>
      <c r="C533" s="1">
        <v>11</v>
      </c>
      <c r="D533" s="1" t="s">
        <v>11</v>
      </c>
      <c r="E533" s="1" t="s">
        <v>63</v>
      </c>
      <c r="F533" s="1" t="s">
        <v>13</v>
      </c>
      <c r="G533" s="1" t="s">
        <v>41</v>
      </c>
      <c r="H533" s="1">
        <v>399</v>
      </c>
      <c r="I533" s="1">
        <v>8</v>
      </c>
      <c r="J533" s="1">
        <v>3192</v>
      </c>
    </row>
    <row r="534" spans="1:10" ht="15.6" x14ac:dyDescent="0.3">
      <c r="A534" s="4" t="s">
        <v>579</v>
      </c>
      <c r="B534" s="5">
        <v>43256</v>
      </c>
      <c r="C534" s="1">
        <v>8</v>
      </c>
      <c r="D534" s="1" t="s">
        <v>45</v>
      </c>
      <c r="E534" s="1" t="s">
        <v>46</v>
      </c>
      <c r="F534" s="1" t="s">
        <v>23</v>
      </c>
      <c r="G534" s="1" t="s">
        <v>14</v>
      </c>
      <c r="H534" s="1">
        <v>199</v>
      </c>
      <c r="I534" s="1">
        <v>5</v>
      </c>
      <c r="J534" s="1">
        <v>995</v>
      </c>
    </row>
    <row r="535" spans="1:10" ht="15.6" x14ac:dyDescent="0.3">
      <c r="A535" s="4" t="s">
        <v>580</v>
      </c>
      <c r="B535" s="5">
        <v>43256</v>
      </c>
      <c r="C535" s="1">
        <v>7</v>
      </c>
      <c r="D535" s="1" t="s">
        <v>88</v>
      </c>
      <c r="E535" s="1" t="s">
        <v>46</v>
      </c>
      <c r="F535" s="1" t="s">
        <v>23</v>
      </c>
      <c r="G535" s="1" t="s">
        <v>24</v>
      </c>
      <c r="H535" s="1">
        <v>159</v>
      </c>
      <c r="I535" s="1">
        <v>9</v>
      </c>
      <c r="J535" s="1">
        <v>1431</v>
      </c>
    </row>
    <row r="536" spans="1:10" ht="15.6" x14ac:dyDescent="0.3">
      <c r="A536" s="4" t="s">
        <v>581</v>
      </c>
      <c r="B536" s="5">
        <v>43256</v>
      </c>
      <c r="C536" s="1">
        <v>19</v>
      </c>
      <c r="D536" s="1" t="s">
        <v>56</v>
      </c>
      <c r="E536" s="1" t="s">
        <v>27</v>
      </c>
      <c r="F536" s="1" t="s">
        <v>28</v>
      </c>
      <c r="G536" s="1" t="s">
        <v>14</v>
      </c>
      <c r="H536" s="1">
        <v>199</v>
      </c>
      <c r="I536" s="1">
        <v>2</v>
      </c>
      <c r="J536" s="1">
        <v>398</v>
      </c>
    </row>
    <row r="537" spans="1:10" ht="15.6" x14ac:dyDescent="0.3">
      <c r="A537" s="4" t="s">
        <v>582</v>
      </c>
      <c r="B537" s="5">
        <v>43256</v>
      </c>
      <c r="C537" s="1">
        <v>17</v>
      </c>
      <c r="D537" s="1" t="s">
        <v>35</v>
      </c>
      <c r="E537" s="1" t="s">
        <v>36</v>
      </c>
      <c r="F537" s="1" t="s">
        <v>28</v>
      </c>
      <c r="G537" s="1" t="s">
        <v>31</v>
      </c>
      <c r="H537" s="1">
        <v>69</v>
      </c>
      <c r="I537" s="1">
        <v>0</v>
      </c>
      <c r="J537" s="1">
        <v>0</v>
      </c>
    </row>
    <row r="538" spans="1:10" ht="15.6" x14ac:dyDescent="0.3">
      <c r="A538" s="4" t="s">
        <v>583</v>
      </c>
      <c r="B538" s="5">
        <v>43257</v>
      </c>
      <c r="C538" s="1">
        <v>9</v>
      </c>
      <c r="D538" s="1" t="s">
        <v>21</v>
      </c>
      <c r="E538" s="1" t="s">
        <v>46</v>
      </c>
      <c r="F538" s="1" t="s">
        <v>23</v>
      </c>
      <c r="G538" s="1" t="s">
        <v>14</v>
      </c>
      <c r="H538" s="1">
        <v>199</v>
      </c>
      <c r="I538" s="1">
        <v>1</v>
      </c>
      <c r="J538" s="1">
        <v>199</v>
      </c>
    </row>
    <row r="539" spans="1:10" ht="15.6" x14ac:dyDescent="0.3">
      <c r="A539" s="4" t="s">
        <v>584</v>
      </c>
      <c r="B539" s="5">
        <v>43257</v>
      </c>
      <c r="C539" s="1">
        <v>8</v>
      </c>
      <c r="D539" s="1" t="s">
        <v>45</v>
      </c>
      <c r="E539" s="1" t="s">
        <v>46</v>
      </c>
      <c r="F539" s="1" t="s">
        <v>23</v>
      </c>
      <c r="G539" s="1" t="s">
        <v>14</v>
      </c>
      <c r="H539" s="1">
        <v>199</v>
      </c>
      <c r="I539" s="1">
        <v>2</v>
      </c>
      <c r="J539" s="1">
        <v>398</v>
      </c>
    </row>
    <row r="540" spans="1:10" ht="15.6" x14ac:dyDescent="0.3">
      <c r="A540" s="4" t="s">
        <v>585</v>
      </c>
      <c r="B540" s="5">
        <v>43258</v>
      </c>
      <c r="C540" s="1">
        <v>19</v>
      </c>
      <c r="D540" s="1" t="s">
        <v>56</v>
      </c>
      <c r="E540" s="1" t="s">
        <v>27</v>
      </c>
      <c r="F540" s="1" t="s">
        <v>28</v>
      </c>
      <c r="G540" s="1" t="s">
        <v>14</v>
      </c>
      <c r="H540" s="1">
        <v>199</v>
      </c>
      <c r="I540" s="1">
        <v>0</v>
      </c>
      <c r="J540" s="1">
        <v>0</v>
      </c>
    </row>
    <row r="541" spans="1:10" ht="15.6" x14ac:dyDescent="0.3">
      <c r="A541" s="4" t="s">
        <v>586</v>
      </c>
      <c r="B541" s="5">
        <v>43259</v>
      </c>
      <c r="C541" s="1">
        <v>9</v>
      </c>
      <c r="D541" s="1" t="s">
        <v>21</v>
      </c>
      <c r="E541" s="1" t="s">
        <v>46</v>
      </c>
      <c r="F541" s="1" t="s">
        <v>23</v>
      </c>
      <c r="G541" s="1" t="s">
        <v>24</v>
      </c>
      <c r="H541" s="1">
        <v>159</v>
      </c>
      <c r="I541" s="1">
        <v>3</v>
      </c>
      <c r="J541" s="1">
        <v>477</v>
      </c>
    </row>
    <row r="542" spans="1:10" ht="15.6" x14ac:dyDescent="0.3">
      <c r="A542" s="4" t="s">
        <v>587</v>
      </c>
      <c r="B542" s="5">
        <v>43259</v>
      </c>
      <c r="C542" s="1">
        <v>9</v>
      </c>
      <c r="D542" s="1" t="s">
        <v>21</v>
      </c>
      <c r="E542" s="1" t="s">
        <v>46</v>
      </c>
      <c r="F542" s="1" t="s">
        <v>23</v>
      </c>
      <c r="G542" s="1" t="s">
        <v>19</v>
      </c>
      <c r="H542" s="1">
        <v>289</v>
      </c>
      <c r="I542" s="1">
        <v>9</v>
      </c>
      <c r="J542" s="1">
        <v>2601</v>
      </c>
    </row>
    <row r="543" spans="1:10" ht="15.6" x14ac:dyDescent="0.3">
      <c r="A543" s="4" t="s">
        <v>588</v>
      </c>
      <c r="B543" s="5">
        <v>43259</v>
      </c>
      <c r="C543" s="1">
        <v>9</v>
      </c>
      <c r="D543" s="1" t="s">
        <v>21</v>
      </c>
      <c r="E543" s="1" t="s">
        <v>46</v>
      </c>
      <c r="F543" s="1" t="s">
        <v>23</v>
      </c>
      <c r="G543" s="1" t="s">
        <v>41</v>
      </c>
      <c r="H543" s="1">
        <v>399</v>
      </c>
      <c r="I543" s="1">
        <v>5</v>
      </c>
      <c r="J543" s="1">
        <v>1995</v>
      </c>
    </row>
    <row r="544" spans="1:10" ht="15.6" x14ac:dyDescent="0.3">
      <c r="A544" s="4" t="s">
        <v>589</v>
      </c>
      <c r="B544" s="5">
        <v>43259</v>
      </c>
      <c r="C544" s="1">
        <v>20</v>
      </c>
      <c r="D544" s="1" t="s">
        <v>40</v>
      </c>
      <c r="E544" s="1" t="s">
        <v>36</v>
      </c>
      <c r="F544" s="1" t="s">
        <v>28</v>
      </c>
      <c r="G544" s="1" t="s">
        <v>24</v>
      </c>
      <c r="H544" s="1">
        <v>159</v>
      </c>
      <c r="I544" s="1">
        <v>5</v>
      </c>
      <c r="J544" s="1">
        <v>795</v>
      </c>
    </row>
    <row r="545" spans="1:10" ht="15.6" x14ac:dyDescent="0.3">
      <c r="A545" s="4" t="s">
        <v>590</v>
      </c>
      <c r="B545" s="5">
        <v>43260</v>
      </c>
      <c r="C545" s="1">
        <v>9</v>
      </c>
      <c r="D545" s="1" t="s">
        <v>21</v>
      </c>
      <c r="E545" s="1" t="s">
        <v>46</v>
      </c>
      <c r="F545" s="1" t="s">
        <v>23</v>
      </c>
      <c r="G545" s="1" t="s">
        <v>19</v>
      </c>
      <c r="H545" s="1">
        <v>289</v>
      </c>
      <c r="I545" s="1">
        <v>6</v>
      </c>
      <c r="J545" s="1">
        <v>1734</v>
      </c>
    </row>
    <row r="546" spans="1:10" ht="15.6" x14ac:dyDescent="0.3">
      <c r="A546" s="4" t="s">
        <v>591</v>
      </c>
      <c r="B546" s="5">
        <v>43260</v>
      </c>
      <c r="C546" s="1">
        <v>14</v>
      </c>
      <c r="D546" s="1" t="s">
        <v>38</v>
      </c>
      <c r="E546" s="1" t="s">
        <v>63</v>
      </c>
      <c r="F546" s="1" t="s">
        <v>13</v>
      </c>
      <c r="G546" s="1" t="s">
        <v>41</v>
      </c>
      <c r="H546" s="1">
        <v>399</v>
      </c>
      <c r="I546" s="1">
        <v>0</v>
      </c>
      <c r="J546" s="1">
        <v>0</v>
      </c>
    </row>
    <row r="547" spans="1:10" ht="15.6" x14ac:dyDescent="0.3">
      <c r="A547" s="4" t="s">
        <v>592</v>
      </c>
      <c r="B547" s="5">
        <v>43261</v>
      </c>
      <c r="C547" s="1">
        <v>4</v>
      </c>
      <c r="D547" s="1" t="s">
        <v>51</v>
      </c>
      <c r="E547" s="1" t="s">
        <v>68</v>
      </c>
      <c r="F547" s="1" t="s">
        <v>18</v>
      </c>
      <c r="G547" s="1" t="s">
        <v>14</v>
      </c>
      <c r="H547" s="1">
        <v>199</v>
      </c>
      <c r="I547" s="1">
        <v>5</v>
      </c>
      <c r="J547" s="1">
        <v>995</v>
      </c>
    </row>
    <row r="548" spans="1:10" ht="15.6" x14ac:dyDescent="0.3">
      <c r="A548" s="4" t="s">
        <v>593</v>
      </c>
      <c r="B548" s="5">
        <v>43262</v>
      </c>
      <c r="C548" s="1">
        <v>6</v>
      </c>
      <c r="D548" s="1" t="s">
        <v>48</v>
      </c>
      <c r="E548" s="1" t="s">
        <v>22</v>
      </c>
      <c r="F548" s="1" t="s">
        <v>23</v>
      </c>
      <c r="G548" s="1" t="s">
        <v>31</v>
      </c>
      <c r="H548" s="1">
        <v>69</v>
      </c>
      <c r="I548" s="1">
        <v>7</v>
      </c>
      <c r="J548" s="1">
        <v>483</v>
      </c>
    </row>
    <row r="549" spans="1:10" ht="15.6" x14ac:dyDescent="0.3">
      <c r="A549" s="4" t="s">
        <v>594</v>
      </c>
      <c r="B549" s="5">
        <v>43262</v>
      </c>
      <c r="C549" s="1">
        <v>2</v>
      </c>
      <c r="D549" s="1" t="s">
        <v>106</v>
      </c>
      <c r="E549" s="1" t="s">
        <v>68</v>
      </c>
      <c r="F549" s="1" t="s">
        <v>18</v>
      </c>
      <c r="G549" s="1" t="s">
        <v>14</v>
      </c>
      <c r="H549" s="1">
        <v>199</v>
      </c>
      <c r="I549" s="1">
        <v>7</v>
      </c>
      <c r="J549" s="1">
        <v>1393</v>
      </c>
    </row>
    <row r="550" spans="1:10" ht="15.6" x14ac:dyDescent="0.3">
      <c r="A550" s="4" t="s">
        <v>595</v>
      </c>
      <c r="B550" s="5">
        <v>43262</v>
      </c>
      <c r="C550" s="1">
        <v>17</v>
      </c>
      <c r="D550" s="1" t="s">
        <v>35</v>
      </c>
      <c r="E550" s="1" t="s">
        <v>27</v>
      </c>
      <c r="F550" s="1" t="s">
        <v>28</v>
      </c>
      <c r="G550" s="1" t="s">
        <v>14</v>
      </c>
      <c r="H550" s="1">
        <v>199</v>
      </c>
      <c r="I550" s="1">
        <v>2</v>
      </c>
      <c r="J550" s="1">
        <v>398</v>
      </c>
    </row>
    <row r="551" spans="1:10" ht="15.6" x14ac:dyDescent="0.3">
      <c r="A551" s="4" t="s">
        <v>596</v>
      </c>
      <c r="B551" s="5">
        <v>43262</v>
      </c>
      <c r="C551" s="1">
        <v>18</v>
      </c>
      <c r="D551" s="1" t="s">
        <v>26</v>
      </c>
      <c r="E551" s="1" t="s">
        <v>27</v>
      </c>
      <c r="F551" s="1" t="s">
        <v>28</v>
      </c>
      <c r="G551" s="1" t="s">
        <v>24</v>
      </c>
      <c r="H551" s="1">
        <v>159</v>
      </c>
      <c r="I551" s="1">
        <v>0</v>
      </c>
      <c r="J551" s="1">
        <v>0</v>
      </c>
    </row>
    <row r="552" spans="1:10" ht="15.6" x14ac:dyDescent="0.3">
      <c r="A552" s="4" t="s">
        <v>597</v>
      </c>
      <c r="B552" s="5">
        <v>43262</v>
      </c>
      <c r="C552" s="1">
        <v>5</v>
      </c>
      <c r="D552" s="1" t="s">
        <v>60</v>
      </c>
      <c r="E552" s="1" t="s">
        <v>17</v>
      </c>
      <c r="F552" s="1" t="s">
        <v>18</v>
      </c>
      <c r="G552" s="1" t="s">
        <v>31</v>
      </c>
      <c r="H552" s="1">
        <v>69</v>
      </c>
      <c r="I552" s="1">
        <v>5</v>
      </c>
      <c r="J552" s="1">
        <v>345</v>
      </c>
    </row>
    <row r="553" spans="1:10" ht="15.6" x14ac:dyDescent="0.3">
      <c r="A553" s="4" t="s">
        <v>598</v>
      </c>
      <c r="B553" s="5">
        <v>43262</v>
      </c>
      <c r="C553" s="1">
        <v>2</v>
      </c>
      <c r="D553" s="1" t="s">
        <v>106</v>
      </c>
      <c r="E553" s="1" t="s">
        <v>68</v>
      </c>
      <c r="F553" s="1" t="s">
        <v>18</v>
      </c>
      <c r="G553" s="1" t="s">
        <v>19</v>
      </c>
      <c r="H553" s="1">
        <v>289</v>
      </c>
      <c r="I553" s="1">
        <v>5</v>
      </c>
      <c r="J553" s="1">
        <v>1445</v>
      </c>
    </row>
    <row r="554" spans="1:10" ht="15.6" x14ac:dyDescent="0.3">
      <c r="A554" s="4" t="s">
        <v>599</v>
      </c>
      <c r="B554" s="5">
        <v>43262</v>
      </c>
      <c r="C554" s="1">
        <v>11</v>
      </c>
      <c r="D554" s="1" t="s">
        <v>11</v>
      </c>
      <c r="E554" s="1" t="s">
        <v>12</v>
      </c>
      <c r="F554" s="1" t="s">
        <v>13</v>
      </c>
      <c r="G554" s="1" t="s">
        <v>41</v>
      </c>
      <c r="H554" s="1">
        <v>399</v>
      </c>
      <c r="I554" s="1">
        <v>0</v>
      </c>
      <c r="J554" s="1">
        <v>0</v>
      </c>
    </row>
    <row r="555" spans="1:10" ht="15.6" x14ac:dyDescent="0.3">
      <c r="A555" s="4" t="s">
        <v>600</v>
      </c>
      <c r="B555" s="5">
        <v>43263</v>
      </c>
      <c r="C555" s="1">
        <v>19</v>
      </c>
      <c r="D555" s="1" t="s">
        <v>56</v>
      </c>
      <c r="E555" s="1" t="s">
        <v>27</v>
      </c>
      <c r="F555" s="1" t="s">
        <v>28</v>
      </c>
      <c r="G555" s="1" t="s">
        <v>14</v>
      </c>
      <c r="H555" s="1">
        <v>199</v>
      </c>
      <c r="I555" s="1">
        <v>4</v>
      </c>
      <c r="J555" s="1">
        <v>796</v>
      </c>
    </row>
    <row r="556" spans="1:10" ht="15.6" x14ac:dyDescent="0.3">
      <c r="A556" s="4" t="s">
        <v>601</v>
      </c>
      <c r="B556" s="5">
        <v>43263</v>
      </c>
      <c r="C556" s="1">
        <v>6</v>
      </c>
      <c r="D556" s="1" t="s">
        <v>48</v>
      </c>
      <c r="E556" s="1" t="s">
        <v>22</v>
      </c>
      <c r="F556" s="1" t="s">
        <v>23</v>
      </c>
      <c r="G556" s="1" t="s">
        <v>14</v>
      </c>
      <c r="H556" s="1">
        <v>199</v>
      </c>
      <c r="I556" s="1">
        <v>9</v>
      </c>
      <c r="J556" s="1">
        <v>1791</v>
      </c>
    </row>
    <row r="557" spans="1:10" ht="15.6" x14ac:dyDescent="0.3">
      <c r="A557" s="4" t="s">
        <v>602</v>
      </c>
      <c r="B557" s="5">
        <v>43263</v>
      </c>
      <c r="C557" s="1">
        <v>10</v>
      </c>
      <c r="D557" s="1" t="s">
        <v>58</v>
      </c>
      <c r="E557" s="1" t="s">
        <v>46</v>
      </c>
      <c r="F557" s="1" t="s">
        <v>23</v>
      </c>
      <c r="G557" s="1" t="s">
        <v>41</v>
      </c>
      <c r="H557" s="1">
        <v>399</v>
      </c>
      <c r="I557" s="1">
        <v>0</v>
      </c>
      <c r="J557" s="1">
        <v>0</v>
      </c>
    </row>
    <row r="558" spans="1:10" ht="15.6" x14ac:dyDescent="0.3">
      <c r="A558" s="4" t="s">
        <v>603</v>
      </c>
      <c r="B558" s="5">
        <v>43263</v>
      </c>
      <c r="C558" s="1">
        <v>5</v>
      </c>
      <c r="D558" s="1" t="s">
        <v>60</v>
      </c>
      <c r="E558" s="1" t="s">
        <v>68</v>
      </c>
      <c r="F558" s="1" t="s">
        <v>18</v>
      </c>
      <c r="G558" s="1" t="s">
        <v>24</v>
      </c>
      <c r="H558" s="1">
        <v>159</v>
      </c>
      <c r="I558" s="1">
        <v>1</v>
      </c>
      <c r="J558" s="1">
        <v>159</v>
      </c>
    </row>
    <row r="559" spans="1:10" ht="15.6" x14ac:dyDescent="0.3">
      <c r="A559" s="4" t="s">
        <v>604</v>
      </c>
      <c r="B559" s="5">
        <v>43264</v>
      </c>
      <c r="C559" s="1">
        <v>14</v>
      </c>
      <c r="D559" s="1" t="s">
        <v>38</v>
      </c>
      <c r="E559" s="1" t="s">
        <v>63</v>
      </c>
      <c r="F559" s="1" t="s">
        <v>13</v>
      </c>
      <c r="G559" s="1" t="s">
        <v>41</v>
      </c>
      <c r="H559" s="1">
        <v>399</v>
      </c>
      <c r="I559" s="1">
        <v>9</v>
      </c>
      <c r="J559" s="1">
        <v>3591</v>
      </c>
    </row>
    <row r="560" spans="1:10" ht="15.6" x14ac:dyDescent="0.3">
      <c r="A560" s="4" t="s">
        <v>605</v>
      </c>
      <c r="B560" s="5">
        <v>43264</v>
      </c>
      <c r="C560" s="1">
        <v>2</v>
      </c>
      <c r="D560" s="1" t="s">
        <v>106</v>
      </c>
      <c r="E560" s="1" t="s">
        <v>68</v>
      </c>
      <c r="F560" s="1" t="s">
        <v>18</v>
      </c>
      <c r="G560" s="1" t="s">
        <v>19</v>
      </c>
      <c r="H560" s="1">
        <v>289</v>
      </c>
      <c r="I560" s="1">
        <v>2</v>
      </c>
      <c r="J560" s="1">
        <v>578</v>
      </c>
    </row>
    <row r="561" spans="1:10" ht="15.6" x14ac:dyDescent="0.3">
      <c r="A561" s="4" t="s">
        <v>606</v>
      </c>
      <c r="B561" s="5">
        <v>43264</v>
      </c>
      <c r="C561" s="1">
        <v>15</v>
      </c>
      <c r="D561" s="1" t="s">
        <v>118</v>
      </c>
      <c r="E561" s="1" t="s">
        <v>63</v>
      </c>
      <c r="F561" s="1" t="s">
        <v>13</v>
      </c>
      <c r="G561" s="1" t="s">
        <v>19</v>
      </c>
      <c r="H561" s="1">
        <v>289</v>
      </c>
      <c r="I561" s="1">
        <v>5</v>
      </c>
      <c r="J561" s="1">
        <v>1445</v>
      </c>
    </row>
    <row r="562" spans="1:10" ht="15.6" x14ac:dyDescent="0.3">
      <c r="A562" s="4" t="s">
        <v>607</v>
      </c>
      <c r="B562" s="5">
        <v>43265</v>
      </c>
      <c r="C562" s="1">
        <v>13</v>
      </c>
      <c r="D562" s="1" t="s">
        <v>33</v>
      </c>
      <c r="E562" s="1" t="s">
        <v>12</v>
      </c>
      <c r="F562" s="1" t="s">
        <v>13</v>
      </c>
      <c r="G562" s="1" t="s">
        <v>19</v>
      </c>
      <c r="H562" s="1">
        <v>289</v>
      </c>
      <c r="I562" s="1">
        <v>3</v>
      </c>
      <c r="J562" s="1">
        <v>867</v>
      </c>
    </row>
    <row r="563" spans="1:10" ht="15.6" x14ac:dyDescent="0.3">
      <c r="A563" s="4" t="s">
        <v>608</v>
      </c>
      <c r="B563" s="5">
        <v>43266</v>
      </c>
      <c r="C563" s="1">
        <v>17</v>
      </c>
      <c r="D563" s="1" t="s">
        <v>35</v>
      </c>
      <c r="E563" s="1" t="s">
        <v>36</v>
      </c>
      <c r="F563" s="1" t="s">
        <v>28</v>
      </c>
      <c r="G563" s="1" t="s">
        <v>19</v>
      </c>
      <c r="H563" s="1">
        <v>289</v>
      </c>
      <c r="I563" s="1">
        <v>6</v>
      </c>
      <c r="J563" s="1">
        <v>1734</v>
      </c>
    </row>
    <row r="564" spans="1:10" ht="15.6" x14ac:dyDescent="0.3">
      <c r="A564" s="4" t="s">
        <v>609</v>
      </c>
      <c r="B564" s="5">
        <v>43267</v>
      </c>
      <c r="C564" s="1">
        <v>13</v>
      </c>
      <c r="D564" s="1" t="s">
        <v>33</v>
      </c>
      <c r="E564" s="1" t="s">
        <v>12</v>
      </c>
      <c r="F564" s="1" t="s">
        <v>13</v>
      </c>
      <c r="G564" s="1" t="s">
        <v>41</v>
      </c>
      <c r="H564" s="1">
        <v>399</v>
      </c>
      <c r="I564" s="1">
        <v>0</v>
      </c>
      <c r="J564" s="1">
        <v>0</v>
      </c>
    </row>
    <row r="565" spans="1:10" ht="15.6" x14ac:dyDescent="0.3">
      <c r="A565" s="4" t="s">
        <v>610</v>
      </c>
      <c r="B565" s="5">
        <v>43267</v>
      </c>
      <c r="C565" s="1">
        <v>15</v>
      </c>
      <c r="D565" s="1" t="s">
        <v>118</v>
      </c>
      <c r="E565" s="1" t="s">
        <v>12</v>
      </c>
      <c r="F565" s="1" t="s">
        <v>13</v>
      </c>
      <c r="G565" s="1" t="s">
        <v>41</v>
      </c>
      <c r="H565" s="1">
        <v>399</v>
      </c>
      <c r="I565" s="1">
        <v>6</v>
      </c>
      <c r="J565" s="1">
        <v>2394</v>
      </c>
    </row>
    <row r="566" spans="1:10" ht="15.6" x14ac:dyDescent="0.3">
      <c r="A566" s="4" t="s">
        <v>611</v>
      </c>
      <c r="B566" s="5">
        <v>43267</v>
      </c>
      <c r="C566" s="1">
        <v>1</v>
      </c>
      <c r="D566" s="1" t="s">
        <v>16</v>
      </c>
      <c r="E566" s="1" t="s">
        <v>17</v>
      </c>
      <c r="F566" s="1" t="s">
        <v>18</v>
      </c>
      <c r="G566" s="1" t="s">
        <v>14</v>
      </c>
      <c r="H566" s="1">
        <v>199</v>
      </c>
      <c r="I566" s="1">
        <v>0</v>
      </c>
      <c r="J566" s="1">
        <v>0</v>
      </c>
    </row>
    <row r="567" spans="1:10" ht="15.6" x14ac:dyDescent="0.3">
      <c r="A567" s="4" t="s">
        <v>612</v>
      </c>
      <c r="B567" s="5">
        <v>43267</v>
      </c>
      <c r="C567" s="1">
        <v>10</v>
      </c>
      <c r="D567" s="1" t="s">
        <v>58</v>
      </c>
      <c r="E567" s="1" t="s">
        <v>22</v>
      </c>
      <c r="F567" s="1" t="s">
        <v>23</v>
      </c>
      <c r="G567" s="1" t="s">
        <v>24</v>
      </c>
      <c r="H567" s="1">
        <v>159</v>
      </c>
      <c r="I567" s="1">
        <v>8</v>
      </c>
      <c r="J567" s="1">
        <v>1272</v>
      </c>
    </row>
    <row r="568" spans="1:10" ht="15.6" x14ac:dyDescent="0.3">
      <c r="A568" s="4" t="s">
        <v>613</v>
      </c>
      <c r="B568" s="5">
        <v>43267</v>
      </c>
      <c r="C568" s="1">
        <v>1</v>
      </c>
      <c r="D568" s="1" t="s">
        <v>16</v>
      </c>
      <c r="E568" s="1" t="s">
        <v>68</v>
      </c>
      <c r="F568" s="1" t="s">
        <v>18</v>
      </c>
      <c r="G568" s="1" t="s">
        <v>24</v>
      </c>
      <c r="H568" s="1">
        <v>159</v>
      </c>
      <c r="I568" s="1">
        <v>8</v>
      </c>
      <c r="J568" s="1">
        <v>1272</v>
      </c>
    </row>
    <row r="569" spans="1:10" ht="15.6" x14ac:dyDescent="0.3">
      <c r="A569" s="4" t="s">
        <v>614</v>
      </c>
      <c r="B569" s="5">
        <v>43267</v>
      </c>
      <c r="C569" s="1">
        <v>14</v>
      </c>
      <c r="D569" s="1" t="s">
        <v>38</v>
      </c>
      <c r="E569" s="1" t="s">
        <v>63</v>
      </c>
      <c r="F569" s="1" t="s">
        <v>13</v>
      </c>
      <c r="G569" s="1" t="s">
        <v>41</v>
      </c>
      <c r="H569" s="1">
        <v>399</v>
      </c>
      <c r="I569" s="1">
        <v>0</v>
      </c>
      <c r="J569" s="1">
        <v>0</v>
      </c>
    </row>
    <row r="570" spans="1:10" ht="15.6" x14ac:dyDescent="0.3">
      <c r="A570" s="4" t="s">
        <v>615</v>
      </c>
      <c r="B570" s="5">
        <v>43268</v>
      </c>
      <c r="C570" s="1">
        <v>18</v>
      </c>
      <c r="D570" s="1" t="s">
        <v>26</v>
      </c>
      <c r="E570" s="1" t="s">
        <v>27</v>
      </c>
      <c r="F570" s="1" t="s">
        <v>28</v>
      </c>
      <c r="G570" s="1" t="s">
        <v>24</v>
      </c>
      <c r="H570" s="1">
        <v>159</v>
      </c>
      <c r="I570" s="1">
        <v>7</v>
      </c>
      <c r="J570" s="1">
        <v>1113</v>
      </c>
    </row>
    <row r="571" spans="1:10" ht="15.6" x14ac:dyDescent="0.3">
      <c r="A571" s="4" t="s">
        <v>616</v>
      </c>
      <c r="B571" s="5">
        <v>43269</v>
      </c>
      <c r="C571" s="1">
        <v>3</v>
      </c>
      <c r="D571" s="1" t="s">
        <v>43</v>
      </c>
      <c r="E571" s="1" t="s">
        <v>68</v>
      </c>
      <c r="F571" s="1" t="s">
        <v>18</v>
      </c>
      <c r="G571" s="1" t="s">
        <v>19</v>
      </c>
      <c r="H571" s="1">
        <v>289</v>
      </c>
      <c r="I571" s="1">
        <v>3</v>
      </c>
      <c r="J571" s="1">
        <v>867</v>
      </c>
    </row>
    <row r="572" spans="1:10" ht="15.6" x14ac:dyDescent="0.3">
      <c r="A572" s="4" t="s">
        <v>617</v>
      </c>
      <c r="B572" s="5">
        <v>43269</v>
      </c>
      <c r="C572" s="1">
        <v>3</v>
      </c>
      <c r="D572" s="1" t="s">
        <v>43</v>
      </c>
      <c r="E572" s="1" t="s">
        <v>68</v>
      </c>
      <c r="F572" s="1" t="s">
        <v>18</v>
      </c>
      <c r="G572" s="1" t="s">
        <v>19</v>
      </c>
      <c r="H572" s="1">
        <v>289</v>
      </c>
      <c r="I572" s="1">
        <v>1</v>
      </c>
      <c r="J572" s="1">
        <v>289</v>
      </c>
    </row>
    <row r="573" spans="1:10" ht="15.6" x14ac:dyDescent="0.3">
      <c r="A573" s="4" t="s">
        <v>618</v>
      </c>
      <c r="B573" s="5">
        <v>43269</v>
      </c>
      <c r="C573" s="1">
        <v>11</v>
      </c>
      <c r="D573" s="1" t="s">
        <v>11</v>
      </c>
      <c r="E573" s="1" t="s">
        <v>63</v>
      </c>
      <c r="F573" s="1" t="s">
        <v>13</v>
      </c>
      <c r="G573" s="1" t="s">
        <v>24</v>
      </c>
      <c r="H573" s="1">
        <v>159</v>
      </c>
      <c r="I573" s="1">
        <v>4</v>
      </c>
      <c r="J573" s="1">
        <v>636</v>
      </c>
    </row>
    <row r="574" spans="1:10" ht="15.6" x14ac:dyDescent="0.3">
      <c r="A574" s="4" t="s">
        <v>619</v>
      </c>
      <c r="B574" s="5">
        <v>43270</v>
      </c>
      <c r="C574" s="1">
        <v>20</v>
      </c>
      <c r="D574" s="1" t="s">
        <v>40</v>
      </c>
      <c r="E574" s="1" t="s">
        <v>27</v>
      </c>
      <c r="F574" s="1" t="s">
        <v>28</v>
      </c>
      <c r="G574" s="1" t="s">
        <v>41</v>
      </c>
      <c r="H574" s="1">
        <v>399</v>
      </c>
      <c r="I574" s="1">
        <v>5</v>
      </c>
      <c r="J574" s="1">
        <v>1995</v>
      </c>
    </row>
    <row r="575" spans="1:10" ht="15.6" x14ac:dyDescent="0.3">
      <c r="A575" s="4" t="s">
        <v>620</v>
      </c>
      <c r="B575" s="5">
        <v>43271</v>
      </c>
      <c r="C575" s="1">
        <v>5</v>
      </c>
      <c r="D575" s="1" t="s">
        <v>60</v>
      </c>
      <c r="E575" s="1" t="s">
        <v>17</v>
      </c>
      <c r="F575" s="1" t="s">
        <v>18</v>
      </c>
      <c r="G575" s="1" t="s">
        <v>24</v>
      </c>
      <c r="H575" s="1">
        <v>159</v>
      </c>
      <c r="I575" s="1">
        <v>3</v>
      </c>
      <c r="J575" s="1">
        <v>477</v>
      </c>
    </row>
    <row r="576" spans="1:10" ht="15.6" x14ac:dyDescent="0.3">
      <c r="A576" s="4" t="s">
        <v>621</v>
      </c>
      <c r="B576" s="5">
        <v>43271</v>
      </c>
      <c r="C576" s="1">
        <v>18</v>
      </c>
      <c r="D576" s="1" t="s">
        <v>26</v>
      </c>
      <c r="E576" s="1" t="s">
        <v>36</v>
      </c>
      <c r="F576" s="1" t="s">
        <v>28</v>
      </c>
      <c r="G576" s="1" t="s">
        <v>31</v>
      </c>
      <c r="H576" s="1">
        <v>69</v>
      </c>
      <c r="I576" s="1">
        <v>1</v>
      </c>
      <c r="J576" s="1">
        <v>69</v>
      </c>
    </row>
    <row r="577" spans="1:10" ht="15.6" x14ac:dyDescent="0.3">
      <c r="A577" s="4" t="s">
        <v>622</v>
      </c>
      <c r="B577" s="5">
        <v>43271</v>
      </c>
      <c r="C577" s="1">
        <v>4</v>
      </c>
      <c r="D577" s="1" t="s">
        <v>51</v>
      </c>
      <c r="E577" s="1" t="s">
        <v>68</v>
      </c>
      <c r="F577" s="1" t="s">
        <v>18</v>
      </c>
      <c r="G577" s="1" t="s">
        <v>31</v>
      </c>
      <c r="H577" s="1">
        <v>69</v>
      </c>
      <c r="I577" s="1">
        <v>3</v>
      </c>
      <c r="J577" s="1">
        <v>207</v>
      </c>
    </row>
    <row r="578" spans="1:10" ht="15.6" x14ac:dyDescent="0.3">
      <c r="A578" s="4" t="s">
        <v>623</v>
      </c>
      <c r="B578" s="5">
        <v>43271</v>
      </c>
      <c r="C578" s="1">
        <v>12</v>
      </c>
      <c r="D578" s="1" t="s">
        <v>66</v>
      </c>
      <c r="E578" s="1" t="s">
        <v>12</v>
      </c>
      <c r="F578" s="1" t="s">
        <v>13</v>
      </c>
      <c r="G578" s="1" t="s">
        <v>24</v>
      </c>
      <c r="H578" s="1">
        <v>159</v>
      </c>
      <c r="I578" s="1">
        <v>6</v>
      </c>
      <c r="J578" s="1">
        <v>954</v>
      </c>
    </row>
    <row r="579" spans="1:10" ht="15.6" x14ac:dyDescent="0.3">
      <c r="A579" s="4" t="s">
        <v>624</v>
      </c>
      <c r="B579" s="5">
        <v>43272</v>
      </c>
      <c r="C579" s="1">
        <v>14</v>
      </c>
      <c r="D579" s="1" t="s">
        <v>38</v>
      </c>
      <c r="E579" s="1" t="s">
        <v>12</v>
      </c>
      <c r="F579" s="1" t="s">
        <v>13</v>
      </c>
      <c r="G579" s="1" t="s">
        <v>41</v>
      </c>
      <c r="H579" s="1">
        <v>399</v>
      </c>
      <c r="I579" s="1">
        <v>9</v>
      </c>
      <c r="J579" s="1">
        <v>3591</v>
      </c>
    </row>
    <row r="580" spans="1:10" ht="15.6" x14ac:dyDescent="0.3">
      <c r="A580" s="4" t="s">
        <v>625</v>
      </c>
      <c r="B580" s="5">
        <v>43273</v>
      </c>
      <c r="C580" s="1">
        <v>7</v>
      </c>
      <c r="D580" s="1" t="s">
        <v>88</v>
      </c>
      <c r="E580" s="1" t="s">
        <v>22</v>
      </c>
      <c r="F580" s="1" t="s">
        <v>23</v>
      </c>
      <c r="G580" s="1" t="s">
        <v>41</v>
      </c>
      <c r="H580" s="1">
        <v>399</v>
      </c>
      <c r="I580" s="1">
        <v>0</v>
      </c>
      <c r="J580" s="1">
        <v>0</v>
      </c>
    </row>
    <row r="581" spans="1:10" ht="15.6" x14ac:dyDescent="0.3">
      <c r="A581" s="4" t="s">
        <v>626</v>
      </c>
      <c r="B581" s="5">
        <v>43273</v>
      </c>
      <c r="C581" s="1">
        <v>15</v>
      </c>
      <c r="D581" s="1" t="s">
        <v>118</v>
      </c>
      <c r="E581" s="1" t="s">
        <v>63</v>
      </c>
      <c r="F581" s="1" t="s">
        <v>13</v>
      </c>
      <c r="G581" s="1" t="s">
        <v>24</v>
      </c>
      <c r="H581" s="1">
        <v>159</v>
      </c>
      <c r="I581" s="1">
        <v>6</v>
      </c>
      <c r="J581" s="1">
        <v>954</v>
      </c>
    </row>
    <row r="582" spans="1:10" ht="15.6" x14ac:dyDescent="0.3">
      <c r="A582" s="4" t="s">
        <v>627</v>
      </c>
      <c r="B582" s="5">
        <v>43273</v>
      </c>
      <c r="C582" s="1">
        <v>15</v>
      </c>
      <c r="D582" s="1" t="s">
        <v>118</v>
      </c>
      <c r="E582" s="1" t="s">
        <v>12</v>
      </c>
      <c r="F582" s="1" t="s">
        <v>13</v>
      </c>
      <c r="G582" s="1" t="s">
        <v>24</v>
      </c>
      <c r="H582" s="1">
        <v>159</v>
      </c>
      <c r="I582" s="1">
        <v>8</v>
      </c>
      <c r="J582" s="1">
        <v>1272</v>
      </c>
    </row>
    <row r="583" spans="1:10" ht="15.6" x14ac:dyDescent="0.3">
      <c r="A583" s="4" t="s">
        <v>628</v>
      </c>
      <c r="B583" s="5">
        <v>43273</v>
      </c>
      <c r="C583" s="1">
        <v>15</v>
      </c>
      <c r="D583" s="1" t="s">
        <v>118</v>
      </c>
      <c r="E583" s="1" t="s">
        <v>63</v>
      </c>
      <c r="F583" s="1" t="s">
        <v>13</v>
      </c>
      <c r="G583" s="1" t="s">
        <v>41</v>
      </c>
      <c r="H583" s="1">
        <v>399</v>
      </c>
      <c r="I583" s="1">
        <v>4</v>
      </c>
      <c r="J583" s="1">
        <v>1596</v>
      </c>
    </row>
    <row r="584" spans="1:10" ht="15.6" x14ac:dyDescent="0.3">
      <c r="A584" s="4" t="s">
        <v>629</v>
      </c>
      <c r="B584" s="5">
        <v>43273</v>
      </c>
      <c r="C584" s="1">
        <v>10</v>
      </c>
      <c r="D584" s="1" t="s">
        <v>58</v>
      </c>
      <c r="E584" s="1" t="s">
        <v>46</v>
      </c>
      <c r="F584" s="1" t="s">
        <v>23</v>
      </c>
      <c r="G584" s="1" t="s">
        <v>41</v>
      </c>
      <c r="H584" s="1">
        <v>399</v>
      </c>
      <c r="I584" s="1">
        <v>3</v>
      </c>
      <c r="J584" s="1">
        <v>1197</v>
      </c>
    </row>
    <row r="585" spans="1:10" ht="15.6" x14ac:dyDescent="0.3">
      <c r="A585" s="4" t="s">
        <v>630</v>
      </c>
      <c r="B585" s="5">
        <v>43273</v>
      </c>
      <c r="C585" s="1">
        <v>18</v>
      </c>
      <c r="D585" s="1" t="s">
        <v>26</v>
      </c>
      <c r="E585" s="1" t="s">
        <v>36</v>
      </c>
      <c r="F585" s="1" t="s">
        <v>28</v>
      </c>
      <c r="G585" s="1" t="s">
        <v>31</v>
      </c>
      <c r="H585" s="1">
        <v>69</v>
      </c>
      <c r="I585" s="1">
        <v>0</v>
      </c>
      <c r="J585" s="1">
        <v>0</v>
      </c>
    </row>
    <row r="586" spans="1:10" ht="15.6" x14ac:dyDescent="0.3">
      <c r="A586" s="4" t="s">
        <v>631</v>
      </c>
      <c r="B586" s="5">
        <v>43273</v>
      </c>
      <c r="C586" s="1">
        <v>5</v>
      </c>
      <c r="D586" s="1" t="s">
        <v>60</v>
      </c>
      <c r="E586" s="1" t="s">
        <v>17</v>
      </c>
      <c r="F586" s="1" t="s">
        <v>18</v>
      </c>
      <c r="G586" s="1" t="s">
        <v>14</v>
      </c>
      <c r="H586" s="1">
        <v>199</v>
      </c>
      <c r="I586" s="1">
        <v>1</v>
      </c>
      <c r="J586" s="1">
        <v>199</v>
      </c>
    </row>
    <row r="587" spans="1:10" ht="15.6" x14ac:dyDescent="0.3">
      <c r="A587" s="4" t="s">
        <v>632</v>
      </c>
      <c r="B587" s="5">
        <v>43273</v>
      </c>
      <c r="C587" s="1">
        <v>4</v>
      </c>
      <c r="D587" s="1" t="s">
        <v>51</v>
      </c>
      <c r="E587" s="1" t="s">
        <v>17</v>
      </c>
      <c r="F587" s="1" t="s">
        <v>18</v>
      </c>
      <c r="G587" s="1" t="s">
        <v>19</v>
      </c>
      <c r="H587" s="1">
        <v>289</v>
      </c>
      <c r="I587" s="1">
        <v>5</v>
      </c>
      <c r="J587" s="1">
        <v>1445</v>
      </c>
    </row>
    <row r="588" spans="1:10" ht="15.6" x14ac:dyDescent="0.3">
      <c r="A588" s="4" t="s">
        <v>633</v>
      </c>
      <c r="B588" s="5">
        <v>43273</v>
      </c>
      <c r="C588" s="1">
        <v>20</v>
      </c>
      <c r="D588" s="1" t="s">
        <v>40</v>
      </c>
      <c r="E588" s="1" t="s">
        <v>36</v>
      </c>
      <c r="F588" s="1" t="s">
        <v>28</v>
      </c>
      <c r="G588" s="1" t="s">
        <v>31</v>
      </c>
      <c r="H588" s="1">
        <v>69</v>
      </c>
      <c r="I588" s="1">
        <v>3</v>
      </c>
      <c r="J588" s="1">
        <v>207</v>
      </c>
    </row>
    <row r="589" spans="1:10" ht="15.6" x14ac:dyDescent="0.3">
      <c r="A589" s="4" t="s">
        <v>634</v>
      </c>
      <c r="B589" s="5">
        <v>43274</v>
      </c>
      <c r="C589" s="1">
        <v>17</v>
      </c>
      <c r="D589" s="1" t="s">
        <v>35</v>
      </c>
      <c r="E589" s="1" t="s">
        <v>27</v>
      </c>
      <c r="F589" s="1" t="s">
        <v>28</v>
      </c>
      <c r="G589" s="1" t="s">
        <v>31</v>
      </c>
      <c r="H589" s="1">
        <v>69</v>
      </c>
      <c r="I589" s="1">
        <v>1</v>
      </c>
      <c r="J589" s="1">
        <v>69</v>
      </c>
    </row>
    <row r="590" spans="1:10" ht="15.6" x14ac:dyDescent="0.3">
      <c r="A590" s="4" t="s">
        <v>635</v>
      </c>
      <c r="B590" s="5">
        <v>43275</v>
      </c>
      <c r="C590" s="1">
        <v>5</v>
      </c>
      <c r="D590" s="1" t="s">
        <v>60</v>
      </c>
      <c r="E590" s="1" t="s">
        <v>17</v>
      </c>
      <c r="F590" s="1" t="s">
        <v>18</v>
      </c>
      <c r="G590" s="1" t="s">
        <v>41</v>
      </c>
      <c r="H590" s="1">
        <v>399</v>
      </c>
      <c r="I590" s="1">
        <v>3</v>
      </c>
      <c r="J590" s="1">
        <v>1197</v>
      </c>
    </row>
    <row r="591" spans="1:10" ht="15.6" x14ac:dyDescent="0.3">
      <c r="A591" s="4" t="s">
        <v>636</v>
      </c>
      <c r="B591" s="5">
        <v>43275</v>
      </c>
      <c r="C591" s="1">
        <v>18</v>
      </c>
      <c r="D591" s="1" t="s">
        <v>26</v>
      </c>
      <c r="E591" s="1" t="s">
        <v>36</v>
      </c>
      <c r="F591" s="1" t="s">
        <v>28</v>
      </c>
      <c r="G591" s="1" t="s">
        <v>24</v>
      </c>
      <c r="H591" s="1">
        <v>159</v>
      </c>
      <c r="I591" s="1">
        <v>5</v>
      </c>
      <c r="J591" s="1">
        <v>795</v>
      </c>
    </row>
    <row r="592" spans="1:10" ht="15.6" x14ac:dyDescent="0.3">
      <c r="A592" s="4" t="s">
        <v>637</v>
      </c>
      <c r="B592" s="5">
        <v>43276</v>
      </c>
      <c r="C592" s="1">
        <v>4</v>
      </c>
      <c r="D592" s="1" t="s">
        <v>51</v>
      </c>
      <c r="E592" s="1" t="s">
        <v>68</v>
      </c>
      <c r="F592" s="1" t="s">
        <v>18</v>
      </c>
      <c r="G592" s="1" t="s">
        <v>19</v>
      </c>
      <c r="H592" s="1">
        <v>289</v>
      </c>
      <c r="I592" s="1">
        <v>3</v>
      </c>
      <c r="J592" s="1">
        <v>867</v>
      </c>
    </row>
    <row r="593" spans="1:10" ht="15.6" x14ac:dyDescent="0.3">
      <c r="A593" s="4" t="s">
        <v>638</v>
      </c>
      <c r="B593" s="5">
        <v>43277</v>
      </c>
      <c r="C593" s="1">
        <v>6</v>
      </c>
      <c r="D593" s="1" t="s">
        <v>48</v>
      </c>
      <c r="E593" s="1" t="s">
        <v>46</v>
      </c>
      <c r="F593" s="1" t="s">
        <v>23</v>
      </c>
      <c r="G593" s="1" t="s">
        <v>19</v>
      </c>
      <c r="H593" s="1">
        <v>289</v>
      </c>
      <c r="I593" s="1">
        <v>9</v>
      </c>
      <c r="J593" s="1">
        <v>2601</v>
      </c>
    </row>
    <row r="594" spans="1:10" ht="15.6" x14ac:dyDescent="0.3">
      <c r="A594" s="4" t="s">
        <v>639</v>
      </c>
      <c r="B594" s="5">
        <v>43277</v>
      </c>
      <c r="C594" s="1">
        <v>17</v>
      </c>
      <c r="D594" s="1" t="s">
        <v>35</v>
      </c>
      <c r="E594" s="1" t="s">
        <v>27</v>
      </c>
      <c r="F594" s="1" t="s">
        <v>28</v>
      </c>
      <c r="G594" s="1" t="s">
        <v>31</v>
      </c>
      <c r="H594" s="1">
        <v>69</v>
      </c>
      <c r="I594" s="1">
        <v>9</v>
      </c>
      <c r="J594" s="1">
        <v>621</v>
      </c>
    </row>
    <row r="595" spans="1:10" ht="15.6" x14ac:dyDescent="0.3">
      <c r="A595" s="4" t="s">
        <v>640</v>
      </c>
      <c r="B595" s="5">
        <v>43277</v>
      </c>
      <c r="C595" s="1">
        <v>2</v>
      </c>
      <c r="D595" s="1" t="s">
        <v>106</v>
      </c>
      <c r="E595" s="1" t="s">
        <v>68</v>
      </c>
      <c r="F595" s="1" t="s">
        <v>18</v>
      </c>
      <c r="G595" s="1" t="s">
        <v>19</v>
      </c>
      <c r="H595" s="1">
        <v>289</v>
      </c>
      <c r="I595" s="1">
        <v>1</v>
      </c>
      <c r="J595" s="1">
        <v>289</v>
      </c>
    </row>
    <row r="596" spans="1:10" ht="15.6" x14ac:dyDescent="0.3">
      <c r="A596" s="4" t="s">
        <v>641</v>
      </c>
      <c r="B596" s="5">
        <v>43277</v>
      </c>
      <c r="C596" s="1">
        <v>10</v>
      </c>
      <c r="D596" s="1" t="s">
        <v>58</v>
      </c>
      <c r="E596" s="1" t="s">
        <v>46</v>
      </c>
      <c r="F596" s="1" t="s">
        <v>23</v>
      </c>
      <c r="G596" s="1" t="s">
        <v>14</v>
      </c>
      <c r="H596" s="1">
        <v>199</v>
      </c>
      <c r="I596" s="1">
        <v>6</v>
      </c>
      <c r="J596" s="1">
        <v>1194</v>
      </c>
    </row>
    <row r="597" spans="1:10" ht="15.6" x14ac:dyDescent="0.3">
      <c r="A597" s="4" t="s">
        <v>642</v>
      </c>
      <c r="B597" s="5">
        <v>43277</v>
      </c>
      <c r="C597" s="1">
        <v>11</v>
      </c>
      <c r="D597" s="1" t="s">
        <v>11</v>
      </c>
      <c r="E597" s="1" t="s">
        <v>63</v>
      </c>
      <c r="F597" s="1" t="s">
        <v>13</v>
      </c>
      <c r="G597" s="1" t="s">
        <v>41</v>
      </c>
      <c r="H597" s="1">
        <v>399</v>
      </c>
      <c r="I597" s="1">
        <v>9</v>
      </c>
      <c r="J597" s="1">
        <v>3591</v>
      </c>
    </row>
    <row r="598" spans="1:10" ht="15.6" x14ac:dyDescent="0.3">
      <c r="A598" s="4" t="s">
        <v>643</v>
      </c>
      <c r="B598" s="5">
        <v>43278</v>
      </c>
      <c r="C598" s="1">
        <v>4</v>
      </c>
      <c r="D598" s="1" t="s">
        <v>51</v>
      </c>
      <c r="E598" s="1" t="s">
        <v>17</v>
      </c>
      <c r="F598" s="1" t="s">
        <v>18</v>
      </c>
      <c r="G598" s="1" t="s">
        <v>31</v>
      </c>
      <c r="H598" s="1">
        <v>69</v>
      </c>
      <c r="I598" s="1">
        <v>8</v>
      </c>
      <c r="J598" s="1">
        <v>552</v>
      </c>
    </row>
    <row r="599" spans="1:10" ht="15.6" x14ac:dyDescent="0.3">
      <c r="A599" s="4" t="s">
        <v>644</v>
      </c>
      <c r="B599" s="5">
        <v>43279</v>
      </c>
      <c r="C599" s="1">
        <v>10</v>
      </c>
      <c r="D599" s="1" t="s">
        <v>58</v>
      </c>
      <c r="E599" s="1" t="s">
        <v>22</v>
      </c>
      <c r="F599" s="1" t="s">
        <v>23</v>
      </c>
      <c r="G599" s="1" t="s">
        <v>41</v>
      </c>
      <c r="H599" s="1">
        <v>399</v>
      </c>
      <c r="I599" s="1">
        <v>9</v>
      </c>
      <c r="J599" s="1">
        <v>3591</v>
      </c>
    </row>
    <row r="600" spans="1:10" ht="15.6" x14ac:dyDescent="0.3">
      <c r="A600" s="4" t="s">
        <v>645</v>
      </c>
      <c r="B600" s="5">
        <v>43279</v>
      </c>
      <c r="C600" s="1">
        <v>2</v>
      </c>
      <c r="D600" s="1" t="s">
        <v>106</v>
      </c>
      <c r="E600" s="1" t="s">
        <v>17</v>
      </c>
      <c r="F600" s="1" t="s">
        <v>18</v>
      </c>
      <c r="G600" s="1" t="s">
        <v>24</v>
      </c>
      <c r="H600" s="1">
        <v>159</v>
      </c>
      <c r="I600" s="1">
        <v>5</v>
      </c>
      <c r="J600" s="1">
        <v>795</v>
      </c>
    </row>
    <row r="601" spans="1:10" ht="15.6" x14ac:dyDescent="0.3">
      <c r="A601" s="4" t="s">
        <v>646</v>
      </c>
      <c r="B601" s="5">
        <v>43279</v>
      </c>
      <c r="C601" s="1">
        <v>5</v>
      </c>
      <c r="D601" s="1" t="s">
        <v>60</v>
      </c>
      <c r="E601" s="1" t="s">
        <v>17</v>
      </c>
      <c r="F601" s="1" t="s">
        <v>18</v>
      </c>
      <c r="G601" s="1" t="s">
        <v>19</v>
      </c>
      <c r="H601" s="1">
        <v>289</v>
      </c>
      <c r="I601" s="1">
        <v>0</v>
      </c>
      <c r="J601" s="1">
        <v>0</v>
      </c>
    </row>
    <row r="602" spans="1:10" ht="15.6" x14ac:dyDescent="0.3">
      <c r="A602" s="4" t="s">
        <v>647</v>
      </c>
      <c r="B602" s="5">
        <v>43279</v>
      </c>
      <c r="C602" s="1">
        <v>10</v>
      </c>
      <c r="D602" s="1" t="s">
        <v>58</v>
      </c>
      <c r="E602" s="1" t="s">
        <v>46</v>
      </c>
      <c r="F602" s="1" t="s">
        <v>23</v>
      </c>
      <c r="G602" s="1" t="s">
        <v>31</v>
      </c>
      <c r="H602" s="1">
        <v>69</v>
      </c>
      <c r="I602" s="1">
        <v>3</v>
      </c>
      <c r="J602" s="1">
        <v>207</v>
      </c>
    </row>
    <row r="603" spans="1:10" ht="15.6" x14ac:dyDescent="0.3">
      <c r="A603" s="4" t="s">
        <v>648</v>
      </c>
      <c r="B603" s="5">
        <v>43279</v>
      </c>
      <c r="C603" s="1">
        <v>12</v>
      </c>
      <c r="D603" s="1" t="s">
        <v>66</v>
      </c>
      <c r="E603" s="1" t="s">
        <v>63</v>
      </c>
      <c r="F603" s="1" t="s">
        <v>13</v>
      </c>
      <c r="G603" s="1" t="s">
        <v>14</v>
      </c>
      <c r="H603" s="1">
        <v>199</v>
      </c>
      <c r="I603" s="1">
        <v>3</v>
      </c>
      <c r="J603" s="1">
        <v>597</v>
      </c>
    </row>
    <row r="604" spans="1:10" ht="15.6" x14ac:dyDescent="0.3">
      <c r="A604" s="4" t="s">
        <v>649</v>
      </c>
      <c r="B604" s="5">
        <v>43279</v>
      </c>
      <c r="C604" s="1">
        <v>11</v>
      </c>
      <c r="D604" s="1" t="s">
        <v>11</v>
      </c>
      <c r="E604" s="1" t="s">
        <v>12</v>
      </c>
      <c r="F604" s="1" t="s">
        <v>13</v>
      </c>
      <c r="G604" s="1" t="s">
        <v>19</v>
      </c>
      <c r="H604" s="1">
        <v>289</v>
      </c>
      <c r="I604" s="1">
        <v>7</v>
      </c>
      <c r="J604" s="1">
        <v>2023</v>
      </c>
    </row>
    <row r="605" spans="1:10" ht="15.6" x14ac:dyDescent="0.3">
      <c r="A605" s="4" t="s">
        <v>650</v>
      </c>
      <c r="B605" s="5">
        <v>43279</v>
      </c>
      <c r="C605" s="1">
        <v>1</v>
      </c>
      <c r="D605" s="1" t="s">
        <v>16</v>
      </c>
      <c r="E605" s="1" t="s">
        <v>68</v>
      </c>
      <c r="F605" s="1" t="s">
        <v>18</v>
      </c>
      <c r="G605" s="1" t="s">
        <v>19</v>
      </c>
      <c r="H605" s="1">
        <v>289</v>
      </c>
      <c r="I605" s="1">
        <v>8</v>
      </c>
      <c r="J605" s="1">
        <v>2312</v>
      </c>
    </row>
    <row r="606" spans="1:10" ht="15.6" x14ac:dyDescent="0.3">
      <c r="A606" s="4" t="s">
        <v>651</v>
      </c>
      <c r="B606" s="5">
        <v>43280</v>
      </c>
      <c r="C606" s="1">
        <v>15</v>
      </c>
      <c r="D606" s="1" t="s">
        <v>118</v>
      </c>
      <c r="E606" s="1" t="s">
        <v>63</v>
      </c>
      <c r="F606" s="1" t="s">
        <v>13</v>
      </c>
      <c r="G606" s="1" t="s">
        <v>24</v>
      </c>
      <c r="H606" s="1">
        <v>159</v>
      </c>
      <c r="I606" s="1">
        <v>5</v>
      </c>
      <c r="J606" s="1">
        <v>795</v>
      </c>
    </row>
    <row r="607" spans="1:10" ht="15.6" x14ac:dyDescent="0.3">
      <c r="A607" s="4" t="s">
        <v>652</v>
      </c>
      <c r="B607" s="5">
        <v>43281</v>
      </c>
      <c r="C607" s="1">
        <v>12</v>
      </c>
      <c r="D607" s="1" t="s">
        <v>66</v>
      </c>
      <c r="E607" s="1" t="s">
        <v>12</v>
      </c>
      <c r="F607" s="1" t="s">
        <v>13</v>
      </c>
      <c r="G607" s="1" t="s">
        <v>19</v>
      </c>
      <c r="H607" s="1">
        <v>289</v>
      </c>
      <c r="I607" s="1">
        <v>3</v>
      </c>
      <c r="J607" s="1">
        <v>867</v>
      </c>
    </row>
    <row r="608" spans="1:10" ht="15.6" x14ac:dyDescent="0.3">
      <c r="A608" s="4" t="s">
        <v>653</v>
      </c>
      <c r="B608" s="5">
        <v>43281</v>
      </c>
      <c r="C608" s="1">
        <v>20</v>
      </c>
      <c r="D608" s="1" t="s">
        <v>40</v>
      </c>
      <c r="E608" s="1" t="s">
        <v>27</v>
      </c>
      <c r="F608" s="1" t="s">
        <v>28</v>
      </c>
      <c r="G608" s="1" t="s">
        <v>41</v>
      </c>
      <c r="H608" s="1">
        <v>399</v>
      </c>
      <c r="I608" s="1">
        <v>7</v>
      </c>
      <c r="J608" s="1">
        <v>2793</v>
      </c>
    </row>
    <row r="609" spans="1:10" ht="15.6" x14ac:dyDescent="0.3">
      <c r="A609" s="4" t="s">
        <v>654</v>
      </c>
      <c r="B609" s="5">
        <v>43281</v>
      </c>
      <c r="C609" s="1">
        <v>12</v>
      </c>
      <c r="D609" s="1" t="s">
        <v>66</v>
      </c>
      <c r="E609" s="1" t="s">
        <v>12</v>
      </c>
      <c r="F609" s="1" t="s">
        <v>13</v>
      </c>
      <c r="G609" s="1" t="s">
        <v>31</v>
      </c>
      <c r="H609" s="1">
        <v>69</v>
      </c>
      <c r="I609" s="1">
        <v>4</v>
      </c>
      <c r="J609" s="1">
        <v>276</v>
      </c>
    </row>
    <row r="610" spans="1:10" ht="15.6" x14ac:dyDescent="0.3">
      <c r="A610" s="4" t="s">
        <v>655</v>
      </c>
      <c r="B610" s="5">
        <v>43281</v>
      </c>
      <c r="C610" s="1">
        <v>19</v>
      </c>
      <c r="D610" s="1" t="s">
        <v>56</v>
      </c>
      <c r="E610" s="1" t="s">
        <v>27</v>
      </c>
      <c r="F610" s="1" t="s">
        <v>28</v>
      </c>
      <c r="G610" s="1" t="s">
        <v>31</v>
      </c>
      <c r="H610" s="1">
        <v>69</v>
      </c>
      <c r="I610" s="1">
        <v>4</v>
      </c>
      <c r="J610" s="1">
        <v>276</v>
      </c>
    </row>
    <row r="611" spans="1:10" ht="15.6" x14ac:dyDescent="0.3">
      <c r="A611" s="4" t="s">
        <v>656</v>
      </c>
      <c r="B611" s="5">
        <v>43282</v>
      </c>
      <c r="C611" s="1">
        <v>12</v>
      </c>
      <c r="D611" s="1" t="s">
        <v>66</v>
      </c>
      <c r="E611" s="1" t="s">
        <v>63</v>
      </c>
      <c r="F611" s="1" t="s">
        <v>13</v>
      </c>
      <c r="G611" s="1" t="s">
        <v>31</v>
      </c>
      <c r="H611" s="1">
        <v>69</v>
      </c>
      <c r="I611" s="1">
        <v>8</v>
      </c>
      <c r="J611" s="1">
        <v>552</v>
      </c>
    </row>
    <row r="612" spans="1:10" ht="15.6" x14ac:dyDescent="0.3">
      <c r="A612" s="4" t="s">
        <v>657</v>
      </c>
      <c r="B612" s="5">
        <v>43282</v>
      </c>
      <c r="C612" s="1">
        <v>10</v>
      </c>
      <c r="D612" s="1" t="s">
        <v>58</v>
      </c>
      <c r="E612" s="1" t="s">
        <v>46</v>
      </c>
      <c r="F612" s="1" t="s">
        <v>23</v>
      </c>
      <c r="G612" s="1" t="s">
        <v>19</v>
      </c>
      <c r="H612" s="1">
        <v>289</v>
      </c>
      <c r="I612" s="1">
        <v>9</v>
      </c>
      <c r="J612" s="1">
        <v>2601</v>
      </c>
    </row>
    <row r="613" spans="1:10" ht="15.6" x14ac:dyDescent="0.3">
      <c r="A613" s="4" t="s">
        <v>658</v>
      </c>
      <c r="B613" s="5">
        <v>43282</v>
      </c>
      <c r="C613" s="1">
        <v>17</v>
      </c>
      <c r="D613" s="1" t="s">
        <v>35</v>
      </c>
      <c r="E613" s="1" t="s">
        <v>27</v>
      </c>
      <c r="F613" s="1" t="s">
        <v>28</v>
      </c>
      <c r="G613" s="1" t="s">
        <v>19</v>
      </c>
      <c r="H613" s="1">
        <v>289</v>
      </c>
      <c r="I613" s="1">
        <v>9</v>
      </c>
      <c r="J613" s="1">
        <v>2601</v>
      </c>
    </row>
    <row r="614" spans="1:10" ht="15.6" x14ac:dyDescent="0.3">
      <c r="A614" s="4" t="s">
        <v>659</v>
      </c>
      <c r="B614" s="5">
        <v>43283</v>
      </c>
      <c r="C614" s="1">
        <v>15</v>
      </c>
      <c r="D614" s="1" t="s">
        <v>118</v>
      </c>
      <c r="E614" s="1" t="s">
        <v>63</v>
      </c>
      <c r="F614" s="1" t="s">
        <v>13</v>
      </c>
      <c r="G614" s="1" t="s">
        <v>31</v>
      </c>
      <c r="H614" s="1">
        <v>69</v>
      </c>
      <c r="I614" s="1">
        <v>2</v>
      </c>
      <c r="J614" s="1">
        <v>138</v>
      </c>
    </row>
    <row r="615" spans="1:10" ht="15.6" x14ac:dyDescent="0.3">
      <c r="A615" s="4" t="s">
        <v>660</v>
      </c>
      <c r="B615" s="5">
        <v>43284</v>
      </c>
      <c r="C615" s="1">
        <v>20</v>
      </c>
      <c r="D615" s="1" t="s">
        <v>40</v>
      </c>
      <c r="E615" s="1" t="s">
        <v>36</v>
      </c>
      <c r="F615" s="1" t="s">
        <v>28</v>
      </c>
      <c r="G615" s="1" t="s">
        <v>19</v>
      </c>
      <c r="H615" s="1">
        <v>289</v>
      </c>
      <c r="I615" s="1">
        <v>0</v>
      </c>
      <c r="J615" s="1">
        <v>0</v>
      </c>
    </row>
    <row r="616" spans="1:10" ht="15.6" x14ac:dyDescent="0.3">
      <c r="A616" s="4" t="s">
        <v>661</v>
      </c>
      <c r="B616" s="5">
        <v>43285</v>
      </c>
      <c r="C616" s="1">
        <v>10</v>
      </c>
      <c r="D616" s="1" t="s">
        <v>58</v>
      </c>
      <c r="E616" s="1" t="s">
        <v>22</v>
      </c>
      <c r="F616" s="1" t="s">
        <v>23</v>
      </c>
      <c r="G616" s="1" t="s">
        <v>24</v>
      </c>
      <c r="H616" s="1">
        <v>159</v>
      </c>
      <c r="I616" s="1">
        <v>2</v>
      </c>
      <c r="J616" s="1">
        <v>318</v>
      </c>
    </row>
    <row r="617" spans="1:10" ht="15.6" x14ac:dyDescent="0.3">
      <c r="A617" s="4" t="s">
        <v>662</v>
      </c>
      <c r="B617" s="5">
        <v>43286</v>
      </c>
      <c r="C617" s="1">
        <v>11</v>
      </c>
      <c r="D617" s="1" t="s">
        <v>11</v>
      </c>
      <c r="E617" s="1" t="s">
        <v>63</v>
      </c>
      <c r="F617" s="1" t="s">
        <v>13</v>
      </c>
      <c r="G617" s="1" t="s">
        <v>31</v>
      </c>
      <c r="H617" s="1">
        <v>69</v>
      </c>
      <c r="I617" s="1">
        <v>7</v>
      </c>
      <c r="J617" s="1">
        <v>483</v>
      </c>
    </row>
    <row r="618" spans="1:10" ht="15.6" x14ac:dyDescent="0.3">
      <c r="A618" s="4" t="s">
        <v>663</v>
      </c>
      <c r="B618" s="5">
        <v>43287</v>
      </c>
      <c r="C618" s="1">
        <v>19</v>
      </c>
      <c r="D618" s="1" t="s">
        <v>56</v>
      </c>
      <c r="E618" s="1" t="s">
        <v>36</v>
      </c>
      <c r="F618" s="1" t="s">
        <v>28</v>
      </c>
      <c r="G618" s="1" t="s">
        <v>14</v>
      </c>
      <c r="H618" s="1">
        <v>199</v>
      </c>
      <c r="I618" s="1">
        <v>8</v>
      </c>
      <c r="J618" s="1">
        <v>1592</v>
      </c>
    </row>
    <row r="619" spans="1:10" ht="15.6" x14ac:dyDescent="0.3">
      <c r="A619" s="4" t="s">
        <v>664</v>
      </c>
      <c r="B619" s="5">
        <v>43287</v>
      </c>
      <c r="C619" s="1">
        <v>19</v>
      </c>
      <c r="D619" s="1" t="s">
        <v>56</v>
      </c>
      <c r="E619" s="1" t="s">
        <v>36</v>
      </c>
      <c r="F619" s="1" t="s">
        <v>28</v>
      </c>
      <c r="G619" s="1" t="s">
        <v>41</v>
      </c>
      <c r="H619" s="1">
        <v>399</v>
      </c>
      <c r="I619" s="1">
        <v>0</v>
      </c>
      <c r="J619" s="1">
        <v>0</v>
      </c>
    </row>
    <row r="620" spans="1:10" ht="15.6" x14ac:dyDescent="0.3">
      <c r="A620" s="4" t="s">
        <v>665</v>
      </c>
      <c r="B620" s="5">
        <v>43288</v>
      </c>
      <c r="C620" s="1">
        <v>17</v>
      </c>
      <c r="D620" s="1" t="s">
        <v>35</v>
      </c>
      <c r="E620" s="1" t="s">
        <v>36</v>
      </c>
      <c r="F620" s="1" t="s">
        <v>28</v>
      </c>
      <c r="G620" s="1" t="s">
        <v>19</v>
      </c>
      <c r="H620" s="1">
        <v>289</v>
      </c>
      <c r="I620" s="1">
        <v>6</v>
      </c>
      <c r="J620" s="1">
        <v>1734</v>
      </c>
    </row>
    <row r="621" spans="1:10" ht="15.6" x14ac:dyDescent="0.3">
      <c r="A621" s="4" t="s">
        <v>666</v>
      </c>
      <c r="B621" s="5">
        <v>43288</v>
      </c>
      <c r="C621" s="1">
        <v>20</v>
      </c>
      <c r="D621" s="1" t="s">
        <v>40</v>
      </c>
      <c r="E621" s="1" t="s">
        <v>36</v>
      </c>
      <c r="F621" s="1" t="s">
        <v>28</v>
      </c>
      <c r="G621" s="1" t="s">
        <v>24</v>
      </c>
      <c r="H621" s="1">
        <v>159</v>
      </c>
      <c r="I621" s="1">
        <v>9</v>
      </c>
      <c r="J621" s="1">
        <v>1431</v>
      </c>
    </row>
    <row r="622" spans="1:10" ht="15.6" x14ac:dyDescent="0.3">
      <c r="A622" s="4" t="s">
        <v>667</v>
      </c>
      <c r="B622" s="5">
        <v>43288</v>
      </c>
      <c r="C622" s="1">
        <v>10</v>
      </c>
      <c r="D622" s="1" t="s">
        <v>58</v>
      </c>
      <c r="E622" s="1" t="s">
        <v>46</v>
      </c>
      <c r="F622" s="1" t="s">
        <v>23</v>
      </c>
      <c r="G622" s="1" t="s">
        <v>24</v>
      </c>
      <c r="H622" s="1">
        <v>159</v>
      </c>
      <c r="I622" s="1">
        <v>7</v>
      </c>
      <c r="J622" s="1">
        <v>1113</v>
      </c>
    </row>
    <row r="623" spans="1:10" ht="15.6" x14ac:dyDescent="0.3">
      <c r="A623" s="4" t="s">
        <v>668</v>
      </c>
      <c r="B623" s="5">
        <v>43288</v>
      </c>
      <c r="C623" s="1">
        <v>13</v>
      </c>
      <c r="D623" s="1" t="s">
        <v>33</v>
      </c>
      <c r="E623" s="1" t="s">
        <v>63</v>
      </c>
      <c r="F623" s="1" t="s">
        <v>13</v>
      </c>
      <c r="G623" s="1" t="s">
        <v>24</v>
      </c>
      <c r="H623" s="1">
        <v>159</v>
      </c>
      <c r="I623" s="1">
        <v>9</v>
      </c>
      <c r="J623" s="1">
        <v>1431</v>
      </c>
    </row>
    <row r="624" spans="1:10" ht="15.6" x14ac:dyDescent="0.3">
      <c r="A624" s="4" t="s">
        <v>669</v>
      </c>
      <c r="B624" s="5">
        <v>43288</v>
      </c>
      <c r="C624" s="1">
        <v>14</v>
      </c>
      <c r="D624" s="1" t="s">
        <v>38</v>
      </c>
      <c r="E624" s="1" t="s">
        <v>63</v>
      </c>
      <c r="F624" s="1" t="s">
        <v>13</v>
      </c>
      <c r="G624" s="1" t="s">
        <v>14</v>
      </c>
      <c r="H624" s="1">
        <v>199</v>
      </c>
      <c r="I624" s="1">
        <v>0</v>
      </c>
      <c r="J624" s="1">
        <v>0</v>
      </c>
    </row>
    <row r="625" spans="1:10" ht="15.6" x14ac:dyDescent="0.3">
      <c r="A625" s="4" t="s">
        <v>670</v>
      </c>
      <c r="B625" s="5">
        <v>43289</v>
      </c>
      <c r="C625" s="1">
        <v>3</v>
      </c>
      <c r="D625" s="1" t="s">
        <v>43</v>
      </c>
      <c r="E625" s="1" t="s">
        <v>68</v>
      </c>
      <c r="F625" s="1" t="s">
        <v>18</v>
      </c>
      <c r="G625" s="1" t="s">
        <v>14</v>
      </c>
      <c r="H625" s="1">
        <v>199</v>
      </c>
      <c r="I625" s="1">
        <v>4</v>
      </c>
      <c r="J625" s="1">
        <v>796</v>
      </c>
    </row>
    <row r="626" spans="1:10" ht="15.6" x14ac:dyDescent="0.3">
      <c r="A626" s="4" t="s">
        <v>671</v>
      </c>
      <c r="B626" s="5">
        <v>43289</v>
      </c>
      <c r="C626" s="1">
        <v>17</v>
      </c>
      <c r="D626" s="1" t="s">
        <v>35</v>
      </c>
      <c r="E626" s="1" t="s">
        <v>27</v>
      </c>
      <c r="F626" s="1" t="s">
        <v>28</v>
      </c>
      <c r="G626" s="1" t="s">
        <v>41</v>
      </c>
      <c r="H626" s="1">
        <v>399</v>
      </c>
      <c r="I626" s="1">
        <v>8</v>
      </c>
      <c r="J626" s="1">
        <v>3192</v>
      </c>
    </row>
    <row r="627" spans="1:10" ht="15.6" x14ac:dyDescent="0.3">
      <c r="A627" s="4" t="s">
        <v>672</v>
      </c>
      <c r="B627" s="5">
        <v>43289</v>
      </c>
      <c r="C627" s="1">
        <v>1</v>
      </c>
      <c r="D627" s="1" t="s">
        <v>16</v>
      </c>
      <c r="E627" s="1" t="s">
        <v>17</v>
      </c>
      <c r="F627" s="1" t="s">
        <v>18</v>
      </c>
      <c r="G627" s="1" t="s">
        <v>19</v>
      </c>
      <c r="H627" s="1">
        <v>289</v>
      </c>
      <c r="I627" s="1">
        <v>0</v>
      </c>
      <c r="J627" s="1">
        <v>0</v>
      </c>
    </row>
    <row r="628" spans="1:10" ht="15.6" x14ac:dyDescent="0.3">
      <c r="A628" s="4" t="s">
        <v>673</v>
      </c>
      <c r="B628" s="5">
        <v>43289</v>
      </c>
      <c r="C628" s="1">
        <v>18</v>
      </c>
      <c r="D628" s="1" t="s">
        <v>26</v>
      </c>
      <c r="E628" s="1" t="s">
        <v>27</v>
      </c>
      <c r="F628" s="1" t="s">
        <v>28</v>
      </c>
      <c r="G628" s="1" t="s">
        <v>31</v>
      </c>
      <c r="H628" s="1">
        <v>69</v>
      </c>
      <c r="I628" s="1">
        <v>4</v>
      </c>
      <c r="J628" s="1">
        <v>276</v>
      </c>
    </row>
    <row r="629" spans="1:10" ht="15.6" x14ac:dyDescent="0.3">
      <c r="A629" s="4" t="s">
        <v>674</v>
      </c>
      <c r="B629" s="5">
        <v>43289</v>
      </c>
      <c r="C629" s="1">
        <v>14</v>
      </c>
      <c r="D629" s="1" t="s">
        <v>38</v>
      </c>
      <c r="E629" s="1" t="s">
        <v>12</v>
      </c>
      <c r="F629" s="1" t="s">
        <v>13</v>
      </c>
      <c r="G629" s="1" t="s">
        <v>41</v>
      </c>
      <c r="H629" s="1">
        <v>399</v>
      </c>
      <c r="I629" s="1">
        <v>5</v>
      </c>
      <c r="J629" s="1">
        <v>1995</v>
      </c>
    </row>
    <row r="630" spans="1:10" ht="15.6" x14ac:dyDescent="0.3">
      <c r="A630" s="4" t="s">
        <v>675</v>
      </c>
      <c r="B630" s="5">
        <v>43289</v>
      </c>
      <c r="C630" s="1">
        <v>2</v>
      </c>
      <c r="D630" s="1" t="s">
        <v>106</v>
      </c>
      <c r="E630" s="1" t="s">
        <v>68</v>
      </c>
      <c r="F630" s="1" t="s">
        <v>18</v>
      </c>
      <c r="G630" s="1" t="s">
        <v>31</v>
      </c>
      <c r="H630" s="1">
        <v>69</v>
      </c>
      <c r="I630" s="1">
        <v>6</v>
      </c>
      <c r="J630" s="1">
        <v>414</v>
      </c>
    </row>
    <row r="631" spans="1:10" ht="15.6" x14ac:dyDescent="0.3">
      <c r="A631" s="4" t="s">
        <v>676</v>
      </c>
      <c r="B631" s="5">
        <v>43290</v>
      </c>
      <c r="C631" s="1">
        <v>10</v>
      </c>
      <c r="D631" s="1" t="s">
        <v>58</v>
      </c>
      <c r="E631" s="1" t="s">
        <v>22</v>
      </c>
      <c r="F631" s="1" t="s">
        <v>23</v>
      </c>
      <c r="G631" s="1" t="s">
        <v>24</v>
      </c>
      <c r="H631" s="1">
        <v>159</v>
      </c>
      <c r="I631" s="1">
        <v>3</v>
      </c>
      <c r="J631" s="1">
        <v>477</v>
      </c>
    </row>
    <row r="632" spans="1:10" ht="15.6" x14ac:dyDescent="0.3">
      <c r="A632" s="4" t="s">
        <v>677</v>
      </c>
      <c r="B632" s="5">
        <v>43291</v>
      </c>
      <c r="C632" s="1">
        <v>13</v>
      </c>
      <c r="D632" s="1" t="s">
        <v>33</v>
      </c>
      <c r="E632" s="1" t="s">
        <v>12</v>
      </c>
      <c r="F632" s="1" t="s">
        <v>13</v>
      </c>
      <c r="G632" s="1" t="s">
        <v>14</v>
      </c>
      <c r="H632" s="1">
        <v>199</v>
      </c>
      <c r="I632" s="1">
        <v>4</v>
      </c>
      <c r="J632" s="1">
        <v>796</v>
      </c>
    </row>
    <row r="633" spans="1:10" ht="15.6" x14ac:dyDescent="0.3">
      <c r="A633" s="4" t="s">
        <v>678</v>
      </c>
      <c r="B633" s="5">
        <v>43291</v>
      </c>
      <c r="C633" s="1">
        <v>17</v>
      </c>
      <c r="D633" s="1" t="s">
        <v>35</v>
      </c>
      <c r="E633" s="1" t="s">
        <v>27</v>
      </c>
      <c r="F633" s="1" t="s">
        <v>28</v>
      </c>
      <c r="G633" s="1" t="s">
        <v>31</v>
      </c>
      <c r="H633" s="1">
        <v>69</v>
      </c>
      <c r="I633" s="1">
        <v>3</v>
      </c>
      <c r="J633" s="1">
        <v>207</v>
      </c>
    </row>
    <row r="634" spans="1:10" ht="15.6" x14ac:dyDescent="0.3">
      <c r="A634" s="4" t="s">
        <v>679</v>
      </c>
      <c r="B634" s="5">
        <v>43292</v>
      </c>
      <c r="C634" s="1">
        <v>20</v>
      </c>
      <c r="D634" s="1" t="s">
        <v>40</v>
      </c>
      <c r="E634" s="1" t="s">
        <v>27</v>
      </c>
      <c r="F634" s="1" t="s">
        <v>28</v>
      </c>
      <c r="G634" s="1" t="s">
        <v>24</v>
      </c>
      <c r="H634" s="1">
        <v>159</v>
      </c>
      <c r="I634" s="1">
        <v>3</v>
      </c>
      <c r="J634" s="1">
        <v>477</v>
      </c>
    </row>
    <row r="635" spans="1:10" ht="15.6" x14ac:dyDescent="0.3">
      <c r="A635" s="4" t="s">
        <v>680</v>
      </c>
      <c r="B635" s="5">
        <v>43292</v>
      </c>
      <c r="C635" s="1">
        <v>5</v>
      </c>
      <c r="D635" s="1" t="s">
        <v>60</v>
      </c>
      <c r="E635" s="1" t="s">
        <v>17</v>
      </c>
      <c r="F635" s="1" t="s">
        <v>18</v>
      </c>
      <c r="G635" s="1" t="s">
        <v>41</v>
      </c>
      <c r="H635" s="1">
        <v>399</v>
      </c>
      <c r="I635" s="1">
        <v>0</v>
      </c>
      <c r="J635" s="1">
        <v>0</v>
      </c>
    </row>
    <row r="636" spans="1:10" ht="15.6" x14ac:dyDescent="0.3">
      <c r="A636" s="4" t="s">
        <v>681</v>
      </c>
      <c r="B636" s="5">
        <v>43292</v>
      </c>
      <c r="C636" s="1">
        <v>3</v>
      </c>
      <c r="D636" s="1" t="s">
        <v>43</v>
      </c>
      <c r="E636" s="1" t="s">
        <v>17</v>
      </c>
      <c r="F636" s="1" t="s">
        <v>18</v>
      </c>
      <c r="G636" s="1" t="s">
        <v>24</v>
      </c>
      <c r="H636" s="1">
        <v>159</v>
      </c>
      <c r="I636" s="1">
        <v>5</v>
      </c>
      <c r="J636" s="1">
        <v>795</v>
      </c>
    </row>
    <row r="637" spans="1:10" ht="15.6" x14ac:dyDescent="0.3">
      <c r="A637" s="4" t="s">
        <v>682</v>
      </c>
      <c r="B637" s="5">
        <v>43293</v>
      </c>
      <c r="C637" s="1">
        <v>16</v>
      </c>
      <c r="D637" s="1" t="s">
        <v>30</v>
      </c>
      <c r="E637" s="1" t="s">
        <v>27</v>
      </c>
      <c r="F637" s="1" t="s">
        <v>28</v>
      </c>
      <c r="G637" s="1" t="s">
        <v>31</v>
      </c>
      <c r="H637" s="1">
        <v>69</v>
      </c>
      <c r="I637" s="1">
        <v>5</v>
      </c>
      <c r="J637" s="1">
        <v>345</v>
      </c>
    </row>
    <row r="638" spans="1:10" ht="15.6" x14ac:dyDescent="0.3">
      <c r="A638" s="4" t="s">
        <v>683</v>
      </c>
      <c r="B638" s="5">
        <v>43294</v>
      </c>
      <c r="C638" s="1">
        <v>17</v>
      </c>
      <c r="D638" s="1" t="s">
        <v>35</v>
      </c>
      <c r="E638" s="1" t="s">
        <v>27</v>
      </c>
      <c r="F638" s="1" t="s">
        <v>28</v>
      </c>
      <c r="G638" s="1" t="s">
        <v>24</v>
      </c>
      <c r="H638" s="1">
        <v>159</v>
      </c>
      <c r="I638" s="1">
        <v>6</v>
      </c>
      <c r="J638" s="1">
        <v>954</v>
      </c>
    </row>
    <row r="639" spans="1:10" ht="15.6" x14ac:dyDescent="0.3">
      <c r="A639" s="4" t="s">
        <v>684</v>
      </c>
      <c r="B639" s="5">
        <v>43294</v>
      </c>
      <c r="C639" s="1">
        <v>11</v>
      </c>
      <c r="D639" s="1" t="s">
        <v>11</v>
      </c>
      <c r="E639" s="1" t="s">
        <v>12</v>
      </c>
      <c r="F639" s="1" t="s">
        <v>13</v>
      </c>
      <c r="G639" s="1" t="s">
        <v>24</v>
      </c>
      <c r="H639" s="1">
        <v>159</v>
      </c>
      <c r="I639" s="1">
        <v>5</v>
      </c>
      <c r="J639" s="1">
        <v>795</v>
      </c>
    </row>
    <row r="640" spans="1:10" ht="15.6" x14ac:dyDescent="0.3">
      <c r="A640" s="4" t="s">
        <v>685</v>
      </c>
      <c r="B640" s="5">
        <v>43294</v>
      </c>
      <c r="C640" s="1">
        <v>16</v>
      </c>
      <c r="D640" s="1" t="s">
        <v>30</v>
      </c>
      <c r="E640" s="1" t="s">
        <v>27</v>
      </c>
      <c r="F640" s="1" t="s">
        <v>28</v>
      </c>
      <c r="G640" s="1" t="s">
        <v>41</v>
      </c>
      <c r="H640" s="1">
        <v>399</v>
      </c>
      <c r="I640" s="1">
        <v>3</v>
      </c>
      <c r="J640" s="1">
        <v>1197</v>
      </c>
    </row>
    <row r="641" spans="1:10" ht="15.6" x14ac:dyDescent="0.3">
      <c r="A641" s="4" t="s">
        <v>686</v>
      </c>
      <c r="B641" s="5">
        <v>43295</v>
      </c>
      <c r="C641" s="1">
        <v>20</v>
      </c>
      <c r="D641" s="1" t="s">
        <v>40</v>
      </c>
      <c r="E641" s="1" t="s">
        <v>36</v>
      </c>
      <c r="F641" s="1" t="s">
        <v>28</v>
      </c>
      <c r="G641" s="1" t="s">
        <v>19</v>
      </c>
      <c r="H641" s="1">
        <v>289</v>
      </c>
      <c r="I641" s="1">
        <v>4</v>
      </c>
      <c r="J641" s="1">
        <v>1156</v>
      </c>
    </row>
    <row r="642" spans="1:10" ht="15.6" x14ac:dyDescent="0.3">
      <c r="A642" s="4" t="s">
        <v>687</v>
      </c>
      <c r="B642" s="5">
        <v>43295</v>
      </c>
      <c r="C642" s="1">
        <v>10</v>
      </c>
      <c r="D642" s="1" t="s">
        <v>58</v>
      </c>
      <c r="E642" s="1" t="s">
        <v>46</v>
      </c>
      <c r="F642" s="1" t="s">
        <v>23</v>
      </c>
      <c r="G642" s="1" t="s">
        <v>41</v>
      </c>
      <c r="H642" s="1">
        <v>399</v>
      </c>
      <c r="I642" s="1">
        <v>7</v>
      </c>
      <c r="J642" s="1">
        <v>2793</v>
      </c>
    </row>
    <row r="643" spans="1:10" ht="15.6" x14ac:dyDescent="0.3">
      <c r="A643" s="4" t="s">
        <v>688</v>
      </c>
      <c r="B643" s="5">
        <v>43296</v>
      </c>
      <c r="C643" s="1">
        <v>10</v>
      </c>
      <c r="D643" s="1" t="s">
        <v>58</v>
      </c>
      <c r="E643" s="1" t="s">
        <v>46</v>
      </c>
      <c r="F643" s="1" t="s">
        <v>23</v>
      </c>
      <c r="G643" s="1" t="s">
        <v>41</v>
      </c>
      <c r="H643" s="1">
        <v>399</v>
      </c>
      <c r="I643" s="1">
        <v>9</v>
      </c>
      <c r="J643" s="1">
        <v>3591</v>
      </c>
    </row>
    <row r="644" spans="1:10" ht="15.6" x14ac:dyDescent="0.3">
      <c r="A644" s="4" t="s">
        <v>689</v>
      </c>
      <c r="B644" s="5">
        <v>43296</v>
      </c>
      <c r="C644" s="1">
        <v>13</v>
      </c>
      <c r="D644" s="1" t="s">
        <v>33</v>
      </c>
      <c r="E644" s="1" t="s">
        <v>12</v>
      </c>
      <c r="F644" s="1" t="s">
        <v>13</v>
      </c>
      <c r="G644" s="1" t="s">
        <v>41</v>
      </c>
      <c r="H644" s="1">
        <v>399</v>
      </c>
      <c r="I644" s="1">
        <v>8</v>
      </c>
      <c r="J644" s="1">
        <v>3192</v>
      </c>
    </row>
    <row r="645" spans="1:10" ht="15.6" x14ac:dyDescent="0.3">
      <c r="A645" s="4" t="s">
        <v>690</v>
      </c>
      <c r="B645" s="5">
        <v>43297</v>
      </c>
      <c r="C645" s="1">
        <v>6</v>
      </c>
      <c r="D645" s="1" t="s">
        <v>48</v>
      </c>
      <c r="E645" s="1" t="s">
        <v>46</v>
      </c>
      <c r="F645" s="1" t="s">
        <v>23</v>
      </c>
      <c r="G645" s="1" t="s">
        <v>14</v>
      </c>
      <c r="H645" s="1">
        <v>199</v>
      </c>
      <c r="I645" s="1">
        <v>6</v>
      </c>
      <c r="J645" s="1">
        <v>1194</v>
      </c>
    </row>
    <row r="646" spans="1:10" ht="15.6" x14ac:dyDescent="0.3">
      <c r="A646" s="4" t="s">
        <v>691</v>
      </c>
      <c r="B646" s="5">
        <v>43297</v>
      </c>
      <c r="C646" s="1">
        <v>1</v>
      </c>
      <c r="D646" s="1" t="s">
        <v>16</v>
      </c>
      <c r="E646" s="1" t="s">
        <v>17</v>
      </c>
      <c r="F646" s="1" t="s">
        <v>18</v>
      </c>
      <c r="G646" s="1" t="s">
        <v>31</v>
      </c>
      <c r="H646" s="1">
        <v>69</v>
      </c>
      <c r="I646" s="1">
        <v>9</v>
      </c>
      <c r="J646" s="1">
        <v>621</v>
      </c>
    </row>
    <row r="647" spans="1:10" ht="15.6" x14ac:dyDescent="0.3">
      <c r="A647" s="4" t="s">
        <v>692</v>
      </c>
      <c r="B647" s="5">
        <v>43297</v>
      </c>
      <c r="C647" s="1">
        <v>14</v>
      </c>
      <c r="D647" s="1" t="s">
        <v>38</v>
      </c>
      <c r="E647" s="1" t="s">
        <v>12</v>
      </c>
      <c r="F647" s="1" t="s">
        <v>13</v>
      </c>
      <c r="G647" s="1" t="s">
        <v>14</v>
      </c>
      <c r="H647" s="1">
        <v>199</v>
      </c>
      <c r="I647" s="1">
        <v>0</v>
      </c>
      <c r="J647" s="1">
        <v>0</v>
      </c>
    </row>
    <row r="648" spans="1:10" ht="15.6" x14ac:dyDescent="0.3">
      <c r="A648" s="4" t="s">
        <v>693</v>
      </c>
      <c r="B648" s="5">
        <v>43297</v>
      </c>
      <c r="C648" s="1">
        <v>13</v>
      </c>
      <c r="D648" s="1" t="s">
        <v>33</v>
      </c>
      <c r="E648" s="1" t="s">
        <v>12</v>
      </c>
      <c r="F648" s="1" t="s">
        <v>13</v>
      </c>
      <c r="G648" s="1" t="s">
        <v>19</v>
      </c>
      <c r="H648" s="1">
        <v>289</v>
      </c>
      <c r="I648" s="1">
        <v>3</v>
      </c>
      <c r="J648" s="1">
        <v>867</v>
      </c>
    </row>
    <row r="649" spans="1:10" ht="15.6" x14ac:dyDescent="0.3">
      <c r="A649" s="4" t="s">
        <v>694</v>
      </c>
      <c r="B649" s="5">
        <v>43297</v>
      </c>
      <c r="C649" s="1">
        <v>8</v>
      </c>
      <c r="D649" s="1" t="s">
        <v>45</v>
      </c>
      <c r="E649" s="1" t="s">
        <v>22</v>
      </c>
      <c r="F649" s="1" t="s">
        <v>23</v>
      </c>
      <c r="G649" s="1" t="s">
        <v>14</v>
      </c>
      <c r="H649" s="1">
        <v>199</v>
      </c>
      <c r="I649" s="1">
        <v>1</v>
      </c>
      <c r="J649" s="1">
        <v>199</v>
      </c>
    </row>
    <row r="650" spans="1:10" ht="15.6" x14ac:dyDescent="0.3">
      <c r="A650" s="4" t="s">
        <v>695</v>
      </c>
      <c r="B650" s="5">
        <v>43298</v>
      </c>
      <c r="C650" s="1">
        <v>8</v>
      </c>
      <c r="D650" s="1" t="s">
        <v>45</v>
      </c>
      <c r="E650" s="1" t="s">
        <v>46</v>
      </c>
      <c r="F650" s="1" t="s">
        <v>23</v>
      </c>
      <c r="G650" s="1" t="s">
        <v>41</v>
      </c>
      <c r="H650" s="1">
        <v>399</v>
      </c>
      <c r="I650" s="1">
        <v>5</v>
      </c>
      <c r="J650" s="1">
        <v>1995</v>
      </c>
    </row>
    <row r="651" spans="1:10" ht="15.6" x14ac:dyDescent="0.3">
      <c r="A651" s="4" t="s">
        <v>696</v>
      </c>
      <c r="B651" s="5">
        <v>43298</v>
      </c>
      <c r="C651" s="1">
        <v>13</v>
      </c>
      <c r="D651" s="1" t="s">
        <v>33</v>
      </c>
      <c r="E651" s="1" t="s">
        <v>63</v>
      </c>
      <c r="F651" s="1" t="s">
        <v>13</v>
      </c>
      <c r="G651" s="1" t="s">
        <v>19</v>
      </c>
      <c r="H651" s="1">
        <v>289</v>
      </c>
      <c r="I651" s="1">
        <v>3</v>
      </c>
      <c r="J651" s="1">
        <v>867</v>
      </c>
    </row>
    <row r="652" spans="1:10" ht="15.6" x14ac:dyDescent="0.3">
      <c r="A652" s="4" t="s">
        <v>697</v>
      </c>
      <c r="B652" s="5">
        <v>43298</v>
      </c>
      <c r="C652" s="1">
        <v>17</v>
      </c>
      <c r="D652" s="1" t="s">
        <v>35</v>
      </c>
      <c r="E652" s="1" t="s">
        <v>36</v>
      </c>
      <c r="F652" s="1" t="s">
        <v>28</v>
      </c>
      <c r="G652" s="1" t="s">
        <v>24</v>
      </c>
      <c r="H652" s="1">
        <v>159</v>
      </c>
      <c r="I652" s="1">
        <v>2</v>
      </c>
      <c r="J652" s="1">
        <v>318</v>
      </c>
    </row>
    <row r="653" spans="1:10" ht="15.6" x14ac:dyDescent="0.3">
      <c r="A653" s="4" t="s">
        <v>698</v>
      </c>
      <c r="B653" s="5">
        <v>43298</v>
      </c>
      <c r="C653" s="1">
        <v>15</v>
      </c>
      <c r="D653" s="1" t="s">
        <v>118</v>
      </c>
      <c r="E653" s="1" t="s">
        <v>63</v>
      </c>
      <c r="F653" s="1" t="s">
        <v>13</v>
      </c>
      <c r="G653" s="1" t="s">
        <v>24</v>
      </c>
      <c r="H653" s="1">
        <v>159</v>
      </c>
      <c r="I653" s="1">
        <v>3</v>
      </c>
      <c r="J653" s="1">
        <v>477</v>
      </c>
    </row>
    <row r="654" spans="1:10" ht="15.6" x14ac:dyDescent="0.3">
      <c r="A654" s="4" t="s">
        <v>699</v>
      </c>
      <c r="B654" s="5">
        <v>43299</v>
      </c>
      <c r="C654" s="1">
        <v>5</v>
      </c>
      <c r="D654" s="1" t="s">
        <v>60</v>
      </c>
      <c r="E654" s="1" t="s">
        <v>68</v>
      </c>
      <c r="F654" s="1" t="s">
        <v>18</v>
      </c>
      <c r="G654" s="1" t="s">
        <v>24</v>
      </c>
      <c r="H654" s="1">
        <v>159</v>
      </c>
      <c r="I654" s="1">
        <v>1</v>
      </c>
      <c r="J654" s="1">
        <v>159</v>
      </c>
    </row>
    <row r="655" spans="1:10" ht="15.6" x14ac:dyDescent="0.3">
      <c r="A655" s="4" t="s">
        <v>700</v>
      </c>
      <c r="B655" s="5">
        <v>43299</v>
      </c>
      <c r="C655" s="1">
        <v>1</v>
      </c>
      <c r="D655" s="1" t="s">
        <v>16</v>
      </c>
      <c r="E655" s="1" t="s">
        <v>17</v>
      </c>
      <c r="F655" s="1" t="s">
        <v>18</v>
      </c>
      <c r="G655" s="1" t="s">
        <v>31</v>
      </c>
      <c r="H655" s="1">
        <v>69</v>
      </c>
      <c r="I655" s="1">
        <v>0</v>
      </c>
      <c r="J655" s="1">
        <v>0</v>
      </c>
    </row>
    <row r="656" spans="1:10" ht="15.6" x14ac:dyDescent="0.3">
      <c r="A656" s="4" t="s">
        <v>701</v>
      </c>
      <c r="B656" s="5">
        <v>43299</v>
      </c>
      <c r="C656" s="1">
        <v>2</v>
      </c>
      <c r="D656" s="1" t="s">
        <v>106</v>
      </c>
      <c r="E656" s="1" t="s">
        <v>17</v>
      </c>
      <c r="F656" s="1" t="s">
        <v>18</v>
      </c>
      <c r="G656" s="1" t="s">
        <v>19</v>
      </c>
      <c r="H656" s="1">
        <v>289</v>
      </c>
      <c r="I656" s="1">
        <v>2</v>
      </c>
      <c r="J656" s="1">
        <v>578</v>
      </c>
    </row>
    <row r="657" spans="1:10" ht="15.6" x14ac:dyDescent="0.3">
      <c r="A657" s="4" t="s">
        <v>702</v>
      </c>
      <c r="B657" s="5">
        <v>43299</v>
      </c>
      <c r="C657" s="1">
        <v>12</v>
      </c>
      <c r="D657" s="1" t="s">
        <v>66</v>
      </c>
      <c r="E657" s="1" t="s">
        <v>63</v>
      </c>
      <c r="F657" s="1" t="s">
        <v>13</v>
      </c>
      <c r="G657" s="1" t="s">
        <v>24</v>
      </c>
      <c r="H657" s="1">
        <v>159</v>
      </c>
      <c r="I657" s="1">
        <v>5</v>
      </c>
      <c r="J657" s="1">
        <v>795</v>
      </c>
    </row>
    <row r="658" spans="1:10" ht="15.6" x14ac:dyDescent="0.3">
      <c r="A658" s="4" t="s">
        <v>703</v>
      </c>
      <c r="B658" s="5">
        <v>43299</v>
      </c>
      <c r="C658" s="1">
        <v>6</v>
      </c>
      <c r="D658" s="1" t="s">
        <v>48</v>
      </c>
      <c r="E658" s="1" t="s">
        <v>46</v>
      </c>
      <c r="F658" s="1" t="s">
        <v>23</v>
      </c>
      <c r="G658" s="1" t="s">
        <v>31</v>
      </c>
      <c r="H658" s="1">
        <v>69</v>
      </c>
      <c r="I658" s="1">
        <v>3</v>
      </c>
      <c r="J658" s="1">
        <v>207</v>
      </c>
    </row>
    <row r="659" spans="1:10" ht="15.6" x14ac:dyDescent="0.3">
      <c r="A659" s="4" t="s">
        <v>704</v>
      </c>
      <c r="B659" s="5">
        <v>43299</v>
      </c>
      <c r="C659" s="1">
        <v>5</v>
      </c>
      <c r="D659" s="1" t="s">
        <v>60</v>
      </c>
      <c r="E659" s="1" t="s">
        <v>17</v>
      </c>
      <c r="F659" s="1" t="s">
        <v>18</v>
      </c>
      <c r="G659" s="1" t="s">
        <v>24</v>
      </c>
      <c r="H659" s="1">
        <v>159</v>
      </c>
      <c r="I659" s="1">
        <v>9</v>
      </c>
      <c r="J659" s="1">
        <v>1431</v>
      </c>
    </row>
    <row r="660" spans="1:10" ht="15.6" x14ac:dyDescent="0.3">
      <c r="A660" s="4" t="s">
        <v>705</v>
      </c>
      <c r="B660" s="5">
        <v>43300</v>
      </c>
      <c r="C660" s="1">
        <v>15</v>
      </c>
      <c r="D660" s="1" t="s">
        <v>118</v>
      </c>
      <c r="E660" s="1" t="s">
        <v>63</v>
      </c>
      <c r="F660" s="1" t="s">
        <v>13</v>
      </c>
      <c r="G660" s="1" t="s">
        <v>14</v>
      </c>
      <c r="H660" s="1">
        <v>199</v>
      </c>
      <c r="I660" s="1">
        <v>1</v>
      </c>
      <c r="J660" s="1">
        <v>199</v>
      </c>
    </row>
    <row r="661" spans="1:10" ht="15.6" x14ac:dyDescent="0.3">
      <c r="A661" s="4" t="s">
        <v>706</v>
      </c>
      <c r="B661" s="5">
        <v>43300</v>
      </c>
      <c r="C661" s="1">
        <v>1</v>
      </c>
      <c r="D661" s="1" t="s">
        <v>16</v>
      </c>
      <c r="E661" s="1" t="s">
        <v>17</v>
      </c>
      <c r="F661" s="1" t="s">
        <v>18</v>
      </c>
      <c r="G661" s="1" t="s">
        <v>19</v>
      </c>
      <c r="H661" s="1">
        <v>289</v>
      </c>
      <c r="I661" s="1">
        <v>4</v>
      </c>
      <c r="J661" s="1">
        <v>1156</v>
      </c>
    </row>
    <row r="662" spans="1:10" ht="15.6" x14ac:dyDescent="0.3">
      <c r="A662" s="4" t="s">
        <v>707</v>
      </c>
      <c r="B662" s="5">
        <v>43301</v>
      </c>
      <c r="C662" s="1">
        <v>16</v>
      </c>
      <c r="D662" s="1" t="s">
        <v>30</v>
      </c>
      <c r="E662" s="1" t="s">
        <v>27</v>
      </c>
      <c r="F662" s="1" t="s">
        <v>28</v>
      </c>
      <c r="G662" s="1" t="s">
        <v>24</v>
      </c>
      <c r="H662" s="1">
        <v>159</v>
      </c>
      <c r="I662" s="1">
        <v>3</v>
      </c>
      <c r="J662" s="1">
        <v>477</v>
      </c>
    </row>
    <row r="663" spans="1:10" ht="15.6" x14ac:dyDescent="0.3">
      <c r="A663" s="4" t="s">
        <v>708</v>
      </c>
      <c r="B663" s="5">
        <v>43301</v>
      </c>
      <c r="C663" s="1">
        <v>9</v>
      </c>
      <c r="D663" s="1" t="s">
        <v>21</v>
      </c>
      <c r="E663" s="1" t="s">
        <v>46</v>
      </c>
      <c r="F663" s="1" t="s">
        <v>23</v>
      </c>
      <c r="G663" s="1" t="s">
        <v>31</v>
      </c>
      <c r="H663" s="1">
        <v>69</v>
      </c>
      <c r="I663" s="1">
        <v>2</v>
      </c>
      <c r="J663" s="1">
        <v>138</v>
      </c>
    </row>
    <row r="664" spans="1:10" ht="15.6" x14ac:dyDescent="0.3">
      <c r="A664" s="4" t="s">
        <v>709</v>
      </c>
      <c r="B664" s="5">
        <v>43301</v>
      </c>
      <c r="C664" s="1">
        <v>20</v>
      </c>
      <c r="D664" s="1" t="s">
        <v>40</v>
      </c>
      <c r="E664" s="1" t="s">
        <v>27</v>
      </c>
      <c r="F664" s="1" t="s">
        <v>28</v>
      </c>
      <c r="G664" s="1" t="s">
        <v>24</v>
      </c>
      <c r="H664" s="1">
        <v>159</v>
      </c>
      <c r="I664" s="1">
        <v>4</v>
      </c>
      <c r="J664" s="1">
        <v>636</v>
      </c>
    </row>
    <row r="665" spans="1:10" ht="15.6" x14ac:dyDescent="0.3">
      <c r="A665" s="4" t="s">
        <v>710</v>
      </c>
      <c r="B665" s="5">
        <v>43302</v>
      </c>
      <c r="C665" s="1">
        <v>14</v>
      </c>
      <c r="D665" s="1" t="s">
        <v>38</v>
      </c>
      <c r="E665" s="1" t="s">
        <v>63</v>
      </c>
      <c r="F665" s="1" t="s">
        <v>13</v>
      </c>
      <c r="G665" s="1" t="s">
        <v>41</v>
      </c>
      <c r="H665" s="1">
        <v>399</v>
      </c>
      <c r="I665" s="1">
        <v>5</v>
      </c>
      <c r="J665" s="1">
        <v>1995</v>
      </c>
    </row>
    <row r="666" spans="1:10" ht="15.6" x14ac:dyDescent="0.3">
      <c r="A666" s="4" t="s">
        <v>711</v>
      </c>
      <c r="B666" s="5">
        <v>43303</v>
      </c>
      <c r="C666" s="1">
        <v>1</v>
      </c>
      <c r="D666" s="1" t="s">
        <v>16</v>
      </c>
      <c r="E666" s="1" t="s">
        <v>17</v>
      </c>
      <c r="F666" s="1" t="s">
        <v>18</v>
      </c>
      <c r="G666" s="1" t="s">
        <v>41</v>
      </c>
      <c r="H666" s="1">
        <v>399</v>
      </c>
      <c r="I666" s="1">
        <v>8</v>
      </c>
      <c r="J666" s="1">
        <v>3192</v>
      </c>
    </row>
    <row r="667" spans="1:10" ht="15.6" x14ac:dyDescent="0.3">
      <c r="A667" s="4" t="s">
        <v>712</v>
      </c>
      <c r="B667" s="5">
        <v>43303</v>
      </c>
      <c r="C667" s="1">
        <v>13</v>
      </c>
      <c r="D667" s="1" t="s">
        <v>33</v>
      </c>
      <c r="E667" s="1" t="s">
        <v>63</v>
      </c>
      <c r="F667" s="1" t="s">
        <v>13</v>
      </c>
      <c r="G667" s="1" t="s">
        <v>31</v>
      </c>
      <c r="H667" s="1">
        <v>69</v>
      </c>
      <c r="I667" s="1">
        <v>0</v>
      </c>
      <c r="J667" s="1">
        <v>0</v>
      </c>
    </row>
    <row r="668" spans="1:10" ht="15.6" x14ac:dyDescent="0.3">
      <c r="A668" s="4" t="s">
        <v>713</v>
      </c>
      <c r="B668" s="5">
        <v>43304</v>
      </c>
      <c r="C668" s="1">
        <v>14</v>
      </c>
      <c r="D668" s="1" t="s">
        <v>38</v>
      </c>
      <c r="E668" s="1" t="s">
        <v>63</v>
      </c>
      <c r="F668" s="1" t="s">
        <v>13</v>
      </c>
      <c r="G668" s="1" t="s">
        <v>31</v>
      </c>
      <c r="H668" s="1">
        <v>69</v>
      </c>
      <c r="I668" s="1">
        <v>8</v>
      </c>
      <c r="J668" s="1">
        <v>552</v>
      </c>
    </row>
    <row r="669" spans="1:10" ht="15.6" x14ac:dyDescent="0.3">
      <c r="A669" s="4" t="s">
        <v>714</v>
      </c>
      <c r="B669" s="5">
        <v>43305</v>
      </c>
      <c r="C669" s="1">
        <v>10</v>
      </c>
      <c r="D669" s="1" t="s">
        <v>58</v>
      </c>
      <c r="E669" s="1" t="s">
        <v>22</v>
      </c>
      <c r="F669" s="1" t="s">
        <v>23</v>
      </c>
      <c r="G669" s="1" t="s">
        <v>31</v>
      </c>
      <c r="H669" s="1">
        <v>69</v>
      </c>
      <c r="I669" s="1">
        <v>2</v>
      </c>
      <c r="J669" s="1">
        <v>138</v>
      </c>
    </row>
    <row r="670" spans="1:10" ht="15.6" x14ac:dyDescent="0.3">
      <c r="A670" s="4" t="s">
        <v>715</v>
      </c>
      <c r="B670" s="5">
        <v>43305</v>
      </c>
      <c r="C670" s="1">
        <v>9</v>
      </c>
      <c r="D670" s="1" t="s">
        <v>21</v>
      </c>
      <c r="E670" s="1" t="s">
        <v>22</v>
      </c>
      <c r="F670" s="1" t="s">
        <v>23</v>
      </c>
      <c r="G670" s="1" t="s">
        <v>41</v>
      </c>
      <c r="H670" s="1">
        <v>399</v>
      </c>
      <c r="I670" s="1">
        <v>6</v>
      </c>
      <c r="J670" s="1">
        <v>2394</v>
      </c>
    </row>
    <row r="671" spans="1:10" ht="15.6" x14ac:dyDescent="0.3">
      <c r="A671" s="4" t="s">
        <v>716</v>
      </c>
      <c r="B671" s="5">
        <v>43305</v>
      </c>
      <c r="C671" s="1">
        <v>2</v>
      </c>
      <c r="D671" s="1" t="s">
        <v>106</v>
      </c>
      <c r="E671" s="1" t="s">
        <v>17</v>
      </c>
      <c r="F671" s="1" t="s">
        <v>18</v>
      </c>
      <c r="G671" s="1" t="s">
        <v>14</v>
      </c>
      <c r="H671" s="1">
        <v>199</v>
      </c>
      <c r="I671" s="1">
        <v>1</v>
      </c>
      <c r="J671" s="1">
        <v>199</v>
      </c>
    </row>
    <row r="672" spans="1:10" ht="15.6" x14ac:dyDescent="0.3">
      <c r="A672" s="4" t="s">
        <v>717</v>
      </c>
      <c r="B672" s="5">
        <v>43305</v>
      </c>
      <c r="C672" s="1">
        <v>13</v>
      </c>
      <c r="D672" s="1" t="s">
        <v>33</v>
      </c>
      <c r="E672" s="1" t="s">
        <v>12</v>
      </c>
      <c r="F672" s="1" t="s">
        <v>13</v>
      </c>
      <c r="G672" s="1" t="s">
        <v>41</v>
      </c>
      <c r="H672" s="1">
        <v>399</v>
      </c>
      <c r="I672" s="1">
        <v>1</v>
      </c>
      <c r="J672" s="1">
        <v>399</v>
      </c>
    </row>
    <row r="673" spans="1:10" ht="15.6" x14ac:dyDescent="0.3">
      <c r="A673" s="4" t="s">
        <v>718</v>
      </c>
      <c r="B673" s="5">
        <v>43306</v>
      </c>
      <c r="C673" s="1">
        <v>12</v>
      </c>
      <c r="D673" s="1" t="s">
        <v>66</v>
      </c>
      <c r="E673" s="1" t="s">
        <v>12</v>
      </c>
      <c r="F673" s="1" t="s">
        <v>13</v>
      </c>
      <c r="G673" s="1" t="s">
        <v>24</v>
      </c>
      <c r="H673" s="1">
        <v>159</v>
      </c>
      <c r="I673" s="1">
        <v>7</v>
      </c>
      <c r="J673" s="1">
        <v>1113</v>
      </c>
    </row>
    <row r="674" spans="1:10" ht="15.6" x14ac:dyDescent="0.3">
      <c r="A674" s="4" t="s">
        <v>719</v>
      </c>
      <c r="B674" s="5">
        <v>43306</v>
      </c>
      <c r="C674" s="1">
        <v>17</v>
      </c>
      <c r="D674" s="1" t="s">
        <v>35</v>
      </c>
      <c r="E674" s="1" t="s">
        <v>27</v>
      </c>
      <c r="F674" s="1" t="s">
        <v>28</v>
      </c>
      <c r="G674" s="1" t="s">
        <v>24</v>
      </c>
      <c r="H674" s="1">
        <v>159</v>
      </c>
      <c r="I674" s="1">
        <v>8</v>
      </c>
      <c r="J674" s="1">
        <v>1272</v>
      </c>
    </row>
    <row r="675" spans="1:10" ht="15.6" x14ac:dyDescent="0.3">
      <c r="A675" s="4" t="s">
        <v>720</v>
      </c>
      <c r="B675" s="5">
        <v>43307</v>
      </c>
      <c r="C675" s="1">
        <v>18</v>
      </c>
      <c r="D675" s="1" t="s">
        <v>26</v>
      </c>
      <c r="E675" s="1" t="s">
        <v>36</v>
      </c>
      <c r="F675" s="1" t="s">
        <v>28</v>
      </c>
      <c r="G675" s="1" t="s">
        <v>19</v>
      </c>
      <c r="H675" s="1">
        <v>289</v>
      </c>
      <c r="I675" s="1">
        <v>8</v>
      </c>
      <c r="J675" s="1">
        <v>2312</v>
      </c>
    </row>
    <row r="676" spans="1:10" ht="15.6" x14ac:dyDescent="0.3">
      <c r="A676" s="4" t="s">
        <v>721</v>
      </c>
      <c r="B676" s="5">
        <v>43307</v>
      </c>
      <c r="C676" s="1">
        <v>13</v>
      </c>
      <c r="D676" s="1" t="s">
        <v>33</v>
      </c>
      <c r="E676" s="1" t="s">
        <v>12</v>
      </c>
      <c r="F676" s="1" t="s">
        <v>13</v>
      </c>
      <c r="G676" s="1" t="s">
        <v>24</v>
      </c>
      <c r="H676" s="1">
        <v>159</v>
      </c>
      <c r="I676" s="1">
        <v>4</v>
      </c>
      <c r="J676" s="1">
        <v>636</v>
      </c>
    </row>
    <row r="677" spans="1:10" ht="15.6" x14ac:dyDescent="0.3">
      <c r="A677" s="4" t="s">
        <v>722</v>
      </c>
      <c r="B677" s="5">
        <v>43307</v>
      </c>
      <c r="C677" s="1">
        <v>15</v>
      </c>
      <c r="D677" s="1" t="s">
        <v>118</v>
      </c>
      <c r="E677" s="1" t="s">
        <v>12</v>
      </c>
      <c r="F677" s="1" t="s">
        <v>13</v>
      </c>
      <c r="G677" s="1" t="s">
        <v>31</v>
      </c>
      <c r="H677" s="1">
        <v>69</v>
      </c>
      <c r="I677" s="1">
        <v>4</v>
      </c>
      <c r="J677" s="1">
        <v>276</v>
      </c>
    </row>
    <row r="678" spans="1:10" ht="15.6" x14ac:dyDescent="0.3">
      <c r="A678" s="4" t="s">
        <v>723</v>
      </c>
      <c r="B678" s="5">
        <v>43307</v>
      </c>
      <c r="C678" s="1">
        <v>15</v>
      </c>
      <c r="D678" s="1" t="s">
        <v>118</v>
      </c>
      <c r="E678" s="1" t="s">
        <v>12</v>
      </c>
      <c r="F678" s="1" t="s">
        <v>13</v>
      </c>
      <c r="G678" s="1" t="s">
        <v>24</v>
      </c>
      <c r="H678" s="1">
        <v>159</v>
      </c>
      <c r="I678" s="1">
        <v>9</v>
      </c>
      <c r="J678" s="1">
        <v>1431</v>
      </c>
    </row>
    <row r="679" spans="1:10" ht="15.6" x14ac:dyDescent="0.3">
      <c r="A679" s="4" t="s">
        <v>724</v>
      </c>
      <c r="B679" s="5">
        <v>43307</v>
      </c>
      <c r="C679" s="1">
        <v>18</v>
      </c>
      <c r="D679" s="1" t="s">
        <v>26</v>
      </c>
      <c r="E679" s="1" t="s">
        <v>36</v>
      </c>
      <c r="F679" s="1" t="s">
        <v>28</v>
      </c>
      <c r="G679" s="1" t="s">
        <v>31</v>
      </c>
      <c r="H679" s="1">
        <v>69</v>
      </c>
      <c r="I679" s="1">
        <v>6</v>
      </c>
      <c r="J679" s="1">
        <v>414</v>
      </c>
    </row>
    <row r="680" spans="1:10" ht="15.6" x14ac:dyDescent="0.3">
      <c r="A680" s="4" t="s">
        <v>725</v>
      </c>
      <c r="B680" s="5">
        <v>43307</v>
      </c>
      <c r="C680" s="1">
        <v>7</v>
      </c>
      <c r="D680" s="1" t="s">
        <v>88</v>
      </c>
      <c r="E680" s="1" t="s">
        <v>22</v>
      </c>
      <c r="F680" s="1" t="s">
        <v>23</v>
      </c>
      <c r="G680" s="1" t="s">
        <v>24</v>
      </c>
      <c r="H680" s="1">
        <v>159</v>
      </c>
      <c r="I680" s="1">
        <v>6</v>
      </c>
      <c r="J680" s="1">
        <v>954</v>
      </c>
    </row>
    <row r="681" spans="1:10" ht="15.6" x14ac:dyDescent="0.3">
      <c r="A681" s="4" t="s">
        <v>726</v>
      </c>
      <c r="B681" s="5">
        <v>43307</v>
      </c>
      <c r="C681" s="1">
        <v>13</v>
      </c>
      <c r="D681" s="1" t="s">
        <v>33</v>
      </c>
      <c r="E681" s="1" t="s">
        <v>12</v>
      </c>
      <c r="F681" s="1" t="s">
        <v>13</v>
      </c>
      <c r="G681" s="1" t="s">
        <v>31</v>
      </c>
      <c r="H681" s="1">
        <v>69</v>
      </c>
      <c r="I681" s="1">
        <v>3</v>
      </c>
      <c r="J681" s="1">
        <v>207</v>
      </c>
    </row>
    <row r="682" spans="1:10" ht="15.6" x14ac:dyDescent="0.3">
      <c r="A682" s="4" t="s">
        <v>727</v>
      </c>
      <c r="B682" s="5">
        <v>43307</v>
      </c>
      <c r="C682" s="1">
        <v>3</v>
      </c>
      <c r="D682" s="1" t="s">
        <v>43</v>
      </c>
      <c r="E682" s="1" t="s">
        <v>68</v>
      </c>
      <c r="F682" s="1" t="s">
        <v>18</v>
      </c>
      <c r="G682" s="1" t="s">
        <v>31</v>
      </c>
      <c r="H682" s="1">
        <v>69</v>
      </c>
      <c r="I682" s="1">
        <v>4</v>
      </c>
      <c r="J682" s="1">
        <v>276</v>
      </c>
    </row>
    <row r="683" spans="1:10" ht="15.6" x14ac:dyDescent="0.3">
      <c r="A683" s="4" t="s">
        <v>728</v>
      </c>
      <c r="B683" s="5">
        <v>43308</v>
      </c>
      <c r="C683" s="1">
        <v>18</v>
      </c>
      <c r="D683" s="1" t="s">
        <v>26</v>
      </c>
      <c r="E683" s="1" t="s">
        <v>27</v>
      </c>
      <c r="F683" s="1" t="s">
        <v>28</v>
      </c>
      <c r="G683" s="1" t="s">
        <v>19</v>
      </c>
      <c r="H683" s="1">
        <v>289</v>
      </c>
      <c r="I683" s="1">
        <v>3</v>
      </c>
      <c r="J683" s="1">
        <v>867</v>
      </c>
    </row>
    <row r="684" spans="1:10" ht="15.6" x14ac:dyDescent="0.3">
      <c r="A684" s="4" t="s">
        <v>729</v>
      </c>
      <c r="B684" s="5">
        <v>43308</v>
      </c>
      <c r="C684" s="1">
        <v>16</v>
      </c>
      <c r="D684" s="1" t="s">
        <v>30</v>
      </c>
      <c r="E684" s="1" t="s">
        <v>36</v>
      </c>
      <c r="F684" s="1" t="s">
        <v>28</v>
      </c>
      <c r="G684" s="1" t="s">
        <v>19</v>
      </c>
      <c r="H684" s="1">
        <v>289</v>
      </c>
      <c r="I684" s="1">
        <v>6</v>
      </c>
      <c r="J684" s="1">
        <v>1734</v>
      </c>
    </row>
    <row r="685" spans="1:10" ht="15.6" x14ac:dyDescent="0.3">
      <c r="A685" s="4" t="s">
        <v>730</v>
      </c>
      <c r="B685" s="5">
        <v>43308</v>
      </c>
      <c r="C685" s="1">
        <v>18</v>
      </c>
      <c r="D685" s="1" t="s">
        <v>26</v>
      </c>
      <c r="E685" s="1" t="s">
        <v>27</v>
      </c>
      <c r="F685" s="1" t="s">
        <v>28</v>
      </c>
      <c r="G685" s="1" t="s">
        <v>24</v>
      </c>
      <c r="H685" s="1">
        <v>159</v>
      </c>
      <c r="I685" s="1">
        <v>3</v>
      </c>
      <c r="J685" s="1">
        <v>477</v>
      </c>
    </row>
    <row r="686" spans="1:10" ht="15.6" x14ac:dyDescent="0.3">
      <c r="A686" s="4" t="s">
        <v>731</v>
      </c>
      <c r="B686" s="5">
        <v>43308</v>
      </c>
      <c r="C686" s="1">
        <v>11</v>
      </c>
      <c r="D686" s="1" t="s">
        <v>11</v>
      </c>
      <c r="E686" s="1" t="s">
        <v>63</v>
      </c>
      <c r="F686" s="1" t="s">
        <v>13</v>
      </c>
      <c r="G686" s="1" t="s">
        <v>14</v>
      </c>
      <c r="H686" s="1">
        <v>199</v>
      </c>
      <c r="I686" s="1">
        <v>4</v>
      </c>
      <c r="J686" s="1">
        <v>796</v>
      </c>
    </row>
    <row r="687" spans="1:10" ht="15.6" x14ac:dyDescent="0.3">
      <c r="A687" s="4" t="s">
        <v>732</v>
      </c>
      <c r="B687" s="5">
        <v>43308</v>
      </c>
      <c r="C687" s="1">
        <v>1</v>
      </c>
      <c r="D687" s="1" t="s">
        <v>16</v>
      </c>
      <c r="E687" s="1" t="s">
        <v>68</v>
      </c>
      <c r="F687" s="1" t="s">
        <v>18</v>
      </c>
      <c r="G687" s="1" t="s">
        <v>31</v>
      </c>
      <c r="H687" s="1">
        <v>69</v>
      </c>
      <c r="I687" s="1">
        <v>1</v>
      </c>
      <c r="J687" s="1">
        <v>69</v>
      </c>
    </row>
    <row r="688" spans="1:10" ht="15.6" x14ac:dyDescent="0.3">
      <c r="A688" s="4" t="s">
        <v>733</v>
      </c>
      <c r="B688" s="5">
        <v>43308</v>
      </c>
      <c r="C688" s="1">
        <v>15</v>
      </c>
      <c r="D688" s="1" t="s">
        <v>118</v>
      </c>
      <c r="E688" s="1" t="s">
        <v>63</v>
      </c>
      <c r="F688" s="1" t="s">
        <v>13</v>
      </c>
      <c r="G688" s="1" t="s">
        <v>31</v>
      </c>
      <c r="H688" s="1">
        <v>69</v>
      </c>
      <c r="I688" s="1">
        <v>0</v>
      </c>
      <c r="J688" s="1">
        <v>0</v>
      </c>
    </row>
    <row r="689" spans="1:10" ht="15.6" x14ac:dyDescent="0.3">
      <c r="A689" s="4" t="s">
        <v>734</v>
      </c>
      <c r="B689" s="5">
        <v>43308</v>
      </c>
      <c r="C689" s="1">
        <v>19</v>
      </c>
      <c r="D689" s="1" t="s">
        <v>56</v>
      </c>
      <c r="E689" s="1" t="s">
        <v>27</v>
      </c>
      <c r="F689" s="1" t="s">
        <v>28</v>
      </c>
      <c r="G689" s="1" t="s">
        <v>14</v>
      </c>
      <c r="H689" s="1">
        <v>199</v>
      </c>
      <c r="I689" s="1">
        <v>5</v>
      </c>
      <c r="J689" s="1">
        <v>995</v>
      </c>
    </row>
    <row r="690" spans="1:10" ht="15.6" x14ac:dyDescent="0.3">
      <c r="A690" s="4" t="s">
        <v>735</v>
      </c>
      <c r="B690" s="5">
        <v>43308</v>
      </c>
      <c r="C690" s="1">
        <v>19</v>
      </c>
      <c r="D690" s="1" t="s">
        <v>56</v>
      </c>
      <c r="E690" s="1" t="s">
        <v>36</v>
      </c>
      <c r="F690" s="1" t="s">
        <v>28</v>
      </c>
      <c r="G690" s="1" t="s">
        <v>24</v>
      </c>
      <c r="H690" s="1">
        <v>159</v>
      </c>
      <c r="I690" s="1">
        <v>8</v>
      </c>
      <c r="J690" s="1">
        <v>1272</v>
      </c>
    </row>
    <row r="691" spans="1:10" ht="15.6" x14ac:dyDescent="0.3">
      <c r="A691" s="4" t="s">
        <v>736</v>
      </c>
      <c r="B691" s="5">
        <v>43308</v>
      </c>
      <c r="C691" s="1">
        <v>5</v>
      </c>
      <c r="D691" s="1" t="s">
        <v>60</v>
      </c>
      <c r="E691" s="1" t="s">
        <v>17</v>
      </c>
      <c r="F691" s="1" t="s">
        <v>18</v>
      </c>
      <c r="G691" s="1" t="s">
        <v>41</v>
      </c>
      <c r="H691" s="1">
        <v>399</v>
      </c>
      <c r="I691" s="1">
        <v>5</v>
      </c>
      <c r="J691" s="1">
        <v>1995</v>
      </c>
    </row>
    <row r="692" spans="1:10" ht="15.6" x14ac:dyDescent="0.3">
      <c r="A692" s="4" t="s">
        <v>737</v>
      </c>
      <c r="B692" s="5">
        <v>43308</v>
      </c>
      <c r="C692" s="1">
        <v>19</v>
      </c>
      <c r="D692" s="1" t="s">
        <v>56</v>
      </c>
      <c r="E692" s="1" t="s">
        <v>27</v>
      </c>
      <c r="F692" s="1" t="s">
        <v>28</v>
      </c>
      <c r="G692" s="1" t="s">
        <v>19</v>
      </c>
      <c r="H692" s="1">
        <v>289</v>
      </c>
      <c r="I692" s="1">
        <v>2</v>
      </c>
      <c r="J692" s="1">
        <v>578</v>
      </c>
    </row>
    <row r="693" spans="1:10" ht="15.6" x14ac:dyDescent="0.3">
      <c r="A693" s="4" t="s">
        <v>738</v>
      </c>
      <c r="B693" s="5">
        <v>43308</v>
      </c>
      <c r="C693" s="1">
        <v>7</v>
      </c>
      <c r="D693" s="1" t="s">
        <v>88</v>
      </c>
      <c r="E693" s="1" t="s">
        <v>46</v>
      </c>
      <c r="F693" s="1" t="s">
        <v>23</v>
      </c>
      <c r="G693" s="1" t="s">
        <v>19</v>
      </c>
      <c r="H693" s="1">
        <v>289</v>
      </c>
      <c r="I693" s="1">
        <v>4</v>
      </c>
      <c r="J693" s="1">
        <v>1156</v>
      </c>
    </row>
    <row r="694" spans="1:10" ht="15.6" x14ac:dyDescent="0.3">
      <c r="A694" s="4" t="s">
        <v>739</v>
      </c>
      <c r="B694" s="5">
        <v>43308</v>
      </c>
      <c r="C694" s="1">
        <v>11</v>
      </c>
      <c r="D694" s="1" t="s">
        <v>11</v>
      </c>
      <c r="E694" s="1" t="s">
        <v>12</v>
      </c>
      <c r="F694" s="1" t="s">
        <v>13</v>
      </c>
      <c r="G694" s="1" t="s">
        <v>14</v>
      </c>
      <c r="H694" s="1">
        <v>199</v>
      </c>
      <c r="I694" s="1">
        <v>5</v>
      </c>
      <c r="J694" s="1">
        <v>995</v>
      </c>
    </row>
    <row r="695" spans="1:10" ht="15.6" x14ac:dyDescent="0.3">
      <c r="A695" s="4" t="s">
        <v>740</v>
      </c>
      <c r="B695" s="5">
        <v>43308</v>
      </c>
      <c r="C695" s="1">
        <v>8</v>
      </c>
      <c r="D695" s="1" t="s">
        <v>45</v>
      </c>
      <c r="E695" s="1" t="s">
        <v>46</v>
      </c>
      <c r="F695" s="1" t="s">
        <v>23</v>
      </c>
      <c r="G695" s="1" t="s">
        <v>24</v>
      </c>
      <c r="H695" s="1">
        <v>159</v>
      </c>
      <c r="I695" s="1">
        <v>8</v>
      </c>
      <c r="J695" s="1">
        <v>1272</v>
      </c>
    </row>
    <row r="696" spans="1:10" ht="15.6" x14ac:dyDescent="0.3">
      <c r="A696" s="4" t="s">
        <v>741</v>
      </c>
      <c r="B696" s="5">
        <v>43309</v>
      </c>
      <c r="C696" s="1">
        <v>12</v>
      </c>
      <c r="D696" s="1" t="s">
        <v>66</v>
      </c>
      <c r="E696" s="1" t="s">
        <v>63</v>
      </c>
      <c r="F696" s="1" t="s">
        <v>13</v>
      </c>
      <c r="G696" s="1" t="s">
        <v>19</v>
      </c>
      <c r="H696" s="1">
        <v>289</v>
      </c>
      <c r="I696" s="1">
        <v>7</v>
      </c>
      <c r="J696" s="1">
        <v>2023</v>
      </c>
    </row>
    <row r="697" spans="1:10" ht="15.6" x14ac:dyDescent="0.3">
      <c r="A697" s="4" t="s">
        <v>742</v>
      </c>
      <c r="B697" s="5">
        <v>43310</v>
      </c>
      <c r="C697" s="1">
        <v>3</v>
      </c>
      <c r="D697" s="1" t="s">
        <v>43</v>
      </c>
      <c r="E697" s="1" t="s">
        <v>68</v>
      </c>
      <c r="F697" s="1" t="s">
        <v>18</v>
      </c>
      <c r="G697" s="1" t="s">
        <v>14</v>
      </c>
      <c r="H697" s="1">
        <v>199</v>
      </c>
      <c r="I697" s="1">
        <v>8</v>
      </c>
      <c r="J697" s="1">
        <v>1592</v>
      </c>
    </row>
    <row r="698" spans="1:10" ht="15.6" x14ac:dyDescent="0.3">
      <c r="A698" s="4" t="s">
        <v>743</v>
      </c>
      <c r="B698" s="5">
        <v>43310</v>
      </c>
      <c r="C698" s="1">
        <v>5</v>
      </c>
      <c r="D698" s="1" t="s">
        <v>60</v>
      </c>
      <c r="E698" s="1" t="s">
        <v>68</v>
      </c>
      <c r="F698" s="1" t="s">
        <v>18</v>
      </c>
      <c r="G698" s="1" t="s">
        <v>24</v>
      </c>
      <c r="H698" s="1">
        <v>159</v>
      </c>
      <c r="I698" s="1">
        <v>1</v>
      </c>
      <c r="J698" s="1">
        <v>159</v>
      </c>
    </row>
    <row r="699" spans="1:10" ht="15.6" x14ac:dyDescent="0.3">
      <c r="A699" s="4" t="s">
        <v>744</v>
      </c>
      <c r="B699" s="5">
        <v>43311</v>
      </c>
      <c r="C699" s="1">
        <v>8</v>
      </c>
      <c r="D699" s="1" t="s">
        <v>45</v>
      </c>
      <c r="E699" s="1" t="s">
        <v>46</v>
      </c>
      <c r="F699" s="1" t="s">
        <v>23</v>
      </c>
      <c r="G699" s="1" t="s">
        <v>19</v>
      </c>
      <c r="H699" s="1">
        <v>289</v>
      </c>
      <c r="I699" s="1">
        <v>9</v>
      </c>
      <c r="J699" s="1">
        <v>2601</v>
      </c>
    </row>
    <row r="700" spans="1:10" ht="15.6" x14ac:dyDescent="0.3">
      <c r="A700" s="4" t="s">
        <v>745</v>
      </c>
      <c r="B700" s="5">
        <v>43312</v>
      </c>
      <c r="C700" s="1">
        <v>5</v>
      </c>
      <c r="D700" s="1" t="s">
        <v>60</v>
      </c>
      <c r="E700" s="1" t="s">
        <v>68</v>
      </c>
      <c r="F700" s="1" t="s">
        <v>18</v>
      </c>
      <c r="G700" s="1" t="s">
        <v>14</v>
      </c>
      <c r="H700" s="1">
        <v>199</v>
      </c>
      <c r="I700" s="1">
        <v>3</v>
      </c>
      <c r="J700" s="1">
        <v>597</v>
      </c>
    </row>
    <row r="701" spans="1:10" ht="15.6" x14ac:dyDescent="0.3">
      <c r="A701" s="4" t="s">
        <v>746</v>
      </c>
      <c r="B701" s="5">
        <v>43313</v>
      </c>
      <c r="C701" s="1">
        <v>20</v>
      </c>
      <c r="D701" s="1" t="s">
        <v>40</v>
      </c>
      <c r="E701" s="1" t="s">
        <v>36</v>
      </c>
      <c r="F701" s="1" t="s">
        <v>28</v>
      </c>
      <c r="G701" s="1" t="s">
        <v>19</v>
      </c>
      <c r="H701" s="1">
        <v>289</v>
      </c>
      <c r="I701" s="1">
        <v>0</v>
      </c>
      <c r="J701" s="1">
        <v>0</v>
      </c>
    </row>
    <row r="702" spans="1:10" ht="15.6" x14ac:dyDescent="0.3">
      <c r="A702" s="4" t="s">
        <v>747</v>
      </c>
      <c r="B702" s="5">
        <v>43314</v>
      </c>
      <c r="C702" s="1">
        <v>15</v>
      </c>
      <c r="D702" s="1" t="s">
        <v>118</v>
      </c>
      <c r="E702" s="1" t="s">
        <v>12</v>
      </c>
      <c r="F702" s="1" t="s">
        <v>13</v>
      </c>
      <c r="G702" s="1" t="s">
        <v>19</v>
      </c>
      <c r="H702" s="1">
        <v>289</v>
      </c>
      <c r="I702" s="1">
        <v>2</v>
      </c>
      <c r="J702" s="1">
        <v>578</v>
      </c>
    </row>
    <row r="703" spans="1:10" ht="15.6" x14ac:dyDescent="0.3">
      <c r="A703" s="4" t="s">
        <v>748</v>
      </c>
      <c r="B703" s="5">
        <v>43315</v>
      </c>
      <c r="C703" s="1">
        <v>6</v>
      </c>
      <c r="D703" s="1" t="s">
        <v>48</v>
      </c>
      <c r="E703" s="1" t="s">
        <v>46</v>
      </c>
      <c r="F703" s="1" t="s">
        <v>23</v>
      </c>
      <c r="G703" s="1" t="s">
        <v>14</v>
      </c>
      <c r="H703" s="1">
        <v>199</v>
      </c>
      <c r="I703" s="1">
        <v>3</v>
      </c>
      <c r="J703" s="1">
        <v>597</v>
      </c>
    </row>
    <row r="704" spans="1:10" ht="15.6" x14ac:dyDescent="0.3">
      <c r="A704" s="4" t="s">
        <v>749</v>
      </c>
      <c r="B704" s="5">
        <v>43315</v>
      </c>
      <c r="C704" s="1">
        <v>19</v>
      </c>
      <c r="D704" s="1" t="s">
        <v>56</v>
      </c>
      <c r="E704" s="1" t="s">
        <v>36</v>
      </c>
      <c r="F704" s="1" t="s">
        <v>28</v>
      </c>
      <c r="G704" s="1" t="s">
        <v>19</v>
      </c>
      <c r="H704" s="1">
        <v>289</v>
      </c>
      <c r="I704" s="1">
        <v>9</v>
      </c>
      <c r="J704" s="1">
        <v>2601</v>
      </c>
    </row>
    <row r="705" spans="1:10" ht="15.6" x14ac:dyDescent="0.3">
      <c r="A705" s="4" t="s">
        <v>750</v>
      </c>
      <c r="B705" s="5">
        <v>43315</v>
      </c>
      <c r="C705" s="1">
        <v>15</v>
      </c>
      <c r="D705" s="1" t="s">
        <v>118</v>
      </c>
      <c r="E705" s="1" t="s">
        <v>12</v>
      </c>
      <c r="F705" s="1" t="s">
        <v>13</v>
      </c>
      <c r="G705" s="1" t="s">
        <v>19</v>
      </c>
      <c r="H705" s="1">
        <v>289</v>
      </c>
      <c r="I705" s="1">
        <v>6</v>
      </c>
      <c r="J705" s="1">
        <v>1734</v>
      </c>
    </row>
    <row r="706" spans="1:10" ht="15.6" x14ac:dyDescent="0.3">
      <c r="A706" s="4" t="s">
        <v>751</v>
      </c>
      <c r="B706" s="5">
        <v>43315</v>
      </c>
      <c r="C706" s="1">
        <v>14</v>
      </c>
      <c r="D706" s="1" t="s">
        <v>38</v>
      </c>
      <c r="E706" s="1" t="s">
        <v>12</v>
      </c>
      <c r="F706" s="1" t="s">
        <v>13</v>
      </c>
      <c r="G706" s="1" t="s">
        <v>19</v>
      </c>
      <c r="H706" s="1">
        <v>289</v>
      </c>
      <c r="I706" s="1">
        <v>0</v>
      </c>
      <c r="J706" s="1">
        <v>0</v>
      </c>
    </row>
    <row r="707" spans="1:10" ht="15.6" x14ac:dyDescent="0.3">
      <c r="A707" s="4" t="s">
        <v>752</v>
      </c>
      <c r="B707" s="5">
        <v>43315</v>
      </c>
      <c r="C707" s="1">
        <v>7</v>
      </c>
      <c r="D707" s="1" t="s">
        <v>88</v>
      </c>
      <c r="E707" s="1" t="s">
        <v>46</v>
      </c>
      <c r="F707" s="1" t="s">
        <v>23</v>
      </c>
      <c r="G707" s="1" t="s">
        <v>24</v>
      </c>
      <c r="H707" s="1">
        <v>159</v>
      </c>
      <c r="I707" s="1">
        <v>2</v>
      </c>
      <c r="J707" s="1">
        <v>318</v>
      </c>
    </row>
    <row r="708" spans="1:10" ht="15.6" x14ac:dyDescent="0.3">
      <c r="A708" s="4" t="s">
        <v>753</v>
      </c>
      <c r="B708" s="5">
        <v>43315</v>
      </c>
      <c r="C708" s="1">
        <v>10</v>
      </c>
      <c r="D708" s="1" t="s">
        <v>58</v>
      </c>
      <c r="E708" s="1" t="s">
        <v>46</v>
      </c>
      <c r="F708" s="1" t="s">
        <v>23</v>
      </c>
      <c r="G708" s="1" t="s">
        <v>14</v>
      </c>
      <c r="H708" s="1">
        <v>199</v>
      </c>
      <c r="I708" s="1">
        <v>1</v>
      </c>
      <c r="J708" s="1">
        <v>199</v>
      </c>
    </row>
    <row r="709" spans="1:10" ht="15.6" x14ac:dyDescent="0.3">
      <c r="A709" s="4" t="s">
        <v>754</v>
      </c>
      <c r="B709" s="5">
        <v>43315</v>
      </c>
      <c r="C709" s="1">
        <v>1</v>
      </c>
      <c r="D709" s="1" t="s">
        <v>16</v>
      </c>
      <c r="E709" s="1" t="s">
        <v>17</v>
      </c>
      <c r="F709" s="1" t="s">
        <v>18</v>
      </c>
      <c r="G709" s="1" t="s">
        <v>19</v>
      </c>
      <c r="H709" s="1">
        <v>289</v>
      </c>
      <c r="I709" s="1">
        <v>4</v>
      </c>
      <c r="J709" s="1">
        <v>1156</v>
      </c>
    </row>
    <row r="710" spans="1:10" ht="15.6" x14ac:dyDescent="0.3">
      <c r="A710" s="4" t="s">
        <v>755</v>
      </c>
      <c r="B710" s="5">
        <v>43315</v>
      </c>
      <c r="C710" s="1">
        <v>1</v>
      </c>
      <c r="D710" s="1" t="s">
        <v>16</v>
      </c>
      <c r="E710" s="1" t="s">
        <v>17</v>
      </c>
      <c r="F710" s="1" t="s">
        <v>18</v>
      </c>
      <c r="G710" s="1" t="s">
        <v>24</v>
      </c>
      <c r="H710" s="1">
        <v>159</v>
      </c>
      <c r="I710" s="1">
        <v>9</v>
      </c>
      <c r="J710" s="1">
        <v>1431</v>
      </c>
    </row>
    <row r="711" spans="1:10" ht="15.6" x14ac:dyDescent="0.3">
      <c r="A711" s="4" t="s">
        <v>756</v>
      </c>
      <c r="B711" s="5">
        <v>43315</v>
      </c>
      <c r="C711" s="1">
        <v>13</v>
      </c>
      <c r="D711" s="1" t="s">
        <v>33</v>
      </c>
      <c r="E711" s="1" t="s">
        <v>12</v>
      </c>
      <c r="F711" s="1" t="s">
        <v>13</v>
      </c>
      <c r="G711" s="1" t="s">
        <v>19</v>
      </c>
      <c r="H711" s="1">
        <v>289</v>
      </c>
      <c r="I711" s="1">
        <v>8</v>
      </c>
      <c r="J711" s="1">
        <v>2312</v>
      </c>
    </row>
    <row r="712" spans="1:10" ht="15.6" x14ac:dyDescent="0.3">
      <c r="A712" s="4" t="s">
        <v>757</v>
      </c>
      <c r="B712" s="5">
        <v>43315</v>
      </c>
      <c r="C712" s="1">
        <v>19</v>
      </c>
      <c r="D712" s="1" t="s">
        <v>56</v>
      </c>
      <c r="E712" s="1" t="s">
        <v>27</v>
      </c>
      <c r="F712" s="1" t="s">
        <v>28</v>
      </c>
      <c r="G712" s="1" t="s">
        <v>14</v>
      </c>
      <c r="H712" s="1">
        <v>199</v>
      </c>
      <c r="I712" s="1">
        <v>1</v>
      </c>
      <c r="J712" s="1">
        <v>199</v>
      </c>
    </row>
    <row r="713" spans="1:10" ht="15.6" x14ac:dyDescent="0.3">
      <c r="A713" s="4" t="s">
        <v>758</v>
      </c>
      <c r="B713" s="5">
        <v>43316</v>
      </c>
      <c r="C713" s="1">
        <v>12</v>
      </c>
      <c r="D713" s="1" t="s">
        <v>66</v>
      </c>
      <c r="E713" s="1" t="s">
        <v>12</v>
      </c>
      <c r="F713" s="1" t="s">
        <v>13</v>
      </c>
      <c r="G713" s="1" t="s">
        <v>24</v>
      </c>
      <c r="H713" s="1">
        <v>159</v>
      </c>
      <c r="I713" s="1">
        <v>0</v>
      </c>
      <c r="J713" s="1">
        <v>0</v>
      </c>
    </row>
    <row r="714" spans="1:10" ht="15.6" x14ac:dyDescent="0.3">
      <c r="A714" s="4" t="s">
        <v>759</v>
      </c>
      <c r="B714" s="5">
        <v>43316</v>
      </c>
      <c r="C714" s="1">
        <v>19</v>
      </c>
      <c r="D714" s="1" t="s">
        <v>56</v>
      </c>
      <c r="E714" s="1" t="s">
        <v>27</v>
      </c>
      <c r="F714" s="1" t="s">
        <v>28</v>
      </c>
      <c r="G714" s="1" t="s">
        <v>24</v>
      </c>
      <c r="H714" s="1">
        <v>159</v>
      </c>
      <c r="I714" s="1">
        <v>8</v>
      </c>
      <c r="J714" s="1">
        <v>1272</v>
      </c>
    </row>
    <row r="715" spans="1:10" ht="15.6" x14ac:dyDescent="0.3">
      <c r="A715" s="4" t="s">
        <v>760</v>
      </c>
      <c r="B715" s="5">
        <v>43317</v>
      </c>
      <c r="C715" s="1">
        <v>4</v>
      </c>
      <c r="D715" s="1" t="s">
        <v>51</v>
      </c>
      <c r="E715" s="1" t="s">
        <v>17</v>
      </c>
      <c r="F715" s="1" t="s">
        <v>18</v>
      </c>
      <c r="G715" s="1" t="s">
        <v>19</v>
      </c>
      <c r="H715" s="1">
        <v>289</v>
      </c>
      <c r="I715" s="1">
        <v>6</v>
      </c>
      <c r="J715" s="1">
        <v>1734</v>
      </c>
    </row>
    <row r="716" spans="1:10" ht="15.6" x14ac:dyDescent="0.3">
      <c r="A716" s="4" t="s">
        <v>761</v>
      </c>
      <c r="B716" s="5">
        <v>43317</v>
      </c>
      <c r="C716" s="1">
        <v>13</v>
      </c>
      <c r="D716" s="1" t="s">
        <v>33</v>
      </c>
      <c r="E716" s="1" t="s">
        <v>63</v>
      </c>
      <c r="F716" s="1" t="s">
        <v>13</v>
      </c>
      <c r="G716" s="1" t="s">
        <v>24</v>
      </c>
      <c r="H716" s="1">
        <v>159</v>
      </c>
      <c r="I716" s="1">
        <v>5</v>
      </c>
      <c r="J716" s="1">
        <v>795</v>
      </c>
    </row>
    <row r="717" spans="1:10" ht="15.6" x14ac:dyDescent="0.3">
      <c r="A717" s="4" t="s">
        <v>762</v>
      </c>
      <c r="B717" s="5">
        <v>43317</v>
      </c>
      <c r="C717" s="1">
        <v>4</v>
      </c>
      <c r="D717" s="1" t="s">
        <v>51</v>
      </c>
      <c r="E717" s="1" t="s">
        <v>17</v>
      </c>
      <c r="F717" s="1" t="s">
        <v>18</v>
      </c>
      <c r="G717" s="1" t="s">
        <v>31</v>
      </c>
      <c r="H717" s="1">
        <v>69</v>
      </c>
      <c r="I717" s="1">
        <v>8</v>
      </c>
      <c r="J717" s="1">
        <v>552</v>
      </c>
    </row>
    <row r="718" spans="1:10" ht="15.6" x14ac:dyDescent="0.3">
      <c r="A718" s="4" t="s">
        <v>763</v>
      </c>
      <c r="B718" s="5">
        <v>43317</v>
      </c>
      <c r="C718" s="1">
        <v>12</v>
      </c>
      <c r="D718" s="1" t="s">
        <v>66</v>
      </c>
      <c r="E718" s="1" t="s">
        <v>12</v>
      </c>
      <c r="F718" s="1" t="s">
        <v>13</v>
      </c>
      <c r="G718" s="1" t="s">
        <v>14</v>
      </c>
      <c r="H718" s="1">
        <v>199</v>
      </c>
      <c r="I718" s="1">
        <v>2</v>
      </c>
      <c r="J718" s="1">
        <v>398</v>
      </c>
    </row>
    <row r="719" spans="1:10" ht="15.6" x14ac:dyDescent="0.3">
      <c r="A719" s="4" t="s">
        <v>764</v>
      </c>
      <c r="B719" s="5">
        <v>43318</v>
      </c>
      <c r="C719" s="1">
        <v>13</v>
      </c>
      <c r="D719" s="1" t="s">
        <v>33</v>
      </c>
      <c r="E719" s="1" t="s">
        <v>63</v>
      </c>
      <c r="F719" s="1" t="s">
        <v>13</v>
      </c>
      <c r="G719" s="1" t="s">
        <v>24</v>
      </c>
      <c r="H719" s="1">
        <v>159</v>
      </c>
      <c r="I719" s="1">
        <v>3</v>
      </c>
      <c r="J719" s="1">
        <v>477</v>
      </c>
    </row>
    <row r="720" spans="1:10" ht="15.6" x14ac:dyDescent="0.3">
      <c r="A720" s="4" t="s">
        <v>765</v>
      </c>
      <c r="B720" s="5">
        <v>43318</v>
      </c>
      <c r="C720" s="1">
        <v>2</v>
      </c>
      <c r="D720" s="1" t="s">
        <v>106</v>
      </c>
      <c r="E720" s="1" t="s">
        <v>68</v>
      </c>
      <c r="F720" s="1" t="s">
        <v>18</v>
      </c>
      <c r="G720" s="1" t="s">
        <v>24</v>
      </c>
      <c r="H720" s="1">
        <v>159</v>
      </c>
      <c r="I720" s="1">
        <v>4</v>
      </c>
      <c r="J720" s="1">
        <v>636</v>
      </c>
    </row>
    <row r="721" spans="1:10" ht="15.6" x14ac:dyDescent="0.3">
      <c r="A721" s="4" t="s">
        <v>766</v>
      </c>
      <c r="B721" s="5">
        <v>43319</v>
      </c>
      <c r="C721" s="1">
        <v>9</v>
      </c>
      <c r="D721" s="1" t="s">
        <v>21</v>
      </c>
      <c r="E721" s="1" t="s">
        <v>46</v>
      </c>
      <c r="F721" s="1" t="s">
        <v>23</v>
      </c>
      <c r="G721" s="1" t="s">
        <v>19</v>
      </c>
      <c r="H721" s="1">
        <v>289</v>
      </c>
      <c r="I721" s="1">
        <v>9</v>
      </c>
      <c r="J721" s="1">
        <v>2601</v>
      </c>
    </row>
    <row r="722" spans="1:10" ht="15.6" x14ac:dyDescent="0.3">
      <c r="A722" s="4" t="s">
        <v>767</v>
      </c>
      <c r="B722" s="5">
        <v>43319</v>
      </c>
      <c r="C722" s="1">
        <v>7</v>
      </c>
      <c r="D722" s="1" t="s">
        <v>88</v>
      </c>
      <c r="E722" s="1" t="s">
        <v>46</v>
      </c>
      <c r="F722" s="1" t="s">
        <v>23</v>
      </c>
      <c r="G722" s="1" t="s">
        <v>24</v>
      </c>
      <c r="H722" s="1">
        <v>159</v>
      </c>
      <c r="I722" s="1">
        <v>5</v>
      </c>
      <c r="J722" s="1">
        <v>795</v>
      </c>
    </row>
    <row r="723" spans="1:10" ht="15.6" x14ac:dyDescent="0.3">
      <c r="A723" s="4" t="s">
        <v>768</v>
      </c>
      <c r="B723" s="5">
        <v>43319</v>
      </c>
      <c r="C723" s="1">
        <v>11</v>
      </c>
      <c r="D723" s="1" t="s">
        <v>11</v>
      </c>
      <c r="E723" s="1" t="s">
        <v>63</v>
      </c>
      <c r="F723" s="1" t="s">
        <v>13</v>
      </c>
      <c r="G723" s="1" t="s">
        <v>24</v>
      </c>
      <c r="H723" s="1">
        <v>159</v>
      </c>
      <c r="I723" s="1">
        <v>4</v>
      </c>
      <c r="J723" s="1">
        <v>636</v>
      </c>
    </row>
    <row r="724" spans="1:10" ht="15.6" x14ac:dyDescent="0.3">
      <c r="A724" s="4" t="s">
        <v>769</v>
      </c>
      <c r="B724" s="5">
        <v>43320</v>
      </c>
      <c r="C724" s="1">
        <v>8</v>
      </c>
      <c r="D724" s="1" t="s">
        <v>45</v>
      </c>
      <c r="E724" s="1" t="s">
        <v>46</v>
      </c>
      <c r="F724" s="1" t="s">
        <v>23</v>
      </c>
      <c r="G724" s="1" t="s">
        <v>41</v>
      </c>
      <c r="H724" s="1">
        <v>399</v>
      </c>
      <c r="I724" s="1">
        <v>2</v>
      </c>
      <c r="J724" s="1">
        <v>798</v>
      </c>
    </row>
    <row r="725" spans="1:10" ht="15.6" x14ac:dyDescent="0.3">
      <c r="A725" s="4" t="s">
        <v>770</v>
      </c>
      <c r="B725" s="5">
        <v>43320</v>
      </c>
      <c r="C725" s="1">
        <v>7</v>
      </c>
      <c r="D725" s="1" t="s">
        <v>88</v>
      </c>
      <c r="E725" s="1" t="s">
        <v>46</v>
      </c>
      <c r="F725" s="1" t="s">
        <v>23</v>
      </c>
      <c r="G725" s="1" t="s">
        <v>19</v>
      </c>
      <c r="H725" s="1">
        <v>289</v>
      </c>
      <c r="I725" s="1">
        <v>5</v>
      </c>
      <c r="J725" s="1">
        <v>1445</v>
      </c>
    </row>
    <row r="726" spans="1:10" ht="15.6" x14ac:dyDescent="0.3">
      <c r="A726" s="4" t="s">
        <v>771</v>
      </c>
      <c r="B726" s="5">
        <v>43320</v>
      </c>
      <c r="C726" s="1">
        <v>8</v>
      </c>
      <c r="D726" s="1" t="s">
        <v>45</v>
      </c>
      <c r="E726" s="1" t="s">
        <v>22</v>
      </c>
      <c r="F726" s="1" t="s">
        <v>23</v>
      </c>
      <c r="G726" s="1" t="s">
        <v>19</v>
      </c>
      <c r="H726" s="1">
        <v>289</v>
      </c>
      <c r="I726" s="1">
        <v>2</v>
      </c>
      <c r="J726" s="1">
        <v>578</v>
      </c>
    </row>
    <row r="727" spans="1:10" ht="15.6" x14ac:dyDescent="0.3">
      <c r="A727" s="4" t="s">
        <v>772</v>
      </c>
      <c r="B727" s="5">
        <v>43320</v>
      </c>
      <c r="C727" s="1">
        <v>8</v>
      </c>
      <c r="D727" s="1" t="s">
        <v>45</v>
      </c>
      <c r="E727" s="1" t="s">
        <v>46</v>
      </c>
      <c r="F727" s="1" t="s">
        <v>23</v>
      </c>
      <c r="G727" s="1" t="s">
        <v>19</v>
      </c>
      <c r="H727" s="1">
        <v>289</v>
      </c>
      <c r="I727" s="1">
        <v>1</v>
      </c>
      <c r="J727" s="1">
        <v>289</v>
      </c>
    </row>
    <row r="728" spans="1:10" ht="15.6" x14ac:dyDescent="0.3">
      <c r="A728" s="4" t="s">
        <v>773</v>
      </c>
      <c r="B728" s="5">
        <v>43320</v>
      </c>
      <c r="C728" s="1">
        <v>17</v>
      </c>
      <c r="D728" s="1" t="s">
        <v>35</v>
      </c>
      <c r="E728" s="1" t="s">
        <v>36</v>
      </c>
      <c r="F728" s="1" t="s">
        <v>28</v>
      </c>
      <c r="G728" s="1" t="s">
        <v>31</v>
      </c>
      <c r="H728" s="1">
        <v>69</v>
      </c>
      <c r="I728" s="1">
        <v>3</v>
      </c>
      <c r="J728" s="1">
        <v>207</v>
      </c>
    </row>
    <row r="729" spans="1:10" ht="15.6" x14ac:dyDescent="0.3">
      <c r="A729" s="4" t="s">
        <v>774</v>
      </c>
      <c r="B729" s="5">
        <v>43321</v>
      </c>
      <c r="C729" s="1">
        <v>10</v>
      </c>
      <c r="D729" s="1" t="s">
        <v>58</v>
      </c>
      <c r="E729" s="1" t="s">
        <v>22</v>
      </c>
      <c r="F729" s="1" t="s">
        <v>23</v>
      </c>
      <c r="G729" s="1" t="s">
        <v>19</v>
      </c>
      <c r="H729" s="1">
        <v>289</v>
      </c>
      <c r="I729" s="1">
        <v>7</v>
      </c>
      <c r="J729" s="1">
        <v>2023</v>
      </c>
    </row>
    <row r="730" spans="1:10" ht="15.6" x14ac:dyDescent="0.3">
      <c r="A730" s="4" t="s">
        <v>775</v>
      </c>
      <c r="B730" s="5">
        <v>43321</v>
      </c>
      <c r="C730" s="1">
        <v>6</v>
      </c>
      <c r="D730" s="1" t="s">
        <v>48</v>
      </c>
      <c r="E730" s="1" t="s">
        <v>46</v>
      </c>
      <c r="F730" s="1" t="s">
        <v>23</v>
      </c>
      <c r="G730" s="1" t="s">
        <v>14</v>
      </c>
      <c r="H730" s="1">
        <v>199</v>
      </c>
      <c r="I730" s="1">
        <v>7</v>
      </c>
      <c r="J730" s="1">
        <v>1393</v>
      </c>
    </row>
    <row r="731" spans="1:10" ht="15.6" x14ac:dyDescent="0.3">
      <c r="A731" s="4" t="s">
        <v>776</v>
      </c>
      <c r="B731" s="5">
        <v>43322</v>
      </c>
      <c r="C731" s="1">
        <v>18</v>
      </c>
      <c r="D731" s="1" t="s">
        <v>26</v>
      </c>
      <c r="E731" s="1" t="s">
        <v>36</v>
      </c>
      <c r="F731" s="1" t="s">
        <v>28</v>
      </c>
      <c r="G731" s="1" t="s">
        <v>41</v>
      </c>
      <c r="H731" s="1">
        <v>399</v>
      </c>
      <c r="I731" s="1">
        <v>4</v>
      </c>
      <c r="J731" s="1">
        <v>1596</v>
      </c>
    </row>
    <row r="732" spans="1:10" ht="15.6" x14ac:dyDescent="0.3">
      <c r="A732" s="4" t="s">
        <v>777</v>
      </c>
      <c r="B732" s="5">
        <v>43322</v>
      </c>
      <c r="C732" s="1">
        <v>13</v>
      </c>
      <c r="D732" s="1" t="s">
        <v>33</v>
      </c>
      <c r="E732" s="1" t="s">
        <v>12</v>
      </c>
      <c r="F732" s="1" t="s">
        <v>13</v>
      </c>
      <c r="G732" s="1" t="s">
        <v>41</v>
      </c>
      <c r="H732" s="1">
        <v>399</v>
      </c>
      <c r="I732" s="1">
        <v>4</v>
      </c>
      <c r="J732" s="1">
        <v>1596</v>
      </c>
    </row>
    <row r="733" spans="1:10" ht="15.6" x14ac:dyDescent="0.3">
      <c r="A733" s="4" t="s">
        <v>778</v>
      </c>
      <c r="B733" s="5">
        <v>43322</v>
      </c>
      <c r="C733" s="1">
        <v>1</v>
      </c>
      <c r="D733" s="1" t="s">
        <v>16</v>
      </c>
      <c r="E733" s="1" t="s">
        <v>68</v>
      </c>
      <c r="F733" s="1" t="s">
        <v>18</v>
      </c>
      <c r="G733" s="1" t="s">
        <v>19</v>
      </c>
      <c r="H733" s="1">
        <v>289</v>
      </c>
      <c r="I733" s="1">
        <v>6</v>
      </c>
      <c r="J733" s="1">
        <v>1734</v>
      </c>
    </row>
    <row r="734" spans="1:10" ht="15.6" x14ac:dyDescent="0.3">
      <c r="A734" s="4" t="s">
        <v>779</v>
      </c>
      <c r="B734" s="5">
        <v>43322</v>
      </c>
      <c r="C734" s="1">
        <v>17</v>
      </c>
      <c r="D734" s="1" t="s">
        <v>35</v>
      </c>
      <c r="E734" s="1" t="s">
        <v>36</v>
      </c>
      <c r="F734" s="1" t="s">
        <v>28</v>
      </c>
      <c r="G734" s="1" t="s">
        <v>24</v>
      </c>
      <c r="H734" s="1">
        <v>159</v>
      </c>
      <c r="I734" s="1">
        <v>4</v>
      </c>
      <c r="J734" s="1">
        <v>636</v>
      </c>
    </row>
    <row r="735" spans="1:10" ht="15.6" x14ac:dyDescent="0.3">
      <c r="A735" s="4" t="s">
        <v>780</v>
      </c>
      <c r="B735" s="5">
        <v>43322</v>
      </c>
      <c r="C735" s="1">
        <v>3</v>
      </c>
      <c r="D735" s="1" t="s">
        <v>43</v>
      </c>
      <c r="E735" s="1" t="s">
        <v>17</v>
      </c>
      <c r="F735" s="1" t="s">
        <v>18</v>
      </c>
      <c r="G735" s="1" t="s">
        <v>19</v>
      </c>
      <c r="H735" s="1">
        <v>289</v>
      </c>
      <c r="I735" s="1">
        <v>2</v>
      </c>
      <c r="J735" s="1">
        <v>578</v>
      </c>
    </row>
    <row r="736" spans="1:10" ht="15.6" x14ac:dyDescent="0.3">
      <c r="A736" s="4" t="s">
        <v>781</v>
      </c>
      <c r="B736" s="5">
        <v>43323</v>
      </c>
      <c r="C736" s="1">
        <v>3</v>
      </c>
      <c r="D736" s="1" t="s">
        <v>43</v>
      </c>
      <c r="E736" s="1" t="s">
        <v>68</v>
      </c>
      <c r="F736" s="1" t="s">
        <v>18</v>
      </c>
      <c r="G736" s="1" t="s">
        <v>41</v>
      </c>
      <c r="H736" s="1">
        <v>399</v>
      </c>
      <c r="I736" s="1">
        <v>0</v>
      </c>
      <c r="J736" s="1">
        <v>0</v>
      </c>
    </row>
    <row r="737" spans="1:10" ht="15.6" x14ac:dyDescent="0.3">
      <c r="A737" s="4" t="s">
        <v>782</v>
      </c>
      <c r="B737" s="5">
        <v>43323</v>
      </c>
      <c r="C737" s="1">
        <v>14</v>
      </c>
      <c r="D737" s="1" t="s">
        <v>38</v>
      </c>
      <c r="E737" s="1" t="s">
        <v>12</v>
      </c>
      <c r="F737" s="1" t="s">
        <v>13</v>
      </c>
      <c r="G737" s="1" t="s">
        <v>24</v>
      </c>
      <c r="H737" s="1">
        <v>159</v>
      </c>
      <c r="I737" s="1">
        <v>6</v>
      </c>
      <c r="J737" s="1">
        <v>954</v>
      </c>
    </row>
    <row r="738" spans="1:10" ht="15.6" x14ac:dyDescent="0.3">
      <c r="A738" s="4" t="s">
        <v>783</v>
      </c>
      <c r="B738" s="5">
        <v>43323</v>
      </c>
      <c r="C738" s="1">
        <v>12</v>
      </c>
      <c r="D738" s="1" t="s">
        <v>66</v>
      </c>
      <c r="E738" s="1" t="s">
        <v>63</v>
      </c>
      <c r="F738" s="1" t="s">
        <v>13</v>
      </c>
      <c r="G738" s="1" t="s">
        <v>24</v>
      </c>
      <c r="H738" s="1">
        <v>159</v>
      </c>
      <c r="I738" s="1">
        <v>5</v>
      </c>
      <c r="J738" s="1">
        <v>795</v>
      </c>
    </row>
    <row r="739" spans="1:10" ht="15.6" x14ac:dyDescent="0.3">
      <c r="A739" s="4" t="s">
        <v>784</v>
      </c>
      <c r="B739" s="5">
        <v>43324</v>
      </c>
      <c r="C739" s="1">
        <v>8</v>
      </c>
      <c r="D739" s="1" t="s">
        <v>45</v>
      </c>
      <c r="E739" s="1" t="s">
        <v>22</v>
      </c>
      <c r="F739" s="1" t="s">
        <v>23</v>
      </c>
      <c r="G739" s="1" t="s">
        <v>41</v>
      </c>
      <c r="H739" s="1">
        <v>399</v>
      </c>
      <c r="I739" s="1">
        <v>7</v>
      </c>
      <c r="J739" s="1">
        <v>2793</v>
      </c>
    </row>
    <row r="740" spans="1:10" ht="15.6" x14ac:dyDescent="0.3">
      <c r="A740" s="4" t="s">
        <v>785</v>
      </c>
      <c r="B740" s="5">
        <v>43325</v>
      </c>
      <c r="C740" s="1">
        <v>1</v>
      </c>
      <c r="D740" s="1" t="s">
        <v>16</v>
      </c>
      <c r="E740" s="1" t="s">
        <v>68</v>
      </c>
      <c r="F740" s="1" t="s">
        <v>18</v>
      </c>
      <c r="G740" s="1" t="s">
        <v>31</v>
      </c>
      <c r="H740" s="1">
        <v>69</v>
      </c>
      <c r="I740" s="1">
        <v>6</v>
      </c>
      <c r="J740" s="1">
        <v>414</v>
      </c>
    </row>
    <row r="741" spans="1:10" ht="15.6" x14ac:dyDescent="0.3">
      <c r="A741" s="4" t="s">
        <v>786</v>
      </c>
      <c r="B741" s="5">
        <v>43325</v>
      </c>
      <c r="C741" s="1">
        <v>19</v>
      </c>
      <c r="D741" s="1" t="s">
        <v>56</v>
      </c>
      <c r="E741" s="1" t="s">
        <v>36</v>
      </c>
      <c r="F741" s="1" t="s">
        <v>28</v>
      </c>
      <c r="G741" s="1" t="s">
        <v>14</v>
      </c>
      <c r="H741" s="1">
        <v>199</v>
      </c>
      <c r="I741" s="1">
        <v>4</v>
      </c>
      <c r="J741" s="1">
        <v>796</v>
      </c>
    </row>
    <row r="742" spans="1:10" ht="15.6" x14ac:dyDescent="0.3">
      <c r="A742" s="4" t="s">
        <v>787</v>
      </c>
      <c r="B742" s="5">
        <v>43326</v>
      </c>
      <c r="C742" s="1">
        <v>1</v>
      </c>
      <c r="D742" s="1" t="s">
        <v>16</v>
      </c>
      <c r="E742" s="1" t="s">
        <v>68</v>
      </c>
      <c r="F742" s="1" t="s">
        <v>18</v>
      </c>
      <c r="G742" s="1" t="s">
        <v>19</v>
      </c>
      <c r="H742" s="1">
        <v>289</v>
      </c>
      <c r="I742" s="1">
        <v>7</v>
      </c>
      <c r="J742" s="1">
        <v>2023</v>
      </c>
    </row>
    <row r="743" spans="1:10" ht="15.6" x14ac:dyDescent="0.3">
      <c r="A743" s="4" t="s">
        <v>788</v>
      </c>
      <c r="B743" s="5">
        <v>43326</v>
      </c>
      <c r="C743" s="1">
        <v>18</v>
      </c>
      <c r="D743" s="1" t="s">
        <v>26</v>
      </c>
      <c r="E743" s="1" t="s">
        <v>36</v>
      </c>
      <c r="F743" s="1" t="s">
        <v>28</v>
      </c>
      <c r="G743" s="1" t="s">
        <v>19</v>
      </c>
      <c r="H743" s="1">
        <v>289</v>
      </c>
      <c r="I743" s="1">
        <v>0</v>
      </c>
      <c r="J743" s="1">
        <v>0</v>
      </c>
    </row>
    <row r="744" spans="1:10" ht="15.6" x14ac:dyDescent="0.3">
      <c r="A744" s="4" t="s">
        <v>789</v>
      </c>
      <c r="B744" s="5">
        <v>43327</v>
      </c>
      <c r="C744" s="1">
        <v>19</v>
      </c>
      <c r="D744" s="1" t="s">
        <v>56</v>
      </c>
      <c r="E744" s="1" t="s">
        <v>27</v>
      </c>
      <c r="F744" s="1" t="s">
        <v>28</v>
      </c>
      <c r="G744" s="1" t="s">
        <v>31</v>
      </c>
      <c r="H744" s="1">
        <v>69</v>
      </c>
      <c r="I744" s="1">
        <v>9</v>
      </c>
      <c r="J744" s="1">
        <v>621</v>
      </c>
    </row>
    <row r="745" spans="1:10" ht="15.6" x14ac:dyDescent="0.3">
      <c r="A745" s="4" t="s">
        <v>790</v>
      </c>
      <c r="B745" s="5">
        <v>43328</v>
      </c>
      <c r="C745" s="1">
        <v>12</v>
      </c>
      <c r="D745" s="1" t="s">
        <v>66</v>
      </c>
      <c r="E745" s="1" t="s">
        <v>63</v>
      </c>
      <c r="F745" s="1" t="s">
        <v>13</v>
      </c>
      <c r="G745" s="1" t="s">
        <v>31</v>
      </c>
      <c r="H745" s="1">
        <v>69</v>
      </c>
      <c r="I745" s="1">
        <v>5</v>
      </c>
      <c r="J745" s="1">
        <v>345</v>
      </c>
    </row>
    <row r="746" spans="1:10" ht="15.6" x14ac:dyDescent="0.3">
      <c r="A746" s="4" t="s">
        <v>791</v>
      </c>
      <c r="B746" s="5">
        <v>43328</v>
      </c>
      <c r="C746" s="1">
        <v>8</v>
      </c>
      <c r="D746" s="1" t="s">
        <v>45</v>
      </c>
      <c r="E746" s="1" t="s">
        <v>22</v>
      </c>
      <c r="F746" s="1" t="s">
        <v>23</v>
      </c>
      <c r="G746" s="1" t="s">
        <v>41</v>
      </c>
      <c r="H746" s="1">
        <v>399</v>
      </c>
      <c r="I746" s="1">
        <v>0</v>
      </c>
      <c r="J746" s="1">
        <v>0</v>
      </c>
    </row>
    <row r="747" spans="1:10" ht="15.6" x14ac:dyDescent="0.3">
      <c r="A747" s="4" t="s">
        <v>792</v>
      </c>
      <c r="B747" s="5">
        <v>43329</v>
      </c>
      <c r="C747" s="1">
        <v>2</v>
      </c>
      <c r="D747" s="1" t="s">
        <v>106</v>
      </c>
      <c r="E747" s="1" t="s">
        <v>68</v>
      </c>
      <c r="F747" s="1" t="s">
        <v>18</v>
      </c>
      <c r="G747" s="1" t="s">
        <v>24</v>
      </c>
      <c r="H747" s="1">
        <v>159</v>
      </c>
      <c r="I747" s="1">
        <v>8</v>
      </c>
      <c r="J747" s="1">
        <v>1272</v>
      </c>
    </row>
    <row r="748" spans="1:10" ht="15.6" x14ac:dyDescent="0.3">
      <c r="A748" s="4" t="s">
        <v>793</v>
      </c>
      <c r="B748" s="5">
        <v>43329</v>
      </c>
      <c r="C748" s="1">
        <v>6</v>
      </c>
      <c r="D748" s="1" t="s">
        <v>48</v>
      </c>
      <c r="E748" s="1" t="s">
        <v>22</v>
      </c>
      <c r="F748" s="1" t="s">
        <v>23</v>
      </c>
      <c r="G748" s="1" t="s">
        <v>14</v>
      </c>
      <c r="H748" s="1">
        <v>199</v>
      </c>
      <c r="I748" s="1">
        <v>3</v>
      </c>
      <c r="J748" s="1">
        <v>597</v>
      </c>
    </row>
    <row r="749" spans="1:10" ht="15.6" x14ac:dyDescent="0.3">
      <c r="A749" s="4" t="s">
        <v>794</v>
      </c>
      <c r="B749" s="5">
        <v>43330</v>
      </c>
      <c r="C749" s="1">
        <v>8</v>
      </c>
      <c r="D749" s="1" t="s">
        <v>45</v>
      </c>
      <c r="E749" s="1" t="s">
        <v>22</v>
      </c>
      <c r="F749" s="1" t="s">
        <v>23</v>
      </c>
      <c r="G749" s="1" t="s">
        <v>14</v>
      </c>
      <c r="H749" s="1">
        <v>199</v>
      </c>
      <c r="I749" s="1">
        <v>7</v>
      </c>
      <c r="J749" s="1">
        <v>1393</v>
      </c>
    </row>
    <row r="750" spans="1:10" ht="15.6" x14ac:dyDescent="0.3">
      <c r="A750" s="4" t="s">
        <v>795</v>
      </c>
      <c r="B750" s="5">
        <v>43330</v>
      </c>
      <c r="C750" s="1">
        <v>11</v>
      </c>
      <c r="D750" s="1" t="s">
        <v>11</v>
      </c>
      <c r="E750" s="1" t="s">
        <v>63</v>
      </c>
      <c r="F750" s="1" t="s">
        <v>13</v>
      </c>
      <c r="G750" s="1" t="s">
        <v>19</v>
      </c>
      <c r="H750" s="1">
        <v>289</v>
      </c>
      <c r="I750" s="1">
        <v>3</v>
      </c>
      <c r="J750" s="1">
        <v>867</v>
      </c>
    </row>
    <row r="751" spans="1:10" ht="15.6" x14ac:dyDescent="0.3">
      <c r="A751" s="4" t="s">
        <v>796</v>
      </c>
      <c r="B751" s="5">
        <v>43330</v>
      </c>
      <c r="C751" s="1">
        <v>20</v>
      </c>
      <c r="D751" s="1" t="s">
        <v>40</v>
      </c>
      <c r="E751" s="1" t="s">
        <v>36</v>
      </c>
      <c r="F751" s="1" t="s">
        <v>28</v>
      </c>
      <c r="G751" s="1" t="s">
        <v>24</v>
      </c>
      <c r="H751" s="1">
        <v>159</v>
      </c>
      <c r="I751" s="1">
        <v>9</v>
      </c>
      <c r="J751" s="1">
        <v>1431</v>
      </c>
    </row>
    <row r="752" spans="1:10" ht="15.6" x14ac:dyDescent="0.3">
      <c r="A752" s="4" t="s">
        <v>797</v>
      </c>
      <c r="B752" s="5">
        <v>43330</v>
      </c>
      <c r="C752" s="1">
        <v>10</v>
      </c>
      <c r="D752" s="1" t="s">
        <v>58</v>
      </c>
      <c r="E752" s="1" t="s">
        <v>22</v>
      </c>
      <c r="F752" s="1" t="s">
        <v>23</v>
      </c>
      <c r="G752" s="1" t="s">
        <v>19</v>
      </c>
      <c r="H752" s="1">
        <v>289</v>
      </c>
      <c r="I752" s="1">
        <v>5</v>
      </c>
      <c r="J752" s="1">
        <v>1445</v>
      </c>
    </row>
    <row r="753" spans="1:10" ht="15.6" x14ac:dyDescent="0.3">
      <c r="A753" s="4" t="s">
        <v>798</v>
      </c>
      <c r="B753" s="5">
        <v>43331</v>
      </c>
      <c r="C753" s="1">
        <v>8</v>
      </c>
      <c r="D753" s="1" t="s">
        <v>45</v>
      </c>
      <c r="E753" s="1" t="s">
        <v>46</v>
      </c>
      <c r="F753" s="1" t="s">
        <v>23</v>
      </c>
      <c r="G753" s="1" t="s">
        <v>41</v>
      </c>
      <c r="H753" s="1">
        <v>399</v>
      </c>
      <c r="I753" s="1">
        <v>1</v>
      </c>
      <c r="J753" s="1">
        <v>399</v>
      </c>
    </row>
    <row r="754" spans="1:10" ht="15.6" x14ac:dyDescent="0.3">
      <c r="A754" s="4" t="s">
        <v>799</v>
      </c>
      <c r="B754" s="5">
        <v>43331</v>
      </c>
      <c r="C754" s="1">
        <v>5</v>
      </c>
      <c r="D754" s="1" t="s">
        <v>60</v>
      </c>
      <c r="E754" s="1" t="s">
        <v>17</v>
      </c>
      <c r="F754" s="1" t="s">
        <v>18</v>
      </c>
      <c r="G754" s="1" t="s">
        <v>41</v>
      </c>
      <c r="H754" s="1">
        <v>399</v>
      </c>
      <c r="I754" s="1">
        <v>6</v>
      </c>
      <c r="J754" s="1">
        <v>2394</v>
      </c>
    </row>
    <row r="755" spans="1:10" ht="15.6" x14ac:dyDescent="0.3">
      <c r="A755" s="4" t="s">
        <v>800</v>
      </c>
      <c r="B755" s="5">
        <v>43332</v>
      </c>
      <c r="C755" s="1">
        <v>14</v>
      </c>
      <c r="D755" s="1" t="s">
        <v>38</v>
      </c>
      <c r="E755" s="1" t="s">
        <v>63</v>
      </c>
      <c r="F755" s="1" t="s">
        <v>13</v>
      </c>
      <c r="G755" s="1" t="s">
        <v>14</v>
      </c>
      <c r="H755" s="1">
        <v>199</v>
      </c>
      <c r="I755" s="1">
        <v>2</v>
      </c>
      <c r="J755" s="1">
        <v>398</v>
      </c>
    </row>
    <row r="756" spans="1:10" ht="15.6" x14ac:dyDescent="0.3">
      <c r="A756" s="4" t="s">
        <v>801</v>
      </c>
      <c r="B756" s="5">
        <v>43332</v>
      </c>
      <c r="C756" s="1">
        <v>20</v>
      </c>
      <c r="D756" s="1" t="s">
        <v>40</v>
      </c>
      <c r="E756" s="1" t="s">
        <v>27</v>
      </c>
      <c r="F756" s="1" t="s">
        <v>28</v>
      </c>
      <c r="G756" s="1" t="s">
        <v>14</v>
      </c>
      <c r="H756" s="1">
        <v>199</v>
      </c>
      <c r="I756" s="1">
        <v>6</v>
      </c>
      <c r="J756" s="1">
        <v>1194</v>
      </c>
    </row>
    <row r="757" spans="1:10" ht="15.6" x14ac:dyDescent="0.3">
      <c r="A757" s="4" t="s">
        <v>802</v>
      </c>
      <c r="B757" s="5">
        <v>43332</v>
      </c>
      <c r="C757" s="1">
        <v>17</v>
      </c>
      <c r="D757" s="1" t="s">
        <v>35</v>
      </c>
      <c r="E757" s="1" t="s">
        <v>27</v>
      </c>
      <c r="F757" s="1" t="s">
        <v>28</v>
      </c>
      <c r="G757" s="1" t="s">
        <v>41</v>
      </c>
      <c r="H757" s="1">
        <v>399</v>
      </c>
      <c r="I757" s="1">
        <v>6</v>
      </c>
      <c r="J757" s="1">
        <v>2394</v>
      </c>
    </row>
    <row r="758" spans="1:10" ht="15.6" x14ac:dyDescent="0.3">
      <c r="A758" s="4" t="s">
        <v>803</v>
      </c>
      <c r="B758" s="5">
        <v>43332</v>
      </c>
      <c r="C758" s="1">
        <v>13</v>
      </c>
      <c r="D758" s="1" t="s">
        <v>33</v>
      </c>
      <c r="E758" s="1" t="s">
        <v>63</v>
      </c>
      <c r="F758" s="1" t="s">
        <v>13</v>
      </c>
      <c r="G758" s="1" t="s">
        <v>19</v>
      </c>
      <c r="H758" s="1">
        <v>289</v>
      </c>
      <c r="I758" s="1">
        <v>0</v>
      </c>
      <c r="J758" s="1">
        <v>0</v>
      </c>
    </row>
    <row r="759" spans="1:10" ht="15.6" x14ac:dyDescent="0.3">
      <c r="A759" s="4" t="s">
        <v>804</v>
      </c>
      <c r="B759" s="5">
        <v>43332</v>
      </c>
      <c r="C759" s="1">
        <v>10</v>
      </c>
      <c r="D759" s="1" t="s">
        <v>58</v>
      </c>
      <c r="E759" s="1" t="s">
        <v>46</v>
      </c>
      <c r="F759" s="1" t="s">
        <v>23</v>
      </c>
      <c r="G759" s="1" t="s">
        <v>41</v>
      </c>
      <c r="H759" s="1">
        <v>399</v>
      </c>
      <c r="I759" s="1">
        <v>4</v>
      </c>
      <c r="J759" s="1">
        <v>1596</v>
      </c>
    </row>
    <row r="760" spans="1:10" ht="15.6" x14ac:dyDescent="0.3">
      <c r="A760" s="4" t="s">
        <v>805</v>
      </c>
      <c r="B760" s="5">
        <v>43332</v>
      </c>
      <c r="C760" s="1">
        <v>3</v>
      </c>
      <c r="D760" s="1" t="s">
        <v>43</v>
      </c>
      <c r="E760" s="1" t="s">
        <v>68</v>
      </c>
      <c r="F760" s="1" t="s">
        <v>18</v>
      </c>
      <c r="G760" s="1" t="s">
        <v>19</v>
      </c>
      <c r="H760" s="1">
        <v>289</v>
      </c>
      <c r="I760" s="1">
        <v>1</v>
      </c>
      <c r="J760" s="1">
        <v>289</v>
      </c>
    </row>
    <row r="761" spans="1:10" ht="15.6" x14ac:dyDescent="0.3">
      <c r="A761" s="4" t="s">
        <v>806</v>
      </c>
      <c r="B761" s="5">
        <v>43333</v>
      </c>
      <c r="C761" s="1">
        <v>19</v>
      </c>
      <c r="D761" s="1" t="s">
        <v>56</v>
      </c>
      <c r="E761" s="1" t="s">
        <v>36</v>
      </c>
      <c r="F761" s="1" t="s">
        <v>28</v>
      </c>
      <c r="G761" s="1" t="s">
        <v>41</v>
      </c>
      <c r="H761" s="1">
        <v>399</v>
      </c>
      <c r="I761" s="1">
        <v>6</v>
      </c>
      <c r="J761" s="1">
        <v>2394</v>
      </c>
    </row>
    <row r="762" spans="1:10" ht="15.6" x14ac:dyDescent="0.3">
      <c r="A762" s="4" t="s">
        <v>807</v>
      </c>
      <c r="B762" s="5">
        <v>43333</v>
      </c>
      <c r="C762" s="1">
        <v>16</v>
      </c>
      <c r="D762" s="1" t="s">
        <v>30</v>
      </c>
      <c r="E762" s="1" t="s">
        <v>36</v>
      </c>
      <c r="F762" s="1" t="s">
        <v>28</v>
      </c>
      <c r="G762" s="1" t="s">
        <v>24</v>
      </c>
      <c r="H762" s="1">
        <v>159</v>
      </c>
      <c r="I762" s="1">
        <v>6</v>
      </c>
      <c r="J762" s="1">
        <v>954</v>
      </c>
    </row>
    <row r="763" spans="1:10" ht="15.6" x14ac:dyDescent="0.3">
      <c r="A763" s="4" t="s">
        <v>808</v>
      </c>
      <c r="B763" s="5">
        <v>43333</v>
      </c>
      <c r="C763" s="1">
        <v>16</v>
      </c>
      <c r="D763" s="1" t="s">
        <v>30</v>
      </c>
      <c r="E763" s="1" t="s">
        <v>36</v>
      </c>
      <c r="F763" s="1" t="s">
        <v>28</v>
      </c>
      <c r="G763" s="1" t="s">
        <v>19</v>
      </c>
      <c r="H763" s="1">
        <v>289</v>
      </c>
      <c r="I763" s="1">
        <v>2</v>
      </c>
      <c r="J763" s="1">
        <v>578</v>
      </c>
    </row>
    <row r="764" spans="1:10" ht="15.6" x14ac:dyDescent="0.3">
      <c r="A764" s="4" t="s">
        <v>809</v>
      </c>
      <c r="B764" s="5">
        <v>43333</v>
      </c>
      <c r="C764" s="1">
        <v>17</v>
      </c>
      <c r="D764" s="1" t="s">
        <v>35</v>
      </c>
      <c r="E764" s="1" t="s">
        <v>27</v>
      </c>
      <c r="F764" s="1" t="s">
        <v>28</v>
      </c>
      <c r="G764" s="1" t="s">
        <v>31</v>
      </c>
      <c r="H764" s="1">
        <v>69</v>
      </c>
      <c r="I764" s="1">
        <v>8</v>
      </c>
      <c r="J764" s="1">
        <v>552</v>
      </c>
    </row>
    <row r="765" spans="1:10" ht="15.6" x14ac:dyDescent="0.3">
      <c r="A765" s="4" t="s">
        <v>810</v>
      </c>
      <c r="B765" s="5">
        <v>43334</v>
      </c>
      <c r="C765" s="1">
        <v>8</v>
      </c>
      <c r="D765" s="1" t="s">
        <v>45</v>
      </c>
      <c r="E765" s="1" t="s">
        <v>46</v>
      </c>
      <c r="F765" s="1" t="s">
        <v>23</v>
      </c>
      <c r="G765" s="1" t="s">
        <v>41</v>
      </c>
      <c r="H765" s="1">
        <v>399</v>
      </c>
      <c r="I765" s="1">
        <v>2</v>
      </c>
      <c r="J765" s="1">
        <v>798</v>
      </c>
    </row>
    <row r="766" spans="1:10" ht="15.6" x14ac:dyDescent="0.3">
      <c r="A766" s="4" t="s">
        <v>811</v>
      </c>
      <c r="B766" s="5">
        <v>43334</v>
      </c>
      <c r="C766" s="1">
        <v>19</v>
      </c>
      <c r="D766" s="1" t="s">
        <v>56</v>
      </c>
      <c r="E766" s="1" t="s">
        <v>36</v>
      </c>
      <c r="F766" s="1" t="s">
        <v>28</v>
      </c>
      <c r="G766" s="1" t="s">
        <v>24</v>
      </c>
      <c r="H766" s="1">
        <v>159</v>
      </c>
      <c r="I766" s="1">
        <v>8</v>
      </c>
      <c r="J766" s="1">
        <v>1272</v>
      </c>
    </row>
    <row r="767" spans="1:10" ht="15.6" x14ac:dyDescent="0.3">
      <c r="A767" s="4" t="s">
        <v>812</v>
      </c>
      <c r="B767" s="5">
        <v>43334</v>
      </c>
      <c r="C767" s="1">
        <v>14</v>
      </c>
      <c r="D767" s="1" t="s">
        <v>38</v>
      </c>
      <c r="E767" s="1" t="s">
        <v>63</v>
      </c>
      <c r="F767" s="1" t="s">
        <v>13</v>
      </c>
      <c r="G767" s="1" t="s">
        <v>41</v>
      </c>
      <c r="H767" s="1">
        <v>399</v>
      </c>
      <c r="I767" s="1">
        <v>9</v>
      </c>
      <c r="J767" s="1">
        <v>3591</v>
      </c>
    </row>
    <row r="768" spans="1:10" ht="15.6" x14ac:dyDescent="0.3">
      <c r="A768" s="4" t="s">
        <v>813</v>
      </c>
      <c r="B768" s="5">
        <v>43335</v>
      </c>
      <c r="C768" s="1">
        <v>13</v>
      </c>
      <c r="D768" s="1" t="s">
        <v>33</v>
      </c>
      <c r="E768" s="1" t="s">
        <v>12</v>
      </c>
      <c r="F768" s="1" t="s">
        <v>13</v>
      </c>
      <c r="G768" s="1" t="s">
        <v>14</v>
      </c>
      <c r="H768" s="1">
        <v>199</v>
      </c>
      <c r="I768" s="1">
        <v>1</v>
      </c>
      <c r="J768" s="1">
        <v>199</v>
      </c>
    </row>
    <row r="769" spans="1:10" ht="15.6" x14ac:dyDescent="0.3">
      <c r="A769" s="4" t="s">
        <v>814</v>
      </c>
      <c r="B769" s="5">
        <v>43336</v>
      </c>
      <c r="C769" s="1">
        <v>15</v>
      </c>
      <c r="D769" s="1" t="s">
        <v>118</v>
      </c>
      <c r="E769" s="1" t="s">
        <v>63</v>
      </c>
      <c r="F769" s="1" t="s">
        <v>13</v>
      </c>
      <c r="G769" s="1" t="s">
        <v>24</v>
      </c>
      <c r="H769" s="1">
        <v>159</v>
      </c>
      <c r="I769" s="1">
        <v>1</v>
      </c>
      <c r="J769" s="1">
        <v>159</v>
      </c>
    </row>
    <row r="770" spans="1:10" ht="15.6" x14ac:dyDescent="0.3">
      <c r="A770" s="4" t="s">
        <v>815</v>
      </c>
      <c r="B770" s="5">
        <v>43337</v>
      </c>
      <c r="C770" s="1">
        <v>7</v>
      </c>
      <c r="D770" s="1" t="s">
        <v>88</v>
      </c>
      <c r="E770" s="1" t="s">
        <v>22</v>
      </c>
      <c r="F770" s="1" t="s">
        <v>23</v>
      </c>
      <c r="G770" s="1" t="s">
        <v>41</v>
      </c>
      <c r="H770" s="1">
        <v>399</v>
      </c>
      <c r="I770" s="1">
        <v>6</v>
      </c>
      <c r="J770" s="1">
        <v>2394</v>
      </c>
    </row>
    <row r="771" spans="1:10" ht="15.6" x14ac:dyDescent="0.3">
      <c r="A771" s="4" t="s">
        <v>816</v>
      </c>
      <c r="B771" s="5">
        <v>43337</v>
      </c>
      <c r="C771" s="1">
        <v>11</v>
      </c>
      <c r="D771" s="1" t="s">
        <v>11</v>
      </c>
      <c r="E771" s="1" t="s">
        <v>12</v>
      </c>
      <c r="F771" s="1" t="s">
        <v>13</v>
      </c>
      <c r="G771" s="1" t="s">
        <v>41</v>
      </c>
      <c r="H771" s="1">
        <v>399</v>
      </c>
      <c r="I771" s="1">
        <v>0</v>
      </c>
      <c r="J771" s="1">
        <v>0</v>
      </c>
    </row>
    <row r="772" spans="1:10" ht="15.6" x14ac:dyDescent="0.3">
      <c r="A772" s="4" t="s">
        <v>817</v>
      </c>
      <c r="B772" s="5">
        <v>43338</v>
      </c>
      <c r="C772" s="1">
        <v>4</v>
      </c>
      <c r="D772" s="1" t="s">
        <v>51</v>
      </c>
      <c r="E772" s="1" t="s">
        <v>17</v>
      </c>
      <c r="F772" s="1" t="s">
        <v>18</v>
      </c>
      <c r="G772" s="1" t="s">
        <v>19</v>
      </c>
      <c r="H772" s="1">
        <v>289</v>
      </c>
      <c r="I772" s="1">
        <v>2</v>
      </c>
      <c r="J772" s="1">
        <v>578</v>
      </c>
    </row>
    <row r="773" spans="1:10" ht="15.6" x14ac:dyDescent="0.3">
      <c r="A773" s="4" t="s">
        <v>818</v>
      </c>
      <c r="B773" s="5">
        <v>43338</v>
      </c>
      <c r="C773" s="1">
        <v>6</v>
      </c>
      <c r="D773" s="1" t="s">
        <v>48</v>
      </c>
      <c r="E773" s="1" t="s">
        <v>46</v>
      </c>
      <c r="F773" s="1" t="s">
        <v>23</v>
      </c>
      <c r="G773" s="1" t="s">
        <v>19</v>
      </c>
      <c r="H773" s="1">
        <v>289</v>
      </c>
      <c r="I773" s="1">
        <v>3</v>
      </c>
      <c r="J773" s="1">
        <v>867</v>
      </c>
    </row>
    <row r="774" spans="1:10" ht="15.6" x14ac:dyDescent="0.3">
      <c r="A774" s="4" t="s">
        <v>819</v>
      </c>
      <c r="B774" s="5">
        <v>43338</v>
      </c>
      <c r="C774" s="1">
        <v>20</v>
      </c>
      <c r="D774" s="1" t="s">
        <v>40</v>
      </c>
      <c r="E774" s="1" t="s">
        <v>36</v>
      </c>
      <c r="F774" s="1" t="s">
        <v>28</v>
      </c>
      <c r="G774" s="1" t="s">
        <v>31</v>
      </c>
      <c r="H774" s="1">
        <v>69</v>
      </c>
      <c r="I774" s="1">
        <v>0</v>
      </c>
      <c r="J774" s="1">
        <v>0</v>
      </c>
    </row>
    <row r="775" spans="1:10" ht="15.6" x14ac:dyDescent="0.3">
      <c r="A775" s="4" t="s">
        <v>820</v>
      </c>
      <c r="B775" s="5">
        <v>43338</v>
      </c>
      <c r="C775" s="1">
        <v>15</v>
      </c>
      <c r="D775" s="1" t="s">
        <v>118</v>
      </c>
      <c r="E775" s="1" t="s">
        <v>12</v>
      </c>
      <c r="F775" s="1" t="s">
        <v>13</v>
      </c>
      <c r="G775" s="1" t="s">
        <v>31</v>
      </c>
      <c r="H775" s="1">
        <v>69</v>
      </c>
      <c r="I775" s="1">
        <v>2</v>
      </c>
      <c r="J775" s="1">
        <v>138</v>
      </c>
    </row>
    <row r="776" spans="1:10" ht="15.6" x14ac:dyDescent="0.3">
      <c r="A776" s="4" t="s">
        <v>821</v>
      </c>
      <c r="B776" s="5">
        <v>43338</v>
      </c>
      <c r="C776" s="1">
        <v>13</v>
      </c>
      <c r="D776" s="1" t="s">
        <v>33</v>
      </c>
      <c r="E776" s="1" t="s">
        <v>63</v>
      </c>
      <c r="F776" s="1" t="s">
        <v>13</v>
      </c>
      <c r="G776" s="1" t="s">
        <v>41</v>
      </c>
      <c r="H776" s="1">
        <v>399</v>
      </c>
      <c r="I776" s="1">
        <v>1</v>
      </c>
      <c r="J776" s="1">
        <v>399</v>
      </c>
    </row>
    <row r="777" spans="1:10" ht="15.6" x14ac:dyDescent="0.3">
      <c r="A777" s="4" t="s">
        <v>822</v>
      </c>
      <c r="B777" s="5">
        <v>43339</v>
      </c>
      <c r="C777" s="1">
        <v>17</v>
      </c>
      <c r="D777" s="1" t="s">
        <v>35</v>
      </c>
      <c r="E777" s="1" t="s">
        <v>36</v>
      </c>
      <c r="F777" s="1" t="s">
        <v>28</v>
      </c>
      <c r="G777" s="1" t="s">
        <v>41</v>
      </c>
      <c r="H777" s="1">
        <v>399</v>
      </c>
      <c r="I777" s="1">
        <v>2</v>
      </c>
      <c r="J777" s="1">
        <v>798</v>
      </c>
    </row>
    <row r="778" spans="1:10" ht="15.6" x14ac:dyDescent="0.3">
      <c r="A778" s="4" t="s">
        <v>823</v>
      </c>
      <c r="B778" s="5">
        <v>43339</v>
      </c>
      <c r="C778" s="1">
        <v>4</v>
      </c>
      <c r="D778" s="1" t="s">
        <v>51</v>
      </c>
      <c r="E778" s="1" t="s">
        <v>68</v>
      </c>
      <c r="F778" s="1" t="s">
        <v>18</v>
      </c>
      <c r="G778" s="1" t="s">
        <v>41</v>
      </c>
      <c r="H778" s="1">
        <v>399</v>
      </c>
      <c r="I778" s="1">
        <v>3</v>
      </c>
      <c r="J778" s="1">
        <v>1197</v>
      </c>
    </row>
    <row r="779" spans="1:10" ht="15.6" x14ac:dyDescent="0.3">
      <c r="A779" s="4" t="s">
        <v>824</v>
      </c>
      <c r="B779" s="5">
        <v>43339</v>
      </c>
      <c r="C779" s="1">
        <v>2</v>
      </c>
      <c r="D779" s="1" t="s">
        <v>106</v>
      </c>
      <c r="E779" s="1" t="s">
        <v>17</v>
      </c>
      <c r="F779" s="1" t="s">
        <v>18</v>
      </c>
      <c r="G779" s="1" t="s">
        <v>19</v>
      </c>
      <c r="H779" s="1">
        <v>289</v>
      </c>
      <c r="I779" s="1">
        <v>5</v>
      </c>
      <c r="J779" s="1">
        <v>1445</v>
      </c>
    </row>
    <row r="780" spans="1:10" ht="15.6" x14ac:dyDescent="0.3">
      <c r="A780" s="4" t="s">
        <v>825</v>
      </c>
      <c r="B780" s="5">
        <v>43339</v>
      </c>
      <c r="C780" s="1">
        <v>14</v>
      </c>
      <c r="D780" s="1" t="s">
        <v>38</v>
      </c>
      <c r="E780" s="1" t="s">
        <v>63</v>
      </c>
      <c r="F780" s="1" t="s">
        <v>13</v>
      </c>
      <c r="G780" s="1" t="s">
        <v>19</v>
      </c>
      <c r="H780" s="1">
        <v>289</v>
      </c>
      <c r="I780" s="1">
        <v>6</v>
      </c>
      <c r="J780" s="1">
        <v>1734</v>
      </c>
    </row>
    <row r="781" spans="1:10" ht="15.6" x14ac:dyDescent="0.3">
      <c r="A781" s="4" t="s">
        <v>826</v>
      </c>
      <c r="B781" s="5">
        <v>43339</v>
      </c>
      <c r="C781" s="1">
        <v>7</v>
      </c>
      <c r="D781" s="1" t="s">
        <v>88</v>
      </c>
      <c r="E781" s="1" t="s">
        <v>22</v>
      </c>
      <c r="F781" s="1" t="s">
        <v>23</v>
      </c>
      <c r="G781" s="1" t="s">
        <v>41</v>
      </c>
      <c r="H781" s="1">
        <v>399</v>
      </c>
      <c r="I781" s="1">
        <v>8</v>
      </c>
      <c r="J781" s="1">
        <v>3192</v>
      </c>
    </row>
    <row r="782" spans="1:10" ht="15.6" x14ac:dyDescent="0.3">
      <c r="A782" s="4" t="s">
        <v>827</v>
      </c>
      <c r="B782" s="5">
        <v>43340</v>
      </c>
      <c r="C782" s="1">
        <v>11</v>
      </c>
      <c r="D782" s="1" t="s">
        <v>11</v>
      </c>
      <c r="E782" s="1" t="s">
        <v>63</v>
      </c>
      <c r="F782" s="1" t="s">
        <v>13</v>
      </c>
      <c r="G782" s="1" t="s">
        <v>31</v>
      </c>
      <c r="H782" s="1">
        <v>69</v>
      </c>
      <c r="I782" s="1">
        <v>6</v>
      </c>
      <c r="J782" s="1">
        <v>414</v>
      </c>
    </row>
    <row r="783" spans="1:10" ht="15.6" x14ac:dyDescent="0.3">
      <c r="A783" s="4" t="s">
        <v>828</v>
      </c>
      <c r="B783" s="5">
        <v>43341</v>
      </c>
      <c r="C783" s="1">
        <v>1</v>
      </c>
      <c r="D783" s="1" t="s">
        <v>16</v>
      </c>
      <c r="E783" s="1" t="s">
        <v>17</v>
      </c>
      <c r="F783" s="1" t="s">
        <v>18</v>
      </c>
      <c r="G783" s="1" t="s">
        <v>24</v>
      </c>
      <c r="H783" s="1">
        <v>159</v>
      </c>
      <c r="I783" s="1">
        <v>9</v>
      </c>
      <c r="J783" s="1">
        <v>1431</v>
      </c>
    </row>
    <row r="784" spans="1:10" ht="15.6" x14ac:dyDescent="0.3">
      <c r="A784" s="4" t="s">
        <v>829</v>
      </c>
      <c r="B784" s="5">
        <v>43341</v>
      </c>
      <c r="C784" s="1">
        <v>8</v>
      </c>
      <c r="D784" s="1" t="s">
        <v>45</v>
      </c>
      <c r="E784" s="1" t="s">
        <v>22</v>
      </c>
      <c r="F784" s="1" t="s">
        <v>23</v>
      </c>
      <c r="G784" s="1" t="s">
        <v>41</v>
      </c>
      <c r="H784" s="1">
        <v>399</v>
      </c>
      <c r="I784" s="1">
        <v>3</v>
      </c>
      <c r="J784" s="1">
        <v>1197</v>
      </c>
    </row>
    <row r="785" spans="1:10" ht="15.6" x14ac:dyDescent="0.3">
      <c r="A785" s="4" t="s">
        <v>830</v>
      </c>
      <c r="B785" s="5">
        <v>43341</v>
      </c>
      <c r="C785" s="1">
        <v>2</v>
      </c>
      <c r="D785" s="1" t="s">
        <v>106</v>
      </c>
      <c r="E785" s="1" t="s">
        <v>17</v>
      </c>
      <c r="F785" s="1" t="s">
        <v>18</v>
      </c>
      <c r="G785" s="1" t="s">
        <v>14</v>
      </c>
      <c r="H785" s="1">
        <v>199</v>
      </c>
      <c r="I785" s="1">
        <v>5</v>
      </c>
      <c r="J785" s="1">
        <v>995</v>
      </c>
    </row>
    <row r="786" spans="1:10" ht="15.6" x14ac:dyDescent="0.3">
      <c r="A786" s="4" t="s">
        <v>831</v>
      </c>
      <c r="B786" s="5">
        <v>43341</v>
      </c>
      <c r="C786" s="1">
        <v>5</v>
      </c>
      <c r="D786" s="1" t="s">
        <v>60</v>
      </c>
      <c r="E786" s="1" t="s">
        <v>68</v>
      </c>
      <c r="F786" s="1" t="s">
        <v>18</v>
      </c>
      <c r="G786" s="1" t="s">
        <v>41</v>
      </c>
      <c r="H786" s="1">
        <v>399</v>
      </c>
      <c r="I786" s="1">
        <v>6</v>
      </c>
      <c r="J786" s="1">
        <v>2394</v>
      </c>
    </row>
    <row r="787" spans="1:10" ht="15.6" x14ac:dyDescent="0.3">
      <c r="A787" s="4" t="s">
        <v>832</v>
      </c>
      <c r="B787" s="5">
        <v>43341</v>
      </c>
      <c r="C787" s="1">
        <v>4</v>
      </c>
      <c r="D787" s="1" t="s">
        <v>51</v>
      </c>
      <c r="E787" s="1" t="s">
        <v>68</v>
      </c>
      <c r="F787" s="1" t="s">
        <v>18</v>
      </c>
      <c r="G787" s="1" t="s">
        <v>19</v>
      </c>
      <c r="H787" s="1">
        <v>289</v>
      </c>
      <c r="I787" s="1">
        <v>6</v>
      </c>
      <c r="J787" s="1">
        <v>1734</v>
      </c>
    </row>
    <row r="788" spans="1:10" ht="15.6" x14ac:dyDescent="0.3">
      <c r="A788" s="4" t="s">
        <v>833</v>
      </c>
      <c r="B788" s="5">
        <v>43342</v>
      </c>
      <c r="C788" s="1">
        <v>14</v>
      </c>
      <c r="D788" s="1" t="s">
        <v>38</v>
      </c>
      <c r="E788" s="1" t="s">
        <v>12</v>
      </c>
      <c r="F788" s="1" t="s">
        <v>13</v>
      </c>
      <c r="G788" s="1" t="s">
        <v>31</v>
      </c>
      <c r="H788" s="1">
        <v>69</v>
      </c>
      <c r="I788" s="1">
        <v>1</v>
      </c>
      <c r="J788" s="1">
        <v>69</v>
      </c>
    </row>
    <row r="789" spans="1:10" ht="15.6" x14ac:dyDescent="0.3">
      <c r="A789" s="4" t="s">
        <v>834</v>
      </c>
      <c r="B789" s="5">
        <v>43342</v>
      </c>
      <c r="C789" s="1">
        <v>14</v>
      </c>
      <c r="D789" s="1" t="s">
        <v>38</v>
      </c>
      <c r="E789" s="1" t="s">
        <v>63</v>
      </c>
      <c r="F789" s="1" t="s">
        <v>13</v>
      </c>
      <c r="G789" s="1" t="s">
        <v>14</v>
      </c>
      <c r="H789" s="1">
        <v>199</v>
      </c>
      <c r="I789" s="1">
        <v>6</v>
      </c>
      <c r="J789" s="1">
        <v>1194</v>
      </c>
    </row>
    <row r="790" spans="1:10" ht="15.6" x14ac:dyDescent="0.3">
      <c r="A790" s="4" t="s">
        <v>835</v>
      </c>
      <c r="B790" s="5">
        <v>43342</v>
      </c>
      <c r="C790" s="1">
        <v>6</v>
      </c>
      <c r="D790" s="1" t="s">
        <v>48</v>
      </c>
      <c r="E790" s="1" t="s">
        <v>46</v>
      </c>
      <c r="F790" s="1" t="s">
        <v>23</v>
      </c>
      <c r="G790" s="1" t="s">
        <v>24</v>
      </c>
      <c r="H790" s="1">
        <v>159</v>
      </c>
      <c r="I790" s="1">
        <v>8</v>
      </c>
      <c r="J790" s="1">
        <v>1272</v>
      </c>
    </row>
    <row r="791" spans="1:10" ht="15.6" x14ac:dyDescent="0.3">
      <c r="A791" s="4" t="s">
        <v>836</v>
      </c>
      <c r="B791" s="5">
        <v>43342</v>
      </c>
      <c r="C791" s="1">
        <v>13</v>
      </c>
      <c r="D791" s="1" t="s">
        <v>33</v>
      </c>
      <c r="E791" s="1" t="s">
        <v>63</v>
      </c>
      <c r="F791" s="1" t="s">
        <v>13</v>
      </c>
      <c r="G791" s="1" t="s">
        <v>24</v>
      </c>
      <c r="H791" s="1">
        <v>159</v>
      </c>
      <c r="I791" s="1">
        <v>8</v>
      </c>
      <c r="J791" s="1">
        <v>1272</v>
      </c>
    </row>
    <row r="792" spans="1:10" ht="15.6" x14ac:dyDescent="0.3">
      <c r="A792" s="4" t="s">
        <v>837</v>
      </c>
      <c r="B792" s="5">
        <v>43343</v>
      </c>
      <c r="C792" s="1">
        <v>18</v>
      </c>
      <c r="D792" s="1" t="s">
        <v>26</v>
      </c>
      <c r="E792" s="1" t="s">
        <v>27</v>
      </c>
      <c r="F792" s="1" t="s">
        <v>28</v>
      </c>
      <c r="G792" s="1" t="s">
        <v>41</v>
      </c>
      <c r="H792" s="1">
        <v>399</v>
      </c>
      <c r="I792" s="1">
        <v>3</v>
      </c>
      <c r="J792" s="1">
        <v>1197</v>
      </c>
    </row>
    <row r="793" spans="1:10" ht="15.6" x14ac:dyDescent="0.3">
      <c r="A793" s="4" t="s">
        <v>838</v>
      </c>
      <c r="B793" s="5">
        <v>43343</v>
      </c>
      <c r="C793" s="1">
        <v>16</v>
      </c>
      <c r="D793" s="1" t="s">
        <v>30</v>
      </c>
      <c r="E793" s="1" t="s">
        <v>27</v>
      </c>
      <c r="F793" s="1" t="s">
        <v>28</v>
      </c>
      <c r="G793" s="1" t="s">
        <v>24</v>
      </c>
      <c r="H793" s="1">
        <v>159</v>
      </c>
      <c r="I793" s="1">
        <v>9</v>
      </c>
      <c r="J793" s="1">
        <v>1431</v>
      </c>
    </row>
    <row r="794" spans="1:10" ht="15.6" x14ac:dyDescent="0.3">
      <c r="A794" s="4" t="s">
        <v>839</v>
      </c>
      <c r="B794" s="5">
        <v>43344</v>
      </c>
      <c r="C794" s="1">
        <v>10</v>
      </c>
      <c r="D794" s="1" t="s">
        <v>58</v>
      </c>
      <c r="E794" s="1" t="s">
        <v>46</v>
      </c>
      <c r="F794" s="1" t="s">
        <v>23</v>
      </c>
      <c r="G794" s="1" t="s">
        <v>41</v>
      </c>
      <c r="H794" s="1">
        <v>399</v>
      </c>
      <c r="I794" s="1">
        <v>3</v>
      </c>
      <c r="J794" s="1">
        <v>1197</v>
      </c>
    </row>
    <row r="795" spans="1:10" ht="15.6" x14ac:dyDescent="0.3">
      <c r="A795" s="4" t="s">
        <v>840</v>
      </c>
      <c r="B795" s="5">
        <v>43344</v>
      </c>
      <c r="C795" s="1">
        <v>11</v>
      </c>
      <c r="D795" s="1" t="s">
        <v>11</v>
      </c>
      <c r="E795" s="1" t="s">
        <v>12</v>
      </c>
      <c r="F795" s="1" t="s">
        <v>13</v>
      </c>
      <c r="G795" s="1" t="s">
        <v>14</v>
      </c>
      <c r="H795" s="1">
        <v>199</v>
      </c>
      <c r="I795" s="1">
        <v>8</v>
      </c>
      <c r="J795" s="1">
        <v>1592</v>
      </c>
    </row>
    <row r="796" spans="1:10" ht="15.6" x14ac:dyDescent="0.3">
      <c r="A796" s="4" t="s">
        <v>841</v>
      </c>
      <c r="B796" s="5">
        <v>43344</v>
      </c>
      <c r="C796" s="1">
        <v>13</v>
      </c>
      <c r="D796" s="1" t="s">
        <v>33</v>
      </c>
      <c r="E796" s="1" t="s">
        <v>63</v>
      </c>
      <c r="F796" s="1" t="s">
        <v>13</v>
      </c>
      <c r="G796" s="1" t="s">
        <v>14</v>
      </c>
      <c r="H796" s="1">
        <v>199</v>
      </c>
      <c r="I796" s="1">
        <v>9</v>
      </c>
      <c r="J796" s="1">
        <v>1791</v>
      </c>
    </row>
    <row r="797" spans="1:10" ht="15.6" x14ac:dyDescent="0.3">
      <c r="A797" s="4" t="s">
        <v>842</v>
      </c>
      <c r="B797" s="5">
        <v>43344</v>
      </c>
      <c r="C797" s="1">
        <v>18</v>
      </c>
      <c r="D797" s="1" t="s">
        <v>26</v>
      </c>
      <c r="E797" s="1" t="s">
        <v>36</v>
      </c>
      <c r="F797" s="1" t="s">
        <v>28</v>
      </c>
      <c r="G797" s="1" t="s">
        <v>19</v>
      </c>
      <c r="H797" s="1">
        <v>289</v>
      </c>
      <c r="I797" s="1">
        <v>4</v>
      </c>
      <c r="J797" s="1">
        <v>1156</v>
      </c>
    </row>
    <row r="798" spans="1:10" ht="15.6" x14ac:dyDescent="0.3">
      <c r="A798" s="4" t="s">
        <v>843</v>
      </c>
      <c r="B798" s="5">
        <v>43345</v>
      </c>
      <c r="C798" s="1">
        <v>4</v>
      </c>
      <c r="D798" s="1" t="s">
        <v>51</v>
      </c>
      <c r="E798" s="1" t="s">
        <v>68</v>
      </c>
      <c r="F798" s="1" t="s">
        <v>18</v>
      </c>
      <c r="G798" s="1" t="s">
        <v>31</v>
      </c>
      <c r="H798" s="1">
        <v>69</v>
      </c>
      <c r="I798" s="1">
        <v>2</v>
      </c>
      <c r="J798" s="1">
        <v>138</v>
      </c>
    </row>
    <row r="799" spans="1:10" ht="15.6" x14ac:dyDescent="0.3">
      <c r="A799" s="4" t="s">
        <v>844</v>
      </c>
      <c r="B799" s="5">
        <v>43345</v>
      </c>
      <c r="C799" s="1">
        <v>20</v>
      </c>
      <c r="D799" s="1" t="s">
        <v>40</v>
      </c>
      <c r="E799" s="1" t="s">
        <v>36</v>
      </c>
      <c r="F799" s="1" t="s">
        <v>28</v>
      </c>
      <c r="G799" s="1" t="s">
        <v>31</v>
      </c>
      <c r="H799" s="1">
        <v>69</v>
      </c>
      <c r="I799" s="1">
        <v>6</v>
      </c>
      <c r="J799" s="1">
        <v>414</v>
      </c>
    </row>
    <row r="800" spans="1:10" ht="15.6" x14ac:dyDescent="0.3">
      <c r="A800" s="4" t="s">
        <v>845</v>
      </c>
      <c r="B800" s="5">
        <v>43346</v>
      </c>
      <c r="C800" s="1">
        <v>16</v>
      </c>
      <c r="D800" s="1" t="s">
        <v>30</v>
      </c>
      <c r="E800" s="1" t="s">
        <v>36</v>
      </c>
      <c r="F800" s="1" t="s">
        <v>28</v>
      </c>
      <c r="G800" s="1" t="s">
        <v>41</v>
      </c>
      <c r="H800" s="1">
        <v>399</v>
      </c>
      <c r="I800" s="1">
        <v>5</v>
      </c>
      <c r="J800" s="1">
        <v>1995</v>
      </c>
    </row>
    <row r="801" spans="1:10" ht="15.6" x14ac:dyDescent="0.3">
      <c r="A801" s="4" t="s">
        <v>846</v>
      </c>
      <c r="B801" s="5">
        <v>43346</v>
      </c>
      <c r="C801" s="1">
        <v>3</v>
      </c>
      <c r="D801" s="1" t="s">
        <v>43</v>
      </c>
      <c r="E801" s="1" t="s">
        <v>68</v>
      </c>
      <c r="F801" s="1" t="s">
        <v>18</v>
      </c>
      <c r="G801" s="1" t="s">
        <v>24</v>
      </c>
      <c r="H801" s="1">
        <v>159</v>
      </c>
      <c r="I801" s="1">
        <v>4</v>
      </c>
      <c r="J801" s="1">
        <v>636</v>
      </c>
    </row>
    <row r="802" spans="1:10" ht="15.6" x14ac:dyDescent="0.3">
      <c r="A802" s="4" t="s">
        <v>847</v>
      </c>
      <c r="B802" s="5">
        <v>43346</v>
      </c>
      <c r="C802" s="1">
        <v>10</v>
      </c>
      <c r="D802" s="1" t="s">
        <v>58</v>
      </c>
      <c r="E802" s="1" t="s">
        <v>46</v>
      </c>
      <c r="F802" s="1" t="s">
        <v>23</v>
      </c>
      <c r="G802" s="1" t="s">
        <v>19</v>
      </c>
      <c r="H802" s="1">
        <v>289</v>
      </c>
      <c r="I802" s="1">
        <v>7</v>
      </c>
      <c r="J802" s="1">
        <v>2023</v>
      </c>
    </row>
    <row r="803" spans="1:10" ht="15.6" x14ac:dyDescent="0.3">
      <c r="A803" s="4" t="s">
        <v>848</v>
      </c>
      <c r="B803" s="5">
        <v>43346</v>
      </c>
      <c r="C803" s="1">
        <v>6</v>
      </c>
      <c r="D803" s="1" t="s">
        <v>48</v>
      </c>
      <c r="E803" s="1" t="s">
        <v>46</v>
      </c>
      <c r="F803" s="1" t="s">
        <v>23</v>
      </c>
      <c r="G803" s="1" t="s">
        <v>41</v>
      </c>
      <c r="H803" s="1">
        <v>399</v>
      </c>
      <c r="I803" s="1">
        <v>8</v>
      </c>
      <c r="J803" s="1">
        <v>3192</v>
      </c>
    </row>
    <row r="804" spans="1:10" ht="15.6" x14ac:dyDescent="0.3">
      <c r="A804" s="4" t="s">
        <v>849</v>
      </c>
      <c r="B804" s="5">
        <v>43346</v>
      </c>
      <c r="C804" s="1">
        <v>17</v>
      </c>
      <c r="D804" s="1" t="s">
        <v>35</v>
      </c>
      <c r="E804" s="1" t="s">
        <v>36</v>
      </c>
      <c r="F804" s="1" t="s">
        <v>28</v>
      </c>
      <c r="G804" s="1" t="s">
        <v>14</v>
      </c>
      <c r="H804" s="1">
        <v>199</v>
      </c>
      <c r="I804" s="1">
        <v>5</v>
      </c>
      <c r="J804" s="1">
        <v>995</v>
      </c>
    </row>
    <row r="805" spans="1:10" ht="15.6" x14ac:dyDescent="0.3">
      <c r="A805" s="4" t="s">
        <v>850</v>
      </c>
      <c r="B805" s="5">
        <v>43347</v>
      </c>
      <c r="C805" s="1">
        <v>16</v>
      </c>
      <c r="D805" s="1" t="s">
        <v>30</v>
      </c>
      <c r="E805" s="1" t="s">
        <v>27</v>
      </c>
      <c r="F805" s="1" t="s">
        <v>28</v>
      </c>
      <c r="G805" s="1" t="s">
        <v>31</v>
      </c>
      <c r="H805" s="1">
        <v>69</v>
      </c>
      <c r="I805" s="1">
        <v>1</v>
      </c>
      <c r="J805" s="1">
        <v>69</v>
      </c>
    </row>
    <row r="806" spans="1:10" ht="15.6" x14ac:dyDescent="0.3">
      <c r="A806" s="4" t="s">
        <v>851</v>
      </c>
      <c r="B806" s="5">
        <v>43348</v>
      </c>
      <c r="C806" s="1">
        <v>19</v>
      </c>
      <c r="D806" s="1" t="s">
        <v>56</v>
      </c>
      <c r="E806" s="1" t="s">
        <v>36</v>
      </c>
      <c r="F806" s="1" t="s">
        <v>28</v>
      </c>
      <c r="G806" s="1" t="s">
        <v>41</v>
      </c>
      <c r="H806" s="1">
        <v>399</v>
      </c>
      <c r="I806" s="1">
        <v>7</v>
      </c>
      <c r="J806" s="1">
        <v>2793</v>
      </c>
    </row>
    <row r="807" spans="1:10" ht="15.6" x14ac:dyDescent="0.3">
      <c r="A807" s="4" t="s">
        <v>852</v>
      </c>
      <c r="B807" s="5">
        <v>43348</v>
      </c>
      <c r="C807" s="1">
        <v>5</v>
      </c>
      <c r="D807" s="1" t="s">
        <v>60</v>
      </c>
      <c r="E807" s="1" t="s">
        <v>17</v>
      </c>
      <c r="F807" s="1" t="s">
        <v>18</v>
      </c>
      <c r="G807" s="1" t="s">
        <v>41</v>
      </c>
      <c r="H807" s="1">
        <v>399</v>
      </c>
      <c r="I807" s="1">
        <v>6</v>
      </c>
      <c r="J807" s="1">
        <v>2394</v>
      </c>
    </row>
    <row r="808" spans="1:10" ht="15.6" x14ac:dyDescent="0.3">
      <c r="A808" s="4" t="s">
        <v>853</v>
      </c>
      <c r="B808" s="5">
        <v>43348</v>
      </c>
      <c r="C808" s="1">
        <v>11</v>
      </c>
      <c r="D808" s="1" t="s">
        <v>11</v>
      </c>
      <c r="E808" s="1" t="s">
        <v>12</v>
      </c>
      <c r="F808" s="1" t="s">
        <v>13</v>
      </c>
      <c r="G808" s="1" t="s">
        <v>24</v>
      </c>
      <c r="H808" s="1">
        <v>159</v>
      </c>
      <c r="I808" s="1">
        <v>5</v>
      </c>
      <c r="J808" s="1">
        <v>795</v>
      </c>
    </row>
    <row r="809" spans="1:10" ht="15.6" x14ac:dyDescent="0.3">
      <c r="A809" s="4" t="s">
        <v>854</v>
      </c>
      <c r="B809" s="5">
        <v>43349</v>
      </c>
      <c r="C809" s="1">
        <v>13</v>
      </c>
      <c r="D809" s="1" t="s">
        <v>33</v>
      </c>
      <c r="E809" s="1" t="s">
        <v>63</v>
      </c>
      <c r="F809" s="1" t="s">
        <v>13</v>
      </c>
      <c r="G809" s="1" t="s">
        <v>31</v>
      </c>
      <c r="H809" s="1">
        <v>69</v>
      </c>
      <c r="I809" s="1">
        <v>5</v>
      </c>
      <c r="J809" s="1">
        <v>345</v>
      </c>
    </row>
    <row r="810" spans="1:10" ht="15.6" x14ac:dyDescent="0.3">
      <c r="A810" s="4" t="s">
        <v>855</v>
      </c>
      <c r="B810" s="5">
        <v>43349</v>
      </c>
      <c r="C810" s="1">
        <v>19</v>
      </c>
      <c r="D810" s="1" t="s">
        <v>56</v>
      </c>
      <c r="E810" s="1" t="s">
        <v>27</v>
      </c>
      <c r="F810" s="1" t="s">
        <v>28</v>
      </c>
      <c r="G810" s="1" t="s">
        <v>14</v>
      </c>
      <c r="H810" s="1">
        <v>199</v>
      </c>
      <c r="I810" s="1">
        <v>9</v>
      </c>
      <c r="J810" s="1">
        <v>1791</v>
      </c>
    </row>
    <row r="811" spans="1:10" ht="15.6" x14ac:dyDescent="0.3">
      <c r="A811" s="4" t="s">
        <v>856</v>
      </c>
      <c r="B811" s="5">
        <v>43349</v>
      </c>
      <c r="C811" s="1">
        <v>15</v>
      </c>
      <c r="D811" s="1" t="s">
        <v>118</v>
      </c>
      <c r="E811" s="1" t="s">
        <v>12</v>
      </c>
      <c r="F811" s="1" t="s">
        <v>13</v>
      </c>
      <c r="G811" s="1" t="s">
        <v>31</v>
      </c>
      <c r="H811" s="1">
        <v>69</v>
      </c>
      <c r="I811" s="1">
        <v>5</v>
      </c>
      <c r="J811" s="1">
        <v>345</v>
      </c>
    </row>
    <row r="812" spans="1:10" ht="15.6" x14ac:dyDescent="0.3">
      <c r="A812" s="4" t="s">
        <v>857</v>
      </c>
      <c r="B812" s="5">
        <v>43349</v>
      </c>
      <c r="C812" s="1">
        <v>14</v>
      </c>
      <c r="D812" s="1" t="s">
        <v>38</v>
      </c>
      <c r="E812" s="1" t="s">
        <v>12</v>
      </c>
      <c r="F812" s="1" t="s">
        <v>13</v>
      </c>
      <c r="G812" s="1" t="s">
        <v>31</v>
      </c>
      <c r="H812" s="1">
        <v>69</v>
      </c>
      <c r="I812" s="1">
        <v>9</v>
      </c>
      <c r="J812" s="1">
        <v>621</v>
      </c>
    </row>
    <row r="813" spans="1:10" ht="15.6" x14ac:dyDescent="0.3">
      <c r="A813" s="4" t="s">
        <v>858</v>
      </c>
      <c r="B813" s="5">
        <v>43350</v>
      </c>
      <c r="C813" s="1">
        <v>16</v>
      </c>
      <c r="D813" s="1" t="s">
        <v>30</v>
      </c>
      <c r="E813" s="1" t="s">
        <v>36</v>
      </c>
      <c r="F813" s="1" t="s">
        <v>28</v>
      </c>
      <c r="G813" s="1" t="s">
        <v>41</v>
      </c>
      <c r="H813" s="1">
        <v>399</v>
      </c>
      <c r="I813" s="1">
        <v>1</v>
      </c>
      <c r="J813" s="1">
        <v>399</v>
      </c>
    </row>
    <row r="814" spans="1:10" ht="15.6" x14ac:dyDescent="0.3">
      <c r="A814" s="4" t="s">
        <v>859</v>
      </c>
      <c r="B814" s="5">
        <v>43351</v>
      </c>
      <c r="C814" s="1">
        <v>16</v>
      </c>
      <c r="D814" s="1" t="s">
        <v>30</v>
      </c>
      <c r="E814" s="1" t="s">
        <v>36</v>
      </c>
      <c r="F814" s="1" t="s">
        <v>28</v>
      </c>
      <c r="G814" s="1" t="s">
        <v>24</v>
      </c>
      <c r="H814" s="1">
        <v>159</v>
      </c>
      <c r="I814" s="1">
        <v>8</v>
      </c>
      <c r="J814" s="1">
        <v>1272</v>
      </c>
    </row>
    <row r="815" spans="1:10" ht="15.6" x14ac:dyDescent="0.3">
      <c r="A815" s="4" t="s">
        <v>860</v>
      </c>
      <c r="B815" s="5">
        <v>43351</v>
      </c>
      <c r="C815" s="1">
        <v>16</v>
      </c>
      <c r="D815" s="1" t="s">
        <v>30</v>
      </c>
      <c r="E815" s="1" t="s">
        <v>27</v>
      </c>
      <c r="F815" s="1" t="s">
        <v>28</v>
      </c>
      <c r="G815" s="1" t="s">
        <v>24</v>
      </c>
      <c r="H815" s="1">
        <v>159</v>
      </c>
      <c r="I815" s="1">
        <v>4</v>
      </c>
      <c r="J815" s="1">
        <v>636</v>
      </c>
    </row>
    <row r="816" spans="1:10" ht="15.6" x14ac:dyDescent="0.3">
      <c r="A816" s="4" t="s">
        <v>861</v>
      </c>
      <c r="B816" s="5">
        <v>43351</v>
      </c>
      <c r="C816" s="1">
        <v>3</v>
      </c>
      <c r="D816" s="1" t="s">
        <v>43</v>
      </c>
      <c r="E816" s="1" t="s">
        <v>17</v>
      </c>
      <c r="F816" s="1" t="s">
        <v>18</v>
      </c>
      <c r="G816" s="1" t="s">
        <v>24</v>
      </c>
      <c r="H816" s="1">
        <v>159</v>
      </c>
      <c r="I816" s="1">
        <v>8</v>
      </c>
      <c r="J816" s="1">
        <v>1272</v>
      </c>
    </row>
    <row r="817" spans="1:10" ht="15.6" x14ac:dyDescent="0.3">
      <c r="A817" s="4" t="s">
        <v>862</v>
      </c>
      <c r="B817" s="5">
        <v>43351</v>
      </c>
      <c r="C817" s="1">
        <v>15</v>
      </c>
      <c r="D817" s="1" t="s">
        <v>118</v>
      </c>
      <c r="E817" s="1" t="s">
        <v>63</v>
      </c>
      <c r="F817" s="1" t="s">
        <v>13</v>
      </c>
      <c r="G817" s="1" t="s">
        <v>41</v>
      </c>
      <c r="H817" s="1">
        <v>399</v>
      </c>
      <c r="I817" s="1">
        <v>4</v>
      </c>
      <c r="J817" s="1">
        <v>1596</v>
      </c>
    </row>
    <row r="818" spans="1:10" ht="15.6" x14ac:dyDescent="0.3">
      <c r="A818" s="4" t="s">
        <v>863</v>
      </c>
      <c r="B818" s="5">
        <v>43351</v>
      </c>
      <c r="C818" s="1">
        <v>20</v>
      </c>
      <c r="D818" s="1" t="s">
        <v>40</v>
      </c>
      <c r="E818" s="1" t="s">
        <v>27</v>
      </c>
      <c r="F818" s="1" t="s">
        <v>28</v>
      </c>
      <c r="G818" s="1" t="s">
        <v>31</v>
      </c>
      <c r="H818" s="1">
        <v>69</v>
      </c>
      <c r="I818" s="1">
        <v>5</v>
      </c>
      <c r="J818" s="1">
        <v>345</v>
      </c>
    </row>
    <row r="819" spans="1:10" ht="15.6" x14ac:dyDescent="0.3">
      <c r="A819" s="4" t="s">
        <v>864</v>
      </c>
      <c r="B819" s="5">
        <v>43352</v>
      </c>
      <c r="C819" s="1">
        <v>13</v>
      </c>
      <c r="D819" s="1" t="s">
        <v>33</v>
      </c>
      <c r="E819" s="1" t="s">
        <v>12</v>
      </c>
      <c r="F819" s="1" t="s">
        <v>13</v>
      </c>
      <c r="G819" s="1" t="s">
        <v>41</v>
      </c>
      <c r="H819" s="1">
        <v>399</v>
      </c>
      <c r="I819" s="1">
        <v>3</v>
      </c>
      <c r="J819" s="1">
        <v>1197</v>
      </c>
    </row>
    <row r="820" spans="1:10" ht="15.6" x14ac:dyDescent="0.3">
      <c r="A820" s="4" t="s">
        <v>865</v>
      </c>
      <c r="B820" s="5">
        <v>43352</v>
      </c>
      <c r="C820" s="1">
        <v>6</v>
      </c>
      <c r="D820" s="1" t="s">
        <v>48</v>
      </c>
      <c r="E820" s="1" t="s">
        <v>22</v>
      </c>
      <c r="F820" s="1" t="s">
        <v>23</v>
      </c>
      <c r="G820" s="1" t="s">
        <v>19</v>
      </c>
      <c r="H820" s="1">
        <v>289</v>
      </c>
      <c r="I820" s="1">
        <v>0</v>
      </c>
      <c r="J820" s="1">
        <v>0</v>
      </c>
    </row>
    <row r="821" spans="1:10" ht="15.6" x14ac:dyDescent="0.3">
      <c r="A821" s="4" t="s">
        <v>866</v>
      </c>
      <c r="B821" s="5">
        <v>43353</v>
      </c>
      <c r="C821" s="1">
        <v>11</v>
      </c>
      <c r="D821" s="1" t="s">
        <v>11</v>
      </c>
      <c r="E821" s="1" t="s">
        <v>63</v>
      </c>
      <c r="F821" s="1" t="s">
        <v>13</v>
      </c>
      <c r="G821" s="1" t="s">
        <v>24</v>
      </c>
      <c r="H821" s="1">
        <v>159</v>
      </c>
      <c r="I821" s="1">
        <v>4</v>
      </c>
      <c r="J821" s="1">
        <v>636</v>
      </c>
    </row>
    <row r="822" spans="1:10" ht="15.6" x14ac:dyDescent="0.3">
      <c r="A822" s="4" t="s">
        <v>867</v>
      </c>
      <c r="B822" s="5">
        <v>43353</v>
      </c>
      <c r="C822" s="1">
        <v>12</v>
      </c>
      <c r="D822" s="1" t="s">
        <v>66</v>
      </c>
      <c r="E822" s="1" t="s">
        <v>12</v>
      </c>
      <c r="F822" s="1" t="s">
        <v>13</v>
      </c>
      <c r="G822" s="1" t="s">
        <v>24</v>
      </c>
      <c r="H822" s="1">
        <v>159</v>
      </c>
      <c r="I822" s="1">
        <v>4</v>
      </c>
      <c r="J822" s="1">
        <v>636</v>
      </c>
    </row>
    <row r="823" spans="1:10" ht="15.6" x14ac:dyDescent="0.3">
      <c r="A823" s="4" t="s">
        <v>868</v>
      </c>
      <c r="B823" s="5">
        <v>43353</v>
      </c>
      <c r="C823" s="1">
        <v>19</v>
      </c>
      <c r="D823" s="1" t="s">
        <v>56</v>
      </c>
      <c r="E823" s="1" t="s">
        <v>27</v>
      </c>
      <c r="F823" s="1" t="s">
        <v>28</v>
      </c>
      <c r="G823" s="1" t="s">
        <v>41</v>
      </c>
      <c r="H823" s="1">
        <v>399</v>
      </c>
      <c r="I823" s="1">
        <v>4</v>
      </c>
      <c r="J823" s="1">
        <v>1596</v>
      </c>
    </row>
    <row r="824" spans="1:10" ht="15.6" x14ac:dyDescent="0.3">
      <c r="A824" s="4" t="s">
        <v>869</v>
      </c>
      <c r="B824" s="5">
        <v>43353</v>
      </c>
      <c r="C824" s="1">
        <v>11</v>
      </c>
      <c r="D824" s="1" t="s">
        <v>11</v>
      </c>
      <c r="E824" s="1" t="s">
        <v>63</v>
      </c>
      <c r="F824" s="1" t="s">
        <v>13</v>
      </c>
      <c r="G824" s="1" t="s">
        <v>31</v>
      </c>
      <c r="H824" s="1">
        <v>69</v>
      </c>
      <c r="I824" s="1">
        <v>8</v>
      </c>
      <c r="J824" s="1">
        <v>552</v>
      </c>
    </row>
    <row r="825" spans="1:10" ht="15.6" x14ac:dyDescent="0.3">
      <c r="A825" s="4" t="s">
        <v>870</v>
      </c>
      <c r="B825" s="5">
        <v>43353</v>
      </c>
      <c r="C825" s="1">
        <v>8</v>
      </c>
      <c r="D825" s="1" t="s">
        <v>45</v>
      </c>
      <c r="E825" s="1" t="s">
        <v>22</v>
      </c>
      <c r="F825" s="1" t="s">
        <v>23</v>
      </c>
      <c r="G825" s="1" t="s">
        <v>19</v>
      </c>
      <c r="H825" s="1">
        <v>289</v>
      </c>
      <c r="I825" s="1">
        <v>0</v>
      </c>
      <c r="J825" s="1">
        <v>0</v>
      </c>
    </row>
    <row r="826" spans="1:10" ht="15.6" x14ac:dyDescent="0.3">
      <c r="A826" s="4" t="s">
        <v>871</v>
      </c>
      <c r="B826" s="5">
        <v>43354</v>
      </c>
      <c r="C826" s="1">
        <v>20</v>
      </c>
      <c r="D826" s="1" t="s">
        <v>40</v>
      </c>
      <c r="E826" s="1" t="s">
        <v>36</v>
      </c>
      <c r="F826" s="1" t="s">
        <v>28</v>
      </c>
      <c r="G826" s="1" t="s">
        <v>41</v>
      </c>
      <c r="H826" s="1">
        <v>399</v>
      </c>
      <c r="I826" s="1">
        <v>9</v>
      </c>
      <c r="J826" s="1">
        <v>3591</v>
      </c>
    </row>
    <row r="827" spans="1:10" ht="15.6" x14ac:dyDescent="0.3">
      <c r="A827" s="4" t="s">
        <v>872</v>
      </c>
      <c r="B827" s="5">
        <v>43354</v>
      </c>
      <c r="C827" s="1">
        <v>15</v>
      </c>
      <c r="D827" s="1" t="s">
        <v>118</v>
      </c>
      <c r="E827" s="1" t="s">
        <v>63</v>
      </c>
      <c r="F827" s="1" t="s">
        <v>13</v>
      </c>
      <c r="G827" s="1" t="s">
        <v>19</v>
      </c>
      <c r="H827" s="1">
        <v>289</v>
      </c>
      <c r="I827" s="1">
        <v>1</v>
      </c>
      <c r="J827" s="1">
        <v>289</v>
      </c>
    </row>
    <row r="828" spans="1:10" ht="15.6" x14ac:dyDescent="0.3">
      <c r="A828" s="4" t="s">
        <v>873</v>
      </c>
      <c r="B828" s="5">
        <v>43354</v>
      </c>
      <c r="C828" s="1">
        <v>1</v>
      </c>
      <c r="D828" s="1" t="s">
        <v>16</v>
      </c>
      <c r="E828" s="1" t="s">
        <v>17</v>
      </c>
      <c r="F828" s="1" t="s">
        <v>18</v>
      </c>
      <c r="G828" s="1" t="s">
        <v>24</v>
      </c>
      <c r="H828" s="1">
        <v>159</v>
      </c>
      <c r="I828" s="1">
        <v>3</v>
      </c>
      <c r="J828" s="1">
        <v>477</v>
      </c>
    </row>
    <row r="829" spans="1:10" ht="15.6" x14ac:dyDescent="0.3">
      <c r="A829" s="4" t="s">
        <v>874</v>
      </c>
      <c r="B829" s="5">
        <v>43355</v>
      </c>
      <c r="C829" s="1">
        <v>5</v>
      </c>
      <c r="D829" s="1" t="s">
        <v>60</v>
      </c>
      <c r="E829" s="1" t="s">
        <v>17</v>
      </c>
      <c r="F829" s="1" t="s">
        <v>18</v>
      </c>
      <c r="G829" s="1" t="s">
        <v>14</v>
      </c>
      <c r="H829" s="1">
        <v>199</v>
      </c>
      <c r="I829" s="1">
        <v>3</v>
      </c>
      <c r="J829" s="1">
        <v>597</v>
      </c>
    </row>
    <row r="830" spans="1:10" ht="15.6" x14ac:dyDescent="0.3">
      <c r="A830" s="4" t="s">
        <v>875</v>
      </c>
      <c r="B830" s="5">
        <v>43355</v>
      </c>
      <c r="C830" s="1">
        <v>14</v>
      </c>
      <c r="D830" s="1" t="s">
        <v>38</v>
      </c>
      <c r="E830" s="1" t="s">
        <v>12</v>
      </c>
      <c r="F830" s="1" t="s">
        <v>13</v>
      </c>
      <c r="G830" s="1" t="s">
        <v>31</v>
      </c>
      <c r="H830" s="1">
        <v>69</v>
      </c>
      <c r="I830" s="1">
        <v>4</v>
      </c>
      <c r="J830" s="1">
        <v>276</v>
      </c>
    </row>
    <row r="831" spans="1:10" ht="15.6" x14ac:dyDescent="0.3">
      <c r="A831" s="4" t="s">
        <v>876</v>
      </c>
      <c r="B831" s="5">
        <v>43356</v>
      </c>
      <c r="C831" s="1">
        <v>1</v>
      </c>
      <c r="D831" s="1" t="s">
        <v>16</v>
      </c>
      <c r="E831" s="1" t="s">
        <v>17</v>
      </c>
      <c r="F831" s="1" t="s">
        <v>18</v>
      </c>
      <c r="G831" s="1" t="s">
        <v>41</v>
      </c>
      <c r="H831" s="1">
        <v>399</v>
      </c>
      <c r="I831" s="1">
        <v>6</v>
      </c>
      <c r="J831" s="1">
        <v>2394</v>
      </c>
    </row>
    <row r="832" spans="1:10" ht="15.6" x14ac:dyDescent="0.3">
      <c r="A832" s="4" t="s">
        <v>877</v>
      </c>
      <c r="B832" s="5">
        <v>43357</v>
      </c>
      <c r="C832" s="1">
        <v>1</v>
      </c>
      <c r="D832" s="1" t="s">
        <v>16</v>
      </c>
      <c r="E832" s="1" t="s">
        <v>17</v>
      </c>
      <c r="F832" s="1" t="s">
        <v>18</v>
      </c>
      <c r="G832" s="1" t="s">
        <v>14</v>
      </c>
      <c r="H832" s="1">
        <v>199</v>
      </c>
      <c r="I832" s="1">
        <v>1</v>
      </c>
      <c r="J832" s="1">
        <v>199</v>
      </c>
    </row>
    <row r="833" spans="1:10" ht="15.6" x14ac:dyDescent="0.3">
      <c r="A833" s="4" t="s">
        <v>878</v>
      </c>
      <c r="B833" s="5">
        <v>43357</v>
      </c>
      <c r="C833" s="1">
        <v>3</v>
      </c>
      <c r="D833" s="1" t="s">
        <v>43</v>
      </c>
      <c r="E833" s="1" t="s">
        <v>68</v>
      </c>
      <c r="F833" s="1" t="s">
        <v>18</v>
      </c>
      <c r="G833" s="1" t="s">
        <v>19</v>
      </c>
      <c r="H833" s="1">
        <v>289</v>
      </c>
      <c r="I833" s="1">
        <v>1</v>
      </c>
      <c r="J833" s="1">
        <v>289</v>
      </c>
    </row>
    <row r="834" spans="1:10" ht="15.6" x14ac:dyDescent="0.3">
      <c r="A834" s="4" t="s">
        <v>879</v>
      </c>
      <c r="B834" s="5">
        <v>43358</v>
      </c>
      <c r="C834" s="1">
        <v>16</v>
      </c>
      <c r="D834" s="1" t="s">
        <v>30</v>
      </c>
      <c r="E834" s="1" t="s">
        <v>36</v>
      </c>
      <c r="F834" s="1" t="s">
        <v>28</v>
      </c>
      <c r="G834" s="1" t="s">
        <v>41</v>
      </c>
      <c r="H834" s="1">
        <v>399</v>
      </c>
      <c r="I834" s="1">
        <v>9</v>
      </c>
      <c r="J834" s="1">
        <v>3591</v>
      </c>
    </row>
    <row r="835" spans="1:10" ht="15.6" x14ac:dyDescent="0.3">
      <c r="A835" s="4" t="s">
        <v>880</v>
      </c>
      <c r="B835" s="5">
        <v>43358</v>
      </c>
      <c r="C835" s="1">
        <v>6</v>
      </c>
      <c r="D835" s="1" t="s">
        <v>48</v>
      </c>
      <c r="E835" s="1" t="s">
        <v>46</v>
      </c>
      <c r="F835" s="1" t="s">
        <v>23</v>
      </c>
      <c r="G835" s="1" t="s">
        <v>31</v>
      </c>
      <c r="H835" s="1">
        <v>69</v>
      </c>
      <c r="I835" s="1">
        <v>6</v>
      </c>
      <c r="J835" s="1">
        <v>414</v>
      </c>
    </row>
    <row r="836" spans="1:10" ht="15.6" x14ac:dyDescent="0.3">
      <c r="A836" s="4" t="s">
        <v>881</v>
      </c>
      <c r="B836" s="5">
        <v>43358</v>
      </c>
      <c r="C836" s="1">
        <v>19</v>
      </c>
      <c r="D836" s="1" t="s">
        <v>56</v>
      </c>
      <c r="E836" s="1" t="s">
        <v>36</v>
      </c>
      <c r="F836" s="1" t="s">
        <v>28</v>
      </c>
      <c r="G836" s="1" t="s">
        <v>41</v>
      </c>
      <c r="H836" s="1">
        <v>399</v>
      </c>
      <c r="I836" s="1">
        <v>2</v>
      </c>
      <c r="J836" s="1">
        <v>798</v>
      </c>
    </row>
    <row r="837" spans="1:10" ht="15.6" x14ac:dyDescent="0.3">
      <c r="A837" s="4" t="s">
        <v>882</v>
      </c>
      <c r="B837" s="5">
        <v>43359</v>
      </c>
      <c r="C837" s="1">
        <v>5</v>
      </c>
      <c r="D837" s="1" t="s">
        <v>60</v>
      </c>
      <c r="E837" s="1" t="s">
        <v>17</v>
      </c>
      <c r="F837" s="1" t="s">
        <v>18</v>
      </c>
      <c r="G837" s="1" t="s">
        <v>31</v>
      </c>
      <c r="H837" s="1">
        <v>69</v>
      </c>
      <c r="I837" s="1">
        <v>6</v>
      </c>
      <c r="J837" s="1">
        <v>414</v>
      </c>
    </row>
    <row r="838" spans="1:10" ht="15.6" x14ac:dyDescent="0.3">
      <c r="A838" s="4" t="s">
        <v>883</v>
      </c>
      <c r="B838" s="5">
        <v>43360</v>
      </c>
      <c r="C838" s="1">
        <v>3</v>
      </c>
      <c r="D838" s="1" t="s">
        <v>43</v>
      </c>
      <c r="E838" s="1" t="s">
        <v>68</v>
      </c>
      <c r="F838" s="1" t="s">
        <v>18</v>
      </c>
      <c r="G838" s="1" t="s">
        <v>14</v>
      </c>
      <c r="H838" s="1">
        <v>199</v>
      </c>
      <c r="I838" s="1">
        <v>6</v>
      </c>
      <c r="J838" s="1">
        <v>1194</v>
      </c>
    </row>
    <row r="839" spans="1:10" ht="15.6" x14ac:dyDescent="0.3">
      <c r="A839" s="4" t="s">
        <v>884</v>
      </c>
      <c r="B839" s="5">
        <v>43361</v>
      </c>
      <c r="C839" s="1">
        <v>7</v>
      </c>
      <c r="D839" s="1" t="s">
        <v>88</v>
      </c>
      <c r="E839" s="1" t="s">
        <v>46</v>
      </c>
      <c r="F839" s="1" t="s">
        <v>23</v>
      </c>
      <c r="G839" s="1" t="s">
        <v>41</v>
      </c>
      <c r="H839" s="1">
        <v>399</v>
      </c>
      <c r="I839" s="1">
        <v>3</v>
      </c>
      <c r="J839" s="1">
        <v>1197</v>
      </c>
    </row>
    <row r="840" spans="1:10" ht="15.6" x14ac:dyDescent="0.3">
      <c r="A840" s="4" t="s">
        <v>885</v>
      </c>
      <c r="B840" s="5">
        <v>43362</v>
      </c>
      <c r="C840" s="1">
        <v>20</v>
      </c>
      <c r="D840" s="1" t="s">
        <v>40</v>
      </c>
      <c r="E840" s="1" t="s">
        <v>36</v>
      </c>
      <c r="F840" s="1" t="s">
        <v>28</v>
      </c>
      <c r="G840" s="1" t="s">
        <v>19</v>
      </c>
      <c r="H840" s="1">
        <v>289</v>
      </c>
      <c r="I840" s="1">
        <v>4</v>
      </c>
      <c r="J840" s="1">
        <v>1156</v>
      </c>
    </row>
    <row r="841" spans="1:10" ht="15.6" x14ac:dyDescent="0.3">
      <c r="A841" s="4" t="s">
        <v>886</v>
      </c>
      <c r="B841" s="5">
        <v>43363</v>
      </c>
      <c r="C841" s="1">
        <v>6</v>
      </c>
      <c r="D841" s="1" t="s">
        <v>48</v>
      </c>
      <c r="E841" s="1" t="s">
        <v>46</v>
      </c>
      <c r="F841" s="1" t="s">
        <v>23</v>
      </c>
      <c r="G841" s="1" t="s">
        <v>24</v>
      </c>
      <c r="H841" s="1">
        <v>159</v>
      </c>
      <c r="I841" s="1">
        <v>8</v>
      </c>
      <c r="J841" s="1">
        <v>1272</v>
      </c>
    </row>
    <row r="842" spans="1:10" ht="15.6" x14ac:dyDescent="0.3">
      <c r="A842" s="4" t="s">
        <v>887</v>
      </c>
      <c r="B842" s="5">
        <v>43363</v>
      </c>
      <c r="C842" s="1">
        <v>7</v>
      </c>
      <c r="D842" s="1" t="s">
        <v>88</v>
      </c>
      <c r="E842" s="1" t="s">
        <v>22</v>
      </c>
      <c r="F842" s="1" t="s">
        <v>23</v>
      </c>
      <c r="G842" s="1" t="s">
        <v>19</v>
      </c>
      <c r="H842" s="1">
        <v>289</v>
      </c>
      <c r="I842" s="1">
        <v>2</v>
      </c>
      <c r="J842" s="1">
        <v>578</v>
      </c>
    </row>
    <row r="843" spans="1:10" ht="15.6" x14ac:dyDescent="0.3">
      <c r="A843" s="4" t="s">
        <v>888</v>
      </c>
      <c r="B843" s="5">
        <v>43363</v>
      </c>
      <c r="C843" s="1">
        <v>12</v>
      </c>
      <c r="D843" s="1" t="s">
        <v>66</v>
      </c>
      <c r="E843" s="1" t="s">
        <v>63</v>
      </c>
      <c r="F843" s="1" t="s">
        <v>13</v>
      </c>
      <c r="G843" s="1" t="s">
        <v>14</v>
      </c>
      <c r="H843" s="1">
        <v>199</v>
      </c>
      <c r="I843" s="1">
        <v>4</v>
      </c>
      <c r="J843" s="1">
        <v>796</v>
      </c>
    </row>
    <row r="844" spans="1:10" ht="15.6" x14ac:dyDescent="0.3">
      <c r="A844" s="4" t="s">
        <v>889</v>
      </c>
      <c r="B844" s="5">
        <v>43363</v>
      </c>
      <c r="C844" s="1">
        <v>4</v>
      </c>
      <c r="D844" s="1" t="s">
        <v>51</v>
      </c>
      <c r="E844" s="1" t="s">
        <v>17</v>
      </c>
      <c r="F844" s="1" t="s">
        <v>18</v>
      </c>
      <c r="G844" s="1" t="s">
        <v>14</v>
      </c>
      <c r="H844" s="1">
        <v>199</v>
      </c>
      <c r="I844" s="1">
        <v>7</v>
      </c>
      <c r="J844" s="1">
        <v>1393</v>
      </c>
    </row>
    <row r="845" spans="1:10" ht="15.6" x14ac:dyDescent="0.3">
      <c r="A845" s="4" t="s">
        <v>890</v>
      </c>
      <c r="B845" s="5">
        <v>43364</v>
      </c>
      <c r="C845" s="1">
        <v>11</v>
      </c>
      <c r="D845" s="1" t="s">
        <v>11</v>
      </c>
      <c r="E845" s="1" t="s">
        <v>12</v>
      </c>
      <c r="F845" s="1" t="s">
        <v>13</v>
      </c>
      <c r="G845" s="1" t="s">
        <v>19</v>
      </c>
      <c r="H845" s="1">
        <v>289</v>
      </c>
      <c r="I845" s="1">
        <v>6</v>
      </c>
      <c r="J845" s="1">
        <v>1734</v>
      </c>
    </row>
    <row r="846" spans="1:10" ht="15.6" x14ac:dyDescent="0.3">
      <c r="A846" s="4" t="s">
        <v>891</v>
      </c>
      <c r="B846" s="5">
        <v>43364</v>
      </c>
      <c r="C846" s="1">
        <v>8</v>
      </c>
      <c r="D846" s="1" t="s">
        <v>45</v>
      </c>
      <c r="E846" s="1" t="s">
        <v>46</v>
      </c>
      <c r="F846" s="1" t="s">
        <v>23</v>
      </c>
      <c r="G846" s="1" t="s">
        <v>24</v>
      </c>
      <c r="H846" s="1">
        <v>159</v>
      </c>
      <c r="I846" s="1">
        <v>7</v>
      </c>
      <c r="J846" s="1">
        <v>1113</v>
      </c>
    </row>
    <row r="847" spans="1:10" ht="15.6" x14ac:dyDescent="0.3">
      <c r="A847" s="4" t="s">
        <v>892</v>
      </c>
      <c r="B847" s="5">
        <v>43365</v>
      </c>
      <c r="C847" s="1">
        <v>8</v>
      </c>
      <c r="D847" s="1" t="s">
        <v>45</v>
      </c>
      <c r="E847" s="1" t="s">
        <v>46</v>
      </c>
      <c r="F847" s="1" t="s">
        <v>23</v>
      </c>
      <c r="G847" s="1" t="s">
        <v>14</v>
      </c>
      <c r="H847" s="1">
        <v>199</v>
      </c>
      <c r="I847" s="1">
        <v>8</v>
      </c>
      <c r="J847" s="1">
        <v>1592</v>
      </c>
    </row>
    <row r="848" spans="1:10" ht="15.6" x14ac:dyDescent="0.3">
      <c r="A848" s="4" t="s">
        <v>893</v>
      </c>
      <c r="B848" s="5">
        <v>43365</v>
      </c>
      <c r="C848" s="1">
        <v>5</v>
      </c>
      <c r="D848" s="1" t="s">
        <v>60</v>
      </c>
      <c r="E848" s="1" t="s">
        <v>17</v>
      </c>
      <c r="F848" s="1" t="s">
        <v>18</v>
      </c>
      <c r="G848" s="1" t="s">
        <v>24</v>
      </c>
      <c r="H848" s="1">
        <v>159</v>
      </c>
      <c r="I848" s="1">
        <v>0</v>
      </c>
      <c r="J848" s="1">
        <v>0</v>
      </c>
    </row>
    <row r="849" spans="1:10" ht="15.6" x14ac:dyDescent="0.3">
      <c r="A849" s="4" t="s">
        <v>894</v>
      </c>
      <c r="B849" s="5">
        <v>43365</v>
      </c>
      <c r="C849" s="1">
        <v>15</v>
      </c>
      <c r="D849" s="1" t="s">
        <v>118</v>
      </c>
      <c r="E849" s="1" t="s">
        <v>12</v>
      </c>
      <c r="F849" s="1" t="s">
        <v>13</v>
      </c>
      <c r="G849" s="1" t="s">
        <v>19</v>
      </c>
      <c r="H849" s="1">
        <v>289</v>
      </c>
      <c r="I849" s="1">
        <v>3</v>
      </c>
      <c r="J849" s="1">
        <v>867</v>
      </c>
    </row>
    <row r="850" spans="1:10" ht="15.6" x14ac:dyDescent="0.3">
      <c r="A850" s="4" t="s">
        <v>895</v>
      </c>
      <c r="B850" s="5">
        <v>43365</v>
      </c>
      <c r="C850" s="1">
        <v>4</v>
      </c>
      <c r="D850" s="1" t="s">
        <v>51</v>
      </c>
      <c r="E850" s="1" t="s">
        <v>17</v>
      </c>
      <c r="F850" s="1" t="s">
        <v>18</v>
      </c>
      <c r="G850" s="1" t="s">
        <v>14</v>
      </c>
      <c r="H850" s="1">
        <v>199</v>
      </c>
      <c r="I850" s="1">
        <v>8</v>
      </c>
      <c r="J850" s="1">
        <v>1592</v>
      </c>
    </row>
    <row r="851" spans="1:10" ht="15.6" x14ac:dyDescent="0.3">
      <c r="A851" s="4" t="s">
        <v>896</v>
      </c>
      <c r="B851" s="5">
        <v>43365</v>
      </c>
      <c r="C851" s="1">
        <v>10</v>
      </c>
      <c r="D851" s="1" t="s">
        <v>58</v>
      </c>
      <c r="E851" s="1" t="s">
        <v>46</v>
      </c>
      <c r="F851" s="1" t="s">
        <v>23</v>
      </c>
      <c r="G851" s="1" t="s">
        <v>19</v>
      </c>
      <c r="H851" s="1">
        <v>289</v>
      </c>
      <c r="I851" s="1">
        <v>0</v>
      </c>
      <c r="J851" s="1">
        <v>0</v>
      </c>
    </row>
    <row r="852" spans="1:10" ht="15.6" x14ac:dyDescent="0.3">
      <c r="A852" s="4" t="s">
        <v>897</v>
      </c>
      <c r="B852" s="5">
        <v>43365</v>
      </c>
      <c r="C852" s="1">
        <v>17</v>
      </c>
      <c r="D852" s="1" t="s">
        <v>35</v>
      </c>
      <c r="E852" s="1" t="s">
        <v>27</v>
      </c>
      <c r="F852" s="1" t="s">
        <v>28</v>
      </c>
      <c r="G852" s="1" t="s">
        <v>19</v>
      </c>
      <c r="H852" s="1">
        <v>289</v>
      </c>
      <c r="I852" s="1">
        <v>0</v>
      </c>
      <c r="J852" s="1">
        <v>0</v>
      </c>
    </row>
    <row r="853" spans="1:10" ht="15.6" x14ac:dyDescent="0.3">
      <c r="A853" s="4" t="s">
        <v>898</v>
      </c>
      <c r="B853" s="5">
        <v>43365</v>
      </c>
      <c r="C853" s="1">
        <v>6</v>
      </c>
      <c r="D853" s="1" t="s">
        <v>48</v>
      </c>
      <c r="E853" s="1" t="s">
        <v>46</v>
      </c>
      <c r="F853" s="1" t="s">
        <v>23</v>
      </c>
      <c r="G853" s="1" t="s">
        <v>41</v>
      </c>
      <c r="H853" s="1">
        <v>399</v>
      </c>
      <c r="I853" s="1">
        <v>9</v>
      </c>
      <c r="J853" s="1">
        <v>3591</v>
      </c>
    </row>
    <row r="854" spans="1:10" ht="15.6" x14ac:dyDescent="0.3">
      <c r="A854" s="4" t="s">
        <v>899</v>
      </c>
      <c r="B854" s="5">
        <v>43365</v>
      </c>
      <c r="C854" s="1">
        <v>14</v>
      </c>
      <c r="D854" s="1" t="s">
        <v>38</v>
      </c>
      <c r="E854" s="1" t="s">
        <v>63</v>
      </c>
      <c r="F854" s="1" t="s">
        <v>13</v>
      </c>
      <c r="G854" s="1" t="s">
        <v>41</v>
      </c>
      <c r="H854" s="1">
        <v>399</v>
      </c>
      <c r="I854" s="1">
        <v>4</v>
      </c>
      <c r="J854" s="1">
        <v>1596</v>
      </c>
    </row>
    <row r="855" spans="1:10" ht="15.6" x14ac:dyDescent="0.3">
      <c r="A855" s="4" t="s">
        <v>900</v>
      </c>
      <c r="B855" s="5">
        <v>43365</v>
      </c>
      <c r="C855" s="1">
        <v>7</v>
      </c>
      <c r="D855" s="1" t="s">
        <v>88</v>
      </c>
      <c r="E855" s="1" t="s">
        <v>22</v>
      </c>
      <c r="F855" s="1" t="s">
        <v>23</v>
      </c>
      <c r="G855" s="1" t="s">
        <v>14</v>
      </c>
      <c r="H855" s="1">
        <v>199</v>
      </c>
      <c r="I855" s="1">
        <v>5</v>
      </c>
      <c r="J855" s="1">
        <v>995</v>
      </c>
    </row>
    <row r="856" spans="1:10" ht="15.6" x14ac:dyDescent="0.3">
      <c r="A856" s="4" t="s">
        <v>901</v>
      </c>
      <c r="B856" s="5">
        <v>43365</v>
      </c>
      <c r="C856" s="1">
        <v>9</v>
      </c>
      <c r="D856" s="1" t="s">
        <v>21</v>
      </c>
      <c r="E856" s="1" t="s">
        <v>22</v>
      </c>
      <c r="F856" s="1" t="s">
        <v>23</v>
      </c>
      <c r="G856" s="1" t="s">
        <v>19</v>
      </c>
      <c r="H856" s="1">
        <v>289</v>
      </c>
      <c r="I856" s="1">
        <v>7</v>
      </c>
      <c r="J856" s="1">
        <v>2023</v>
      </c>
    </row>
    <row r="857" spans="1:10" ht="15.6" x14ac:dyDescent="0.3">
      <c r="A857" s="4" t="s">
        <v>902</v>
      </c>
      <c r="B857" s="5">
        <v>43365</v>
      </c>
      <c r="C857" s="1">
        <v>19</v>
      </c>
      <c r="D857" s="1" t="s">
        <v>56</v>
      </c>
      <c r="E857" s="1" t="s">
        <v>36</v>
      </c>
      <c r="F857" s="1" t="s">
        <v>28</v>
      </c>
      <c r="G857" s="1" t="s">
        <v>24</v>
      </c>
      <c r="H857" s="1">
        <v>159</v>
      </c>
      <c r="I857" s="1">
        <v>3</v>
      </c>
      <c r="J857" s="1">
        <v>477</v>
      </c>
    </row>
    <row r="858" spans="1:10" ht="15.6" x14ac:dyDescent="0.3">
      <c r="A858" s="4" t="s">
        <v>903</v>
      </c>
      <c r="B858" s="5">
        <v>43366</v>
      </c>
      <c r="C858" s="1">
        <v>19</v>
      </c>
      <c r="D858" s="1" t="s">
        <v>56</v>
      </c>
      <c r="E858" s="1" t="s">
        <v>27</v>
      </c>
      <c r="F858" s="1" t="s">
        <v>28</v>
      </c>
      <c r="G858" s="1" t="s">
        <v>19</v>
      </c>
      <c r="H858" s="1">
        <v>289</v>
      </c>
      <c r="I858" s="1">
        <v>8</v>
      </c>
      <c r="J858" s="1">
        <v>2312</v>
      </c>
    </row>
    <row r="859" spans="1:10" ht="15.6" x14ac:dyDescent="0.3">
      <c r="A859" s="4" t="s">
        <v>904</v>
      </c>
      <c r="B859" s="5">
        <v>43367</v>
      </c>
      <c r="C859" s="1">
        <v>17</v>
      </c>
      <c r="D859" s="1" t="s">
        <v>35</v>
      </c>
      <c r="E859" s="1" t="s">
        <v>27</v>
      </c>
      <c r="F859" s="1" t="s">
        <v>28</v>
      </c>
      <c r="G859" s="1" t="s">
        <v>31</v>
      </c>
      <c r="H859" s="1">
        <v>69</v>
      </c>
      <c r="I859" s="1">
        <v>5</v>
      </c>
      <c r="J859" s="1">
        <v>345</v>
      </c>
    </row>
    <row r="860" spans="1:10" ht="15.6" x14ac:dyDescent="0.3">
      <c r="A860" s="4" t="s">
        <v>905</v>
      </c>
      <c r="B860" s="5">
        <v>43367</v>
      </c>
      <c r="C860" s="1">
        <v>19</v>
      </c>
      <c r="D860" s="1" t="s">
        <v>56</v>
      </c>
      <c r="E860" s="1" t="s">
        <v>36</v>
      </c>
      <c r="F860" s="1" t="s">
        <v>28</v>
      </c>
      <c r="G860" s="1" t="s">
        <v>19</v>
      </c>
      <c r="H860" s="1">
        <v>289</v>
      </c>
      <c r="I860" s="1">
        <v>4</v>
      </c>
      <c r="J860" s="1">
        <v>1156</v>
      </c>
    </row>
    <row r="861" spans="1:10" ht="15.6" x14ac:dyDescent="0.3">
      <c r="A861" s="4" t="s">
        <v>906</v>
      </c>
      <c r="B861" s="5">
        <v>43367</v>
      </c>
      <c r="C861" s="1">
        <v>6</v>
      </c>
      <c r="D861" s="1" t="s">
        <v>48</v>
      </c>
      <c r="E861" s="1" t="s">
        <v>46</v>
      </c>
      <c r="F861" s="1" t="s">
        <v>23</v>
      </c>
      <c r="G861" s="1" t="s">
        <v>14</v>
      </c>
      <c r="H861" s="1">
        <v>199</v>
      </c>
      <c r="I861" s="1">
        <v>8</v>
      </c>
      <c r="J861" s="1">
        <v>1592</v>
      </c>
    </row>
    <row r="862" spans="1:10" ht="15.6" x14ac:dyDescent="0.3">
      <c r="A862" s="4" t="s">
        <v>907</v>
      </c>
      <c r="B862" s="5">
        <v>43367</v>
      </c>
      <c r="C862" s="1">
        <v>14</v>
      </c>
      <c r="D862" s="1" t="s">
        <v>38</v>
      </c>
      <c r="E862" s="1" t="s">
        <v>12</v>
      </c>
      <c r="F862" s="1" t="s">
        <v>13</v>
      </c>
      <c r="G862" s="1" t="s">
        <v>41</v>
      </c>
      <c r="H862" s="1">
        <v>399</v>
      </c>
      <c r="I862" s="1">
        <v>2</v>
      </c>
      <c r="J862" s="1">
        <v>798</v>
      </c>
    </row>
    <row r="863" spans="1:10" ht="15.6" x14ac:dyDescent="0.3">
      <c r="A863" s="4" t="s">
        <v>908</v>
      </c>
      <c r="B863" s="5">
        <v>43368</v>
      </c>
      <c r="C863" s="1">
        <v>17</v>
      </c>
      <c r="D863" s="1" t="s">
        <v>35</v>
      </c>
      <c r="E863" s="1" t="s">
        <v>27</v>
      </c>
      <c r="F863" s="1" t="s">
        <v>28</v>
      </c>
      <c r="G863" s="1" t="s">
        <v>31</v>
      </c>
      <c r="H863" s="1">
        <v>69</v>
      </c>
      <c r="I863" s="1">
        <v>8</v>
      </c>
      <c r="J863" s="1">
        <v>552</v>
      </c>
    </row>
    <row r="864" spans="1:10" ht="15.6" x14ac:dyDescent="0.3">
      <c r="A864" s="4" t="s">
        <v>909</v>
      </c>
      <c r="B864" s="5">
        <v>43368</v>
      </c>
      <c r="C864" s="1">
        <v>16</v>
      </c>
      <c r="D864" s="1" t="s">
        <v>30</v>
      </c>
      <c r="E864" s="1" t="s">
        <v>27</v>
      </c>
      <c r="F864" s="1" t="s">
        <v>28</v>
      </c>
      <c r="G864" s="1" t="s">
        <v>14</v>
      </c>
      <c r="H864" s="1">
        <v>199</v>
      </c>
      <c r="I864" s="1">
        <v>0</v>
      </c>
      <c r="J864" s="1">
        <v>0</v>
      </c>
    </row>
    <row r="865" spans="1:10" ht="15.6" x14ac:dyDescent="0.3">
      <c r="A865" s="4" t="s">
        <v>910</v>
      </c>
      <c r="B865" s="5">
        <v>43368</v>
      </c>
      <c r="C865" s="1">
        <v>3</v>
      </c>
      <c r="D865" s="1" t="s">
        <v>43</v>
      </c>
      <c r="E865" s="1" t="s">
        <v>68</v>
      </c>
      <c r="F865" s="1" t="s">
        <v>18</v>
      </c>
      <c r="G865" s="1" t="s">
        <v>19</v>
      </c>
      <c r="H865" s="1">
        <v>289</v>
      </c>
      <c r="I865" s="1">
        <v>4</v>
      </c>
      <c r="J865" s="1">
        <v>1156</v>
      </c>
    </row>
    <row r="866" spans="1:10" ht="15.6" x14ac:dyDescent="0.3">
      <c r="A866" s="4" t="s">
        <v>911</v>
      </c>
      <c r="B866" s="5">
        <v>43369</v>
      </c>
      <c r="C866" s="1">
        <v>16</v>
      </c>
      <c r="D866" s="1" t="s">
        <v>30</v>
      </c>
      <c r="E866" s="1" t="s">
        <v>27</v>
      </c>
      <c r="F866" s="1" t="s">
        <v>28</v>
      </c>
      <c r="G866" s="1" t="s">
        <v>31</v>
      </c>
      <c r="H866" s="1">
        <v>69</v>
      </c>
      <c r="I866" s="1">
        <v>6</v>
      </c>
      <c r="J866" s="1">
        <v>414</v>
      </c>
    </row>
    <row r="867" spans="1:10" ht="15.6" x14ac:dyDescent="0.3">
      <c r="A867" s="4" t="s">
        <v>912</v>
      </c>
      <c r="B867" s="5">
        <v>43369</v>
      </c>
      <c r="C867" s="1">
        <v>19</v>
      </c>
      <c r="D867" s="1" t="s">
        <v>56</v>
      </c>
      <c r="E867" s="1" t="s">
        <v>36</v>
      </c>
      <c r="F867" s="1" t="s">
        <v>28</v>
      </c>
      <c r="G867" s="1" t="s">
        <v>31</v>
      </c>
      <c r="H867" s="1">
        <v>69</v>
      </c>
      <c r="I867" s="1">
        <v>2</v>
      </c>
      <c r="J867" s="1">
        <v>138</v>
      </c>
    </row>
    <row r="868" spans="1:10" ht="15.6" x14ac:dyDescent="0.3">
      <c r="A868" s="4" t="s">
        <v>913</v>
      </c>
      <c r="B868" s="5">
        <v>43370</v>
      </c>
      <c r="C868" s="1">
        <v>7</v>
      </c>
      <c r="D868" s="1" t="s">
        <v>88</v>
      </c>
      <c r="E868" s="1" t="s">
        <v>46</v>
      </c>
      <c r="F868" s="1" t="s">
        <v>23</v>
      </c>
      <c r="G868" s="1" t="s">
        <v>14</v>
      </c>
      <c r="H868" s="1">
        <v>199</v>
      </c>
      <c r="I868" s="1">
        <v>6</v>
      </c>
      <c r="J868" s="1">
        <v>1194</v>
      </c>
    </row>
    <row r="869" spans="1:10" ht="15.6" x14ac:dyDescent="0.3">
      <c r="A869" s="4" t="s">
        <v>914</v>
      </c>
      <c r="B869" s="5">
        <v>43370</v>
      </c>
      <c r="C869" s="1">
        <v>9</v>
      </c>
      <c r="D869" s="1" t="s">
        <v>21</v>
      </c>
      <c r="E869" s="1" t="s">
        <v>46</v>
      </c>
      <c r="F869" s="1" t="s">
        <v>23</v>
      </c>
      <c r="G869" s="1" t="s">
        <v>31</v>
      </c>
      <c r="H869" s="1">
        <v>69</v>
      </c>
      <c r="I869" s="1">
        <v>7</v>
      </c>
      <c r="J869" s="1">
        <v>483</v>
      </c>
    </row>
    <row r="870" spans="1:10" ht="15.6" x14ac:dyDescent="0.3">
      <c r="A870" s="4" t="s">
        <v>915</v>
      </c>
      <c r="B870" s="5">
        <v>43371</v>
      </c>
      <c r="C870" s="1">
        <v>14</v>
      </c>
      <c r="D870" s="1" t="s">
        <v>38</v>
      </c>
      <c r="E870" s="1" t="s">
        <v>63</v>
      </c>
      <c r="F870" s="1" t="s">
        <v>13</v>
      </c>
      <c r="G870" s="1" t="s">
        <v>41</v>
      </c>
      <c r="H870" s="1">
        <v>399</v>
      </c>
      <c r="I870" s="1">
        <v>3</v>
      </c>
      <c r="J870" s="1">
        <v>1197</v>
      </c>
    </row>
    <row r="871" spans="1:10" ht="15.6" x14ac:dyDescent="0.3">
      <c r="A871" s="4" t="s">
        <v>916</v>
      </c>
      <c r="B871" s="5">
        <v>43371</v>
      </c>
      <c r="C871" s="1">
        <v>3</v>
      </c>
      <c r="D871" s="1" t="s">
        <v>43</v>
      </c>
      <c r="E871" s="1" t="s">
        <v>68</v>
      </c>
      <c r="F871" s="1" t="s">
        <v>18</v>
      </c>
      <c r="G871" s="1" t="s">
        <v>24</v>
      </c>
      <c r="H871" s="1">
        <v>159</v>
      </c>
      <c r="I871" s="1">
        <v>5</v>
      </c>
      <c r="J871" s="1">
        <v>795</v>
      </c>
    </row>
    <row r="872" spans="1:10" ht="15.6" x14ac:dyDescent="0.3">
      <c r="A872" s="4" t="s">
        <v>917</v>
      </c>
      <c r="B872" s="5">
        <v>43371</v>
      </c>
      <c r="C872" s="1">
        <v>9</v>
      </c>
      <c r="D872" s="1" t="s">
        <v>21</v>
      </c>
      <c r="E872" s="1" t="s">
        <v>46</v>
      </c>
      <c r="F872" s="1" t="s">
        <v>23</v>
      </c>
      <c r="G872" s="1" t="s">
        <v>31</v>
      </c>
      <c r="H872" s="1">
        <v>69</v>
      </c>
      <c r="I872" s="1">
        <v>6</v>
      </c>
      <c r="J872" s="1">
        <v>414</v>
      </c>
    </row>
    <row r="873" spans="1:10" ht="15.6" x14ac:dyDescent="0.3">
      <c r="A873" s="4" t="s">
        <v>918</v>
      </c>
      <c r="B873" s="5">
        <v>43371</v>
      </c>
      <c r="C873" s="1">
        <v>1</v>
      </c>
      <c r="D873" s="1" t="s">
        <v>16</v>
      </c>
      <c r="E873" s="1" t="s">
        <v>17</v>
      </c>
      <c r="F873" s="1" t="s">
        <v>18</v>
      </c>
      <c r="G873" s="1" t="s">
        <v>24</v>
      </c>
      <c r="H873" s="1">
        <v>159</v>
      </c>
      <c r="I873" s="1">
        <v>5</v>
      </c>
      <c r="J873" s="1">
        <v>795</v>
      </c>
    </row>
    <row r="874" spans="1:10" ht="15.6" x14ac:dyDescent="0.3">
      <c r="A874" s="4" t="s">
        <v>919</v>
      </c>
      <c r="B874" s="5">
        <v>43372</v>
      </c>
      <c r="C874" s="1">
        <v>20</v>
      </c>
      <c r="D874" s="1" t="s">
        <v>40</v>
      </c>
      <c r="E874" s="1" t="s">
        <v>27</v>
      </c>
      <c r="F874" s="1" t="s">
        <v>28</v>
      </c>
      <c r="G874" s="1" t="s">
        <v>14</v>
      </c>
      <c r="H874" s="1">
        <v>199</v>
      </c>
      <c r="I874" s="1">
        <v>3</v>
      </c>
      <c r="J874" s="1">
        <v>597</v>
      </c>
    </row>
    <row r="875" spans="1:10" ht="15.6" x14ac:dyDescent="0.3">
      <c r="A875" s="4" t="s">
        <v>920</v>
      </c>
      <c r="B875" s="5">
        <v>43372</v>
      </c>
      <c r="C875" s="1">
        <v>3</v>
      </c>
      <c r="D875" s="1" t="s">
        <v>43</v>
      </c>
      <c r="E875" s="1" t="s">
        <v>68</v>
      </c>
      <c r="F875" s="1" t="s">
        <v>18</v>
      </c>
      <c r="G875" s="1" t="s">
        <v>19</v>
      </c>
      <c r="H875" s="1">
        <v>289</v>
      </c>
      <c r="I875" s="1">
        <v>8</v>
      </c>
      <c r="J875" s="1">
        <v>2312</v>
      </c>
    </row>
    <row r="876" spans="1:10" ht="15.6" x14ac:dyDescent="0.3">
      <c r="A876" s="4" t="s">
        <v>921</v>
      </c>
      <c r="B876" s="5">
        <v>43372</v>
      </c>
      <c r="C876" s="1">
        <v>4</v>
      </c>
      <c r="D876" s="1" t="s">
        <v>51</v>
      </c>
      <c r="E876" s="1" t="s">
        <v>68</v>
      </c>
      <c r="F876" s="1" t="s">
        <v>18</v>
      </c>
      <c r="G876" s="1" t="s">
        <v>31</v>
      </c>
      <c r="H876" s="1">
        <v>69</v>
      </c>
      <c r="I876" s="1">
        <v>6</v>
      </c>
      <c r="J876" s="1">
        <v>414</v>
      </c>
    </row>
    <row r="877" spans="1:10" ht="15.6" x14ac:dyDescent="0.3">
      <c r="A877" s="4" t="s">
        <v>922</v>
      </c>
      <c r="B877" s="5">
        <v>43372</v>
      </c>
      <c r="C877" s="1">
        <v>7</v>
      </c>
      <c r="D877" s="1" t="s">
        <v>88</v>
      </c>
      <c r="E877" s="1" t="s">
        <v>46</v>
      </c>
      <c r="F877" s="1" t="s">
        <v>23</v>
      </c>
      <c r="G877" s="1" t="s">
        <v>19</v>
      </c>
      <c r="H877" s="1">
        <v>289</v>
      </c>
      <c r="I877" s="1">
        <v>0</v>
      </c>
      <c r="J877" s="1">
        <v>0</v>
      </c>
    </row>
    <row r="878" spans="1:10" ht="15.6" x14ac:dyDescent="0.3">
      <c r="A878" s="4" t="s">
        <v>923</v>
      </c>
      <c r="B878" s="5">
        <v>43373</v>
      </c>
      <c r="C878" s="1">
        <v>11</v>
      </c>
      <c r="D878" s="1" t="s">
        <v>11</v>
      </c>
      <c r="E878" s="1" t="s">
        <v>12</v>
      </c>
      <c r="F878" s="1" t="s">
        <v>13</v>
      </c>
      <c r="G878" s="1" t="s">
        <v>19</v>
      </c>
      <c r="H878" s="1">
        <v>289</v>
      </c>
      <c r="I878" s="1">
        <v>1</v>
      </c>
      <c r="J878" s="1">
        <v>289</v>
      </c>
    </row>
    <row r="879" spans="1:10" ht="15.6" x14ac:dyDescent="0.3">
      <c r="A879" s="4" t="s">
        <v>924</v>
      </c>
      <c r="B879" s="5">
        <v>43373</v>
      </c>
      <c r="C879" s="1">
        <v>15</v>
      </c>
      <c r="D879" s="1" t="s">
        <v>118</v>
      </c>
      <c r="E879" s="1" t="s">
        <v>63</v>
      </c>
      <c r="F879" s="1" t="s">
        <v>13</v>
      </c>
      <c r="G879" s="1" t="s">
        <v>24</v>
      </c>
      <c r="H879" s="1">
        <v>159</v>
      </c>
      <c r="I879" s="1">
        <v>0</v>
      </c>
      <c r="J879" s="1">
        <v>0</v>
      </c>
    </row>
    <row r="880" spans="1:10" ht="15.6" x14ac:dyDescent="0.3">
      <c r="A880" s="4" t="s">
        <v>925</v>
      </c>
      <c r="B880" s="5">
        <v>43373</v>
      </c>
      <c r="C880" s="1">
        <v>20</v>
      </c>
      <c r="D880" s="1" t="s">
        <v>40</v>
      </c>
      <c r="E880" s="1" t="s">
        <v>36</v>
      </c>
      <c r="F880" s="1" t="s">
        <v>28</v>
      </c>
      <c r="G880" s="1" t="s">
        <v>14</v>
      </c>
      <c r="H880" s="1">
        <v>199</v>
      </c>
      <c r="I880" s="1">
        <v>1</v>
      </c>
      <c r="J880" s="1">
        <v>199</v>
      </c>
    </row>
    <row r="881" spans="1:10" ht="15.6" x14ac:dyDescent="0.3">
      <c r="A881" s="4" t="s">
        <v>926</v>
      </c>
      <c r="B881" s="5">
        <v>43373</v>
      </c>
      <c r="C881" s="1">
        <v>6</v>
      </c>
      <c r="D881" s="1" t="s">
        <v>48</v>
      </c>
      <c r="E881" s="1" t="s">
        <v>22</v>
      </c>
      <c r="F881" s="1" t="s">
        <v>23</v>
      </c>
      <c r="G881" s="1" t="s">
        <v>14</v>
      </c>
      <c r="H881" s="1">
        <v>199</v>
      </c>
      <c r="I881" s="1">
        <v>7</v>
      </c>
      <c r="J881" s="1">
        <v>1393</v>
      </c>
    </row>
    <row r="882" spans="1:10" ht="15.6" x14ac:dyDescent="0.3">
      <c r="A882" s="4" t="s">
        <v>927</v>
      </c>
      <c r="B882" s="5">
        <v>43374</v>
      </c>
      <c r="C882" s="1">
        <v>9</v>
      </c>
      <c r="D882" s="1" t="s">
        <v>21</v>
      </c>
      <c r="E882" s="1" t="s">
        <v>22</v>
      </c>
      <c r="F882" s="1" t="s">
        <v>23</v>
      </c>
      <c r="G882" s="1" t="s">
        <v>41</v>
      </c>
      <c r="H882" s="1">
        <v>399</v>
      </c>
      <c r="I882" s="1">
        <v>7</v>
      </c>
      <c r="J882" s="1">
        <v>2793</v>
      </c>
    </row>
    <row r="883" spans="1:10" ht="15.6" x14ac:dyDescent="0.3">
      <c r="A883" s="4" t="s">
        <v>928</v>
      </c>
      <c r="B883" s="5">
        <v>43374</v>
      </c>
      <c r="C883" s="1">
        <v>7</v>
      </c>
      <c r="D883" s="1" t="s">
        <v>88</v>
      </c>
      <c r="E883" s="1" t="s">
        <v>46</v>
      </c>
      <c r="F883" s="1" t="s">
        <v>23</v>
      </c>
      <c r="G883" s="1" t="s">
        <v>24</v>
      </c>
      <c r="H883" s="1">
        <v>159</v>
      </c>
      <c r="I883" s="1">
        <v>2</v>
      </c>
      <c r="J883" s="1">
        <v>318</v>
      </c>
    </row>
    <row r="884" spans="1:10" ht="15.6" x14ac:dyDescent="0.3">
      <c r="A884" s="4" t="s">
        <v>929</v>
      </c>
      <c r="B884" s="5">
        <v>43375</v>
      </c>
      <c r="C884" s="1">
        <v>3</v>
      </c>
      <c r="D884" s="1" t="s">
        <v>43</v>
      </c>
      <c r="E884" s="1" t="s">
        <v>68</v>
      </c>
      <c r="F884" s="1" t="s">
        <v>18</v>
      </c>
      <c r="G884" s="1" t="s">
        <v>14</v>
      </c>
      <c r="H884" s="1">
        <v>199</v>
      </c>
      <c r="I884" s="1">
        <v>5</v>
      </c>
      <c r="J884" s="1">
        <v>995</v>
      </c>
    </row>
    <row r="885" spans="1:10" ht="15.6" x14ac:dyDescent="0.3">
      <c r="A885" s="4" t="s">
        <v>930</v>
      </c>
      <c r="B885" s="5">
        <v>43375</v>
      </c>
      <c r="C885" s="1">
        <v>14</v>
      </c>
      <c r="D885" s="1" t="s">
        <v>38</v>
      </c>
      <c r="E885" s="1" t="s">
        <v>63</v>
      </c>
      <c r="F885" s="1" t="s">
        <v>13</v>
      </c>
      <c r="G885" s="1" t="s">
        <v>19</v>
      </c>
      <c r="H885" s="1">
        <v>289</v>
      </c>
      <c r="I885" s="1">
        <v>9</v>
      </c>
      <c r="J885" s="1">
        <v>2601</v>
      </c>
    </row>
    <row r="886" spans="1:10" ht="15.6" x14ac:dyDescent="0.3">
      <c r="A886" s="4" t="s">
        <v>931</v>
      </c>
      <c r="B886" s="5">
        <v>43375</v>
      </c>
      <c r="C886" s="1">
        <v>15</v>
      </c>
      <c r="D886" s="1" t="s">
        <v>118</v>
      </c>
      <c r="E886" s="1" t="s">
        <v>63</v>
      </c>
      <c r="F886" s="1" t="s">
        <v>13</v>
      </c>
      <c r="G886" s="1" t="s">
        <v>24</v>
      </c>
      <c r="H886" s="1">
        <v>159</v>
      </c>
      <c r="I886" s="1">
        <v>8</v>
      </c>
      <c r="J886" s="1">
        <v>1272</v>
      </c>
    </row>
    <row r="887" spans="1:10" ht="15.6" x14ac:dyDescent="0.3">
      <c r="A887" s="4" t="s">
        <v>932</v>
      </c>
      <c r="B887" s="5">
        <v>43376</v>
      </c>
      <c r="C887" s="1">
        <v>20</v>
      </c>
      <c r="D887" s="1" t="s">
        <v>40</v>
      </c>
      <c r="E887" s="1" t="s">
        <v>27</v>
      </c>
      <c r="F887" s="1" t="s">
        <v>28</v>
      </c>
      <c r="G887" s="1" t="s">
        <v>24</v>
      </c>
      <c r="H887" s="1">
        <v>159</v>
      </c>
      <c r="I887" s="1">
        <v>1</v>
      </c>
      <c r="J887" s="1">
        <v>159</v>
      </c>
    </row>
    <row r="888" spans="1:10" ht="15.6" x14ac:dyDescent="0.3">
      <c r="A888" s="4" t="s">
        <v>933</v>
      </c>
      <c r="B888" s="5">
        <v>43377</v>
      </c>
      <c r="C888" s="1">
        <v>20</v>
      </c>
      <c r="D888" s="1" t="s">
        <v>40</v>
      </c>
      <c r="E888" s="1" t="s">
        <v>36</v>
      </c>
      <c r="F888" s="1" t="s">
        <v>28</v>
      </c>
      <c r="G888" s="1" t="s">
        <v>19</v>
      </c>
      <c r="H888" s="1">
        <v>289</v>
      </c>
      <c r="I888" s="1">
        <v>1</v>
      </c>
      <c r="J888" s="1">
        <v>289</v>
      </c>
    </row>
    <row r="889" spans="1:10" ht="15.6" x14ac:dyDescent="0.3">
      <c r="A889" s="4" t="s">
        <v>934</v>
      </c>
      <c r="B889" s="5">
        <v>43377</v>
      </c>
      <c r="C889" s="1">
        <v>15</v>
      </c>
      <c r="D889" s="1" t="s">
        <v>118</v>
      </c>
      <c r="E889" s="1" t="s">
        <v>12</v>
      </c>
      <c r="F889" s="1" t="s">
        <v>13</v>
      </c>
      <c r="G889" s="1" t="s">
        <v>14</v>
      </c>
      <c r="H889" s="1">
        <v>199</v>
      </c>
      <c r="I889" s="1">
        <v>3</v>
      </c>
      <c r="J889" s="1">
        <v>597</v>
      </c>
    </row>
    <row r="890" spans="1:10" ht="15.6" x14ac:dyDescent="0.3">
      <c r="A890" s="4" t="s">
        <v>935</v>
      </c>
      <c r="B890" s="5">
        <v>43378</v>
      </c>
      <c r="C890" s="1">
        <v>20</v>
      </c>
      <c r="D890" s="1" t="s">
        <v>40</v>
      </c>
      <c r="E890" s="1" t="s">
        <v>27</v>
      </c>
      <c r="F890" s="1" t="s">
        <v>28</v>
      </c>
      <c r="G890" s="1" t="s">
        <v>14</v>
      </c>
      <c r="H890" s="1">
        <v>199</v>
      </c>
      <c r="I890" s="1">
        <v>3</v>
      </c>
      <c r="J890" s="1">
        <v>597</v>
      </c>
    </row>
    <row r="891" spans="1:10" ht="15.6" x14ac:dyDescent="0.3">
      <c r="A891" s="4" t="s">
        <v>936</v>
      </c>
      <c r="B891" s="5">
        <v>43378</v>
      </c>
      <c r="C891" s="1">
        <v>9</v>
      </c>
      <c r="D891" s="1" t="s">
        <v>21</v>
      </c>
      <c r="E891" s="1" t="s">
        <v>46</v>
      </c>
      <c r="F891" s="1" t="s">
        <v>23</v>
      </c>
      <c r="G891" s="1" t="s">
        <v>19</v>
      </c>
      <c r="H891" s="1">
        <v>289</v>
      </c>
      <c r="I891" s="1">
        <v>9</v>
      </c>
      <c r="J891" s="1">
        <v>2601</v>
      </c>
    </row>
    <row r="892" spans="1:10" ht="15.6" x14ac:dyDescent="0.3">
      <c r="A892" s="4" t="s">
        <v>937</v>
      </c>
      <c r="B892" s="5">
        <v>43378</v>
      </c>
      <c r="C892" s="1">
        <v>4</v>
      </c>
      <c r="D892" s="1" t="s">
        <v>51</v>
      </c>
      <c r="E892" s="1" t="s">
        <v>17</v>
      </c>
      <c r="F892" s="1" t="s">
        <v>18</v>
      </c>
      <c r="G892" s="1" t="s">
        <v>14</v>
      </c>
      <c r="H892" s="1">
        <v>199</v>
      </c>
      <c r="I892" s="1">
        <v>9</v>
      </c>
      <c r="J892" s="1">
        <v>1791</v>
      </c>
    </row>
    <row r="893" spans="1:10" ht="15.6" x14ac:dyDescent="0.3">
      <c r="A893" s="4" t="s">
        <v>938</v>
      </c>
      <c r="B893" s="5">
        <v>43378</v>
      </c>
      <c r="C893" s="1">
        <v>16</v>
      </c>
      <c r="D893" s="1" t="s">
        <v>30</v>
      </c>
      <c r="E893" s="1" t="s">
        <v>36</v>
      </c>
      <c r="F893" s="1" t="s">
        <v>28</v>
      </c>
      <c r="G893" s="1" t="s">
        <v>24</v>
      </c>
      <c r="H893" s="1">
        <v>159</v>
      </c>
      <c r="I893" s="1">
        <v>7</v>
      </c>
      <c r="J893" s="1">
        <v>1113</v>
      </c>
    </row>
    <row r="894" spans="1:10" ht="15.6" x14ac:dyDescent="0.3">
      <c r="A894" s="4" t="s">
        <v>939</v>
      </c>
      <c r="B894" s="5">
        <v>43378</v>
      </c>
      <c r="C894" s="1">
        <v>5</v>
      </c>
      <c r="D894" s="1" t="s">
        <v>60</v>
      </c>
      <c r="E894" s="1" t="s">
        <v>68</v>
      </c>
      <c r="F894" s="1" t="s">
        <v>18</v>
      </c>
      <c r="G894" s="1" t="s">
        <v>31</v>
      </c>
      <c r="H894" s="1">
        <v>69</v>
      </c>
      <c r="I894" s="1">
        <v>3</v>
      </c>
      <c r="J894" s="1">
        <v>207</v>
      </c>
    </row>
    <row r="895" spans="1:10" ht="15.6" x14ac:dyDescent="0.3">
      <c r="A895" s="4" t="s">
        <v>940</v>
      </c>
      <c r="B895" s="5">
        <v>43379</v>
      </c>
      <c r="C895" s="1">
        <v>11</v>
      </c>
      <c r="D895" s="1" t="s">
        <v>11</v>
      </c>
      <c r="E895" s="1" t="s">
        <v>63</v>
      </c>
      <c r="F895" s="1" t="s">
        <v>13</v>
      </c>
      <c r="G895" s="1" t="s">
        <v>24</v>
      </c>
      <c r="H895" s="1">
        <v>159</v>
      </c>
      <c r="I895" s="1">
        <v>6</v>
      </c>
      <c r="J895" s="1">
        <v>954</v>
      </c>
    </row>
    <row r="896" spans="1:10" ht="15.6" x14ac:dyDescent="0.3">
      <c r="A896" s="4" t="s">
        <v>941</v>
      </c>
      <c r="B896" s="5">
        <v>43379</v>
      </c>
      <c r="C896" s="1">
        <v>9</v>
      </c>
      <c r="D896" s="1" t="s">
        <v>21</v>
      </c>
      <c r="E896" s="1" t="s">
        <v>22</v>
      </c>
      <c r="F896" s="1" t="s">
        <v>23</v>
      </c>
      <c r="G896" s="1" t="s">
        <v>14</v>
      </c>
      <c r="H896" s="1">
        <v>199</v>
      </c>
      <c r="I896" s="1">
        <v>2</v>
      </c>
      <c r="J896" s="1">
        <v>398</v>
      </c>
    </row>
    <row r="897" spans="1:10" ht="15.6" x14ac:dyDescent="0.3">
      <c r="A897" s="4" t="s">
        <v>942</v>
      </c>
      <c r="B897" s="5">
        <v>43379</v>
      </c>
      <c r="C897" s="1">
        <v>6</v>
      </c>
      <c r="D897" s="1" t="s">
        <v>48</v>
      </c>
      <c r="E897" s="1" t="s">
        <v>46</v>
      </c>
      <c r="F897" s="1" t="s">
        <v>23</v>
      </c>
      <c r="G897" s="1" t="s">
        <v>14</v>
      </c>
      <c r="H897" s="1">
        <v>199</v>
      </c>
      <c r="I897" s="1">
        <v>8</v>
      </c>
      <c r="J897" s="1">
        <v>1592</v>
      </c>
    </row>
    <row r="898" spans="1:10" ht="15.6" x14ac:dyDescent="0.3">
      <c r="A898" s="4" t="s">
        <v>943</v>
      </c>
      <c r="B898" s="5">
        <v>43379</v>
      </c>
      <c r="C898" s="1">
        <v>4</v>
      </c>
      <c r="D898" s="1" t="s">
        <v>51</v>
      </c>
      <c r="E898" s="1" t="s">
        <v>17</v>
      </c>
      <c r="F898" s="1" t="s">
        <v>18</v>
      </c>
      <c r="G898" s="1" t="s">
        <v>41</v>
      </c>
      <c r="H898" s="1">
        <v>399</v>
      </c>
      <c r="I898" s="1">
        <v>0</v>
      </c>
      <c r="J898" s="1">
        <v>0</v>
      </c>
    </row>
    <row r="899" spans="1:10" ht="15.6" x14ac:dyDescent="0.3">
      <c r="A899" s="4" t="s">
        <v>944</v>
      </c>
      <c r="B899" s="5">
        <v>43379</v>
      </c>
      <c r="C899" s="1">
        <v>17</v>
      </c>
      <c r="D899" s="1" t="s">
        <v>35</v>
      </c>
      <c r="E899" s="1" t="s">
        <v>36</v>
      </c>
      <c r="F899" s="1" t="s">
        <v>28</v>
      </c>
      <c r="G899" s="1" t="s">
        <v>14</v>
      </c>
      <c r="H899" s="1">
        <v>199</v>
      </c>
      <c r="I899" s="1">
        <v>2</v>
      </c>
      <c r="J899" s="1">
        <v>398</v>
      </c>
    </row>
    <row r="900" spans="1:10" ht="15.6" x14ac:dyDescent="0.3">
      <c r="A900" s="4" t="s">
        <v>945</v>
      </c>
      <c r="B900" s="5">
        <v>43380</v>
      </c>
      <c r="C900" s="1">
        <v>1</v>
      </c>
      <c r="D900" s="1" t="s">
        <v>16</v>
      </c>
      <c r="E900" s="1" t="s">
        <v>68</v>
      </c>
      <c r="F900" s="1" t="s">
        <v>18</v>
      </c>
      <c r="G900" s="1" t="s">
        <v>14</v>
      </c>
      <c r="H900" s="1">
        <v>199</v>
      </c>
      <c r="I900" s="1">
        <v>4</v>
      </c>
      <c r="J900" s="1">
        <v>796</v>
      </c>
    </row>
    <row r="901" spans="1:10" ht="15.6" x14ac:dyDescent="0.3">
      <c r="A901" s="4" t="s">
        <v>946</v>
      </c>
      <c r="B901" s="5">
        <v>43380</v>
      </c>
      <c r="C901" s="1">
        <v>4</v>
      </c>
      <c r="D901" s="1" t="s">
        <v>51</v>
      </c>
      <c r="E901" s="1" t="s">
        <v>17</v>
      </c>
      <c r="F901" s="1" t="s">
        <v>18</v>
      </c>
      <c r="G901" s="1" t="s">
        <v>24</v>
      </c>
      <c r="H901" s="1">
        <v>159</v>
      </c>
      <c r="I901" s="1">
        <v>5</v>
      </c>
      <c r="J901" s="1">
        <v>795</v>
      </c>
    </row>
    <row r="902" spans="1:10" ht="15.6" x14ac:dyDescent="0.3">
      <c r="A902" s="4" t="s">
        <v>947</v>
      </c>
      <c r="B902" s="5">
        <v>43381</v>
      </c>
      <c r="C902" s="1">
        <v>15</v>
      </c>
      <c r="D902" s="1" t="s">
        <v>118</v>
      </c>
      <c r="E902" s="1" t="s">
        <v>12</v>
      </c>
      <c r="F902" s="1" t="s">
        <v>13</v>
      </c>
      <c r="G902" s="1" t="s">
        <v>41</v>
      </c>
      <c r="H902" s="1">
        <v>399</v>
      </c>
      <c r="I902" s="1">
        <v>7</v>
      </c>
      <c r="J902" s="1">
        <v>2793</v>
      </c>
    </row>
    <row r="903" spans="1:10" ht="15.6" x14ac:dyDescent="0.3">
      <c r="A903" s="4" t="s">
        <v>948</v>
      </c>
      <c r="B903" s="5">
        <v>43382</v>
      </c>
      <c r="C903" s="1">
        <v>13</v>
      </c>
      <c r="D903" s="1" t="s">
        <v>33</v>
      </c>
      <c r="E903" s="1" t="s">
        <v>12</v>
      </c>
      <c r="F903" s="1" t="s">
        <v>13</v>
      </c>
      <c r="G903" s="1" t="s">
        <v>41</v>
      </c>
      <c r="H903" s="1">
        <v>399</v>
      </c>
      <c r="I903" s="1">
        <v>4</v>
      </c>
      <c r="J903" s="1">
        <v>1596</v>
      </c>
    </row>
    <row r="904" spans="1:10" ht="15.6" x14ac:dyDescent="0.3">
      <c r="A904" s="4" t="s">
        <v>949</v>
      </c>
      <c r="B904" s="5">
        <v>43383</v>
      </c>
      <c r="C904" s="1">
        <v>6</v>
      </c>
      <c r="D904" s="1" t="s">
        <v>48</v>
      </c>
      <c r="E904" s="1" t="s">
        <v>22</v>
      </c>
      <c r="F904" s="1" t="s">
        <v>23</v>
      </c>
      <c r="G904" s="1" t="s">
        <v>19</v>
      </c>
      <c r="H904" s="1">
        <v>289</v>
      </c>
      <c r="I904" s="1">
        <v>3</v>
      </c>
      <c r="J904" s="1">
        <v>867</v>
      </c>
    </row>
    <row r="905" spans="1:10" ht="15.6" x14ac:dyDescent="0.3">
      <c r="A905" s="4" t="s">
        <v>950</v>
      </c>
      <c r="B905" s="5">
        <v>43383</v>
      </c>
      <c r="C905" s="1">
        <v>5</v>
      </c>
      <c r="D905" s="1" t="s">
        <v>60</v>
      </c>
      <c r="E905" s="1" t="s">
        <v>17</v>
      </c>
      <c r="F905" s="1" t="s">
        <v>18</v>
      </c>
      <c r="G905" s="1" t="s">
        <v>19</v>
      </c>
      <c r="H905" s="1">
        <v>289</v>
      </c>
      <c r="I905" s="1">
        <v>1</v>
      </c>
      <c r="J905" s="1">
        <v>289</v>
      </c>
    </row>
    <row r="906" spans="1:10" ht="15.6" x14ac:dyDescent="0.3">
      <c r="A906" s="4" t="s">
        <v>951</v>
      </c>
      <c r="B906" s="5">
        <v>43384</v>
      </c>
      <c r="C906" s="1">
        <v>13</v>
      </c>
      <c r="D906" s="1" t="s">
        <v>33</v>
      </c>
      <c r="E906" s="1" t="s">
        <v>12</v>
      </c>
      <c r="F906" s="1" t="s">
        <v>13</v>
      </c>
      <c r="G906" s="1" t="s">
        <v>19</v>
      </c>
      <c r="H906" s="1">
        <v>289</v>
      </c>
      <c r="I906" s="1">
        <v>7</v>
      </c>
      <c r="J906" s="1">
        <v>2023</v>
      </c>
    </row>
    <row r="907" spans="1:10" ht="15.6" x14ac:dyDescent="0.3">
      <c r="A907" s="4" t="s">
        <v>952</v>
      </c>
      <c r="B907" s="5">
        <v>43384</v>
      </c>
      <c r="C907" s="1">
        <v>19</v>
      </c>
      <c r="D907" s="1" t="s">
        <v>56</v>
      </c>
      <c r="E907" s="1" t="s">
        <v>27</v>
      </c>
      <c r="F907" s="1" t="s">
        <v>28</v>
      </c>
      <c r="G907" s="1" t="s">
        <v>14</v>
      </c>
      <c r="H907" s="1">
        <v>199</v>
      </c>
      <c r="I907" s="1">
        <v>5</v>
      </c>
      <c r="J907" s="1">
        <v>995</v>
      </c>
    </row>
    <row r="908" spans="1:10" ht="15.6" x14ac:dyDescent="0.3">
      <c r="A908" s="4" t="s">
        <v>953</v>
      </c>
      <c r="B908" s="5">
        <v>43385</v>
      </c>
      <c r="C908" s="1">
        <v>10</v>
      </c>
      <c r="D908" s="1" t="s">
        <v>58</v>
      </c>
      <c r="E908" s="1" t="s">
        <v>22</v>
      </c>
      <c r="F908" s="1" t="s">
        <v>23</v>
      </c>
      <c r="G908" s="1" t="s">
        <v>14</v>
      </c>
      <c r="H908" s="1">
        <v>199</v>
      </c>
      <c r="I908" s="1">
        <v>1</v>
      </c>
      <c r="J908" s="1">
        <v>199</v>
      </c>
    </row>
    <row r="909" spans="1:10" ht="15.6" x14ac:dyDescent="0.3">
      <c r="A909" s="4" t="s">
        <v>954</v>
      </c>
      <c r="B909" s="5">
        <v>43385</v>
      </c>
      <c r="C909" s="1">
        <v>20</v>
      </c>
      <c r="D909" s="1" t="s">
        <v>40</v>
      </c>
      <c r="E909" s="1" t="s">
        <v>27</v>
      </c>
      <c r="F909" s="1" t="s">
        <v>28</v>
      </c>
      <c r="G909" s="1" t="s">
        <v>19</v>
      </c>
      <c r="H909" s="1">
        <v>289</v>
      </c>
      <c r="I909" s="1">
        <v>3</v>
      </c>
      <c r="J909" s="1">
        <v>867</v>
      </c>
    </row>
    <row r="910" spans="1:10" ht="15.6" x14ac:dyDescent="0.3">
      <c r="A910" s="4" t="s">
        <v>955</v>
      </c>
      <c r="B910" s="5">
        <v>43386</v>
      </c>
      <c r="C910" s="1">
        <v>7</v>
      </c>
      <c r="D910" s="1" t="s">
        <v>88</v>
      </c>
      <c r="E910" s="1" t="s">
        <v>46</v>
      </c>
      <c r="F910" s="1" t="s">
        <v>23</v>
      </c>
      <c r="G910" s="1" t="s">
        <v>24</v>
      </c>
      <c r="H910" s="1">
        <v>159</v>
      </c>
      <c r="I910" s="1">
        <v>8</v>
      </c>
      <c r="J910" s="1">
        <v>1272</v>
      </c>
    </row>
    <row r="911" spans="1:10" ht="15.6" x14ac:dyDescent="0.3">
      <c r="A911" s="4" t="s">
        <v>956</v>
      </c>
      <c r="B911" s="5">
        <v>43386</v>
      </c>
      <c r="C911" s="1">
        <v>19</v>
      </c>
      <c r="D911" s="1" t="s">
        <v>56</v>
      </c>
      <c r="E911" s="1" t="s">
        <v>27</v>
      </c>
      <c r="F911" s="1" t="s">
        <v>28</v>
      </c>
      <c r="G911" s="1" t="s">
        <v>14</v>
      </c>
      <c r="H911" s="1">
        <v>199</v>
      </c>
      <c r="I911" s="1">
        <v>3</v>
      </c>
      <c r="J911" s="1">
        <v>597</v>
      </c>
    </row>
    <row r="912" spans="1:10" ht="15.6" x14ac:dyDescent="0.3">
      <c r="A912" s="4" t="s">
        <v>957</v>
      </c>
      <c r="B912" s="5">
        <v>43386</v>
      </c>
      <c r="C912" s="1">
        <v>18</v>
      </c>
      <c r="D912" s="1" t="s">
        <v>26</v>
      </c>
      <c r="E912" s="1" t="s">
        <v>27</v>
      </c>
      <c r="F912" s="1" t="s">
        <v>28</v>
      </c>
      <c r="G912" s="1" t="s">
        <v>31</v>
      </c>
      <c r="H912" s="1">
        <v>69</v>
      </c>
      <c r="I912" s="1">
        <v>9</v>
      </c>
      <c r="J912" s="1">
        <v>621</v>
      </c>
    </row>
    <row r="913" spans="1:10" ht="15.6" x14ac:dyDescent="0.3">
      <c r="A913" s="4" t="s">
        <v>958</v>
      </c>
      <c r="B913" s="5">
        <v>43386</v>
      </c>
      <c r="C913" s="1">
        <v>13</v>
      </c>
      <c r="D913" s="1" t="s">
        <v>33</v>
      </c>
      <c r="E913" s="1" t="s">
        <v>12</v>
      </c>
      <c r="F913" s="1" t="s">
        <v>13</v>
      </c>
      <c r="G913" s="1" t="s">
        <v>19</v>
      </c>
      <c r="H913" s="1">
        <v>289</v>
      </c>
      <c r="I913" s="1">
        <v>8</v>
      </c>
      <c r="J913" s="1">
        <v>2312</v>
      </c>
    </row>
    <row r="914" spans="1:10" ht="15.6" x14ac:dyDescent="0.3">
      <c r="A914" s="4" t="s">
        <v>959</v>
      </c>
      <c r="B914" s="5">
        <v>43386</v>
      </c>
      <c r="C914" s="1">
        <v>9</v>
      </c>
      <c r="D914" s="1" t="s">
        <v>21</v>
      </c>
      <c r="E914" s="1" t="s">
        <v>46</v>
      </c>
      <c r="F914" s="1" t="s">
        <v>23</v>
      </c>
      <c r="G914" s="1" t="s">
        <v>14</v>
      </c>
      <c r="H914" s="1">
        <v>199</v>
      </c>
      <c r="I914" s="1">
        <v>5</v>
      </c>
      <c r="J914" s="1">
        <v>995</v>
      </c>
    </row>
    <row r="915" spans="1:10" ht="15.6" x14ac:dyDescent="0.3">
      <c r="A915" s="4" t="s">
        <v>960</v>
      </c>
      <c r="B915" s="5">
        <v>43386</v>
      </c>
      <c r="C915" s="1">
        <v>14</v>
      </c>
      <c r="D915" s="1" t="s">
        <v>38</v>
      </c>
      <c r="E915" s="1" t="s">
        <v>12</v>
      </c>
      <c r="F915" s="1" t="s">
        <v>13</v>
      </c>
      <c r="G915" s="1" t="s">
        <v>24</v>
      </c>
      <c r="H915" s="1">
        <v>159</v>
      </c>
      <c r="I915" s="1">
        <v>7</v>
      </c>
      <c r="J915" s="1">
        <v>1113</v>
      </c>
    </row>
    <row r="916" spans="1:10" ht="15.6" x14ac:dyDescent="0.3">
      <c r="A916" s="4" t="s">
        <v>961</v>
      </c>
      <c r="B916" s="5">
        <v>43387</v>
      </c>
      <c r="C916" s="1">
        <v>3</v>
      </c>
      <c r="D916" s="1" t="s">
        <v>43</v>
      </c>
      <c r="E916" s="1" t="s">
        <v>17</v>
      </c>
      <c r="F916" s="1" t="s">
        <v>18</v>
      </c>
      <c r="G916" s="1" t="s">
        <v>31</v>
      </c>
      <c r="H916" s="1">
        <v>69</v>
      </c>
      <c r="I916" s="1">
        <v>2</v>
      </c>
      <c r="J916" s="1">
        <v>138</v>
      </c>
    </row>
    <row r="917" spans="1:10" ht="15.6" x14ac:dyDescent="0.3">
      <c r="A917" s="4" t="s">
        <v>962</v>
      </c>
      <c r="B917" s="5">
        <v>43387</v>
      </c>
      <c r="C917" s="1">
        <v>10</v>
      </c>
      <c r="D917" s="1" t="s">
        <v>58</v>
      </c>
      <c r="E917" s="1" t="s">
        <v>46</v>
      </c>
      <c r="F917" s="1" t="s">
        <v>23</v>
      </c>
      <c r="G917" s="1" t="s">
        <v>19</v>
      </c>
      <c r="H917" s="1">
        <v>289</v>
      </c>
      <c r="I917" s="1">
        <v>5</v>
      </c>
      <c r="J917" s="1">
        <v>1445</v>
      </c>
    </row>
    <row r="918" spans="1:10" ht="15.6" x14ac:dyDescent="0.3">
      <c r="A918" s="4" t="s">
        <v>963</v>
      </c>
      <c r="B918" s="5">
        <v>43388</v>
      </c>
      <c r="C918" s="1">
        <v>18</v>
      </c>
      <c r="D918" s="1" t="s">
        <v>26</v>
      </c>
      <c r="E918" s="1" t="s">
        <v>36</v>
      </c>
      <c r="F918" s="1" t="s">
        <v>28</v>
      </c>
      <c r="G918" s="1" t="s">
        <v>31</v>
      </c>
      <c r="H918" s="1">
        <v>69</v>
      </c>
      <c r="I918" s="1">
        <v>2</v>
      </c>
      <c r="J918" s="1">
        <v>138</v>
      </c>
    </row>
    <row r="919" spans="1:10" ht="15.6" x14ac:dyDescent="0.3">
      <c r="A919" s="4" t="s">
        <v>964</v>
      </c>
      <c r="B919" s="5">
        <v>43388</v>
      </c>
      <c r="C919" s="1">
        <v>18</v>
      </c>
      <c r="D919" s="1" t="s">
        <v>26</v>
      </c>
      <c r="E919" s="1" t="s">
        <v>36</v>
      </c>
      <c r="F919" s="1" t="s">
        <v>28</v>
      </c>
      <c r="G919" s="1" t="s">
        <v>24</v>
      </c>
      <c r="H919" s="1">
        <v>159</v>
      </c>
      <c r="I919" s="1">
        <v>5</v>
      </c>
      <c r="J919" s="1">
        <v>795</v>
      </c>
    </row>
    <row r="920" spans="1:10" ht="15.6" x14ac:dyDescent="0.3">
      <c r="A920" s="4" t="s">
        <v>965</v>
      </c>
      <c r="B920" s="5">
        <v>43388</v>
      </c>
      <c r="C920" s="1">
        <v>14</v>
      </c>
      <c r="D920" s="1" t="s">
        <v>38</v>
      </c>
      <c r="E920" s="1" t="s">
        <v>63</v>
      </c>
      <c r="F920" s="1" t="s">
        <v>13</v>
      </c>
      <c r="G920" s="1" t="s">
        <v>41</v>
      </c>
      <c r="H920" s="1">
        <v>399</v>
      </c>
      <c r="I920" s="1">
        <v>9</v>
      </c>
      <c r="J920" s="1">
        <v>3591</v>
      </c>
    </row>
    <row r="921" spans="1:10" ht="15.6" x14ac:dyDescent="0.3">
      <c r="A921" s="4" t="s">
        <v>966</v>
      </c>
      <c r="B921" s="5">
        <v>43388</v>
      </c>
      <c r="C921" s="1">
        <v>2</v>
      </c>
      <c r="D921" s="1" t="s">
        <v>106</v>
      </c>
      <c r="E921" s="1" t="s">
        <v>68</v>
      </c>
      <c r="F921" s="1" t="s">
        <v>18</v>
      </c>
      <c r="G921" s="1" t="s">
        <v>14</v>
      </c>
      <c r="H921" s="1">
        <v>199</v>
      </c>
      <c r="I921" s="1">
        <v>3</v>
      </c>
      <c r="J921" s="1">
        <v>597</v>
      </c>
    </row>
    <row r="922" spans="1:10" ht="15.6" x14ac:dyDescent="0.3">
      <c r="A922" s="4" t="s">
        <v>967</v>
      </c>
      <c r="B922" s="5">
        <v>43389</v>
      </c>
      <c r="C922" s="1">
        <v>17</v>
      </c>
      <c r="D922" s="1" t="s">
        <v>35</v>
      </c>
      <c r="E922" s="1" t="s">
        <v>27</v>
      </c>
      <c r="F922" s="1" t="s">
        <v>28</v>
      </c>
      <c r="G922" s="1" t="s">
        <v>41</v>
      </c>
      <c r="H922" s="1">
        <v>399</v>
      </c>
      <c r="I922" s="1">
        <v>6</v>
      </c>
      <c r="J922" s="1">
        <v>2394</v>
      </c>
    </row>
    <row r="923" spans="1:10" ht="15.6" x14ac:dyDescent="0.3">
      <c r="A923" s="4" t="s">
        <v>968</v>
      </c>
      <c r="B923" s="5">
        <v>43389</v>
      </c>
      <c r="C923" s="1">
        <v>1</v>
      </c>
      <c r="D923" s="1" t="s">
        <v>16</v>
      </c>
      <c r="E923" s="1" t="s">
        <v>17</v>
      </c>
      <c r="F923" s="1" t="s">
        <v>18</v>
      </c>
      <c r="G923" s="1" t="s">
        <v>19</v>
      </c>
      <c r="H923" s="1">
        <v>289</v>
      </c>
      <c r="I923" s="1">
        <v>7</v>
      </c>
      <c r="J923" s="1">
        <v>2023</v>
      </c>
    </row>
    <row r="924" spans="1:10" ht="15.6" x14ac:dyDescent="0.3">
      <c r="A924" s="4" t="s">
        <v>969</v>
      </c>
      <c r="B924" s="5">
        <v>43389</v>
      </c>
      <c r="C924" s="1">
        <v>15</v>
      </c>
      <c r="D924" s="1" t="s">
        <v>118</v>
      </c>
      <c r="E924" s="1" t="s">
        <v>63</v>
      </c>
      <c r="F924" s="1" t="s">
        <v>13</v>
      </c>
      <c r="G924" s="1" t="s">
        <v>24</v>
      </c>
      <c r="H924" s="1">
        <v>159</v>
      </c>
      <c r="I924" s="1">
        <v>3</v>
      </c>
      <c r="J924" s="1">
        <v>477</v>
      </c>
    </row>
    <row r="925" spans="1:10" ht="15.6" x14ac:dyDescent="0.3">
      <c r="A925" s="4" t="s">
        <v>970</v>
      </c>
      <c r="B925" s="5">
        <v>43389</v>
      </c>
      <c r="C925" s="1">
        <v>11</v>
      </c>
      <c r="D925" s="1" t="s">
        <v>11</v>
      </c>
      <c r="E925" s="1" t="s">
        <v>12</v>
      </c>
      <c r="F925" s="1" t="s">
        <v>13</v>
      </c>
      <c r="G925" s="1" t="s">
        <v>19</v>
      </c>
      <c r="H925" s="1">
        <v>289</v>
      </c>
      <c r="I925" s="1">
        <v>9</v>
      </c>
      <c r="J925" s="1">
        <v>2601</v>
      </c>
    </row>
    <row r="926" spans="1:10" ht="15.6" x14ac:dyDescent="0.3">
      <c r="A926" s="4" t="s">
        <v>971</v>
      </c>
      <c r="B926" s="5">
        <v>43389</v>
      </c>
      <c r="C926" s="1">
        <v>12</v>
      </c>
      <c r="D926" s="1" t="s">
        <v>66</v>
      </c>
      <c r="E926" s="1" t="s">
        <v>12</v>
      </c>
      <c r="F926" s="1" t="s">
        <v>13</v>
      </c>
      <c r="G926" s="1" t="s">
        <v>14</v>
      </c>
      <c r="H926" s="1">
        <v>199</v>
      </c>
      <c r="I926" s="1">
        <v>7</v>
      </c>
      <c r="J926" s="1">
        <v>1393</v>
      </c>
    </row>
    <row r="927" spans="1:10" ht="15.6" x14ac:dyDescent="0.3">
      <c r="A927" s="4" t="s">
        <v>972</v>
      </c>
      <c r="B927" s="5">
        <v>43390</v>
      </c>
      <c r="C927" s="1">
        <v>1</v>
      </c>
      <c r="D927" s="1" t="s">
        <v>16</v>
      </c>
      <c r="E927" s="1" t="s">
        <v>68</v>
      </c>
      <c r="F927" s="1" t="s">
        <v>18</v>
      </c>
      <c r="G927" s="1" t="s">
        <v>14</v>
      </c>
      <c r="H927" s="1">
        <v>199</v>
      </c>
      <c r="I927" s="1">
        <v>0</v>
      </c>
      <c r="J927" s="1">
        <v>0</v>
      </c>
    </row>
    <row r="928" spans="1:10" ht="15.6" x14ac:dyDescent="0.3">
      <c r="A928" s="4" t="s">
        <v>973</v>
      </c>
      <c r="B928" s="5">
        <v>43390</v>
      </c>
      <c r="C928" s="1">
        <v>8</v>
      </c>
      <c r="D928" s="1" t="s">
        <v>45</v>
      </c>
      <c r="E928" s="1" t="s">
        <v>46</v>
      </c>
      <c r="F928" s="1" t="s">
        <v>23</v>
      </c>
      <c r="G928" s="1" t="s">
        <v>14</v>
      </c>
      <c r="H928" s="1">
        <v>199</v>
      </c>
      <c r="I928" s="1">
        <v>8</v>
      </c>
      <c r="J928" s="1">
        <v>1592</v>
      </c>
    </row>
    <row r="929" spans="1:10" ht="15.6" x14ac:dyDescent="0.3">
      <c r="A929" s="4" t="s">
        <v>974</v>
      </c>
      <c r="B929" s="5">
        <v>43390</v>
      </c>
      <c r="C929" s="1">
        <v>20</v>
      </c>
      <c r="D929" s="1" t="s">
        <v>40</v>
      </c>
      <c r="E929" s="1" t="s">
        <v>36</v>
      </c>
      <c r="F929" s="1" t="s">
        <v>28</v>
      </c>
      <c r="G929" s="1" t="s">
        <v>24</v>
      </c>
      <c r="H929" s="1">
        <v>159</v>
      </c>
      <c r="I929" s="1">
        <v>8</v>
      </c>
      <c r="J929" s="1">
        <v>1272</v>
      </c>
    </row>
    <row r="930" spans="1:10" ht="15.6" x14ac:dyDescent="0.3">
      <c r="A930" s="4" t="s">
        <v>975</v>
      </c>
      <c r="B930" s="5">
        <v>43390</v>
      </c>
      <c r="C930" s="1">
        <v>14</v>
      </c>
      <c r="D930" s="1" t="s">
        <v>38</v>
      </c>
      <c r="E930" s="1" t="s">
        <v>63</v>
      </c>
      <c r="F930" s="1" t="s">
        <v>13</v>
      </c>
      <c r="G930" s="1" t="s">
        <v>24</v>
      </c>
      <c r="H930" s="1">
        <v>159</v>
      </c>
      <c r="I930" s="1">
        <v>5</v>
      </c>
      <c r="J930" s="1">
        <v>795</v>
      </c>
    </row>
    <row r="931" spans="1:10" ht="15.6" x14ac:dyDescent="0.3">
      <c r="A931" s="4" t="s">
        <v>976</v>
      </c>
      <c r="B931" s="5">
        <v>43390</v>
      </c>
      <c r="C931" s="1">
        <v>10</v>
      </c>
      <c r="D931" s="1" t="s">
        <v>58</v>
      </c>
      <c r="E931" s="1" t="s">
        <v>46</v>
      </c>
      <c r="F931" s="1" t="s">
        <v>23</v>
      </c>
      <c r="G931" s="1" t="s">
        <v>14</v>
      </c>
      <c r="H931" s="1">
        <v>199</v>
      </c>
      <c r="I931" s="1">
        <v>3</v>
      </c>
      <c r="J931" s="1">
        <v>597</v>
      </c>
    </row>
    <row r="932" spans="1:10" ht="15.6" x14ac:dyDescent="0.3">
      <c r="A932" s="4" t="s">
        <v>977</v>
      </c>
      <c r="B932" s="5">
        <v>43391</v>
      </c>
      <c r="C932" s="1">
        <v>17</v>
      </c>
      <c r="D932" s="1" t="s">
        <v>35</v>
      </c>
      <c r="E932" s="1" t="s">
        <v>36</v>
      </c>
      <c r="F932" s="1" t="s">
        <v>28</v>
      </c>
      <c r="G932" s="1" t="s">
        <v>41</v>
      </c>
      <c r="H932" s="1">
        <v>399</v>
      </c>
      <c r="I932" s="1">
        <v>0</v>
      </c>
      <c r="J932" s="1">
        <v>0</v>
      </c>
    </row>
    <row r="933" spans="1:10" ht="15.6" x14ac:dyDescent="0.3">
      <c r="A933" s="4" t="s">
        <v>978</v>
      </c>
      <c r="B933" s="5">
        <v>43392</v>
      </c>
      <c r="C933" s="1">
        <v>5</v>
      </c>
      <c r="D933" s="1" t="s">
        <v>60</v>
      </c>
      <c r="E933" s="1" t="s">
        <v>68</v>
      </c>
      <c r="F933" s="1" t="s">
        <v>18</v>
      </c>
      <c r="G933" s="1" t="s">
        <v>14</v>
      </c>
      <c r="H933" s="1">
        <v>199</v>
      </c>
      <c r="I933" s="1">
        <v>6</v>
      </c>
      <c r="J933" s="1">
        <v>1194</v>
      </c>
    </row>
    <row r="934" spans="1:10" ht="15.6" x14ac:dyDescent="0.3">
      <c r="A934" s="4" t="s">
        <v>979</v>
      </c>
      <c r="B934" s="5">
        <v>43392</v>
      </c>
      <c r="C934" s="1">
        <v>10</v>
      </c>
      <c r="D934" s="1" t="s">
        <v>58</v>
      </c>
      <c r="E934" s="1" t="s">
        <v>46</v>
      </c>
      <c r="F934" s="1" t="s">
        <v>23</v>
      </c>
      <c r="G934" s="1" t="s">
        <v>24</v>
      </c>
      <c r="H934" s="1">
        <v>159</v>
      </c>
      <c r="I934" s="1">
        <v>6</v>
      </c>
      <c r="J934" s="1">
        <v>954</v>
      </c>
    </row>
    <row r="935" spans="1:10" ht="15.6" x14ac:dyDescent="0.3">
      <c r="A935" s="4" t="s">
        <v>980</v>
      </c>
      <c r="B935" s="5">
        <v>43393</v>
      </c>
      <c r="C935" s="1">
        <v>17</v>
      </c>
      <c r="D935" s="1" t="s">
        <v>35</v>
      </c>
      <c r="E935" s="1" t="s">
        <v>36</v>
      </c>
      <c r="F935" s="1" t="s">
        <v>28</v>
      </c>
      <c r="G935" s="1" t="s">
        <v>24</v>
      </c>
      <c r="H935" s="1">
        <v>159</v>
      </c>
      <c r="I935" s="1">
        <v>1</v>
      </c>
      <c r="J935" s="1">
        <v>159</v>
      </c>
    </row>
    <row r="936" spans="1:10" ht="15.6" x14ac:dyDescent="0.3">
      <c r="A936" s="4" t="s">
        <v>981</v>
      </c>
      <c r="B936" s="5">
        <v>43393</v>
      </c>
      <c r="C936" s="1">
        <v>18</v>
      </c>
      <c r="D936" s="1" t="s">
        <v>26</v>
      </c>
      <c r="E936" s="1" t="s">
        <v>27</v>
      </c>
      <c r="F936" s="1" t="s">
        <v>28</v>
      </c>
      <c r="G936" s="1" t="s">
        <v>19</v>
      </c>
      <c r="H936" s="1">
        <v>289</v>
      </c>
      <c r="I936" s="1">
        <v>5</v>
      </c>
      <c r="J936" s="1">
        <v>1445</v>
      </c>
    </row>
    <row r="937" spans="1:10" ht="15.6" x14ac:dyDescent="0.3">
      <c r="A937" s="4" t="s">
        <v>982</v>
      </c>
      <c r="B937" s="5">
        <v>43393</v>
      </c>
      <c r="C937" s="1">
        <v>2</v>
      </c>
      <c r="D937" s="1" t="s">
        <v>106</v>
      </c>
      <c r="E937" s="1" t="s">
        <v>17</v>
      </c>
      <c r="F937" s="1" t="s">
        <v>18</v>
      </c>
      <c r="G937" s="1" t="s">
        <v>31</v>
      </c>
      <c r="H937" s="1">
        <v>69</v>
      </c>
      <c r="I937" s="1">
        <v>8</v>
      </c>
      <c r="J937" s="1">
        <v>552</v>
      </c>
    </row>
    <row r="938" spans="1:10" ht="15.6" x14ac:dyDescent="0.3">
      <c r="A938" s="4" t="s">
        <v>983</v>
      </c>
      <c r="B938" s="5">
        <v>43394</v>
      </c>
      <c r="C938" s="1">
        <v>17</v>
      </c>
      <c r="D938" s="1" t="s">
        <v>35</v>
      </c>
      <c r="E938" s="1" t="s">
        <v>27</v>
      </c>
      <c r="F938" s="1" t="s">
        <v>28</v>
      </c>
      <c r="G938" s="1" t="s">
        <v>31</v>
      </c>
      <c r="H938" s="1">
        <v>69</v>
      </c>
      <c r="I938" s="1">
        <v>5</v>
      </c>
      <c r="J938" s="1">
        <v>345</v>
      </c>
    </row>
    <row r="939" spans="1:10" ht="15.6" x14ac:dyDescent="0.3">
      <c r="A939" s="4" t="s">
        <v>984</v>
      </c>
      <c r="B939" s="5">
        <v>43395</v>
      </c>
      <c r="C939" s="1">
        <v>10</v>
      </c>
      <c r="D939" s="1" t="s">
        <v>58</v>
      </c>
      <c r="E939" s="1" t="s">
        <v>22</v>
      </c>
      <c r="F939" s="1" t="s">
        <v>23</v>
      </c>
      <c r="G939" s="1" t="s">
        <v>41</v>
      </c>
      <c r="H939" s="1">
        <v>399</v>
      </c>
      <c r="I939" s="1">
        <v>0</v>
      </c>
      <c r="J939" s="1">
        <v>0</v>
      </c>
    </row>
    <row r="940" spans="1:10" ht="15.6" x14ac:dyDescent="0.3">
      <c r="A940" s="4" t="s">
        <v>985</v>
      </c>
      <c r="B940" s="5">
        <v>43395</v>
      </c>
      <c r="C940" s="1">
        <v>1</v>
      </c>
      <c r="D940" s="1" t="s">
        <v>16</v>
      </c>
      <c r="E940" s="1" t="s">
        <v>68</v>
      </c>
      <c r="F940" s="1" t="s">
        <v>18</v>
      </c>
      <c r="G940" s="1" t="s">
        <v>19</v>
      </c>
      <c r="H940" s="1">
        <v>289</v>
      </c>
      <c r="I940" s="1">
        <v>7</v>
      </c>
      <c r="J940" s="1">
        <v>2023</v>
      </c>
    </row>
    <row r="941" spans="1:10" ht="15.6" x14ac:dyDescent="0.3">
      <c r="A941" s="4" t="s">
        <v>986</v>
      </c>
      <c r="B941" s="5">
        <v>43395</v>
      </c>
      <c r="C941" s="1">
        <v>5</v>
      </c>
      <c r="D941" s="1" t="s">
        <v>60</v>
      </c>
      <c r="E941" s="1" t="s">
        <v>17</v>
      </c>
      <c r="F941" s="1" t="s">
        <v>18</v>
      </c>
      <c r="G941" s="1" t="s">
        <v>14</v>
      </c>
      <c r="H941" s="1">
        <v>199</v>
      </c>
      <c r="I941" s="1">
        <v>5</v>
      </c>
      <c r="J941" s="1">
        <v>995</v>
      </c>
    </row>
    <row r="942" spans="1:10" ht="15.6" x14ac:dyDescent="0.3">
      <c r="A942" s="4" t="s">
        <v>987</v>
      </c>
      <c r="B942" s="5">
        <v>43395</v>
      </c>
      <c r="C942" s="1">
        <v>20</v>
      </c>
      <c r="D942" s="1" t="s">
        <v>40</v>
      </c>
      <c r="E942" s="1" t="s">
        <v>27</v>
      </c>
      <c r="F942" s="1" t="s">
        <v>28</v>
      </c>
      <c r="G942" s="1" t="s">
        <v>24</v>
      </c>
      <c r="H942" s="1">
        <v>159</v>
      </c>
      <c r="I942" s="1">
        <v>5</v>
      </c>
      <c r="J942" s="1">
        <v>795</v>
      </c>
    </row>
    <row r="943" spans="1:10" ht="15.6" x14ac:dyDescent="0.3">
      <c r="A943" s="4" t="s">
        <v>988</v>
      </c>
      <c r="B943" s="5">
        <v>43395</v>
      </c>
      <c r="C943" s="1">
        <v>1</v>
      </c>
      <c r="D943" s="1" t="s">
        <v>16</v>
      </c>
      <c r="E943" s="1" t="s">
        <v>17</v>
      </c>
      <c r="F943" s="1" t="s">
        <v>18</v>
      </c>
      <c r="G943" s="1" t="s">
        <v>41</v>
      </c>
      <c r="H943" s="1">
        <v>399</v>
      </c>
      <c r="I943" s="1">
        <v>8</v>
      </c>
      <c r="J943" s="1">
        <v>3192</v>
      </c>
    </row>
    <row r="944" spans="1:10" ht="15.6" x14ac:dyDescent="0.3">
      <c r="A944" s="4" t="s">
        <v>989</v>
      </c>
      <c r="B944" s="5">
        <v>43395</v>
      </c>
      <c r="C944" s="1">
        <v>6</v>
      </c>
      <c r="D944" s="1" t="s">
        <v>48</v>
      </c>
      <c r="E944" s="1" t="s">
        <v>22</v>
      </c>
      <c r="F944" s="1" t="s">
        <v>23</v>
      </c>
      <c r="G944" s="1" t="s">
        <v>24</v>
      </c>
      <c r="H944" s="1">
        <v>159</v>
      </c>
      <c r="I944" s="1">
        <v>6</v>
      </c>
      <c r="J944" s="1">
        <v>954</v>
      </c>
    </row>
    <row r="945" spans="1:10" ht="15.6" x14ac:dyDescent="0.3">
      <c r="A945" s="4" t="s">
        <v>990</v>
      </c>
      <c r="B945" s="5">
        <v>43396</v>
      </c>
      <c r="C945" s="1">
        <v>4</v>
      </c>
      <c r="D945" s="1" t="s">
        <v>51</v>
      </c>
      <c r="E945" s="1" t="s">
        <v>68</v>
      </c>
      <c r="F945" s="1" t="s">
        <v>18</v>
      </c>
      <c r="G945" s="1" t="s">
        <v>41</v>
      </c>
      <c r="H945" s="1">
        <v>399</v>
      </c>
      <c r="I945" s="1">
        <v>1</v>
      </c>
      <c r="J945" s="1">
        <v>399</v>
      </c>
    </row>
    <row r="946" spans="1:10" ht="15.6" x14ac:dyDescent="0.3">
      <c r="A946" s="4" t="s">
        <v>991</v>
      </c>
      <c r="B946" s="5">
        <v>43397</v>
      </c>
      <c r="C946" s="1">
        <v>17</v>
      </c>
      <c r="D946" s="1" t="s">
        <v>35</v>
      </c>
      <c r="E946" s="1" t="s">
        <v>36</v>
      </c>
      <c r="F946" s="1" t="s">
        <v>28</v>
      </c>
      <c r="G946" s="1" t="s">
        <v>14</v>
      </c>
      <c r="H946" s="1">
        <v>199</v>
      </c>
      <c r="I946" s="1">
        <v>5</v>
      </c>
      <c r="J946" s="1">
        <v>995</v>
      </c>
    </row>
    <row r="947" spans="1:10" ht="15.6" x14ac:dyDescent="0.3">
      <c r="A947" s="4" t="s">
        <v>992</v>
      </c>
      <c r="B947" s="5">
        <v>43398</v>
      </c>
      <c r="C947" s="1">
        <v>1</v>
      </c>
      <c r="D947" s="1" t="s">
        <v>16</v>
      </c>
      <c r="E947" s="1" t="s">
        <v>17</v>
      </c>
      <c r="F947" s="1" t="s">
        <v>18</v>
      </c>
      <c r="G947" s="1" t="s">
        <v>14</v>
      </c>
      <c r="H947" s="1">
        <v>199</v>
      </c>
      <c r="I947" s="1">
        <v>1</v>
      </c>
      <c r="J947" s="1">
        <v>199</v>
      </c>
    </row>
    <row r="948" spans="1:10" ht="15.6" x14ac:dyDescent="0.3">
      <c r="A948" s="4" t="s">
        <v>993</v>
      </c>
      <c r="B948" s="5">
        <v>43398</v>
      </c>
      <c r="C948" s="1">
        <v>15</v>
      </c>
      <c r="D948" s="1" t="s">
        <v>118</v>
      </c>
      <c r="E948" s="1" t="s">
        <v>12</v>
      </c>
      <c r="F948" s="1" t="s">
        <v>13</v>
      </c>
      <c r="G948" s="1" t="s">
        <v>31</v>
      </c>
      <c r="H948" s="1">
        <v>69</v>
      </c>
      <c r="I948" s="1">
        <v>4</v>
      </c>
      <c r="J948" s="1">
        <v>276</v>
      </c>
    </row>
    <row r="949" spans="1:10" ht="15.6" x14ac:dyDescent="0.3">
      <c r="A949" s="4" t="s">
        <v>994</v>
      </c>
      <c r="B949" s="5">
        <v>43398</v>
      </c>
      <c r="C949" s="1">
        <v>9</v>
      </c>
      <c r="D949" s="1" t="s">
        <v>21</v>
      </c>
      <c r="E949" s="1" t="s">
        <v>46</v>
      </c>
      <c r="F949" s="1" t="s">
        <v>23</v>
      </c>
      <c r="G949" s="1" t="s">
        <v>14</v>
      </c>
      <c r="H949" s="1">
        <v>199</v>
      </c>
      <c r="I949" s="1">
        <v>5</v>
      </c>
      <c r="J949" s="1">
        <v>995</v>
      </c>
    </row>
    <row r="950" spans="1:10" ht="15.6" x14ac:dyDescent="0.3">
      <c r="A950" s="4" t="s">
        <v>995</v>
      </c>
      <c r="B950" s="5">
        <v>43399</v>
      </c>
      <c r="C950" s="1">
        <v>6</v>
      </c>
      <c r="D950" s="1" t="s">
        <v>48</v>
      </c>
      <c r="E950" s="1" t="s">
        <v>46</v>
      </c>
      <c r="F950" s="1" t="s">
        <v>23</v>
      </c>
      <c r="G950" s="1" t="s">
        <v>41</v>
      </c>
      <c r="H950" s="1">
        <v>399</v>
      </c>
      <c r="I950" s="1">
        <v>5</v>
      </c>
      <c r="J950" s="1">
        <v>1995</v>
      </c>
    </row>
    <row r="951" spans="1:10" ht="15.6" x14ac:dyDescent="0.3">
      <c r="A951" s="4" t="s">
        <v>996</v>
      </c>
      <c r="B951" s="5">
        <v>43399</v>
      </c>
      <c r="C951" s="1">
        <v>20</v>
      </c>
      <c r="D951" s="1" t="s">
        <v>40</v>
      </c>
      <c r="E951" s="1" t="s">
        <v>27</v>
      </c>
      <c r="F951" s="1" t="s">
        <v>28</v>
      </c>
      <c r="G951" s="1" t="s">
        <v>31</v>
      </c>
      <c r="H951" s="1">
        <v>69</v>
      </c>
      <c r="I951" s="1">
        <v>8</v>
      </c>
      <c r="J951" s="1">
        <v>552</v>
      </c>
    </row>
    <row r="952" spans="1:10" ht="15.6" x14ac:dyDescent="0.3">
      <c r="A952" s="4" t="s">
        <v>997</v>
      </c>
      <c r="B952" s="5">
        <v>43400</v>
      </c>
      <c r="C952" s="1">
        <v>17</v>
      </c>
      <c r="D952" s="1" t="s">
        <v>35</v>
      </c>
      <c r="E952" s="1" t="s">
        <v>36</v>
      </c>
      <c r="F952" s="1" t="s">
        <v>28</v>
      </c>
      <c r="G952" s="1" t="s">
        <v>14</v>
      </c>
      <c r="H952" s="1">
        <v>199</v>
      </c>
      <c r="I952" s="1">
        <v>1</v>
      </c>
      <c r="J952" s="1">
        <v>199</v>
      </c>
    </row>
    <row r="953" spans="1:10" ht="15.6" x14ac:dyDescent="0.3">
      <c r="A953" s="4" t="s">
        <v>998</v>
      </c>
      <c r="B953" s="5">
        <v>43400</v>
      </c>
      <c r="C953" s="1">
        <v>6</v>
      </c>
      <c r="D953" s="1" t="s">
        <v>48</v>
      </c>
      <c r="E953" s="1" t="s">
        <v>46</v>
      </c>
      <c r="F953" s="1" t="s">
        <v>23</v>
      </c>
      <c r="G953" s="1" t="s">
        <v>41</v>
      </c>
      <c r="H953" s="1">
        <v>399</v>
      </c>
      <c r="I953" s="1">
        <v>7</v>
      </c>
      <c r="J953" s="1">
        <v>2793</v>
      </c>
    </row>
    <row r="954" spans="1:10" ht="15.6" x14ac:dyDescent="0.3">
      <c r="A954" s="4" t="s">
        <v>999</v>
      </c>
      <c r="B954" s="5">
        <v>43400</v>
      </c>
      <c r="C954" s="1">
        <v>3</v>
      </c>
      <c r="D954" s="1" t="s">
        <v>43</v>
      </c>
      <c r="E954" s="1" t="s">
        <v>68</v>
      </c>
      <c r="F954" s="1" t="s">
        <v>18</v>
      </c>
      <c r="G954" s="1" t="s">
        <v>14</v>
      </c>
      <c r="H954" s="1">
        <v>199</v>
      </c>
      <c r="I954" s="1">
        <v>1</v>
      </c>
      <c r="J954" s="1">
        <v>199</v>
      </c>
    </row>
    <row r="955" spans="1:10" ht="15.6" x14ac:dyDescent="0.3">
      <c r="A955" s="4" t="s">
        <v>1000</v>
      </c>
      <c r="B955" s="5">
        <v>43400</v>
      </c>
      <c r="C955" s="1">
        <v>4</v>
      </c>
      <c r="D955" s="1" t="s">
        <v>51</v>
      </c>
      <c r="E955" s="1" t="s">
        <v>17</v>
      </c>
      <c r="F955" s="1" t="s">
        <v>18</v>
      </c>
      <c r="G955" s="1" t="s">
        <v>14</v>
      </c>
      <c r="H955" s="1">
        <v>199</v>
      </c>
      <c r="I955" s="1">
        <v>8</v>
      </c>
      <c r="J955" s="1">
        <v>1592</v>
      </c>
    </row>
    <row r="956" spans="1:10" ht="15.6" x14ac:dyDescent="0.3">
      <c r="A956" s="4" t="s">
        <v>1001</v>
      </c>
      <c r="B956" s="5">
        <v>43401</v>
      </c>
      <c r="C956" s="1">
        <v>10</v>
      </c>
      <c r="D956" s="1" t="s">
        <v>58</v>
      </c>
      <c r="E956" s="1" t="s">
        <v>22</v>
      </c>
      <c r="F956" s="1" t="s">
        <v>23</v>
      </c>
      <c r="G956" s="1" t="s">
        <v>14</v>
      </c>
      <c r="H956" s="1">
        <v>199</v>
      </c>
      <c r="I956" s="1">
        <v>0</v>
      </c>
      <c r="J956" s="1">
        <v>0</v>
      </c>
    </row>
    <row r="957" spans="1:10" ht="15.6" x14ac:dyDescent="0.3">
      <c r="A957" s="4" t="s">
        <v>1002</v>
      </c>
      <c r="B957" s="5">
        <v>43402</v>
      </c>
      <c r="C957" s="1">
        <v>6</v>
      </c>
      <c r="D957" s="1" t="s">
        <v>48</v>
      </c>
      <c r="E957" s="1" t="s">
        <v>22</v>
      </c>
      <c r="F957" s="1" t="s">
        <v>23</v>
      </c>
      <c r="G957" s="1" t="s">
        <v>24</v>
      </c>
      <c r="H957" s="1">
        <v>159</v>
      </c>
      <c r="I957" s="1">
        <v>4</v>
      </c>
      <c r="J957" s="1">
        <v>636</v>
      </c>
    </row>
    <row r="958" spans="1:10" ht="15.6" x14ac:dyDescent="0.3">
      <c r="A958" s="4" t="s">
        <v>1003</v>
      </c>
      <c r="B958" s="5">
        <v>43402</v>
      </c>
      <c r="C958" s="1">
        <v>17</v>
      </c>
      <c r="D958" s="1" t="s">
        <v>35</v>
      </c>
      <c r="E958" s="1" t="s">
        <v>36</v>
      </c>
      <c r="F958" s="1" t="s">
        <v>28</v>
      </c>
      <c r="G958" s="1" t="s">
        <v>19</v>
      </c>
      <c r="H958" s="1">
        <v>289</v>
      </c>
      <c r="I958" s="1">
        <v>9</v>
      </c>
      <c r="J958" s="1">
        <v>2601</v>
      </c>
    </row>
    <row r="959" spans="1:10" ht="15.6" x14ac:dyDescent="0.3">
      <c r="A959" s="4" t="s">
        <v>1004</v>
      </c>
      <c r="B959" s="5">
        <v>43402</v>
      </c>
      <c r="C959" s="1">
        <v>9</v>
      </c>
      <c r="D959" s="1" t="s">
        <v>21</v>
      </c>
      <c r="E959" s="1" t="s">
        <v>22</v>
      </c>
      <c r="F959" s="1" t="s">
        <v>23</v>
      </c>
      <c r="G959" s="1" t="s">
        <v>41</v>
      </c>
      <c r="H959" s="1">
        <v>399</v>
      </c>
      <c r="I959" s="1">
        <v>2</v>
      </c>
      <c r="J959" s="1">
        <v>798</v>
      </c>
    </row>
    <row r="960" spans="1:10" ht="15.6" x14ac:dyDescent="0.3">
      <c r="A960" s="4" t="s">
        <v>1005</v>
      </c>
      <c r="B960" s="5">
        <v>43402</v>
      </c>
      <c r="C960" s="1">
        <v>2</v>
      </c>
      <c r="D960" s="1" t="s">
        <v>106</v>
      </c>
      <c r="E960" s="1" t="s">
        <v>17</v>
      </c>
      <c r="F960" s="1" t="s">
        <v>18</v>
      </c>
      <c r="G960" s="1" t="s">
        <v>31</v>
      </c>
      <c r="H960" s="1">
        <v>69</v>
      </c>
      <c r="I960" s="1">
        <v>6</v>
      </c>
      <c r="J960" s="1">
        <v>414</v>
      </c>
    </row>
    <row r="961" spans="1:10" ht="15.6" x14ac:dyDescent="0.3">
      <c r="A961" s="4" t="s">
        <v>1006</v>
      </c>
      <c r="B961" s="5">
        <v>43402</v>
      </c>
      <c r="C961" s="1">
        <v>9</v>
      </c>
      <c r="D961" s="1" t="s">
        <v>21</v>
      </c>
      <c r="E961" s="1" t="s">
        <v>22</v>
      </c>
      <c r="F961" s="1" t="s">
        <v>23</v>
      </c>
      <c r="G961" s="1" t="s">
        <v>31</v>
      </c>
      <c r="H961" s="1">
        <v>69</v>
      </c>
      <c r="I961" s="1">
        <v>6</v>
      </c>
      <c r="J961" s="1">
        <v>414</v>
      </c>
    </row>
    <row r="962" spans="1:10" ht="15.6" x14ac:dyDescent="0.3">
      <c r="A962" s="4" t="s">
        <v>1007</v>
      </c>
      <c r="B962" s="5">
        <v>43402</v>
      </c>
      <c r="C962" s="1">
        <v>18</v>
      </c>
      <c r="D962" s="1" t="s">
        <v>26</v>
      </c>
      <c r="E962" s="1" t="s">
        <v>36</v>
      </c>
      <c r="F962" s="1" t="s">
        <v>28</v>
      </c>
      <c r="G962" s="1" t="s">
        <v>31</v>
      </c>
      <c r="H962" s="1">
        <v>69</v>
      </c>
      <c r="I962" s="1">
        <v>3</v>
      </c>
      <c r="J962" s="1">
        <v>207</v>
      </c>
    </row>
    <row r="963" spans="1:10" ht="15.6" x14ac:dyDescent="0.3">
      <c r="A963" s="4" t="s">
        <v>1008</v>
      </c>
      <c r="B963" s="5">
        <v>43402</v>
      </c>
      <c r="C963" s="1">
        <v>9</v>
      </c>
      <c r="D963" s="1" t="s">
        <v>21</v>
      </c>
      <c r="E963" s="1" t="s">
        <v>22</v>
      </c>
      <c r="F963" s="1" t="s">
        <v>23</v>
      </c>
      <c r="G963" s="1" t="s">
        <v>31</v>
      </c>
      <c r="H963" s="1">
        <v>69</v>
      </c>
      <c r="I963" s="1">
        <v>2</v>
      </c>
      <c r="J963" s="1">
        <v>138</v>
      </c>
    </row>
    <row r="964" spans="1:10" ht="15.6" x14ac:dyDescent="0.3">
      <c r="A964" s="4" t="s">
        <v>1009</v>
      </c>
      <c r="B964" s="5">
        <v>43402</v>
      </c>
      <c r="C964" s="1">
        <v>14</v>
      </c>
      <c r="D964" s="1" t="s">
        <v>38</v>
      </c>
      <c r="E964" s="1" t="s">
        <v>12</v>
      </c>
      <c r="F964" s="1" t="s">
        <v>13</v>
      </c>
      <c r="G964" s="1" t="s">
        <v>24</v>
      </c>
      <c r="H964" s="1">
        <v>159</v>
      </c>
      <c r="I964" s="1">
        <v>1</v>
      </c>
      <c r="J964" s="1">
        <v>159</v>
      </c>
    </row>
    <row r="965" spans="1:10" ht="15.6" x14ac:dyDescent="0.3">
      <c r="A965" s="4" t="s">
        <v>1010</v>
      </c>
      <c r="B965" s="5">
        <v>43402</v>
      </c>
      <c r="C965" s="1">
        <v>7</v>
      </c>
      <c r="D965" s="1" t="s">
        <v>88</v>
      </c>
      <c r="E965" s="1" t="s">
        <v>22</v>
      </c>
      <c r="F965" s="1" t="s">
        <v>23</v>
      </c>
      <c r="G965" s="1" t="s">
        <v>41</v>
      </c>
      <c r="H965" s="1">
        <v>399</v>
      </c>
      <c r="I965" s="1">
        <v>2</v>
      </c>
      <c r="J965" s="1">
        <v>798</v>
      </c>
    </row>
    <row r="966" spans="1:10" ht="15.6" x14ac:dyDescent="0.3">
      <c r="A966" s="4" t="s">
        <v>1011</v>
      </c>
      <c r="B966" s="5">
        <v>43402</v>
      </c>
      <c r="C966" s="1">
        <v>2</v>
      </c>
      <c r="D966" s="1" t="s">
        <v>106</v>
      </c>
      <c r="E966" s="1" t="s">
        <v>68</v>
      </c>
      <c r="F966" s="1" t="s">
        <v>18</v>
      </c>
      <c r="G966" s="1" t="s">
        <v>14</v>
      </c>
      <c r="H966" s="1">
        <v>199</v>
      </c>
      <c r="I966" s="1">
        <v>7</v>
      </c>
      <c r="J966" s="1">
        <v>1393</v>
      </c>
    </row>
    <row r="967" spans="1:10" ht="15.6" x14ac:dyDescent="0.3">
      <c r="A967" s="4" t="s">
        <v>1012</v>
      </c>
      <c r="B967" s="5">
        <v>43402</v>
      </c>
      <c r="C967" s="1">
        <v>18</v>
      </c>
      <c r="D967" s="1" t="s">
        <v>26</v>
      </c>
      <c r="E967" s="1" t="s">
        <v>36</v>
      </c>
      <c r="F967" s="1" t="s">
        <v>28</v>
      </c>
      <c r="G967" s="1" t="s">
        <v>24</v>
      </c>
      <c r="H967" s="1">
        <v>159</v>
      </c>
      <c r="I967" s="1">
        <v>7</v>
      </c>
      <c r="J967" s="1">
        <v>1113</v>
      </c>
    </row>
    <row r="968" spans="1:10" ht="15.6" x14ac:dyDescent="0.3">
      <c r="A968" s="4" t="s">
        <v>1013</v>
      </c>
      <c r="B968" s="5">
        <v>43403</v>
      </c>
      <c r="C968" s="1">
        <v>14</v>
      </c>
      <c r="D968" s="1" t="s">
        <v>38</v>
      </c>
      <c r="E968" s="1" t="s">
        <v>63</v>
      </c>
      <c r="F968" s="1" t="s">
        <v>13</v>
      </c>
      <c r="G968" s="1" t="s">
        <v>41</v>
      </c>
      <c r="H968" s="1">
        <v>399</v>
      </c>
      <c r="I968" s="1">
        <v>1</v>
      </c>
      <c r="J968" s="1">
        <v>399</v>
      </c>
    </row>
    <row r="969" spans="1:10" ht="15.6" x14ac:dyDescent="0.3">
      <c r="A969" s="4" t="s">
        <v>1014</v>
      </c>
      <c r="B969" s="5">
        <v>43403</v>
      </c>
      <c r="C969" s="1">
        <v>19</v>
      </c>
      <c r="D969" s="1" t="s">
        <v>56</v>
      </c>
      <c r="E969" s="1" t="s">
        <v>27</v>
      </c>
      <c r="F969" s="1" t="s">
        <v>28</v>
      </c>
      <c r="G969" s="1" t="s">
        <v>31</v>
      </c>
      <c r="H969" s="1">
        <v>69</v>
      </c>
      <c r="I969" s="1">
        <v>3</v>
      </c>
      <c r="J969" s="1">
        <v>207</v>
      </c>
    </row>
    <row r="970" spans="1:10" ht="15.6" x14ac:dyDescent="0.3">
      <c r="A970" s="4" t="s">
        <v>1015</v>
      </c>
      <c r="B970" s="5">
        <v>43403</v>
      </c>
      <c r="C970" s="1">
        <v>7</v>
      </c>
      <c r="D970" s="1" t="s">
        <v>88</v>
      </c>
      <c r="E970" s="1" t="s">
        <v>46</v>
      </c>
      <c r="F970" s="1" t="s">
        <v>23</v>
      </c>
      <c r="G970" s="1" t="s">
        <v>24</v>
      </c>
      <c r="H970" s="1">
        <v>159</v>
      </c>
      <c r="I970" s="1">
        <v>1</v>
      </c>
      <c r="J970" s="1">
        <v>159</v>
      </c>
    </row>
    <row r="971" spans="1:10" ht="15.6" x14ac:dyDescent="0.3">
      <c r="A971" s="4" t="s">
        <v>1016</v>
      </c>
      <c r="B971" s="5">
        <v>43404</v>
      </c>
      <c r="C971" s="1">
        <v>7</v>
      </c>
      <c r="D971" s="1" t="s">
        <v>88</v>
      </c>
      <c r="E971" s="1" t="s">
        <v>46</v>
      </c>
      <c r="F971" s="1" t="s">
        <v>23</v>
      </c>
      <c r="G971" s="1" t="s">
        <v>41</v>
      </c>
      <c r="H971" s="1">
        <v>399</v>
      </c>
      <c r="I971" s="1">
        <v>0</v>
      </c>
      <c r="J971" s="1">
        <v>0</v>
      </c>
    </row>
    <row r="972" spans="1:10" ht="15.6" x14ac:dyDescent="0.3">
      <c r="A972" s="4" t="s">
        <v>1017</v>
      </c>
      <c r="B972" s="5">
        <v>43405</v>
      </c>
      <c r="C972" s="1">
        <v>14</v>
      </c>
      <c r="D972" s="1" t="s">
        <v>38</v>
      </c>
      <c r="E972" s="1" t="s">
        <v>63</v>
      </c>
      <c r="F972" s="1" t="s">
        <v>13</v>
      </c>
      <c r="G972" s="1" t="s">
        <v>14</v>
      </c>
      <c r="H972" s="1">
        <v>199</v>
      </c>
      <c r="I972" s="1">
        <v>0</v>
      </c>
      <c r="J972" s="1">
        <v>0</v>
      </c>
    </row>
    <row r="973" spans="1:10" ht="15.6" x14ac:dyDescent="0.3">
      <c r="A973" s="4" t="s">
        <v>1018</v>
      </c>
      <c r="B973" s="5">
        <v>43406</v>
      </c>
      <c r="C973" s="1">
        <v>19</v>
      </c>
      <c r="D973" s="1" t="s">
        <v>56</v>
      </c>
      <c r="E973" s="1" t="s">
        <v>27</v>
      </c>
      <c r="F973" s="1" t="s">
        <v>28</v>
      </c>
      <c r="G973" s="1" t="s">
        <v>24</v>
      </c>
      <c r="H973" s="1">
        <v>159</v>
      </c>
      <c r="I973" s="1">
        <v>4</v>
      </c>
      <c r="J973" s="1">
        <v>636</v>
      </c>
    </row>
    <row r="974" spans="1:10" ht="15.6" x14ac:dyDescent="0.3">
      <c r="A974" s="4" t="s">
        <v>1019</v>
      </c>
      <c r="B974" s="5">
        <v>43407</v>
      </c>
      <c r="C974" s="1">
        <v>13</v>
      </c>
      <c r="D974" s="1" t="s">
        <v>33</v>
      </c>
      <c r="E974" s="1" t="s">
        <v>12</v>
      </c>
      <c r="F974" s="1" t="s">
        <v>13</v>
      </c>
      <c r="G974" s="1" t="s">
        <v>41</v>
      </c>
      <c r="H974" s="1">
        <v>399</v>
      </c>
      <c r="I974" s="1">
        <v>0</v>
      </c>
      <c r="J974" s="1">
        <v>0</v>
      </c>
    </row>
    <row r="975" spans="1:10" ht="15.6" x14ac:dyDescent="0.3">
      <c r="A975" s="4" t="s">
        <v>1020</v>
      </c>
      <c r="B975" s="5">
        <v>43408</v>
      </c>
      <c r="C975" s="1">
        <v>1</v>
      </c>
      <c r="D975" s="1" t="s">
        <v>16</v>
      </c>
      <c r="E975" s="1" t="s">
        <v>17</v>
      </c>
      <c r="F975" s="1" t="s">
        <v>18</v>
      </c>
      <c r="G975" s="1" t="s">
        <v>31</v>
      </c>
      <c r="H975" s="1">
        <v>69</v>
      </c>
      <c r="I975" s="1">
        <v>7</v>
      </c>
      <c r="J975" s="1">
        <v>483</v>
      </c>
    </row>
    <row r="976" spans="1:10" ht="15.6" x14ac:dyDescent="0.3">
      <c r="A976" s="4" t="s">
        <v>1021</v>
      </c>
      <c r="B976" s="5">
        <v>43408</v>
      </c>
      <c r="C976" s="1">
        <v>13</v>
      </c>
      <c r="D976" s="1" t="s">
        <v>33</v>
      </c>
      <c r="E976" s="1" t="s">
        <v>63</v>
      </c>
      <c r="F976" s="1" t="s">
        <v>13</v>
      </c>
      <c r="G976" s="1" t="s">
        <v>24</v>
      </c>
      <c r="H976" s="1">
        <v>159</v>
      </c>
      <c r="I976" s="1">
        <v>2</v>
      </c>
      <c r="J976" s="1">
        <v>318</v>
      </c>
    </row>
    <row r="977" spans="1:10" ht="15.6" x14ac:dyDescent="0.3">
      <c r="A977" s="4" t="s">
        <v>1022</v>
      </c>
      <c r="B977" s="5">
        <v>43408</v>
      </c>
      <c r="C977" s="1">
        <v>2</v>
      </c>
      <c r="D977" s="1" t="s">
        <v>106</v>
      </c>
      <c r="E977" s="1" t="s">
        <v>68</v>
      </c>
      <c r="F977" s="1" t="s">
        <v>18</v>
      </c>
      <c r="G977" s="1" t="s">
        <v>31</v>
      </c>
      <c r="H977" s="1">
        <v>69</v>
      </c>
      <c r="I977" s="1">
        <v>1</v>
      </c>
      <c r="J977" s="1">
        <v>69</v>
      </c>
    </row>
    <row r="978" spans="1:10" ht="15.6" x14ac:dyDescent="0.3">
      <c r="A978" s="4" t="s">
        <v>1023</v>
      </c>
      <c r="B978" s="5">
        <v>43409</v>
      </c>
      <c r="C978" s="1">
        <v>5</v>
      </c>
      <c r="D978" s="1" t="s">
        <v>60</v>
      </c>
      <c r="E978" s="1" t="s">
        <v>68</v>
      </c>
      <c r="F978" s="1" t="s">
        <v>18</v>
      </c>
      <c r="G978" s="1" t="s">
        <v>14</v>
      </c>
      <c r="H978" s="1">
        <v>199</v>
      </c>
      <c r="I978" s="1">
        <v>9</v>
      </c>
      <c r="J978" s="1">
        <v>1791</v>
      </c>
    </row>
    <row r="979" spans="1:10" ht="15.6" x14ac:dyDescent="0.3">
      <c r="A979" s="4" t="s">
        <v>1024</v>
      </c>
      <c r="B979" s="5">
        <v>43410</v>
      </c>
      <c r="C979" s="1">
        <v>20</v>
      </c>
      <c r="D979" s="1" t="s">
        <v>40</v>
      </c>
      <c r="E979" s="1" t="s">
        <v>27</v>
      </c>
      <c r="F979" s="1" t="s">
        <v>28</v>
      </c>
      <c r="G979" s="1" t="s">
        <v>24</v>
      </c>
      <c r="H979" s="1">
        <v>159</v>
      </c>
      <c r="I979" s="1">
        <v>0</v>
      </c>
      <c r="J979" s="1">
        <v>0</v>
      </c>
    </row>
    <row r="980" spans="1:10" ht="15.6" x14ac:dyDescent="0.3">
      <c r="A980" s="4" t="s">
        <v>1025</v>
      </c>
      <c r="B980" s="5">
        <v>43411</v>
      </c>
      <c r="C980" s="1">
        <v>16</v>
      </c>
      <c r="D980" s="1" t="s">
        <v>30</v>
      </c>
      <c r="E980" s="1" t="s">
        <v>27</v>
      </c>
      <c r="F980" s="1" t="s">
        <v>28</v>
      </c>
      <c r="G980" s="1" t="s">
        <v>31</v>
      </c>
      <c r="H980" s="1">
        <v>69</v>
      </c>
      <c r="I980" s="1">
        <v>9</v>
      </c>
      <c r="J980" s="1">
        <v>621</v>
      </c>
    </row>
    <row r="981" spans="1:10" ht="15.6" x14ac:dyDescent="0.3">
      <c r="A981" s="4" t="s">
        <v>1026</v>
      </c>
      <c r="B981" s="5">
        <v>43411</v>
      </c>
      <c r="C981" s="1">
        <v>9</v>
      </c>
      <c r="D981" s="1" t="s">
        <v>21</v>
      </c>
      <c r="E981" s="1" t="s">
        <v>46</v>
      </c>
      <c r="F981" s="1" t="s">
        <v>23</v>
      </c>
      <c r="G981" s="1" t="s">
        <v>19</v>
      </c>
      <c r="H981" s="1">
        <v>289</v>
      </c>
      <c r="I981" s="1">
        <v>9</v>
      </c>
      <c r="J981" s="1">
        <v>2601</v>
      </c>
    </row>
    <row r="982" spans="1:10" ht="15.6" x14ac:dyDescent="0.3">
      <c r="A982" s="4" t="s">
        <v>1027</v>
      </c>
      <c r="B982" s="5">
        <v>43411</v>
      </c>
      <c r="C982" s="1">
        <v>2</v>
      </c>
      <c r="D982" s="1" t="s">
        <v>106</v>
      </c>
      <c r="E982" s="1" t="s">
        <v>17</v>
      </c>
      <c r="F982" s="1" t="s">
        <v>18</v>
      </c>
      <c r="G982" s="1" t="s">
        <v>41</v>
      </c>
      <c r="H982" s="1">
        <v>399</v>
      </c>
      <c r="I982" s="1">
        <v>4</v>
      </c>
      <c r="J982" s="1">
        <v>1596</v>
      </c>
    </row>
    <row r="983" spans="1:10" ht="15.6" x14ac:dyDescent="0.3">
      <c r="A983" s="4" t="s">
        <v>1028</v>
      </c>
      <c r="B983" s="5">
        <v>43412</v>
      </c>
      <c r="C983" s="1">
        <v>8</v>
      </c>
      <c r="D983" s="1" t="s">
        <v>45</v>
      </c>
      <c r="E983" s="1" t="s">
        <v>46</v>
      </c>
      <c r="F983" s="1" t="s">
        <v>23</v>
      </c>
      <c r="G983" s="1" t="s">
        <v>14</v>
      </c>
      <c r="H983" s="1">
        <v>199</v>
      </c>
      <c r="I983" s="1">
        <v>1</v>
      </c>
      <c r="J983" s="1">
        <v>199</v>
      </c>
    </row>
    <row r="984" spans="1:10" ht="15.6" x14ac:dyDescent="0.3">
      <c r="A984" s="4" t="s">
        <v>1029</v>
      </c>
      <c r="B984" s="5">
        <v>43412</v>
      </c>
      <c r="C984" s="1">
        <v>18</v>
      </c>
      <c r="D984" s="1" t="s">
        <v>26</v>
      </c>
      <c r="E984" s="1" t="s">
        <v>36</v>
      </c>
      <c r="F984" s="1" t="s">
        <v>28</v>
      </c>
      <c r="G984" s="1" t="s">
        <v>41</v>
      </c>
      <c r="H984" s="1">
        <v>399</v>
      </c>
      <c r="I984" s="1">
        <v>9</v>
      </c>
      <c r="J984" s="1">
        <v>3591</v>
      </c>
    </row>
    <row r="985" spans="1:10" ht="15.6" x14ac:dyDescent="0.3">
      <c r="A985" s="4" t="s">
        <v>1030</v>
      </c>
      <c r="B985" s="5">
        <v>43412</v>
      </c>
      <c r="C985" s="1">
        <v>12</v>
      </c>
      <c r="D985" s="1" t="s">
        <v>66</v>
      </c>
      <c r="E985" s="1" t="s">
        <v>12</v>
      </c>
      <c r="F985" s="1" t="s">
        <v>13</v>
      </c>
      <c r="G985" s="1" t="s">
        <v>31</v>
      </c>
      <c r="H985" s="1">
        <v>69</v>
      </c>
      <c r="I985" s="1">
        <v>0</v>
      </c>
      <c r="J985" s="1">
        <v>0</v>
      </c>
    </row>
    <row r="986" spans="1:10" ht="15.6" x14ac:dyDescent="0.3">
      <c r="A986" s="4" t="s">
        <v>1031</v>
      </c>
      <c r="B986" s="5">
        <v>43412</v>
      </c>
      <c r="C986" s="1">
        <v>10</v>
      </c>
      <c r="D986" s="1" t="s">
        <v>58</v>
      </c>
      <c r="E986" s="1" t="s">
        <v>22</v>
      </c>
      <c r="F986" s="1" t="s">
        <v>23</v>
      </c>
      <c r="G986" s="1" t="s">
        <v>24</v>
      </c>
      <c r="H986" s="1">
        <v>159</v>
      </c>
      <c r="I986" s="1">
        <v>9</v>
      </c>
      <c r="J986" s="1">
        <v>1431</v>
      </c>
    </row>
    <row r="987" spans="1:10" ht="15.6" x14ac:dyDescent="0.3">
      <c r="A987" s="4" t="s">
        <v>1032</v>
      </c>
      <c r="B987" s="5">
        <v>43412</v>
      </c>
      <c r="C987" s="1">
        <v>9</v>
      </c>
      <c r="D987" s="1" t="s">
        <v>21</v>
      </c>
      <c r="E987" s="1" t="s">
        <v>46</v>
      </c>
      <c r="F987" s="1" t="s">
        <v>23</v>
      </c>
      <c r="G987" s="1" t="s">
        <v>24</v>
      </c>
      <c r="H987" s="1">
        <v>159</v>
      </c>
      <c r="I987" s="1">
        <v>7</v>
      </c>
      <c r="J987" s="1">
        <v>1113</v>
      </c>
    </row>
    <row r="988" spans="1:10" ht="15.6" x14ac:dyDescent="0.3">
      <c r="A988" s="4" t="s">
        <v>1033</v>
      </c>
      <c r="B988" s="5">
        <v>43413</v>
      </c>
      <c r="C988" s="1">
        <v>8</v>
      </c>
      <c r="D988" s="1" t="s">
        <v>45</v>
      </c>
      <c r="E988" s="1" t="s">
        <v>22</v>
      </c>
      <c r="F988" s="1" t="s">
        <v>23</v>
      </c>
      <c r="G988" s="1" t="s">
        <v>14</v>
      </c>
      <c r="H988" s="1">
        <v>199</v>
      </c>
      <c r="I988" s="1">
        <v>7</v>
      </c>
      <c r="J988" s="1">
        <v>1393</v>
      </c>
    </row>
    <row r="989" spans="1:10" ht="15.6" x14ac:dyDescent="0.3">
      <c r="A989" s="4" t="s">
        <v>1034</v>
      </c>
      <c r="B989" s="5">
        <v>43413</v>
      </c>
      <c r="C989" s="1">
        <v>17</v>
      </c>
      <c r="D989" s="1" t="s">
        <v>35</v>
      </c>
      <c r="E989" s="1" t="s">
        <v>27</v>
      </c>
      <c r="F989" s="1" t="s">
        <v>28</v>
      </c>
      <c r="G989" s="1" t="s">
        <v>14</v>
      </c>
      <c r="H989" s="1">
        <v>199</v>
      </c>
      <c r="I989" s="1">
        <v>2</v>
      </c>
      <c r="J989" s="1">
        <v>398</v>
      </c>
    </row>
    <row r="990" spans="1:10" ht="15.6" x14ac:dyDescent="0.3">
      <c r="A990" s="4" t="s">
        <v>1035</v>
      </c>
      <c r="B990" s="5">
        <v>43413</v>
      </c>
      <c r="C990" s="1">
        <v>4</v>
      </c>
      <c r="D990" s="1" t="s">
        <v>51</v>
      </c>
      <c r="E990" s="1" t="s">
        <v>17</v>
      </c>
      <c r="F990" s="1" t="s">
        <v>18</v>
      </c>
      <c r="G990" s="1" t="s">
        <v>24</v>
      </c>
      <c r="H990" s="1">
        <v>159</v>
      </c>
      <c r="I990" s="1">
        <v>9</v>
      </c>
      <c r="J990" s="1">
        <v>1431</v>
      </c>
    </row>
    <row r="991" spans="1:10" ht="15.6" x14ac:dyDescent="0.3">
      <c r="A991" s="4" t="s">
        <v>1036</v>
      </c>
      <c r="B991" s="5">
        <v>43413</v>
      </c>
      <c r="C991" s="1">
        <v>16</v>
      </c>
      <c r="D991" s="1" t="s">
        <v>30</v>
      </c>
      <c r="E991" s="1" t="s">
        <v>36</v>
      </c>
      <c r="F991" s="1" t="s">
        <v>28</v>
      </c>
      <c r="G991" s="1" t="s">
        <v>19</v>
      </c>
      <c r="H991" s="1">
        <v>289</v>
      </c>
      <c r="I991" s="1">
        <v>4</v>
      </c>
      <c r="J991" s="1">
        <v>1156</v>
      </c>
    </row>
    <row r="992" spans="1:10" ht="15.6" x14ac:dyDescent="0.3">
      <c r="A992" s="4" t="s">
        <v>1037</v>
      </c>
      <c r="B992" s="5">
        <v>43413</v>
      </c>
      <c r="C992" s="1">
        <v>18</v>
      </c>
      <c r="D992" s="1" t="s">
        <v>26</v>
      </c>
      <c r="E992" s="1" t="s">
        <v>27</v>
      </c>
      <c r="F992" s="1" t="s">
        <v>28</v>
      </c>
      <c r="G992" s="1" t="s">
        <v>41</v>
      </c>
      <c r="H992" s="1">
        <v>399</v>
      </c>
      <c r="I992" s="1">
        <v>9</v>
      </c>
      <c r="J992" s="1">
        <v>3591</v>
      </c>
    </row>
    <row r="993" spans="1:10" ht="15.6" x14ac:dyDescent="0.3">
      <c r="A993" s="4" t="s">
        <v>1038</v>
      </c>
      <c r="B993" s="5">
        <v>43414</v>
      </c>
      <c r="C993" s="1">
        <v>19</v>
      </c>
      <c r="D993" s="1" t="s">
        <v>56</v>
      </c>
      <c r="E993" s="1" t="s">
        <v>36</v>
      </c>
      <c r="F993" s="1" t="s">
        <v>28</v>
      </c>
      <c r="G993" s="1" t="s">
        <v>14</v>
      </c>
      <c r="H993" s="1">
        <v>199</v>
      </c>
      <c r="I993" s="1">
        <v>8</v>
      </c>
      <c r="J993" s="1">
        <v>1592</v>
      </c>
    </row>
    <row r="994" spans="1:10" ht="15.6" x14ac:dyDescent="0.3">
      <c r="A994" s="4" t="s">
        <v>1039</v>
      </c>
      <c r="B994" s="5">
        <v>43414</v>
      </c>
      <c r="C994" s="1">
        <v>10</v>
      </c>
      <c r="D994" s="1" t="s">
        <v>58</v>
      </c>
      <c r="E994" s="1" t="s">
        <v>46</v>
      </c>
      <c r="F994" s="1" t="s">
        <v>23</v>
      </c>
      <c r="G994" s="1" t="s">
        <v>41</v>
      </c>
      <c r="H994" s="1">
        <v>399</v>
      </c>
      <c r="I994" s="1">
        <v>6</v>
      </c>
      <c r="J994" s="1">
        <v>2394</v>
      </c>
    </row>
    <row r="995" spans="1:10" ht="15.6" x14ac:dyDescent="0.3">
      <c r="A995" s="4" t="s">
        <v>1040</v>
      </c>
      <c r="B995" s="5">
        <v>43414</v>
      </c>
      <c r="C995" s="1">
        <v>5</v>
      </c>
      <c r="D995" s="1" t="s">
        <v>60</v>
      </c>
      <c r="E995" s="1" t="s">
        <v>17</v>
      </c>
      <c r="F995" s="1" t="s">
        <v>18</v>
      </c>
      <c r="G995" s="1" t="s">
        <v>24</v>
      </c>
      <c r="H995" s="1">
        <v>159</v>
      </c>
      <c r="I995" s="1">
        <v>4</v>
      </c>
      <c r="J995" s="1">
        <v>636</v>
      </c>
    </row>
    <row r="996" spans="1:10" ht="15.6" x14ac:dyDescent="0.3">
      <c r="A996" s="4" t="s">
        <v>1041</v>
      </c>
      <c r="B996" s="5">
        <v>43415</v>
      </c>
      <c r="C996" s="1">
        <v>10</v>
      </c>
      <c r="D996" s="1" t="s">
        <v>58</v>
      </c>
      <c r="E996" s="1" t="s">
        <v>22</v>
      </c>
      <c r="F996" s="1" t="s">
        <v>23</v>
      </c>
      <c r="G996" s="1" t="s">
        <v>31</v>
      </c>
      <c r="H996" s="1">
        <v>69</v>
      </c>
      <c r="I996" s="1">
        <v>1</v>
      </c>
      <c r="J996" s="1">
        <v>69</v>
      </c>
    </row>
    <row r="997" spans="1:10" ht="15.6" x14ac:dyDescent="0.3">
      <c r="A997" s="4" t="s">
        <v>1042</v>
      </c>
      <c r="B997" s="5">
        <v>43415</v>
      </c>
      <c r="C997" s="1">
        <v>7</v>
      </c>
      <c r="D997" s="1" t="s">
        <v>88</v>
      </c>
      <c r="E997" s="1" t="s">
        <v>22</v>
      </c>
      <c r="F997" s="1" t="s">
        <v>23</v>
      </c>
      <c r="G997" s="1" t="s">
        <v>14</v>
      </c>
      <c r="H997" s="1">
        <v>199</v>
      </c>
      <c r="I997" s="1">
        <v>0</v>
      </c>
      <c r="J997" s="1">
        <v>0</v>
      </c>
    </row>
    <row r="998" spans="1:10" ht="15.6" x14ac:dyDescent="0.3">
      <c r="A998" s="4" t="s">
        <v>1043</v>
      </c>
      <c r="B998" s="5">
        <v>43415</v>
      </c>
      <c r="C998" s="1">
        <v>13</v>
      </c>
      <c r="D998" s="1" t="s">
        <v>33</v>
      </c>
      <c r="E998" s="1" t="s">
        <v>63</v>
      </c>
      <c r="F998" s="1" t="s">
        <v>13</v>
      </c>
      <c r="G998" s="1" t="s">
        <v>14</v>
      </c>
      <c r="H998" s="1">
        <v>199</v>
      </c>
      <c r="I998" s="1">
        <v>9</v>
      </c>
      <c r="J998" s="1">
        <v>1791</v>
      </c>
    </row>
    <row r="999" spans="1:10" ht="15.6" x14ac:dyDescent="0.3">
      <c r="A999" s="4" t="s">
        <v>1044</v>
      </c>
      <c r="B999" s="5">
        <v>43416</v>
      </c>
      <c r="C999" s="1">
        <v>14</v>
      </c>
      <c r="D999" s="1" t="s">
        <v>38</v>
      </c>
      <c r="E999" s="1" t="s">
        <v>63</v>
      </c>
      <c r="F999" s="1" t="s">
        <v>13</v>
      </c>
      <c r="G999" s="1" t="s">
        <v>14</v>
      </c>
      <c r="H999" s="1">
        <v>199</v>
      </c>
      <c r="I999" s="1">
        <v>5</v>
      </c>
      <c r="J999" s="1">
        <v>995</v>
      </c>
    </row>
    <row r="1000" spans="1:10" ht="15.6" x14ac:dyDescent="0.3">
      <c r="A1000" s="4" t="s">
        <v>1045</v>
      </c>
      <c r="B1000" s="5">
        <v>43417</v>
      </c>
      <c r="C1000" s="1">
        <v>2</v>
      </c>
      <c r="D1000" s="1" t="s">
        <v>106</v>
      </c>
      <c r="E1000" s="1" t="s">
        <v>17</v>
      </c>
      <c r="F1000" s="1" t="s">
        <v>18</v>
      </c>
      <c r="G1000" s="1" t="s">
        <v>14</v>
      </c>
      <c r="H1000" s="1">
        <v>199</v>
      </c>
      <c r="I1000" s="1">
        <v>3</v>
      </c>
      <c r="J1000" s="1">
        <v>597</v>
      </c>
    </row>
    <row r="1001" spans="1:10" ht="15.6" x14ac:dyDescent="0.3">
      <c r="A1001" s="4" t="s">
        <v>1046</v>
      </c>
      <c r="B1001" s="5">
        <v>43418</v>
      </c>
      <c r="C1001" s="1">
        <v>1</v>
      </c>
      <c r="D1001" s="1" t="s">
        <v>16</v>
      </c>
      <c r="E1001" s="1" t="s">
        <v>68</v>
      </c>
      <c r="F1001" s="1" t="s">
        <v>18</v>
      </c>
      <c r="G1001" s="1" t="s">
        <v>14</v>
      </c>
      <c r="H1001" s="1">
        <v>199</v>
      </c>
      <c r="I1001" s="1">
        <v>7</v>
      </c>
      <c r="J1001" s="1">
        <v>1393</v>
      </c>
    </row>
    <row r="1002" spans="1:10" ht="15.6" x14ac:dyDescent="0.3">
      <c r="A1002" s="4" t="s">
        <v>1047</v>
      </c>
      <c r="B1002" s="5">
        <v>43419</v>
      </c>
      <c r="C1002" s="1">
        <v>15</v>
      </c>
      <c r="D1002" s="1" t="s">
        <v>118</v>
      </c>
      <c r="E1002" s="1" t="s">
        <v>12</v>
      </c>
      <c r="F1002" s="1" t="s">
        <v>13</v>
      </c>
      <c r="G1002" s="1" t="s">
        <v>19</v>
      </c>
      <c r="H1002" s="1">
        <v>289</v>
      </c>
      <c r="I1002" s="1">
        <v>7</v>
      </c>
      <c r="J1002" s="1">
        <v>2023</v>
      </c>
    </row>
    <row r="1003" spans="1:10" ht="15.6" x14ac:dyDescent="0.3">
      <c r="A1003" s="4" t="s">
        <v>1048</v>
      </c>
      <c r="B1003" s="5">
        <v>43419</v>
      </c>
      <c r="C1003" s="1">
        <v>2</v>
      </c>
      <c r="D1003" s="1" t="s">
        <v>106</v>
      </c>
      <c r="E1003" s="1" t="s">
        <v>68</v>
      </c>
      <c r="F1003" s="1" t="s">
        <v>18</v>
      </c>
      <c r="G1003" s="1" t="s">
        <v>14</v>
      </c>
      <c r="H1003" s="1">
        <v>199</v>
      </c>
      <c r="I1003" s="1">
        <v>2</v>
      </c>
      <c r="J1003" s="1">
        <v>398</v>
      </c>
    </row>
    <row r="1004" spans="1:10" ht="15.6" x14ac:dyDescent="0.3">
      <c r="A1004" s="4" t="s">
        <v>1049</v>
      </c>
      <c r="B1004" s="5">
        <v>43419</v>
      </c>
      <c r="C1004" s="1">
        <v>10</v>
      </c>
      <c r="D1004" s="1" t="s">
        <v>58</v>
      </c>
      <c r="E1004" s="1" t="s">
        <v>46</v>
      </c>
      <c r="F1004" s="1" t="s">
        <v>23</v>
      </c>
      <c r="G1004" s="1" t="s">
        <v>24</v>
      </c>
      <c r="H1004" s="1">
        <v>159</v>
      </c>
      <c r="I1004" s="1">
        <v>4</v>
      </c>
      <c r="J1004" s="1">
        <v>636</v>
      </c>
    </row>
    <row r="1005" spans="1:10" ht="15.6" x14ac:dyDescent="0.3">
      <c r="A1005" s="4" t="s">
        <v>1050</v>
      </c>
      <c r="B1005" s="5">
        <v>43419</v>
      </c>
      <c r="C1005" s="1">
        <v>17</v>
      </c>
      <c r="D1005" s="1" t="s">
        <v>35</v>
      </c>
      <c r="E1005" s="1" t="s">
        <v>27</v>
      </c>
      <c r="F1005" s="1" t="s">
        <v>28</v>
      </c>
      <c r="G1005" s="1" t="s">
        <v>14</v>
      </c>
      <c r="H1005" s="1">
        <v>199</v>
      </c>
      <c r="I1005" s="1">
        <v>9</v>
      </c>
      <c r="J1005" s="1">
        <v>1791</v>
      </c>
    </row>
    <row r="1006" spans="1:10" ht="15.6" x14ac:dyDescent="0.3">
      <c r="A1006" s="4" t="s">
        <v>1051</v>
      </c>
      <c r="B1006" s="5">
        <v>43419</v>
      </c>
      <c r="C1006" s="1">
        <v>10</v>
      </c>
      <c r="D1006" s="1" t="s">
        <v>58</v>
      </c>
      <c r="E1006" s="1" t="s">
        <v>22</v>
      </c>
      <c r="F1006" s="1" t="s">
        <v>23</v>
      </c>
      <c r="G1006" s="1" t="s">
        <v>14</v>
      </c>
      <c r="H1006" s="1">
        <v>199</v>
      </c>
      <c r="I1006" s="1">
        <v>1</v>
      </c>
      <c r="J1006" s="1">
        <v>199</v>
      </c>
    </row>
    <row r="1007" spans="1:10" ht="15.6" x14ac:dyDescent="0.3">
      <c r="A1007" s="4" t="s">
        <v>1052</v>
      </c>
      <c r="B1007" s="5">
        <v>43419</v>
      </c>
      <c r="C1007" s="1">
        <v>19</v>
      </c>
      <c r="D1007" s="1" t="s">
        <v>56</v>
      </c>
      <c r="E1007" s="1" t="s">
        <v>27</v>
      </c>
      <c r="F1007" s="1" t="s">
        <v>28</v>
      </c>
      <c r="G1007" s="1" t="s">
        <v>24</v>
      </c>
      <c r="H1007" s="1">
        <v>159</v>
      </c>
      <c r="I1007" s="1">
        <v>2</v>
      </c>
      <c r="J1007" s="1">
        <v>318</v>
      </c>
    </row>
    <row r="1008" spans="1:10" ht="15.6" x14ac:dyDescent="0.3">
      <c r="A1008" s="4" t="s">
        <v>1053</v>
      </c>
      <c r="B1008" s="5">
        <v>43419</v>
      </c>
      <c r="C1008" s="1">
        <v>6</v>
      </c>
      <c r="D1008" s="1" t="s">
        <v>48</v>
      </c>
      <c r="E1008" s="1" t="s">
        <v>22</v>
      </c>
      <c r="F1008" s="1" t="s">
        <v>23</v>
      </c>
      <c r="G1008" s="1" t="s">
        <v>14</v>
      </c>
      <c r="H1008" s="1">
        <v>199</v>
      </c>
      <c r="I1008" s="1">
        <v>7</v>
      </c>
      <c r="J1008" s="1">
        <v>1393</v>
      </c>
    </row>
    <row r="1009" spans="1:10" ht="15.6" x14ac:dyDescent="0.3">
      <c r="A1009" s="4" t="s">
        <v>1054</v>
      </c>
      <c r="B1009" s="5">
        <v>43420</v>
      </c>
      <c r="C1009" s="1">
        <v>15</v>
      </c>
      <c r="D1009" s="1" t="s">
        <v>118</v>
      </c>
      <c r="E1009" s="1" t="s">
        <v>12</v>
      </c>
      <c r="F1009" s="1" t="s">
        <v>13</v>
      </c>
      <c r="G1009" s="1" t="s">
        <v>19</v>
      </c>
      <c r="H1009" s="1">
        <v>289</v>
      </c>
      <c r="I1009" s="1">
        <v>1</v>
      </c>
      <c r="J1009" s="1">
        <v>289</v>
      </c>
    </row>
    <row r="1010" spans="1:10" ht="15.6" x14ac:dyDescent="0.3">
      <c r="A1010" s="4" t="s">
        <v>1055</v>
      </c>
      <c r="B1010" s="5">
        <v>43420</v>
      </c>
      <c r="C1010" s="1">
        <v>8</v>
      </c>
      <c r="D1010" s="1" t="s">
        <v>45</v>
      </c>
      <c r="E1010" s="1" t="s">
        <v>22</v>
      </c>
      <c r="F1010" s="1" t="s">
        <v>23</v>
      </c>
      <c r="G1010" s="1" t="s">
        <v>41</v>
      </c>
      <c r="H1010" s="1">
        <v>399</v>
      </c>
      <c r="I1010" s="1">
        <v>0</v>
      </c>
      <c r="J1010" s="1">
        <v>0</v>
      </c>
    </row>
    <row r="1011" spans="1:10" ht="15.6" x14ac:dyDescent="0.3">
      <c r="A1011" s="4" t="s">
        <v>1056</v>
      </c>
      <c r="B1011" s="5">
        <v>43421</v>
      </c>
      <c r="C1011" s="1">
        <v>1</v>
      </c>
      <c r="D1011" s="1" t="s">
        <v>16</v>
      </c>
      <c r="E1011" s="1" t="s">
        <v>17</v>
      </c>
      <c r="F1011" s="1" t="s">
        <v>18</v>
      </c>
      <c r="G1011" s="1" t="s">
        <v>14</v>
      </c>
      <c r="H1011" s="1">
        <v>199</v>
      </c>
      <c r="I1011" s="1">
        <v>2</v>
      </c>
      <c r="J1011" s="1">
        <v>398</v>
      </c>
    </row>
    <row r="1012" spans="1:10" ht="15.6" x14ac:dyDescent="0.3">
      <c r="A1012" s="4" t="s">
        <v>1057</v>
      </c>
      <c r="B1012" s="5">
        <v>43421</v>
      </c>
      <c r="C1012" s="1">
        <v>7</v>
      </c>
      <c r="D1012" s="1" t="s">
        <v>88</v>
      </c>
      <c r="E1012" s="1" t="s">
        <v>46</v>
      </c>
      <c r="F1012" s="1" t="s">
        <v>23</v>
      </c>
      <c r="G1012" s="1" t="s">
        <v>19</v>
      </c>
      <c r="H1012" s="1">
        <v>289</v>
      </c>
      <c r="I1012" s="1">
        <v>0</v>
      </c>
      <c r="J1012" s="1">
        <v>0</v>
      </c>
    </row>
    <row r="1013" spans="1:10" ht="15.6" x14ac:dyDescent="0.3">
      <c r="A1013" s="4" t="s">
        <v>1058</v>
      </c>
      <c r="B1013" s="5">
        <v>43421</v>
      </c>
      <c r="C1013" s="1">
        <v>3</v>
      </c>
      <c r="D1013" s="1" t="s">
        <v>43</v>
      </c>
      <c r="E1013" s="1" t="s">
        <v>68</v>
      </c>
      <c r="F1013" s="1" t="s">
        <v>18</v>
      </c>
      <c r="G1013" s="1" t="s">
        <v>19</v>
      </c>
      <c r="H1013" s="1">
        <v>289</v>
      </c>
      <c r="I1013" s="1">
        <v>4</v>
      </c>
      <c r="J1013" s="1">
        <v>1156</v>
      </c>
    </row>
    <row r="1014" spans="1:10" ht="15.6" x14ac:dyDescent="0.3">
      <c r="A1014" s="4" t="s">
        <v>1059</v>
      </c>
      <c r="B1014" s="5">
        <v>43421</v>
      </c>
      <c r="C1014" s="1">
        <v>9</v>
      </c>
      <c r="D1014" s="1" t="s">
        <v>21</v>
      </c>
      <c r="E1014" s="1" t="s">
        <v>46</v>
      </c>
      <c r="F1014" s="1" t="s">
        <v>23</v>
      </c>
      <c r="G1014" s="1" t="s">
        <v>31</v>
      </c>
      <c r="H1014" s="1">
        <v>69</v>
      </c>
      <c r="I1014" s="1">
        <v>8</v>
      </c>
      <c r="J1014" s="1">
        <v>552</v>
      </c>
    </row>
    <row r="1015" spans="1:10" ht="15.6" x14ac:dyDescent="0.3">
      <c r="A1015" s="4" t="s">
        <v>1060</v>
      </c>
      <c r="B1015" s="5">
        <v>43422</v>
      </c>
      <c r="C1015" s="1">
        <v>2</v>
      </c>
      <c r="D1015" s="1" t="s">
        <v>106</v>
      </c>
      <c r="E1015" s="1" t="s">
        <v>68</v>
      </c>
      <c r="F1015" s="1" t="s">
        <v>18</v>
      </c>
      <c r="G1015" s="1" t="s">
        <v>14</v>
      </c>
      <c r="H1015" s="1">
        <v>199</v>
      </c>
      <c r="I1015" s="1">
        <v>6</v>
      </c>
      <c r="J1015" s="1">
        <v>1194</v>
      </c>
    </row>
    <row r="1016" spans="1:10" ht="15.6" x14ac:dyDescent="0.3">
      <c r="A1016" s="4" t="s">
        <v>1061</v>
      </c>
      <c r="B1016" s="5">
        <v>43423</v>
      </c>
      <c r="C1016" s="1">
        <v>5</v>
      </c>
      <c r="D1016" s="1" t="s">
        <v>60</v>
      </c>
      <c r="E1016" s="1" t="s">
        <v>17</v>
      </c>
      <c r="F1016" s="1" t="s">
        <v>18</v>
      </c>
      <c r="G1016" s="1" t="s">
        <v>41</v>
      </c>
      <c r="H1016" s="1">
        <v>399</v>
      </c>
      <c r="I1016" s="1">
        <v>2</v>
      </c>
      <c r="J1016" s="1">
        <v>798</v>
      </c>
    </row>
    <row r="1017" spans="1:10" ht="15.6" x14ac:dyDescent="0.3">
      <c r="A1017" s="4" t="s">
        <v>1062</v>
      </c>
      <c r="B1017" s="5">
        <v>43423</v>
      </c>
      <c r="C1017" s="1">
        <v>6</v>
      </c>
      <c r="D1017" s="1" t="s">
        <v>48</v>
      </c>
      <c r="E1017" s="1" t="s">
        <v>22</v>
      </c>
      <c r="F1017" s="1" t="s">
        <v>23</v>
      </c>
      <c r="G1017" s="1" t="s">
        <v>19</v>
      </c>
      <c r="H1017" s="1">
        <v>289</v>
      </c>
      <c r="I1017" s="1">
        <v>5</v>
      </c>
      <c r="J1017" s="1">
        <v>1445</v>
      </c>
    </row>
    <row r="1018" spans="1:10" ht="15.6" x14ac:dyDescent="0.3">
      <c r="A1018" s="4" t="s">
        <v>1063</v>
      </c>
      <c r="B1018" s="5">
        <v>43423</v>
      </c>
      <c r="C1018" s="1">
        <v>12</v>
      </c>
      <c r="D1018" s="1" t="s">
        <v>66</v>
      </c>
      <c r="E1018" s="1" t="s">
        <v>12</v>
      </c>
      <c r="F1018" s="1" t="s">
        <v>13</v>
      </c>
      <c r="G1018" s="1" t="s">
        <v>14</v>
      </c>
      <c r="H1018" s="1">
        <v>199</v>
      </c>
      <c r="I1018" s="1">
        <v>4</v>
      </c>
      <c r="J1018" s="1">
        <v>796</v>
      </c>
    </row>
    <row r="1019" spans="1:10" ht="15.6" x14ac:dyDescent="0.3">
      <c r="A1019" s="4" t="s">
        <v>1064</v>
      </c>
      <c r="B1019" s="5">
        <v>43423</v>
      </c>
      <c r="C1019" s="1">
        <v>5</v>
      </c>
      <c r="D1019" s="1" t="s">
        <v>60</v>
      </c>
      <c r="E1019" s="1" t="s">
        <v>68</v>
      </c>
      <c r="F1019" s="1" t="s">
        <v>18</v>
      </c>
      <c r="G1019" s="1" t="s">
        <v>41</v>
      </c>
      <c r="H1019" s="1">
        <v>399</v>
      </c>
      <c r="I1019" s="1">
        <v>1</v>
      </c>
      <c r="J1019" s="1">
        <v>399</v>
      </c>
    </row>
    <row r="1020" spans="1:10" ht="15.6" x14ac:dyDescent="0.3">
      <c r="A1020" s="4" t="s">
        <v>1065</v>
      </c>
      <c r="B1020" s="5">
        <v>43424</v>
      </c>
      <c r="C1020" s="1">
        <v>5</v>
      </c>
      <c r="D1020" s="1" t="s">
        <v>60</v>
      </c>
      <c r="E1020" s="1" t="s">
        <v>68</v>
      </c>
      <c r="F1020" s="1" t="s">
        <v>18</v>
      </c>
      <c r="G1020" s="1" t="s">
        <v>41</v>
      </c>
      <c r="H1020" s="1">
        <v>399</v>
      </c>
      <c r="I1020" s="1">
        <v>8</v>
      </c>
      <c r="J1020" s="1">
        <v>3192</v>
      </c>
    </row>
    <row r="1021" spans="1:10" ht="15.6" x14ac:dyDescent="0.3">
      <c r="A1021" s="4" t="s">
        <v>1066</v>
      </c>
      <c r="B1021" s="5">
        <v>43425</v>
      </c>
      <c r="C1021" s="1">
        <v>20</v>
      </c>
      <c r="D1021" s="1" t="s">
        <v>40</v>
      </c>
      <c r="E1021" s="1" t="s">
        <v>36</v>
      </c>
      <c r="F1021" s="1" t="s">
        <v>28</v>
      </c>
      <c r="G1021" s="1" t="s">
        <v>31</v>
      </c>
      <c r="H1021" s="1">
        <v>69</v>
      </c>
      <c r="I1021" s="1">
        <v>9</v>
      </c>
      <c r="J1021" s="1">
        <v>621</v>
      </c>
    </row>
    <row r="1022" spans="1:10" ht="15.6" x14ac:dyDescent="0.3">
      <c r="A1022" s="4" t="s">
        <v>1067</v>
      </c>
      <c r="B1022" s="5">
        <v>43425</v>
      </c>
      <c r="C1022" s="1">
        <v>16</v>
      </c>
      <c r="D1022" s="1" t="s">
        <v>30</v>
      </c>
      <c r="E1022" s="1" t="s">
        <v>27</v>
      </c>
      <c r="F1022" s="1" t="s">
        <v>28</v>
      </c>
      <c r="G1022" s="1" t="s">
        <v>41</v>
      </c>
      <c r="H1022" s="1">
        <v>399</v>
      </c>
      <c r="I1022" s="1">
        <v>3</v>
      </c>
      <c r="J1022" s="1">
        <v>1197</v>
      </c>
    </row>
    <row r="1023" spans="1:10" ht="15.6" x14ac:dyDescent="0.3">
      <c r="A1023" s="4" t="s">
        <v>1068</v>
      </c>
      <c r="B1023" s="5">
        <v>43426</v>
      </c>
      <c r="C1023" s="1">
        <v>1</v>
      </c>
      <c r="D1023" s="1" t="s">
        <v>16</v>
      </c>
      <c r="E1023" s="1" t="s">
        <v>68</v>
      </c>
      <c r="F1023" s="1" t="s">
        <v>18</v>
      </c>
      <c r="G1023" s="1" t="s">
        <v>24</v>
      </c>
      <c r="H1023" s="1">
        <v>159</v>
      </c>
      <c r="I1023" s="1">
        <v>6</v>
      </c>
      <c r="J1023" s="1">
        <v>954</v>
      </c>
    </row>
    <row r="1024" spans="1:10" ht="15.6" x14ac:dyDescent="0.3">
      <c r="A1024" s="4" t="s">
        <v>1069</v>
      </c>
      <c r="B1024" s="5">
        <v>43426</v>
      </c>
      <c r="C1024" s="1">
        <v>5</v>
      </c>
      <c r="D1024" s="1" t="s">
        <v>60</v>
      </c>
      <c r="E1024" s="1" t="s">
        <v>68</v>
      </c>
      <c r="F1024" s="1" t="s">
        <v>18</v>
      </c>
      <c r="G1024" s="1" t="s">
        <v>41</v>
      </c>
      <c r="H1024" s="1">
        <v>399</v>
      </c>
      <c r="I1024" s="1">
        <v>6</v>
      </c>
      <c r="J1024" s="1">
        <v>2394</v>
      </c>
    </row>
    <row r="1025" spans="1:10" ht="15.6" x14ac:dyDescent="0.3">
      <c r="A1025" s="4" t="s">
        <v>1070</v>
      </c>
      <c r="B1025" s="5">
        <v>43426</v>
      </c>
      <c r="C1025" s="1">
        <v>15</v>
      </c>
      <c r="D1025" s="1" t="s">
        <v>118</v>
      </c>
      <c r="E1025" s="1" t="s">
        <v>63</v>
      </c>
      <c r="F1025" s="1" t="s">
        <v>13</v>
      </c>
      <c r="G1025" s="1" t="s">
        <v>31</v>
      </c>
      <c r="H1025" s="1">
        <v>69</v>
      </c>
      <c r="I1025" s="1">
        <v>7</v>
      </c>
      <c r="J1025" s="1">
        <v>483</v>
      </c>
    </row>
    <row r="1026" spans="1:10" ht="15.6" x14ac:dyDescent="0.3">
      <c r="A1026" s="4" t="s">
        <v>1071</v>
      </c>
      <c r="B1026" s="5">
        <v>43426</v>
      </c>
      <c r="C1026" s="1">
        <v>2</v>
      </c>
      <c r="D1026" s="1" t="s">
        <v>106</v>
      </c>
      <c r="E1026" s="1" t="s">
        <v>68</v>
      </c>
      <c r="F1026" s="1" t="s">
        <v>18</v>
      </c>
      <c r="G1026" s="1" t="s">
        <v>14</v>
      </c>
      <c r="H1026" s="1">
        <v>199</v>
      </c>
      <c r="I1026" s="1">
        <v>9</v>
      </c>
      <c r="J1026" s="1">
        <v>1791</v>
      </c>
    </row>
    <row r="1027" spans="1:10" ht="15.6" x14ac:dyDescent="0.3">
      <c r="A1027" s="4" t="s">
        <v>1072</v>
      </c>
      <c r="B1027" s="5">
        <v>43426</v>
      </c>
      <c r="C1027" s="1">
        <v>8</v>
      </c>
      <c r="D1027" s="1" t="s">
        <v>45</v>
      </c>
      <c r="E1027" s="1" t="s">
        <v>22</v>
      </c>
      <c r="F1027" s="1" t="s">
        <v>23</v>
      </c>
      <c r="G1027" s="1" t="s">
        <v>24</v>
      </c>
      <c r="H1027" s="1">
        <v>159</v>
      </c>
      <c r="I1027" s="1">
        <v>6</v>
      </c>
      <c r="J1027" s="1">
        <v>954</v>
      </c>
    </row>
    <row r="1028" spans="1:10" ht="15.6" x14ac:dyDescent="0.3">
      <c r="A1028" s="4" t="s">
        <v>1073</v>
      </c>
      <c r="B1028" s="5">
        <v>43426</v>
      </c>
      <c r="C1028" s="1">
        <v>3</v>
      </c>
      <c r="D1028" s="1" t="s">
        <v>43</v>
      </c>
      <c r="E1028" s="1" t="s">
        <v>68</v>
      </c>
      <c r="F1028" s="1" t="s">
        <v>18</v>
      </c>
      <c r="G1028" s="1" t="s">
        <v>31</v>
      </c>
      <c r="H1028" s="1">
        <v>69</v>
      </c>
      <c r="I1028" s="1">
        <v>5</v>
      </c>
      <c r="J1028" s="1">
        <v>345</v>
      </c>
    </row>
    <row r="1029" spans="1:10" ht="15.6" x14ac:dyDescent="0.3">
      <c r="A1029" s="4" t="s">
        <v>1074</v>
      </c>
      <c r="B1029" s="5">
        <v>43426</v>
      </c>
      <c r="C1029" s="1">
        <v>20</v>
      </c>
      <c r="D1029" s="1" t="s">
        <v>40</v>
      </c>
      <c r="E1029" s="1" t="s">
        <v>27</v>
      </c>
      <c r="F1029" s="1" t="s">
        <v>28</v>
      </c>
      <c r="G1029" s="1" t="s">
        <v>24</v>
      </c>
      <c r="H1029" s="1">
        <v>159</v>
      </c>
      <c r="I1029" s="1">
        <v>0</v>
      </c>
      <c r="J1029" s="1">
        <v>0</v>
      </c>
    </row>
    <row r="1030" spans="1:10" ht="15.6" x14ac:dyDescent="0.3">
      <c r="A1030" s="4" t="s">
        <v>1075</v>
      </c>
      <c r="B1030" s="5">
        <v>43426</v>
      </c>
      <c r="C1030" s="1">
        <v>8</v>
      </c>
      <c r="D1030" s="1" t="s">
        <v>45</v>
      </c>
      <c r="E1030" s="1" t="s">
        <v>22</v>
      </c>
      <c r="F1030" s="1" t="s">
        <v>23</v>
      </c>
      <c r="G1030" s="1" t="s">
        <v>41</v>
      </c>
      <c r="H1030" s="1">
        <v>399</v>
      </c>
      <c r="I1030" s="1">
        <v>9</v>
      </c>
      <c r="J1030" s="1">
        <v>3591</v>
      </c>
    </row>
    <row r="1031" spans="1:10" ht="15.6" x14ac:dyDescent="0.3">
      <c r="A1031" s="4" t="s">
        <v>1076</v>
      </c>
      <c r="B1031" s="5">
        <v>43426</v>
      </c>
      <c r="C1031" s="1">
        <v>7</v>
      </c>
      <c r="D1031" s="1" t="s">
        <v>88</v>
      </c>
      <c r="E1031" s="1" t="s">
        <v>22</v>
      </c>
      <c r="F1031" s="1" t="s">
        <v>23</v>
      </c>
      <c r="G1031" s="1" t="s">
        <v>41</v>
      </c>
      <c r="H1031" s="1">
        <v>399</v>
      </c>
      <c r="I1031" s="1">
        <v>5</v>
      </c>
      <c r="J1031" s="1">
        <v>1995</v>
      </c>
    </row>
    <row r="1032" spans="1:10" ht="15.6" x14ac:dyDescent="0.3">
      <c r="A1032" s="4" t="s">
        <v>1077</v>
      </c>
      <c r="B1032" s="5">
        <v>43426</v>
      </c>
      <c r="C1032" s="1">
        <v>10</v>
      </c>
      <c r="D1032" s="1" t="s">
        <v>58</v>
      </c>
      <c r="E1032" s="1" t="s">
        <v>46</v>
      </c>
      <c r="F1032" s="1" t="s">
        <v>23</v>
      </c>
      <c r="G1032" s="1" t="s">
        <v>41</v>
      </c>
      <c r="H1032" s="1">
        <v>399</v>
      </c>
      <c r="I1032" s="1">
        <v>0</v>
      </c>
      <c r="J1032" s="1">
        <v>0</v>
      </c>
    </row>
    <row r="1033" spans="1:10" ht="15.6" x14ac:dyDescent="0.3">
      <c r="A1033" s="4" t="s">
        <v>1078</v>
      </c>
      <c r="B1033" s="5">
        <v>43426</v>
      </c>
      <c r="C1033" s="1">
        <v>13</v>
      </c>
      <c r="D1033" s="1" t="s">
        <v>33</v>
      </c>
      <c r="E1033" s="1" t="s">
        <v>12</v>
      </c>
      <c r="F1033" s="1" t="s">
        <v>13</v>
      </c>
      <c r="G1033" s="1" t="s">
        <v>14</v>
      </c>
      <c r="H1033" s="1">
        <v>199</v>
      </c>
      <c r="I1033" s="1">
        <v>7</v>
      </c>
      <c r="J1033" s="1">
        <v>1393</v>
      </c>
    </row>
    <row r="1034" spans="1:10" ht="15.6" x14ac:dyDescent="0.3">
      <c r="A1034" s="4" t="s">
        <v>1079</v>
      </c>
      <c r="B1034" s="5">
        <v>43427</v>
      </c>
      <c r="C1034" s="1">
        <v>15</v>
      </c>
      <c r="D1034" s="1" t="s">
        <v>118</v>
      </c>
      <c r="E1034" s="1" t="s">
        <v>12</v>
      </c>
      <c r="F1034" s="1" t="s">
        <v>13</v>
      </c>
      <c r="G1034" s="1" t="s">
        <v>31</v>
      </c>
      <c r="H1034" s="1">
        <v>69</v>
      </c>
      <c r="I1034" s="1">
        <v>7</v>
      </c>
      <c r="J1034" s="1">
        <v>483</v>
      </c>
    </row>
    <row r="1035" spans="1:10" ht="15.6" x14ac:dyDescent="0.3">
      <c r="A1035" s="4" t="s">
        <v>1080</v>
      </c>
      <c r="B1035" s="5">
        <v>43427</v>
      </c>
      <c r="C1035" s="1">
        <v>3</v>
      </c>
      <c r="D1035" s="1" t="s">
        <v>43</v>
      </c>
      <c r="E1035" s="1" t="s">
        <v>17</v>
      </c>
      <c r="F1035" s="1" t="s">
        <v>18</v>
      </c>
      <c r="G1035" s="1" t="s">
        <v>41</v>
      </c>
      <c r="H1035" s="1">
        <v>399</v>
      </c>
      <c r="I1035" s="1">
        <v>2</v>
      </c>
      <c r="J1035" s="1">
        <v>798</v>
      </c>
    </row>
    <row r="1036" spans="1:10" ht="15.6" x14ac:dyDescent="0.3">
      <c r="A1036" s="4" t="s">
        <v>1081</v>
      </c>
      <c r="B1036" s="5">
        <v>43427</v>
      </c>
      <c r="C1036" s="1">
        <v>4</v>
      </c>
      <c r="D1036" s="1" t="s">
        <v>51</v>
      </c>
      <c r="E1036" s="1" t="s">
        <v>17</v>
      </c>
      <c r="F1036" s="1" t="s">
        <v>18</v>
      </c>
      <c r="G1036" s="1" t="s">
        <v>41</v>
      </c>
      <c r="H1036" s="1">
        <v>399</v>
      </c>
      <c r="I1036" s="1">
        <v>6</v>
      </c>
      <c r="J1036" s="1">
        <v>2394</v>
      </c>
    </row>
    <row r="1037" spans="1:10" ht="15.6" x14ac:dyDescent="0.3">
      <c r="A1037" s="4" t="s">
        <v>1082</v>
      </c>
      <c r="B1037" s="5">
        <v>43427</v>
      </c>
      <c r="C1037" s="1">
        <v>13</v>
      </c>
      <c r="D1037" s="1" t="s">
        <v>33</v>
      </c>
      <c r="E1037" s="1" t="s">
        <v>12</v>
      </c>
      <c r="F1037" s="1" t="s">
        <v>13</v>
      </c>
      <c r="G1037" s="1" t="s">
        <v>41</v>
      </c>
      <c r="H1037" s="1">
        <v>399</v>
      </c>
      <c r="I1037" s="1">
        <v>9</v>
      </c>
      <c r="J1037" s="1">
        <v>3591</v>
      </c>
    </row>
    <row r="1038" spans="1:10" ht="15.6" x14ac:dyDescent="0.3">
      <c r="A1038" s="4" t="s">
        <v>1083</v>
      </c>
      <c r="B1038" s="5">
        <v>43427</v>
      </c>
      <c r="C1038" s="1">
        <v>12</v>
      </c>
      <c r="D1038" s="1" t="s">
        <v>66</v>
      </c>
      <c r="E1038" s="1" t="s">
        <v>12</v>
      </c>
      <c r="F1038" s="1" t="s">
        <v>13</v>
      </c>
      <c r="G1038" s="1" t="s">
        <v>19</v>
      </c>
      <c r="H1038" s="1">
        <v>289</v>
      </c>
      <c r="I1038" s="1">
        <v>6</v>
      </c>
      <c r="J1038" s="1">
        <v>1734</v>
      </c>
    </row>
    <row r="1039" spans="1:10" ht="15.6" x14ac:dyDescent="0.3">
      <c r="A1039" s="4" t="s">
        <v>1084</v>
      </c>
      <c r="B1039" s="5">
        <v>43427</v>
      </c>
      <c r="C1039" s="1">
        <v>17</v>
      </c>
      <c r="D1039" s="1" t="s">
        <v>35</v>
      </c>
      <c r="E1039" s="1" t="s">
        <v>36</v>
      </c>
      <c r="F1039" s="1" t="s">
        <v>28</v>
      </c>
      <c r="G1039" s="1" t="s">
        <v>14</v>
      </c>
      <c r="H1039" s="1">
        <v>199</v>
      </c>
      <c r="I1039" s="1">
        <v>3</v>
      </c>
      <c r="J1039" s="1">
        <v>597</v>
      </c>
    </row>
    <row r="1040" spans="1:10" ht="15.6" x14ac:dyDescent="0.3">
      <c r="A1040" s="4" t="s">
        <v>1085</v>
      </c>
      <c r="B1040" s="5">
        <v>43428</v>
      </c>
      <c r="C1040" s="1">
        <v>13</v>
      </c>
      <c r="D1040" s="1" t="s">
        <v>33</v>
      </c>
      <c r="E1040" s="1" t="s">
        <v>63</v>
      </c>
      <c r="F1040" s="1" t="s">
        <v>13</v>
      </c>
      <c r="G1040" s="1" t="s">
        <v>19</v>
      </c>
      <c r="H1040" s="1">
        <v>289</v>
      </c>
      <c r="I1040" s="1">
        <v>1</v>
      </c>
      <c r="J1040" s="1">
        <v>289</v>
      </c>
    </row>
    <row r="1041" spans="1:10" ht="15.6" x14ac:dyDescent="0.3">
      <c r="A1041" s="4" t="s">
        <v>1086</v>
      </c>
      <c r="B1041" s="5">
        <v>43428</v>
      </c>
      <c r="C1041" s="1">
        <v>7</v>
      </c>
      <c r="D1041" s="1" t="s">
        <v>88</v>
      </c>
      <c r="E1041" s="1" t="s">
        <v>46</v>
      </c>
      <c r="F1041" s="1" t="s">
        <v>23</v>
      </c>
      <c r="G1041" s="1" t="s">
        <v>14</v>
      </c>
      <c r="H1041" s="1">
        <v>199</v>
      </c>
      <c r="I1041" s="1">
        <v>5</v>
      </c>
      <c r="J1041" s="1">
        <v>995</v>
      </c>
    </row>
    <row r="1042" spans="1:10" ht="15.6" x14ac:dyDescent="0.3">
      <c r="A1042" s="4" t="s">
        <v>1087</v>
      </c>
      <c r="B1042" s="5">
        <v>43428</v>
      </c>
      <c r="C1042" s="1">
        <v>18</v>
      </c>
      <c r="D1042" s="1" t="s">
        <v>26</v>
      </c>
      <c r="E1042" s="1" t="s">
        <v>36</v>
      </c>
      <c r="F1042" s="1" t="s">
        <v>28</v>
      </c>
      <c r="G1042" s="1" t="s">
        <v>24</v>
      </c>
      <c r="H1042" s="1">
        <v>159</v>
      </c>
      <c r="I1042" s="1">
        <v>2</v>
      </c>
      <c r="J1042" s="1">
        <v>318</v>
      </c>
    </row>
    <row r="1043" spans="1:10" ht="15.6" x14ac:dyDescent="0.3">
      <c r="A1043" s="4" t="s">
        <v>1088</v>
      </c>
      <c r="B1043" s="5">
        <v>43428</v>
      </c>
      <c r="C1043" s="1">
        <v>14</v>
      </c>
      <c r="D1043" s="1" t="s">
        <v>38</v>
      </c>
      <c r="E1043" s="1" t="s">
        <v>63</v>
      </c>
      <c r="F1043" s="1" t="s">
        <v>13</v>
      </c>
      <c r="G1043" s="1" t="s">
        <v>19</v>
      </c>
      <c r="H1043" s="1">
        <v>289</v>
      </c>
      <c r="I1043" s="1">
        <v>2</v>
      </c>
      <c r="J1043" s="1">
        <v>578</v>
      </c>
    </row>
    <row r="1044" spans="1:10" ht="15.6" x14ac:dyDescent="0.3">
      <c r="A1044" s="4" t="s">
        <v>1089</v>
      </c>
      <c r="B1044" s="5">
        <v>43428</v>
      </c>
      <c r="C1044" s="1">
        <v>3</v>
      </c>
      <c r="D1044" s="1" t="s">
        <v>43</v>
      </c>
      <c r="E1044" s="1" t="s">
        <v>68</v>
      </c>
      <c r="F1044" s="1" t="s">
        <v>18</v>
      </c>
      <c r="G1044" s="1" t="s">
        <v>31</v>
      </c>
      <c r="H1044" s="1">
        <v>69</v>
      </c>
      <c r="I1044" s="1">
        <v>4</v>
      </c>
      <c r="J1044" s="1">
        <v>276</v>
      </c>
    </row>
    <row r="1045" spans="1:10" ht="15.6" x14ac:dyDescent="0.3">
      <c r="A1045" s="4" t="s">
        <v>1090</v>
      </c>
      <c r="B1045" s="5">
        <v>43428</v>
      </c>
      <c r="C1045" s="1">
        <v>9</v>
      </c>
      <c r="D1045" s="1" t="s">
        <v>21</v>
      </c>
      <c r="E1045" s="1" t="s">
        <v>46</v>
      </c>
      <c r="F1045" s="1" t="s">
        <v>23</v>
      </c>
      <c r="G1045" s="1" t="s">
        <v>41</v>
      </c>
      <c r="H1045" s="1">
        <v>399</v>
      </c>
      <c r="I1045" s="1">
        <v>1</v>
      </c>
      <c r="J1045" s="1">
        <v>399</v>
      </c>
    </row>
    <row r="1046" spans="1:10" ht="15.6" x14ac:dyDescent="0.3">
      <c r="A1046" s="4" t="s">
        <v>1091</v>
      </c>
      <c r="B1046" s="5">
        <v>43428</v>
      </c>
      <c r="C1046" s="1">
        <v>11</v>
      </c>
      <c r="D1046" s="1" t="s">
        <v>11</v>
      </c>
      <c r="E1046" s="1" t="s">
        <v>63</v>
      </c>
      <c r="F1046" s="1" t="s">
        <v>13</v>
      </c>
      <c r="G1046" s="1" t="s">
        <v>41</v>
      </c>
      <c r="H1046" s="1">
        <v>399</v>
      </c>
      <c r="I1046" s="1">
        <v>3</v>
      </c>
      <c r="J1046" s="1">
        <v>1197</v>
      </c>
    </row>
    <row r="1047" spans="1:10" ht="15.6" x14ac:dyDescent="0.3">
      <c r="A1047" s="4" t="s">
        <v>1092</v>
      </c>
      <c r="B1047" s="5">
        <v>43429</v>
      </c>
      <c r="C1047" s="1">
        <v>4</v>
      </c>
      <c r="D1047" s="1" t="s">
        <v>51</v>
      </c>
      <c r="E1047" s="1" t="s">
        <v>68</v>
      </c>
      <c r="F1047" s="1" t="s">
        <v>18</v>
      </c>
      <c r="G1047" s="1" t="s">
        <v>41</v>
      </c>
      <c r="H1047" s="1">
        <v>399</v>
      </c>
      <c r="I1047" s="1">
        <v>5</v>
      </c>
      <c r="J1047" s="1">
        <v>1995</v>
      </c>
    </row>
    <row r="1048" spans="1:10" ht="15.6" x14ac:dyDescent="0.3">
      <c r="A1048" s="4" t="s">
        <v>1093</v>
      </c>
      <c r="B1048" s="5">
        <v>43430</v>
      </c>
      <c r="C1048" s="1">
        <v>6</v>
      </c>
      <c r="D1048" s="1" t="s">
        <v>48</v>
      </c>
      <c r="E1048" s="1" t="s">
        <v>46</v>
      </c>
      <c r="F1048" s="1" t="s">
        <v>23</v>
      </c>
      <c r="G1048" s="1" t="s">
        <v>19</v>
      </c>
      <c r="H1048" s="1">
        <v>289</v>
      </c>
      <c r="I1048" s="1">
        <v>1</v>
      </c>
      <c r="J1048" s="1">
        <v>289</v>
      </c>
    </row>
    <row r="1049" spans="1:10" ht="15.6" x14ac:dyDescent="0.3">
      <c r="A1049" s="4" t="s">
        <v>1094</v>
      </c>
      <c r="B1049" s="5">
        <v>43430</v>
      </c>
      <c r="C1049" s="1">
        <v>13</v>
      </c>
      <c r="D1049" s="1" t="s">
        <v>33</v>
      </c>
      <c r="E1049" s="1" t="s">
        <v>63</v>
      </c>
      <c r="F1049" s="1" t="s">
        <v>13</v>
      </c>
      <c r="G1049" s="1" t="s">
        <v>19</v>
      </c>
      <c r="H1049" s="1">
        <v>289</v>
      </c>
      <c r="I1049" s="1">
        <v>7</v>
      </c>
      <c r="J1049" s="1">
        <v>2023</v>
      </c>
    </row>
    <row r="1050" spans="1:10" ht="15.6" x14ac:dyDescent="0.3">
      <c r="A1050" s="4" t="s">
        <v>1095</v>
      </c>
      <c r="B1050" s="5">
        <v>43431</v>
      </c>
      <c r="C1050" s="1">
        <v>2</v>
      </c>
      <c r="D1050" s="1" t="s">
        <v>106</v>
      </c>
      <c r="E1050" s="1" t="s">
        <v>17</v>
      </c>
      <c r="F1050" s="1" t="s">
        <v>18</v>
      </c>
      <c r="G1050" s="1" t="s">
        <v>41</v>
      </c>
      <c r="H1050" s="1">
        <v>399</v>
      </c>
      <c r="I1050" s="1">
        <v>8</v>
      </c>
      <c r="J1050" s="1">
        <v>3192</v>
      </c>
    </row>
    <row r="1051" spans="1:10" ht="15.6" x14ac:dyDescent="0.3">
      <c r="A1051" s="4" t="s">
        <v>1096</v>
      </c>
      <c r="B1051" s="5">
        <v>43431</v>
      </c>
      <c r="C1051" s="1">
        <v>4</v>
      </c>
      <c r="D1051" s="1" t="s">
        <v>51</v>
      </c>
      <c r="E1051" s="1" t="s">
        <v>68</v>
      </c>
      <c r="F1051" s="1" t="s">
        <v>18</v>
      </c>
      <c r="G1051" s="1" t="s">
        <v>41</v>
      </c>
      <c r="H1051" s="1">
        <v>399</v>
      </c>
      <c r="I1051" s="1">
        <v>6</v>
      </c>
      <c r="J1051" s="1">
        <v>2394</v>
      </c>
    </row>
    <row r="1052" spans="1:10" ht="15.6" x14ac:dyDescent="0.3">
      <c r="A1052" s="4" t="s">
        <v>1097</v>
      </c>
      <c r="B1052" s="5">
        <v>43431</v>
      </c>
      <c r="C1052" s="1">
        <v>1</v>
      </c>
      <c r="D1052" s="1" t="s">
        <v>16</v>
      </c>
      <c r="E1052" s="1" t="s">
        <v>68</v>
      </c>
      <c r="F1052" s="1" t="s">
        <v>18</v>
      </c>
      <c r="G1052" s="1" t="s">
        <v>31</v>
      </c>
      <c r="H1052" s="1">
        <v>69</v>
      </c>
      <c r="I1052" s="1">
        <v>9</v>
      </c>
      <c r="J1052" s="1">
        <v>621</v>
      </c>
    </row>
    <row r="1053" spans="1:10" ht="15.6" x14ac:dyDescent="0.3">
      <c r="A1053" s="4" t="s">
        <v>1098</v>
      </c>
      <c r="B1053" s="5">
        <v>43432</v>
      </c>
      <c r="C1053" s="1">
        <v>10</v>
      </c>
      <c r="D1053" s="1" t="s">
        <v>58</v>
      </c>
      <c r="E1053" s="1" t="s">
        <v>22</v>
      </c>
      <c r="F1053" s="1" t="s">
        <v>23</v>
      </c>
      <c r="G1053" s="1" t="s">
        <v>31</v>
      </c>
      <c r="H1053" s="1">
        <v>69</v>
      </c>
      <c r="I1053" s="1">
        <v>7</v>
      </c>
      <c r="J1053" s="1">
        <v>483</v>
      </c>
    </row>
    <row r="1054" spans="1:10" ht="15.6" x14ac:dyDescent="0.3">
      <c r="A1054" s="4" t="s">
        <v>1099</v>
      </c>
      <c r="B1054" s="5">
        <v>43432</v>
      </c>
      <c r="C1054" s="1">
        <v>15</v>
      </c>
      <c r="D1054" s="1" t="s">
        <v>118</v>
      </c>
      <c r="E1054" s="1" t="s">
        <v>63</v>
      </c>
      <c r="F1054" s="1" t="s">
        <v>13</v>
      </c>
      <c r="G1054" s="1" t="s">
        <v>31</v>
      </c>
      <c r="H1054" s="1">
        <v>69</v>
      </c>
      <c r="I1054" s="1">
        <v>1</v>
      </c>
      <c r="J1054" s="1">
        <v>69</v>
      </c>
    </row>
    <row r="1055" spans="1:10" ht="15.6" x14ac:dyDescent="0.3">
      <c r="A1055" s="4" t="s">
        <v>1100</v>
      </c>
      <c r="B1055" s="5">
        <v>43432</v>
      </c>
      <c r="C1055" s="1">
        <v>6</v>
      </c>
      <c r="D1055" s="1" t="s">
        <v>48</v>
      </c>
      <c r="E1055" s="1" t="s">
        <v>46</v>
      </c>
      <c r="F1055" s="1" t="s">
        <v>23</v>
      </c>
      <c r="G1055" s="1" t="s">
        <v>24</v>
      </c>
      <c r="H1055" s="1">
        <v>159</v>
      </c>
      <c r="I1055" s="1">
        <v>2</v>
      </c>
      <c r="J1055" s="1">
        <v>318</v>
      </c>
    </row>
    <row r="1056" spans="1:10" ht="15.6" x14ac:dyDescent="0.3">
      <c r="A1056" s="4" t="s">
        <v>1101</v>
      </c>
      <c r="B1056" s="5">
        <v>43432</v>
      </c>
      <c r="C1056" s="1">
        <v>11</v>
      </c>
      <c r="D1056" s="1" t="s">
        <v>11</v>
      </c>
      <c r="E1056" s="1" t="s">
        <v>12</v>
      </c>
      <c r="F1056" s="1" t="s">
        <v>13</v>
      </c>
      <c r="G1056" s="1" t="s">
        <v>19</v>
      </c>
      <c r="H1056" s="1">
        <v>289</v>
      </c>
      <c r="I1056" s="1">
        <v>8</v>
      </c>
      <c r="J1056" s="1">
        <v>2312</v>
      </c>
    </row>
    <row r="1057" spans="1:10" ht="15.6" x14ac:dyDescent="0.3">
      <c r="A1057" s="4" t="s">
        <v>1102</v>
      </c>
      <c r="B1057" s="5">
        <v>43432</v>
      </c>
      <c r="C1057" s="1">
        <v>4</v>
      </c>
      <c r="D1057" s="1" t="s">
        <v>51</v>
      </c>
      <c r="E1057" s="1" t="s">
        <v>17</v>
      </c>
      <c r="F1057" s="1" t="s">
        <v>18</v>
      </c>
      <c r="G1057" s="1" t="s">
        <v>19</v>
      </c>
      <c r="H1057" s="1">
        <v>289</v>
      </c>
      <c r="I1057" s="1">
        <v>7</v>
      </c>
      <c r="J1057" s="1">
        <v>2023</v>
      </c>
    </row>
    <row r="1058" spans="1:10" ht="15.6" x14ac:dyDescent="0.3">
      <c r="A1058" s="4" t="s">
        <v>1103</v>
      </c>
      <c r="B1058" s="5">
        <v>43433</v>
      </c>
      <c r="C1058" s="1">
        <v>8</v>
      </c>
      <c r="D1058" s="1" t="s">
        <v>45</v>
      </c>
      <c r="E1058" s="1" t="s">
        <v>46</v>
      </c>
      <c r="F1058" s="1" t="s">
        <v>23</v>
      </c>
      <c r="G1058" s="1" t="s">
        <v>14</v>
      </c>
      <c r="H1058" s="1">
        <v>199</v>
      </c>
      <c r="I1058" s="1">
        <v>3</v>
      </c>
      <c r="J1058" s="1">
        <v>597</v>
      </c>
    </row>
    <row r="1059" spans="1:10" ht="15.6" x14ac:dyDescent="0.3">
      <c r="A1059" s="4" t="s">
        <v>1104</v>
      </c>
      <c r="B1059" s="5">
        <v>43433</v>
      </c>
      <c r="C1059" s="1">
        <v>9</v>
      </c>
      <c r="D1059" s="1" t="s">
        <v>21</v>
      </c>
      <c r="E1059" s="1" t="s">
        <v>46</v>
      </c>
      <c r="F1059" s="1" t="s">
        <v>23</v>
      </c>
      <c r="G1059" s="1" t="s">
        <v>41</v>
      </c>
      <c r="H1059" s="1">
        <v>399</v>
      </c>
      <c r="I1059" s="1">
        <v>6</v>
      </c>
      <c r="J1059" s="1">
        <v>2394</v>
      </c>
    </row>
    <row r="1060" spans="1:10" ht="15.6" x14ac:dyDescent="0.3">
      <c r="A1060" s="4" t="s">
        <v>1105</v>
      </c>
      <c r="B1060" s="5">
        <v>43433</v>
      </c>
      <c r="C1060" s="1">
        <v>12</v>
      </c>
      <c r="D1060" s="1" t="s">
        <v>66</v>
      </c>
      <c r="E1060" s="1" t="s">
        <v>63</v>
      </c>
      <c r="F1060" s="1" t="s">
        <v>13</v>
      </c>
      <c r="G1060" s="1" t="s">
        <v>19</v>
      </c>
      <c r="H1060" s="1">
        <v>289</v>
      </c>
      <c r="I1060" s="1">
        <v>9</v>
      </c>
      <c r="J1060" s="1">
        <v>2601</v>
      </c>
    </row>
    <row r="1061" spans="1:10" ht="15.6" x14ac:dyDescent="0.3">
      <c r="A1061" s="4" t="s">
        <v>1106</v>
      </c>
      <c r="B1061" s="5">
        <v>43434</v>
      </c>
      <c r="C1061" s="1">
        <v>2</v>
      </c>
      <c r="D1061" s="1" t="s">
        <v>106</v>
      </c>
      <c r="E1061" s="1" t="s">
        <v>17</v>
      </c>
      <c r="F1061" s="1" t="s">
        <v>18</v>
      </c>
      <c r="G1061" s="1" t="s">
        <v>24</v>
      </c>
      <c r="H1061" s="1">
        <v>159</v>
      </c>
      <c r="I1061" s="1">
        <v>1</v>
      </c>
      <c r="J1061" s="1">
        <v>159</v>
      </c>
    </row>
    <row r="1062" spans="1:10" ht="15.6" x14ac:dyDescent="0.3">
      <c r="A1062" s="4" t="s">
        <v>1107</v>
      </c>
      <c r="B1062" s="5">
        <v>43435</v>
      </c>
      <c r="C1062" s="1">
        <v>8</v>
      </c>
      <c r="D1062" s="1" t="s">
        <v>45</v>
      </c>
      <c r="E1062" s="1" t="s">
        <v>46</v>
      </c>
      <c r="F1062" s="1" t="s">
        <v>23</v>
      </c>
      <c r="G1062" s="1" t="s">
        <v>41</v>
      </c>
      <c r="H1062" s="1">
        <v>399</v>
      </c>
      <c r="I1062" s="1">
        <v>5</v>
      </c>
      <c r="J1062" s="1">
        <v>1995</v>
      </c>
    </row>
    <row r="1063" spans="1:10" ht="15.6" x14ac:dyDescent="0.3">
      <c r="A1063" s="4" t="s">
        <v>1108</v>
      </c>
      <c r="B1063" s="5">
        <v>43435</v>
      </c>
      <c r="C1063" s="1">
        <v>17</v>
      </c>
      <c r="D1063" s="1" t="s">
        <v>35</v>
      </c>
      <c r="E1063" s="1" t="s">
        <v>36</v>
      </c>
      <c r="F1063" s="1" t="s">
        <v>28</v>
      </c>
      <c r="G1063" s="1" t="s">
        <v>19</v>
      </c>
      <c r="H1063" s="1">
        <v>289</v>
      </c>
      <c r="I1063" s="1">
        <v>0</v>
      </c>
      <c r="J1063" s="1">
        <v>0</v>
      </c>
    </row>
    <row r="1064" spans="1:10" ht="15.6" x14ac:dyDescent="0.3">
      <c r="A1064" s="4" t="s">
        <v>1109</v>
      </c>
      <c r="B1064" s="5">
        <v>43436</v>
      </c>
      <c r="C1064" s="1">
        <v>7</v>
      </c>
      <c r="D1064" s="1" t="s">
        <v>88</v>
      </c>
      <c r="E1064" s="1" t="s">
        <v>46</v>
      </c>
      <c r="F1064" s="1" t="s">
        <v>23</v>
      </c>
      <c r="G1064" s="1" t="s">
        <v>41</v>
      </c>
      <c r="H1064" s="1">
        <v>399</v>
      </c>
      <c r="I1064" s="1">
        <v>3</v>
      </c>
      <c r="J1064" s="1">
        <v>1197</v>
      </c>
    </row>
    <row r="1065" spans="1:10" ht="15.6" x14ac:dyDescent="0.3">
      <c r="A1065" s="4" t="s">
        <v>1110</v>
      </c>
      <c r="B1065" s="5">
        <v>43437</v>
      </c>
      <c r="C1065" s="1">
        <v>1</v>
      </c>
      <c r="D1065" s="1" t="s">
        <v>16</v>
      </c>
      <c r="E1065" s="1" t="s">
        <v>68</v>
      </c>
      <c r="F1065" s="1" t="s">
        <v>18</v>
      </c>
      <c r="G1065" s="1" t="s">
        <v>19</v>
      </c>
      <c r="H1065" s="1">
        <v>289</v>
      </c>
      <c r="I1065" s="1">
        <v>4</v>
      </c>
      <c r="J1065" s="1">
        <v>1156</v>
      </c>
    </row>
    <row r="1066" spans="1:10" ht="15.6" x14ac:dyDescent="0.3">
      <c r="A1066" s="4" t="s">
        <v>1111</v>
      </c>
      <c r="B1066" s="5">
        <v>43437</v>
      </c>
      <c r="C1066" s="1">
        <v>19</v>
      </c>
      <c r="D1066" s="1" t="s">
        <v>56</v>
      </c>
      <c r="E1066" s="1" t="s">
        <v>27</v>
      </c>
      <c r="F1066" s="1" t="s">
        <v>28</v>
      </c>
      <c r="G1066" s="1" t="s">
        <v>19</v>
      </c>
      <c r="H1066" s="1">
        <v>289</v>
      </c>
      <c r="I1066" s="1">
        <v>2</v>
      </c>
      <c r="J1066" s="1">
        <v>578</v>
      </c>
    </row>
    <row r="1067" spans="1:10" ht="15.6" x14ac:dyDescent="0.3">
      <c r="A1067" s="4" t="s">
        <v>1112</v>
      </c>
      <c r="B1067" s="5">
        <v>43438</v>
      </c>
      <c r="C1067" s="1">
        <v>2</v>
      </c>
      <c r="D1067" s="1" t="s">
        <v>106</v>
      </c>
      <c r="E1067" s="1" t="s">
        <v>17</v>
      </c>
      <c r="F1067" s="1" t="s">
        <v>18</v>
      </c>
      <c r="G1067" s="1" t="s">
        <v>31</v>
      </c>
      <c r="H1067" s="1">
        <v>69</v>
      </c>
      <c r="I1067" s="1">
        <v>7</v>
      </c>
      <c r="J1067" s="1">
        <v>483</v>
      </c>
    </row>
    <row r="1068" spans="1:10" ht="15.6" x14ac:dyDescent="0.3">
      <c r="A1068" s="4" t="s">
        <v>1113</v>
      </c>
      <c r="B1068" s="5">
        <v>43438</v>
      </c>
      <c r="C1068" s="1">
        <v>16</v>
      </c>
      <c r="D1068" s="1" t="s">
        <v>30</v>
      </c>
      <c r="E1068" s="1" t="s">
        <v>36</v>
      </c>
      <c r="F1068" s="1" t="s">
        <v>28</v>
      </c>
      <c r="G1068" s="1" t="s">
        <v>41</v>
      </c>
      <c r="H1068" s="1">
        <v>399</v>
      </c>
      <c r="I1068" s="1">
        <v>0</v>
      </c>
      <c r="J1068" s="1">
        <v>0</v>
      </c>
    </row>
    <row r="1069" spans="1:10" ht="15.6" x14ac:dyDescent="0.3">
      <c r="A1069" s="4" t="s">
        <v>1114</v>
      </c>
      <c r="B1069" s="5">
        <v>43439</v>
      </c>
      <c r="C1069" s="1">
        <v>5</v>
      </c>
      <c r="D1069" s="1" t="s">
        <v>60</v>
      </c>
      <c r="E1069" s="1" t="s">
        <v>68</v>
      </c>
      <c r="F1069" s="1" t="s">
        <v>18</v>
      </c>
      <c r="G1069" s="1" t="s">
        <v>41</v>
      </c>
      <c r="H1069" s="1">
        <v>399</v>
      </c>
      <c r="I1069" s="1">
        <v>4</v>
      </c>
      <c r="J1069" s="1">
        <v>1596</v>
      </c>
    </row>
    <row r="1070" spans="1:10" ht="15.6" x14ac:dyDescent="0.3">
      <c r="A1070" s="4" t="s">
        <v>1115</v>
      </c>
      <c r="B1070" s="5">
        <v>43440</v>
      </c>
      <c r="C1070" s="1">
        <v>4</v>
      </c>
      <c r="D1070" s="1" t="s">
        <v>51</v>
      </c>
      <c r="E1070" s="1" t="s">
        <v>17</v>
      </c>
      <c r="F1070" s="1" t="s">
        <v>18</v>
      </c>
      <c r="G1070" s="1" t="s">
        <v>14</v>
      </c>
      <c r="H1070" s="1">
        <v>199</v>
      </c>
      <c r="I1070" s="1">
        <v>2</v>
      </c>
      <c r="J1070" s="1">
        <v>398</v>
      </c>
    </row>
    <row r="1071" spans="1:10" ht="15.6" x14ac:dyDescent="0.3">
      <c r="A1071" s="4" t="s">
        <v>1116</v>
      </c>
      <c r="B1071" s="5">
        <v>43440</v>
      </c>
      <c r="C1071" s="1">
        <v>14</v>
      </c>
      <c r="D1071" s="1" t="s">
        <v>38</v>
      </c>
      <c r="E1071" s="1" t="s">
        <v>12</v>
      </c>
      <c r="F1071" s="1" t="s">
        <v>13</v>
      </c>
      <c r="G1071" s="1" t="s">
        <v>14</v>
      </c>
      <c r="H1071" s="1">
        <v>199</v>
      </c>
      <c r="I1071" s="1">
        <v>3</v>
      </c>
      <c r="J1071" s="1">
        <v>597</v>
      </c>
    </row>
    <row r="1072" spans="1:10" ht="15.6" x14ac:dyDescent="0.3">
      <c r="A1072" s="4" t="s">
        <v>1117</v>
      </c>
      <c r="B1072" s="5">
        <v>43440</v>
      </c>
      <c r="C1072" s="1">
        <v>4</v>
      </c>
      <c r="D1072" s="1" t="s">
        <v>51</v>
      </c>
      <c r="E1072" s="1" t="s">
        <v>17</v>
      </c>
      <c r="F1072" s="1" t="s">
        <v>18</v>
      </c>
      <c r="G1072" s="1" t="s">
        <v>14</v>
      </c>
      <c r="H1072" s="1">
        <v>199</v>
      </c>
      <c r="I1072" s="1">
        <v>5</v>
      </c>
      <c r="J1072" s="1">
        <v>995</v>
      </c>
    </row>
    <row r="1073" spans="1:10" ht="15.6" x14ac:dyDescent="0.3">
      <c r="A1073" s="4" t="s">
        <v>1118</v>
      </c>
      <c r="B1073" s="5">
        <v>43441</v>
      </c>
      <c r="C1073" s="1">
        <v>4</v>
      </c>
      <c r="D1073" s="1" t="s">
        <v>51</v>
      </c>
      <c r="E1073" s="1" t="s">
        <v>17</v>
      </c>
      <c r="F1073" s="1" t="s">
        <v>18</v>
      </c>
      <c r="G1073" s="1" t="s">
        <v>31</v>
      </c>
      <c r="H1073" s="1">
        <v>69</v>
      </c>
      <c r="I1073" s="1">
        <v>7</v>
      </c>
      <c r="J1073" s="1">
        <v>483</v>
      </c>
    </row>
    <row r="1074" spans="1:10" ht="15.6" x14ac:dyDescent="0.3">
      <c r="A1074" s="4" t="s">
        <v>1119</v>
      </c>
      <c r="B1074" s="5">
        <v>43441</v>
      </c>
      <c r="C1074" s="1">
        <v>9</v>
      </c>
      <c r="D1074" s="1" t="s">
        <v>21</v>
      </c>
      <c r="E1074" s="1" t="s">
        <v>22</v>
      </c>
      <c r="F1074" s="1" t="s">
        <v>23</v>
      </c>
      <c r="G1074" s="1" t="s">
        <v>19</v>
      </c>
      <c r="H1074" s="1">
        <v>289</v>
      </c>
      <c r="I1074" s="1">
        <v>7</v>
      </c>
      <c r="J1074" s="1">
        <v>2023</v>
      </c>
    </row>
    <row r="1075" spans="1:10" ht="15.6" x14ac:dyDescent="0.3">
      <c r="A1075" s="4" t="s">
        <v>1120</v>
      </c>
      <c r="B1075" s="5">
        <v>43442</v>
      </c>
      <c r="C1075" s="1">
        <v>10</v>
      </c>
      <c r="D1075" s="1" t="s">
        <v>58</v>
      </c>
      <c r="E1075" s="1" t="s">
        <v>22</v>
      </c>
      <c r="F1075" s="1" t="s">
        <v>23</v>
      </c>
      <c r="G1075" s="1" t="s">
        <v>31</v>
      </c>
      <c r="H1075" s="1">
        <v>69</v>
      </c>
      <c r="I1075" s="1">
        <v>7</v>
      </c>
      <c r="J1075" s="1">
        <v>483</v>
      </c>
    </row>
    <row r="1076" spans="1:10" ht="15.6" x14ac:dyDescent="0.3">
      <c r="A1076" s="4" t="s">
        <v>1121</v>
      </c>
      <c r="B1076" s="5">
        <v>43442</v>
      </c>
      <c r="C1076" s="1">
        <v>4</v>
      </c>
      <c r="D1076" s="1" t="s">
        <v>51</v>
      </c>
      <c r="E1076" s="1" t="s">
        <v>17</v>
      </c>
      <c r="F1076" s="1" t="s">
        <v>18</v>
      </c>
      <c r="G1076" s="1" t="s">
        <v>31</v>
      </c>
      <c r="H1076" s="1">
        <v>69</v>
      </c>
      <c r="I1076" s="1">
        <v>5</v>
      </c>
      <c r="J1076" s="1">
        <v>345</v>
      </c>
    </row>
    <row r="1077" spans="1:10" ht="15.6" x14ac:dyDescent="0.3">
      <c r="A1077" s="4" t="s">
        <v>1122</v>
      </c>
      <c r="B1077" s="5">
        <v>43443</v>
      </c>
      <c r="C1077" s="1">
        <v>20</v>
      </c>
      <c r="D1077" s="1" t="s">
        <v>40</v>
      </c>
      <c r="E1077" s="1" t="s">
        <v>27</v>
      </c>
      <c r="F1077" s="1" t="s">
        <v>28</v>
      </c>
      <c r="G1077" s="1" t="s">
        <v>19</v>
      </c>
      <c r="H1077" s="1">
        <v>289</v>
      </c>
      <c r="I1077" s="1">
        <v>8</v>
      </c>
      <c r="J1077" s="1">
        <v>2312</v>
      </c>
    </row>
    <row r="1078" spans="1:10" ht="15.6" x14ac:dyDescent="0.3">
      <c r="A1078" s="4" t="s">
        <v>1123</v>
      </c>
      <c r="B1078" s="5">
        <v>43444</v>
      </c>
      <c r="C1078" s="1">
        <v>11</v>
      </c>
      <c r="D1078" s="1" t="s">
        <v>11</v>
      </c>
      <c r="E1078" s="1" t="s">
        <v>12</v>
      </c>
      <c r="F1078" s="1" t="s">
        <v>13</v>
      </c>
      <c r="G1078" s="1" t="s">
        <v>19</v>
      </c>
      <c r="H1078" s="1">
        <v>289</v>
      </c>
      <c r="I1078" s="1">
        <v>9</v>
      </c>
      <c r="J1078" s="1">
        <v>2601</v>
      </c>
    </row>
    <row r="1079" spans="1:10" ht="15.6" x14ac:dyDescent="0.3">
      <c r="A1079" s="4" t="s">
        <v>1124</v>
      </c>
      <c r="B1079" s="5">
        <v>43445</v>
      </c>
      <c r="C1079" s="1">
        <v>13</v>
      </c>
      <c r="D1079" s="1" t="s">
        <v>33</v>
      </c>
      <c r="E1079" s="1" t="s">
        <v>12</v>
      </c>
      <c r="F1079" s="1" t="s">
        <v>13</v>
      </c>
      <c r="G1079" s="1" t="s">
        <v>19</v>
      </c>
      <c r="H1079" s="1">
        <v>289</v>
      </c>
      <c r="I1079" s="1">
        <v>8</v>
      </c>
      <c r="J1079" s="1">
        <v>2312</v>
      </c>
    </row>
    <row r="1080" spans="1:10" ht="15.6" x14ac:dyDescent="0.3">
      <c r="A1080" s="4" t="s">
        <v>1125</v>
      </c>
      <c r="B1080" s="5">
        <v>43445</v>
      </c>
      <c r="C1080" s="1">
        <v>10</v>
      </c>
      <c r="D1080" s="1" t="s">
        <v>58</v>
      </c>
      <c r="E1080" s="1" t="s">
        <v>22</v>
      </c>
      <c r="F1080" s="1" t="s">
        <v>23</v>
      </c>
      <c r="G1080" s="1" t="s">
        <v>31</v>
      </c>
      <c r="H1080" s="1">
        <v>69</v>
      </c>
      <c r="I1080" s="1">
        <v>6</v>
      </c>
      <c r="J1080" s="1">
        <v>414</v>
      </c>
    </row>
    <row r="1081" spans="1:10" ht="15.6" x14ac:dyDescent="0.3">
      <c r="A1081" s="4" t="s">
        <v>1126</v>
      </c>
      <c r="B1081" s="5">
        <v>43445</v>
      </c>
      <c r="C1081" s="1">
        <v>19</v>
      </c>
      <c r="D1081" s="1" t="s">
        <v>56</v>
      </c>
      <c r="E1081" s="1" t="s">
        <v>27</v>
      </c>
      <c r="F1081" s="1" t="s">
        <v>28</v>
      </c>
      <c r="G1081" s="1" t="s">
        <v>19</v>
      </c>
      <c r="H1081" s="1">
        <v>289</v>
      </c>
      <c r="I1081" s="1">
        <v>9</v>
      </c>
      <c r="J1081" s="1">
        <v>2601</v>
      </c>
    </row>
    <row r="1082" spans="1:10" ht="15.6" x14ac:dyDescent="0.3">
      <c r="A1082" s="4" t="s">
        <v>1127</v>
      </c>
      <c r="B1082" s="5">
        <v>43446</v>
      </c>
      <c r="C1082" s="1">
        <v>14</v>
      </c>
      <c r="D1082" s="1" t="s">
        <v>38</v>
      </c>
      <c r="E1082" s="1" t="s">
        <v>12</v>
      </c>
      <c r="F1082" s="1" t="s">
        <v>13</v>
      </c>
      <c r="G1082" s="1" t="s">
        <v>19</v>
      </c>
      <c r="H1082" s="1">
        <v>289</v>
      </c>
      <c r="I1082" s="1">
        <v>5</v>
      </c>
      <c r="J1082" s="1">
        <v>1445</v>
      </c>
    </row>
    <row r="1083" spans="1:10" ht="15.6" x14ac:dyDescent="0.3">
      <c r="A1083" s="4" t="s">
        <v>1128</v>
      </c>
      <c r="B1083" s="5">
        <v>43447</v>
      </c>
      <c r="C1083" s="1">
        <v>16</v>
      </c>
      <c r="D1083" s="1" t="s">
        <v>30</v>
      </c>
      <c r="E1083" s="1" t="s">
        <v>27</v>
      </c>
      <c r="F1083" s="1" t="s">
        <v>28</v>
      </c>
      <c r="G1083" s="1" t="s">
        <v>24</v>
      </c>
      <c r="H1083" s="1">
        <v>159</v>
      </c>
      <c r="I1083" s="1">
        <v>0</v>
      </c>
      <c r="J1083" s="1">
        <v>0</v>
      </c>
    </row>
    <row r="1084" spans="1:10" ht="15.6" x14ac:dyDescent="0.3">
      <c r="A1084" s="4" t="s">
        <v>1129</v>
      </c>
      <c r="B1084" s="5">
        <v>43447</v>
      </c>
      <c r="C1084" s="1">
        <v>13</v>
      </c>
      <c r="D1084" s="1" t="s">
        <v>33</v>
      </c>
      <c r="E1084" s="1" t="s">
        <v>12</v>
      </c>
      <c r="F1084" s="1" t="s">
        <v>13</v>
      </c>
      <c r="G1084" s="1" t="s">
        <v>19</v>
      </c>
      <c r="H1084" s="1">
        <v>289</v>
      </c>
      <c r="I1084" s="1">
        <v>5</v>
      </c>
      <c r="J1084" s="1">
        <v>1445</v>
      </c>
    </row>
    <row r="1085" spans="1:10" ht="15.6" x14ac:dyDescent="0.3">
      <c r="A1085" s="4" t="s">
        <v>1130</v>
      </c>
      <c r="B1085" s="5">
        <v>43447</v>
      </c>
      <c r="C1085" s="1">
        <v>2</v>
      </c>
      <c r="D1085" s="1" t="s">
        <v>106</v>
      </c>
      <c r="E1085" s="1" t="s">
        <v>17</v>
      </c>
      <c r="F1085" s="1" t="s">
        <v>18</v>
      </c>
      <c r="G1085" s="1" t="s">
        <v>14</v>
      </c>
      <c r="H1085" s="1">
        <v>199</v>
      </c>
      <c r="I1085" s="1">
        <v>4</v>
      </c>
      <c r="J1085" s="1">
        <v>796</v>
      </c>
    </row>
    <row r="1086" spans="1:10" ht="15.6" x14ac:dyDescent="0.3">
      <c r="A1086" s="4" t="s">
        <v>1131</v>
      </c>
      <c r="B1086" s="5">
        <v>43447</v>
      </c>
      <c r="C1086" s="1">
        <v>5</v>
      </c>
      <c r="D1086" s="1" t="s">
        <v>60</v>
      </c>
      <c r="E1086" s="1" t="s">
        <v>68</v>
      </c>
      <c r="F1086" s="1" t="s">
        <v>18</v>
      </c>
      <c r="G1086" s="1" t="s">
        <v>14</v>
      </c>
      <c r="H1086" s="1">
        <v>199</v>
      </c>
      <c r="I1086" s="1">
        <v>9</v>
      </c>
      <c r="J1086" s="1">
        <v>1791</v>
      </c>
    </row>
    <row r="1087" spans="1:10" ht="15.6" x14ac:dyDescent="0.3">
      <c r="A1087" s="4" t="s">
        <v>1132</v>
      </c>
      <c r="B1087" s="5">
        <v>43447</v>
      </c>
      <c r="C1087" s="1">
        <v>11</v>
      </c>
      <c r="D1087" s="1" t="s">
        <v>11</v>
      </c>
      <c r="E1087" s="1" t="s">
        <v>63</v>
      </c>
      <c r="F1087" s="1" t="s">
        <v>13</v>
      </c>
      <c r="G1087" s="1" t="s">
        <v>31</v>
      </c>
      <c r="H1087" s="1">
        <v>69</v>
      </c>
      <c r="I1087" s="1">
        <v>1</v>
      </c>
      <c r="J1087" s="1">
        <v>69</v>
      </c>
    </row>
    <row r="1088" spans="1:10" ht="15.6" x14ac:dyDescent="0.3">
      <c r="A1088" s="4" t="s">
        <v>1133</v>
      </c>
      <c r="B1088" s="5">
        <v>43447</v>
      </c>
      <c r="C1088" s="1">
        <v>3</v>
      </c>
      <c r="D1088" s="1" t="s">
        <v>43</v>
      </c>
      <c r="E1088" s="1" t="s">
        <v>17</v>
      </c>
      <c r="F1088" s="1" t="s">
        <v>18</v>
      </c>
      <c r="G1088" s="1" t="s">
        <v>31</v>
      </c>
      <c r="H1088" s="1">
        <v>69</v>
      </c>
      <c r="I1088" s="1">
        <v>5</v>
      </c>
      <c r="J1088" s="1">
        <v>345</v>
      </c>
    </row>
    <row r="1089" spans="1:10" ht="15.6" x14ac:dyDescent="0.3">
      <c r="A1089" s="4" t="s">
        <v>1134</v>
      </c>
      <c r="B1089" s="5">
        <v>43447</v>
      </c>
      <c r="C1089" s="1">
        <v>11</v>
      </c>
      <c r="D1089" s="1" t="s">
        <v>11</v>
      </c>
      <c r="E1089" s="1" t="s">
        <v>63</v>
      </c>
      <c r="F1089" s="1" t="s">
        <v>13</v>
      </c>
      <c r="G1089" s="1" t="s">
        <v>24</v>
      </c>
      <c r="H1089" s="1">
        <v>159</v>
      </c>
      <c r="I1089" s="1">
        <v>3</v>
      </c>
      <c r="J1089" s="1">
        <v>477</v>
      </c>
    </row>
    <row r="1090" spans="1:10" ht="15.6" x14ac:dyDescent="0.3">
      <c r="A1090" s="4" t="s">
        <v>1135</v>
      </c>
      <c r="B1090" s="5">
        <v>43447</v>
      </c>
      <c r="C1090" s="1">
        <v>1</v>
      </c>
      <c r="D1090" s="1" t="s">
        <v>16</v>
      </c>
      <c r="E1090" s="1" t="s">
        <v>17</v>
      </c>
      <c r="F1090" s="1" t="s">
        <v>18</v>
      </c>
      <c r="G1090" s="1" t="s">
        <v>41</v>
      </c>
      <c r="H1090" s="1">
        <v>399</v>
      </c>
      <c r="I1090" s="1">
        <v>1</v>
      </c>
      <c r="J1090" s="1">
        <v>399</v>
      </c>
    </row>
    <row r="1091" spans="1:10" ht="15.6" x14ac:dyDescent="0.3">
      <c r="A1091" s="4" t="s">
        <v>1136</v>
      </c>
      <c r="B1091" s="5">
        <v>43448</v>
      </c>
      <c r="C1091" s="1">
        <v>18</v>
      </c>
      <c r="D1091" s="1" t="s">
        <v>26</v>
      </c>
      <c r="E1091" s="1" t="s">
        <v>27</v>
      </c>
      <c r="F1091" s="1" t="s">
        <v>28</v>
      </c>
      <c r="G1091" s="1" t="s">
        <v>19</v>
      </c>
      <c r="H1091" s="1">
        <v>289</v>
      </c>
      <c r="I1091" s="1">
        <v>9</v>
      </c>
      <c r="J1091" s="1">
        <v>2601</v>
      </c>
    </row>
    <row r="1092" spans="1:10" ht="15.6" x14ac:dyDescent="0.3">
      <c r="A1092" s="4" t="s">
        <v>1137</v>
      </c>
      <c r="B1092" s="5">
        <v>43449</v>
      </c>
      <c r="C1092" s="1">
        <v>15</v>
      </c>
      <c r="D1092" s="1" t="s">
        <v>118</v>
      </c>
      <c r="E1092" s="1" t="s">
        <v>63</v>
      </c>
      <c r="F1092" s="1" t="s">
        <v>13</v>
      </c>
      <c r="G1092" s="1" t="s">
        <v>19</v>
      </c>
      <c r="H1092" s="1">
        <v>289</v>
      </c>
      <c r="I1092" s="1">
        <v>9</v>
      </c>
      <c r="J1092" s="1">
        <v>2601</v>
      </c>
    </row>
    <row r="1093" spans="1:10" ht="15.6" x14ac:dyDescent="0.3">
      <c r="A1093" s="4" t="s">
        <v>1138</v>
      </c>
      <c r="B1093" s="5">
        <v>43449</v>
      </c>
      <c r="C1093" s="1">
        <v>8</v>
      </c>
      <c r="D1093" s="1" t="s">
        <v>45</v>
      </c>
      <c r="E1093" s="1" t="s">
        <v>22</v>
      </c>
      <c r="F1093" s="1" t="s">
        <v>23</v>
      </c>
      <c r="G1093" s="1" t="s">
        <v>19</v>
      </c>
      <c r="H1093" s="1">
        <v>289</v>
      </c>
      <c r="I1093" s="1">
        <v>2</v>
      </c>
      <c r="J1093" s="1">
        <v>578</v>
      </c>
    </row>
    <row r="1094" spans="1:10" ht="15.6" x14ac:dyDescent="0.3">
      <c r="A1094" s="4" t="s">
        <v>1139</v>
      </c>
      <c r="B1094" s="5">
        <v>43450</v>
      </c>
      <c r="C1094" s="1">
        <v>18</v>
      </c>
      <c r="D1094" s="1" t="s">
        <v>26</v>
      </c>
      <c r="E1094" s="1" t="s">
        <v>27</v>
      </c>
      <c r="F1094" s="1" t="s">
        <v>28</v>
      </c>
      <c r="G1094" s="1" t="s">
        <v>24</v>
      </c>
      <c r="H1094" s="1">
        <v>159</v>
      </c>
      <c r="I1094" s="1">
        <v>4</v>
      </c>
      <c r="J1094" s="1">
        <v>636</v>
      </c>
    </row>
    <row r="1095" spans="1:10" ht="15.6" x14ac:dyDescent="0.3">
      <c r="A1095" s="4" t="s">
        <v>1140</v>
      </c>
      <c r="B1095" s="5">
        <v>43450</v>
      </c>
      <c r="C1095" s="1">
        <v>5</v>
      </c>
      <c r="D1095" s="1" t="s">
        <v>60</v>
      </c>
      <c r="E1095" s="1" t="s">
        <v>68</v>
      </c>
      <c r="F1095" s="1" t="s">
        <v>18</v>
      </c>
      <c r="G1095" s="1" t="s">
        <v>31</v>
      </c>
      <c r="H1095" s="1">
        <v>69</v>
      </c>
      <c r="I1095" s="1">
        <v>1</v>
      </c>
      <c r="J1095" s="1">
        <v>69</v>
      </c>
    </row>
    <row r="1096" spans="1:10" ht="15.6" x14ac:dyDescent="0.3">
      <c r="A1096" s="4" t="s">
        <v>1141</v>
      </c>
      <c r="B1096" s="5">
        <v>43450</v>
      </c>
      <c r="C1096" s="1">
        <v>20</v>
      </c>
      <c r="D1096" s="1" t="s">
        <v>40</v>
      </c>
      <c r="E1096" s="1" t="s">
        <v>36</v>
      </c>
      <c r="F1096" s="1" t="s">
        <v>28</v>
      </c>
      <c r="G1096" s="1" t="s">
        <v>19</v>
      </c>
      <c r="H1096" s="1">
        <v>289</v>
      </c>
      <c r="I1096" s="1">
        <v>3</v>
      </c>
      <c r="J1096" s="1">
        <v>867</v>
      </c>
    </row>
    <row r="1097" spans="1:10" ht="15.6" x14ac:dyDescent="0.3">
      <c r="A1097" s="4" t="s">
        <v>1142</v>
      </c>
      <c r="B1097" s="5">
        <v>43451</v>
      </c>
      <c r="C1097" s="1">
        <v>12</v>
      </c>
      <c r="D1097" s="1" t="s">
        <v>66</v>
      </c>
      <c r="E1097" s="1" t="s">
        <v>12</v>
      </c>
      <c r="F1097" s="1" t="s">
        <v>13</v>
      </c>
      <c r="G1097" s="1" t="s">
        <v>41</v>
      </c>
      <c r="H1097" s="1">
        <v>399</v>
      </c>
      <c r="I1097" s="1">
        <v>5</v>
      </c>
      <c r="J1097" s="1">
        <v>1995</v>
      </c>
    </row>
    <row r="1098" spans="1:10" ht="15.6" x14ac:dyDescent="0.3">
      <c r="A1098" s="4" t="s">
        <v>1143</v>
      </c>
      <c r="B1098" s="5">
        <v>43451</v>
      </c>
      <c r="C1098" s="1">
        <v>1</v>
      </c>
      <c r="D1098" s="1" t="s">
        <v>16</v>
      </c>
      <c r="E1098" s="1" t="s">
        <v>17</v>
      </c>
      <c r="F1098" s="1" t="s">
        <v>18</v>
      </c>
      <c r="G1098" s="1" t="s">
        <v>31</v>
      </c>
      <c r="H1098" s="1">
        <v>69</v>
      </c>
      <c r="I1098" s="1">
        <v>6</v>
      </c>
      <c r="J1098" s="1">
        <v>414</v>
      </c>
    </row>
    <row r="1099" spans="1:10" ht="15.6" x14ac:dyDescent="0.3">
      <c r="A1099" s="4" t="s">
        <v>1144</v>
      </c>
      <c r="B1099" s="5">
        <v>43452</v>
      </c>
      <c r="C1099" s="1">
        <v>10</v>
      </c>
      <c r="D1099" s="1" t="s">
        <v>58</v>
      </c>
      <c r="E1099" s="1" t="s">
        <v>22</v>
      </c>
      <c r="F1099" s="1" t="s">
        <v>23</v>
      </c>
      <c r="G1099" s="1" t="s">
        <v>14</v>
      </c>
      <c r="H1099" s="1">
        <v>199</v>
      </c>
      <c r="I1099" s="1">
        <v>3</v>
      </c>
      <c r="J1099" s="1">
        <v>597</v>
      </c>
    </row>
    <row r="1100" spans="1:10" ht="15.6" x14ac:dyDescent="0.3">
      <c r="A1100" s="4" t="s">
        <v>1145</v>
      </c>
      <c r="B1100" s="5">
        <v>43452</v>
      </c>
      <c r="C1100" s="1">
        <v>3</v>
      </c>
      <c r="D1100" s="1" t="s">
        <v>43</v>
      </c>
      <c r="E1100" s="1" t="s">
        <v>17</v>
      </c>
      <c r="F1100" s="1" t="s">
        <v>18</v>
      </c>
      <c r="G1100" s="1" t="s">
        <v>31</v>
      </c>
      <c r="H1100" s="1">
        <v>69</v>
      </c>
      <c r="I1100" s="1">
        <v>2</v>
      </c>
      <c r="J1100" s="1">
        <v>138</v>
      </c>
    </row>
    <row r="1101" spans="1:10" ht="15.6" x14ac:dyDescent="0.3">
      <c r="A1101" s="4" t="s">
        <v>1146</v>
      </c>
      <c r="B1101" s="5">
        <v>43452</v>
      </c>
      <c r="C1101" s="1">
        <v>8</v>
      </c>
      <c r="D1101" s="1" t="s">
        <v>45</v>
      </c>
      <c r="E1101" s="1" t="s">
        <v>46</v>
      </c>
      <c r="F1101" s="1" t="s">
        <v>23</v>
      </c>
      <c r="G1101" s="1" t="s">
        <v>24</v>
      </c>
      <c r="H1101" s="1">
        <v>159</v>
      </c>
      <c r="I1101" s="1">
        <v>3</v>
      </c>
      <c r="J1101" s="1">
        <v>477</v>
      </c>
    </row>
    <row r="1102" spans="1:10" ht="15.6" x14ac:dyDescent="0.3">
      <c r="A1102" s="4" t="s">
        <v>1147</v>
      </c>
      <c r="B1102" s="5">
        <v>43452</v>
      </c>
      <c r="C1102" s="1">
        <v>8</v>
      </c>
      <c r="D1102" s="1" t="s">
        <v>45</v>
      </c>
      <c r="E1102" s="1" t="s">
        <v>22</v>
      </c>
      <c r="F1102" s="1" t="s">
        <v>23</v>
      </c>
      <c r="G1102" s="1" t="s">
        <v>31</v>
      </c>
      <c r="H1102" s="1">
        <v>69</v>
      </c>
      <c r="I1102" s="1">
        <v>9</v>
      </c>
      <c r="J1102" s="1">
        <v>621</v>
      </c>
    </row>
    <row r="1103" spans="1:10" ht="15.6" x14ac:dyDescent="0.3">
      <c r="A1103" s="4" t="s">
        <v>1148</v>
      </c>
      <c r="B1103" s="5">
        <v>43452</v>
      </c>
      <c r="C1103" s="1">
        <v>12</v>
      </c>
      <c r="D1103" s="1" t="s">
        <v>66</v>
      </c>
      <c r="E1103" s="1" t="s">
        <v>12</v>
      </c>
      <c r="F1103" s="1" t="s">
        <v>13</v>
      </c>
      <c r="G1103" s="1" t="s">
        <v>41</v>
      </c>
      <c r="H1103" s="1">
        <v>399</v>
      </c>
      <c r="I1103" s="1">
        <v>3</v>
      </c>
      <c r="J1103" s="1">
        <v>1197</v>
      </c>
    </row>
    <row r="1104" spans="1:10" ht="15.6" x14ac:dyDescent="0.3">
      <c r="A1104" s="4" t="s">
        <v>1149</v>
      </c>
      <c r="B1104" s="5">
        <v>43452</v>
      </c>
      <c r="C1104" s="1">
        <v>5</v>
      </c>
      <c r="D1104" s="1" t="s">
        <v>60</v>
      </c>
      <c r="E1104" s="1" t="s">
        <v>68</v>
      </c>
      <c r="F1104" s="1" t="s">
        <v>18</v>
      </c>
      <c r="G1104" s="1" t="s">
        <v>41</v>
      </c>
      <c r="H1104" s="1">
        <v>399</v>
      </c>
      <c r="I1104" s="1">
        <v>0</v>
      </c>
      <c r="J1104" s="1">
        <v>0</v>
      </c>
    </row>
    <row r="1105" spans="1:10" ht="15.6" x14ac:dyDescent="0.3">
      <c r="A1105" s="4" t="s">
        <v>1150</v>
      </c>
      <c r="B1105" s="5">
        <v>43452</v>
      </c>
      <c r="C1105" s="1">
        <v>12</v>
      </c>
      <c r="D1105" s="1" t="s">
        <v>66</v>
      </c>
      <c r="E1105" s="1" t="s">
        <v>63</v>
      </c>
      <c r="F1105" s="1" t="s">
        <v>13</v>
      </c>
      <c r="G1105" s="1" t="s">
        <v>14</v>
      </c>
      <c r="H1105" s="1">
        <v>199</v>
      </c>
      <c r="I1105" s="1">
        <v>2</v>
      </c>
      <c r="J1105" s="1">
        <v>398</v>
      </c>
    </row>
    <row r="1106" spans="1:10" ht="15.6" x14ac:dyDescent="0.3">
      <c r="A1106" s="4" t="s">
        <v>1151</v>
      </c>
      <c r="B1106" s="5">
        <v>43452</v>
      </c>
      <c r="C1106" s="1">
        <v>12</v>
      </c>
      <c r="D1106" s="1" t="s">
        <v>66</v>
      </c>
      <c r="E1106" s="1" t="s">
        <v>12</v>
      </c>
      <c r="F1106" s="1" t="s">
        <v>13</v>
      </c>
      <c r="G1106" s="1" t="s">
        <v>24</v>
      </c>
      <c r="H1106" s="1">
        <v>159</v>
      </c>
      <c r="I1106" s="1">
        <v>7</v>
      </c>
      <c r="J1106" s="1">
        <v>1113</v>
      </c>
    </row>
    <row r="1107" spans="1:10" ht="15.6" x14ac:dyDescent="0.3">
      <c r="A1107" s="4" t="s">
        <v>1152</v>
      </c>
      <c r="B1107" s="5">
        <v>43452</v>
      </c>
      <c r="C1107" s="1">
        <v>20</v>
      </c>
      <c r="D1107" s="1" t="s">
        <v>40</v>
      </c>
      <c r="E1107" s="1" t="s">
        <v>27</v>
      </c>
      <c r="F1107" s="1" t="s">
        <v>28</v>
      </c>
      <c r="G1107" s="1" t="s">
        <v>19</v>
      </c>
      <c r="H1107" s="1">
        <v>289</v>
      </c>
      <c r="I1107" s="1">
        <v>4</v>
      </c>
      <c r="J1107" s="1">
        <v>1156</v>
      </c>
    </row>
    <row r="1108" spans="1:10" ht="15.6" x14ac:dyDescent="0.3">
      <c r="A1108" s="4" t="s">
        <v>1153</v>
      </c>
      <c r="B1108" s="5">
        <v>43452</v>
      </c>
      <c r="C1108" s="1">
        <v>7</v>
      </c>
      <c r="D1108" s="1" t="s">
        <v>88</v>
      </c>
      <c r="E1108" s="1" t="s">
        <v>46</v>
      </c>
      <c r="F1108" s="1" t="s">
        <v>23</v>
      </c>
      <c r="G1108" s="1" t="s">
        <v>14</v>
      </c>
      <c r="H1108" s="1">
        <v>199</v>
      </c>
      <c r="I1108" s="1">
        <v>9</v>
      </c>
      <c r="J1108" s="1">
        <v>1791</v>
      </c>
    </row>
    <row r="1109" spans="1:10" ht="15.6" x14ac:dyDescent="0.3">
      <c r="A1109" s="4" t="s">
        <v>1154</v>
      </c>
      <c r="B1109" s="5">
        <v>43452</v>
      </c>
      <c r="C1109" s="1">
        <v>14</v>
      </c>
      <c r="D1109" s="1" t="s">
        <v>38</v>
      </c>
      <c r="E1109" s="1" t="s">
        <v>12</v>
      </c>
      <c r="F1109" s="1" t="s">
        <v>13</v>
      </c>
      <c r="G1109" s="1" t="s">
        <v>41</v>
      </c>
      <c r="H1109" s="1">
        <v>399</v>
      </c>
      <c r="I1109" s="1">
        <v>5</v>
      </c>
      <c r="J1109" s="1">
        <v>1995</v>
      </c>
    </row>
    <row r="1110" spans="1:10" ht="15.6" x14ac:dyDescent="0.3">
      <c r="A1110" s="4" t="s">
        <v>1155</v>
      </c>
      <c r="B1110" s="5">
        <v>43453</v>
      </c>
      <c r="C1110" s="1">
        <v>11</v>
      </c>
      <c r="D1110" s="1" t="s">
        <v>11</v>
      </c>
      <c r="E1110" s="1" t="s">
        <v>12</v>
      </c>
      <c r="F1110" s="1" t="s">
        <v>13</v>
      </c>
      <c r="G1110" s="1" t="s">
        <v>24</v>
      </c>
      <c r="H1110" s="1">
        <v>159</v>
      </c>
      <c r="I1110" s="1">
        <v>2</v>
      </c>
      <c r="J1110" s="1">
        <v>318</v>
      </c>
    </row>
    <row r="1111" spans="1:10" ht="15.6" x14ac:dyDescent="0.3">
      <c r="A1111" s="4" t="s">
        <v>1156</v>
      </c>
      <c r="B1111" s="5">
        <v>43453</v>
      </c>
      <c r="C1111" s="1">
        <v>10</v>
      </c>
      <c r="D1111" s="1" t="s">
        <v>58</v>
      </c>
      <c r="E1111" s="1" t="s">
        <v>46</v>
      </c>
      <c r="F1111" s="1" t="s">
        <v>23</v>
      </c>
      <c r="G1111" s="1" t="s">
        <v>24</v>
      </c>
      <c r="H1111" s="1">
        <v>159</v>
      </c>
      <c r="I1111" s="1">
        <v>9</v>
      </c>
      <c r="J1111" s="1">
        <v>1431</v>
      </c>
    </row>
    <row r="1112" spans="1:10" ht="15.6" x14ac:dyDescent="0.3">
      <c r="A1112" s="4" t="s">
        <v>1157</v>
      </c>
      <c r="B1112" s="5">
        <v>43454</v>
      </c>
      <c r="C1112" s="1">
        <v>4</v>
      </c>
      <c r="D1112" s="1" t="s">
        <v>51</v>
      </c>
      <c r="E1112" s="1" t="s">
        <v>17</v>
      </c>
      <c r="F1112" s="1" t="s">
        <v>18</v>
      </c>
      <c r="G1112" s="1" t="s">
        <v>41</v>
      </c>
      <c r="H1112" s="1">
        <v>399</v>
      </c>
      <c r="I1112" s="1">
        <v>8</v>
      </c>
      <c r="J1112" s="1">
        <v>3192</v>
      </c>
    </row>
    <row r="1113" spans="1:10" ht="15.6" x14ac:dyDescent="0.3">
      <c r="A1113" s="4" t="s">
        <v>1158</v>
      </c>
      <c r="B1113" s="5">
        <v>43454</v>
      </c>
      <c r="C1113" s="1">
        <v>10</v>
      </c>
      <c r="D1113" s="1" t="s">
        <v>58</v>
      </c>
      <c r="E1113" s="1" t="s">
        <v>22</v>
      </c>
      <c r="F1113" s="1" t="s">
        <v>23</v>
      </c>
      <c r="G1113" s="1" t="s">
        <v>31</v>
      </c>
      <c r="H1113" s="1">
        <v>69</v>
      </c>
      <c r="I1113" s="1">
        <v>6</v>
      </c>
      <c r="J1113" s="1">
        <v>414</v>
      </c>
    </row>
    <row r="1114" spans="1:10" ht="15.6" x14ac:dyDescent="0.3">
      <c r="A1114" s="4" t="s">
        <v>1159</v>
      </c>
      <c r="B1114" s="5">
        <v>43454</v>
      </c>
      <c r="C1114" s="1">
        <v>19</v>
      </c>
      <c r="D1114" s="1" t="s">
        <v>56</v>
      </c>
      <c r="E1114" s="1" t="s">
        <v>27</v>
      </c>
      <c r="F1114" s="1" t="s">
        <v>28</v>
      </c>
      <c r="G1114" s="1" t="s">
        <v>31</v>
      </c>
      <c r="H1114" s="1">
        <v>69</v>
      </c>
      <c r="I1114" s="1">
        <v>7</v>
      </c>
      <c r="J1114" s="1">
        <v>483</v>
      </c>
    </row>
    <row r="1115" spans="1:10" ht="15.6" x14ac:dyDescent="0.3">
      <c r="A1115" s="4" t="s">
        <v>1160</v>
      </c>
      <c r="B1115" s="5">
        <v>43454</v>
      </c>
      <c r="C1115" s="1">
        <v>13</v>
      </c>
      <c r="D1115" s="1" t="s">
        <v>33</v>
      </c>
      <c r="E1115" s="1" t="s">
        <v>12</v>
      </c>
      <c r="F1115" s="1" t="s">
        <v>13</v>
      </c>
      <c r="G1115" s="1" t="s">
        <v>31</v>
      </c>
      <c r="H1115" s="1">
        <v>69</v>
      </c>
      <c r="I1115" s="1">
        <v>8</v>
      </c>
      <c r="J1115" s="1">
        <v>552</v>
      </c>
    </row>
    <row r="1116" spans="1:10" ht="15.6" x14ac:dyDescent="0.3">
      <c r="A1116" s="4" t="s">
        <v>1161</v>
      </c>
      <c r="B1116" s="5">
        <v>43454</v>
      </c>
      <c r="C1116" s="1">
        <v>20</v>
      </c>
      <c r="D1116" s="1" t="s">
        <v>40</v>
      </c>
      <c r="E1116" s="1" t="s">
        <v>36</v>
      </c>
      <c r="F1116" s="1" t="s">
        <v>28</v>
      </c>
      <c r="G1116" s="1" t="s">
        <v>14</v>
      </c>
      <c r="H1116" s="1">
        <v>199</v>
      </c>
      <c r="I1116" s="1">
        <v>1</v>
      </c>
      <c r="J1116" s="1">
        <v>199</v>
      </c>
    </row>
    <row r="1117" spans="1:10" ht="15.6" x14ac:dyDescent="0.3">
      <c r="A1117" s="4" t="s">
        <v>1162</v>
      </c>
      <c r="B1117" s="5">
        <v>43454</v>
      </c>
      <c r="C1117" s="1">
        <v>14</v>
      </c>
      <c r="D1117" s="1" t="s">
        <v>38</v>
      </c>
      <c r="E1117" s="1" t="s">
        <v>12</v>
      </c>
      <c r="F1117" s="1" t="s">
        <v>13</v>
      </c>
      <c r="G1117" s="1" t="s">
        <v>24</v>
      </c>
      <c r="H1117" s="1">
        <v>159</v>
      </c>
      <c r="I1117" s="1">
        <v>9</v>
      </c>
      <c r="J1117" s="1">
        <v>1431</v>
      </c>
    </row>
    <row r="1118" spans="1:10" ht="15.6" x14ac:dyDescent="0.3">
      <c r="A1118" s="4" t="s">
        <v>1163</v>
      </c>
      <c r="B1118" s="5">
        <v>43454</v>
      </c>
      <c r="C1118" s="1">
        <v>9</v>
      </c>
      <c r="D1118" s="1" t="s">
        <v>21</v>
      </c>
      <c r="E1118" s="1" t="s">
        <v>22</v>
      </c>
      <c r="F1118" s="1" t="s">
        <v>23</v>
      </c>
      <c r="G1118" s="1" t="s">
        <v>19</v>
      </c>
      <c r="H1118" s="1">
        <v>289</v>
      </c>
      <c r="I1118" s="1">
        <v>5</v>
      </c>
      <c r="J1118" s="1">
        <v>1445</v>
      </c>
    </row>
    <row r="1119" spans="1:10" ht="15.6" x14ac:dyDescent="0.3">
      <c r="A1119" s="4" t="s">
        <v>1164</v>
      </c>
      <c r="B1119" s="5">
        <v>43454</v>
      </c>
      <c r="C1119" s="1">
        <v>18</v>
      </c>
      <c r="D1119" s="1" t="s">
        <v>26</v>
      </c>
      <c r="E1119" s="1" t="s">
        <v>27</v>
      </c>
      <c r="F1119" s="1" t="s">
        <v>28</v>
      </c>
      <c r="G1119" s="1" t="s">
        <v>41</v>
      </c>
      <c r="H1119" s="1">
        <v>399</v>
      </c>
      <c r="I1119" s="1">
        <v>7</v>
      </c>
      <c r="J1119" s="1">
        <v>2793</v>
      </c>
    </row>
    <row r="1120" spans="1:10" ht="15.6" x14ac:dyDescent="0.3">
      <c r="A1120" s="4" t="s">
        <v>1165</v>
      </c>
      <c r="B1120" s="5">
        <v>43454</v>
      </c>
      <c r="C1120" s="1">
        <v>10</v>
      </c>
      <c r="D1120" s="1" t="s">
        <v>58</v>
      </c>
      <c r="E1120" s="1" t="s">
        <v>22</v>
      </c>
      <c r="F1120" s="1" t="s">
        <v>23</v>
      </c>
      <c r="G1120" s="1" t="s">
        <v>14</v>
      </c>
      <c r="H1120" s="1">
        <v>199</v>
      </c>
      <c r="I1120" s="1">
        <v>6</v>
      </c>
      <c r="J1120" s="1">
        <v>1194</v>
      </c>
    </row>
    <row r="1121" spans="1:10" ht="15.6" x14ac:dyDescent="0.3">
      <c r="A1121" s="4" t="s">
        <v>1166</v>
      </c>
      <c r="B1121" s="5">
        <v>43455</v>
      </c>
      <c r="C1121" s="1">
        <v>1</v>
      </c>
      <c r="D1121" s="1" t="s">
        <v>16</v>
      </c>
      <c r="E1121" s="1" t="s">
        <v>68</v>
      </c>
      <c r="F1121" s="1" t="s">
        <v>18</v>
      </c>
      <c r="G1121" s="1" t="s">
        <v>24</v>
      </c>
      <c r="H1121" s="1">
        <v>159</v>
      </c>
      <c r="I1121" s="1">
        <v>8</v>
      </c>
      <c r="J1121" s="1">
        <v>1272</v>
      </c>
    </row>
    <row r="1122" spans="1:10" ht="15.6" x14ac:dyDescent="0.3">
      <c r="A1122" s="4" t="s">
        <v>1167</v>
      </c>
      <c r="B1122" s="5">
        <v>43456</v>
      </c>
      <c r="C1122" s="1">
        <v>14</v>
      </c>
      <c r="D1122" s="1" t="s">
        <v>38</v>
      </c>
      <c r="E1122" s="1" t="s">
        <v>63</v>
      </c>
      <c r="F1122" s="1" t="s">
        <v>13</v>
      </c>
      <c r="G1122" s="1" t="s">
        <v>41</v>
      </c>
      <c r="H1122" s="1">
        <v>399</v>
      </c>
      <c r="I1122" s="1">
        <v>7</v>
      </c>
      <c r="J1122" s="1">
        <v>2793</v>
      </c>
    </row>
    <row r="1123" spans="1:10" ht="15.6" x14ac:dyDescent="0.3">
      <c r="A1123" s="4" t="s">
        <v>1168</v>
      </c>
      <c r="B1123" s="5">
        <v>43457</v>
      </c>
      <c r="C1123" s="1">
        <v>6</v>
      </c>
      <c r="D1123" s="1" t="s">
        <v>48</v>
      </c>
      <c r="E1123" s="1" t="s">
        <v>46</v>
      </c>
      <c r="F1123" s="1" t="s">
        <v>23</v>
      </c>
      <c r="G1123" s="1" t="s">
        <v>24</v>
      </c>
      <c r="H1123" s="1">
        <v>159</v>
      </c>
      <c r="I1123" s="1">
        <v>2</v>
      </c>
      <c r="J1123" s="1">
        <v>318</v>
      </c>
    </row>
    <row r="1124" spans="1:10" ht="15.6" x14ac:dyDescent="0.3">
      <c r="A1124" s="4" t="s">
        <v>1169</v>
      </c>
      <c r="B1124" s="5">
        <v>43457</v>
      </c>
      <c r="C1124" s="1">
        <v>9</v>
      </c>
      <c r="D1124" s="1" t="s">
        <v>21</v>
      </c>
      <c r="E1124" s="1" t="s">
        <v>22</v>
      </c>
      <c r="F1124" s="1" t="s">
        <v>23</v>
      </c>
      <c r="G1124" s="1" t="s">
        <v>24</v>
      </c>
      <c r="H1124" s="1">
        <v>159</v>
      </c>
      <c r="I1124" s="1">
        <v>9</v>
      </c>
      <c r="J1124" s="1">
        <v>1431</v>
      </c>
    </row>
    <row r="1125" spans="1:10" ht="15.6" x14ac:dyDescent="0.3">
      <c r="A1125" s="4" t="s">
        <v>1170</v>
      </c>
      <c r="B1125" s="5">
        <v>43457</v>
      </c>
      <c r="C1125" s="1">
        <v>14</v>
      </c>
      <c r="D1125" s="1" t="s">
        <v>38</v>
      </c>
      <c r="E1125" s="1" t="s">
        <v>12</v>
      </c>
      <c r="F1125" s="1" t="s">
        <v>13</v>
      </c>
      <c r="G1125" s="1" t="s">
        <v>24</v>
      </c>
      <c r="H1125" s="1">
        <v>159</v>
      </c>
      <c r="I1125" s="1">
        <v>2</v>
      </c>
      <c r="J1125" s="1">
        <v>318</v>
      </c>
    </row>
    <row r="1126" spans="1:10" ht="15.6" x14ac:dyDescent="0.3">
      <c r="A1126" s="4" t="s">
        <v>1171</v>
      </c>
      <c r="B1126" s="5">
        <v>43457</v>
      </c>
      <c r="C1126" s="1">
        <v>19</v>
      </c>
      <c r="D1126" s="1" t="s">
        <v>56</v>
      </c>
      <c r="E1126" s="1" t="s">
        <v>27</v>
      </c>
      <c r="F1126" s="1" t="s">
        <v>28</v>
      </c>
      <c r="G1126" s="1" t="s">
        <v>31</v>
      </c>
      <c r="H1126" s="1">
        <v>69</v>
      </c>
      <c r="I1126" s="1">
        <v>5</v>
      </c>
      <c r="J1126" s="1">
        <v>345</v>
      </c>
    </row>
    <row r="1127" spans="1:10" ht="15.6" x14ac:dyDescent="0.3">
      <c r="A1127" s="4" t="s">
        <v>1172</v>
      </c>
      <c r="B1127" s="5">
        <v>43457</v>
      </c>
      <c r="C1127" s="1">
        <v>11</v>
      </c>
      <c r="D1127" s="1" t="s">
        <v>11</v>
      </c>
      <c r="E1127" s="1" t="s">
        <v>12</v>
      </c>
      <c r="F1127" s="1" t="s">
        <v>13</v>
      </c>
      <c r="G1127" s="1" t="s">
        <v>19</v>
      </c>
      <c r="H1127" s="1">
        <v>289</v>
      </c>
      <c r="I1127" s="1">
        <v>9</v>
      </c>
      <c r="J1127" s="1">
        <v>2601</v>
      </c>
    </row>
    <row r="1128" spans="1:10" ht="15.6" x14ac:dyDescent="0.3">
      <c r="A1128" s="4" t="s">
        <v>1173</v>
      </c>
      <c r="B1128" s="5">
        <v>43457</v>
      </c>
      <c r="C1128" s="1">
        <v>17</v>
      </c>
      <c r="D1128" s="1" t="s">
        <v>35</v>
      </c>
      <c r="E1128" s="1" t="s">
        <v>36</v>
      </c>
      <c r="F1128" s="1" t="s">
        <v>28</v>
      </c>
      <c r="G1128" s="1" t="s">
        <v>14</v>
      </c>
      <c r="H1128" s="1">
        <v>199</v>
      </c>
      <c r="I1128" s="1">
        <v>9</v>
      </c>
      <c r="J1128" s="1">
        <v>1791</v>
      </c>
    </row>
    <row r="1129" spans="1:10" ht="15.6" x14ac:dyDescent="0.3">
      <c r="A1129" s="4" t="s">
        <v>1174</v>
      </c>
      <c r="B1129" s="5">
        <v>43458</v>
      </c>
      <c r="C1129" s="1">
        <v>9</v>
      </c>
      <c r="D1129" s="1" t="s">
        <v>21</v>
      </c>
      <c r="E1129" s="1" t="s">
        <v>46</v>
      </c>
      <c r="F1129" s="1" t="s">
        <v>23</v>
      </c>
      <c r="G1129" s="1" t="s">
        <v>41</v>
      </c>
      <c r="H1129" s="1">
        <v>399</v>
      </c>
      <c r="I1129" s="1">
        <v>2</v>
      </c>
      <c r="J1129" s="1">
        <v>798</v>
      </c>
    </row>
    <row r="1130" spans="1:10" ht="15.6" x14ac:dyDescent="0.3">
      <c r="A1130" s="4" t="s">
        <v>1175</v>
      </c>
      <c r="B1130" s="5">
        <v>43458</v>
      </c>
      <c r="C1130" s="1">
        <v>13</v>
      </c>
      <c r="D1130" s="1" t="s">
        <v>33</v>
      </c>
      <c r="E1130" s="1" t="s">
        <v>12</v>
      </c>
      <c r="F1130" s="1" t="s">
        <v>13</v>
      </c>
      <c r="G1130" s="1" t="s">
        <v>24</v>
      </c>
      <c r="H1130" s="1">
        <v>159</v>
      </c>
      <c r="I1130" s="1">
        <v>2</v>
      </c>
      <c r="J1130" s="1">
        <v>318</v>
      </c>
    </row>
    <row r="1131" spans="1:10" ht="15.6" x14ac:dyDescent="0.3">
      <c r="A1131" s="4" t="s">
        <v>1176</v>
      </c>
      <c r="B1131" s="5">
        <v>43459</v>
      </c>
      <c r="C1131" s="1">
        <v>18</v>
      </c>
      <c r="D1131" s="1" t="s">
        <v>26</v>
      </c>
      <c r="E1131" s="1" t="s">
        <v>36</v>
      </c>
      <c r="F1131" s="1" t="s">
        <v>28</v>
      </c>
      <c r="G1131" s="1" t="s">
        <v>14</v>
      </c>
      <c r="H1131" s="1">
        <v>199</v>
      </c>
      <c r="I1131" s="1">
        <v>8</v>
      </c>
      <c r="J1131" s="1">
        <v>1592</v>
      </c>
    </row>
    <row r="1132" spans="1:10" ht="15.6" x14ac:dyDescent="0.3">
      <c r="A1132" s="4" t="s">
        <v>1177</v>
      </c>
      <c r="B1132" s="5">
        <v>43459</v>
      </c>
      <c r="C1132" s="1">
        <v>4</v>
      </c>
      <c r="D1132" s="1" t="s">
        <v>51</v>
      </c>
      <c r="E1132" s="1" t="s">
        <v>68</v>
      </c>
      <c r="F1132" s="1" t="s">
        <v>18</v>
      </c>
      <c r="G1132" s="1" t="s">
        <v>31</v>
      </c>
      <c r="H1132" s="1">
        <v>69</v>
      </c>
      <c r="I1132" s="1">
        <v>7</v>
      </c>
      <c r="J1132" s="1">
        <v>483</v>
      </c>
    </row>
    <row r="1133" spans="1:10" ht="15.6" x14ac:dyDescent="0.3">
      <c r="A1133" s="4" t="s">
        <v>1178</v>
      </c>
      <c r="B1133" s="5">
        <v>43459</v>
      </c>
      <c r="C1133" s="1">
        <v>17</v>
      </c>
      <c r="D1133" s="1" t="s">
        <v>35</v>
      </c>
      <c r="E1133" s="1" t="s">
        <v>27</v>
      </c>
      <c r="F1133" s="1" t="s">
        <v>28</v>
      </c>
      <c r="G1133" s="1" t="s">
        <v>14</v>
      </c>
      <c r="H1133" s="1">
        <v>199</v>
      </c>
      <c r="I1133" s="1">
        <v>3</v>
      </c>
      <c r="J1133" s="1">
        <v>597</v>
      </c>
    </row>
    <row r="1134" spans="1:10" ht="15.6" x14ac:dyDescent="0.3">
      <c r="A1134" s="4" t="s">
        <v>1179</v>
      </c>
      <c r="B1134" s="5">
        <v>43459</v>
      </c>
      <c r="C1134" s="1">
        <v>8</v>
      </c>
      <c r="D1134" s="1" t="s">
        <v>45</v>
      </c>
      <c r="E1134" s="1" t="s">
        <v>46</v>
      </c>
      <c r="F1134" s="1" t="s">
        <v>23</v>
      </c>
      <c r="G1134" s="1" t="s">
        <v>31</v>
      </c>
      <c r="H1134" s="1">
        <v>69</v>
      </c>
      <c r="I1134" s="1">
        <v>2</v>
      </c>
      <c r="J1134" s="1">
        <v>138</v>
      </c>
    </row>
    <row r="1135" spans="1:10" ht="15.6" x14ac:dyDescent="0.3">
      <c r="A1135" s="4" t="s">
        <v>1180</v>
      </c>
      <c r="B1135" s="5">
        <v>43459</v>
      </c>
      <c r="C1135" s="1">
        <v>12</v>
      </c>
      <c r="D1135" s="1" t="s">
        <v>66</v>
      </c>
      <c r="E1135" s="1" t="s">
        <v>63</v>
      </c>
      <c r="F1135" s="1" t="s">
        <v>13</v>
      </c>
      <c r="G1135" s="1" t="s">
        <v>24</v>
      </c>
      <c r="H1135" s="1">
        <v>159</v>
      </c>
      <c r="I1135" s="1">
        <v>5</v>
      </c>
      <c r="J1135" s="1">
        <v>795</v>
      </c>
    </row>
    <row r="1136" spans="1:10" ht="15.6" x14ac:dyDescent="0.3">
      <c r="A1136" s="4" t="s">
        <v>1181</v>
      </c>
      <c r="B1136" s="5">
        <v>43459</v>
      </c>
      <c r="C1136" s="1">
        <v>5</v>
      </c>
      <c r="D1136" s="1" t="s">
        <v>60</v>
      </c>
      <c r="E1136" s="1" t="s">
        <v>17</v>
      </c>
      <c r="F1136" s="1" t="s">
        <v>18</v>
      </c>
      <c r="G1136" s="1" t="s">
        <v>19</v>
      </c>
      <c r="H1136" s="1">
        <v>289</v>
      </c>
      <c r="I1136" s="1">
        <v>4</v>
      </c>
      <c r="J1136" s="1">
        <v>1156</v>
      </c>
    </row>
    <row r="1137" spans="1:10" ht="15.6" x14ac:dyDescent="0.3">
      <c r="A1137" s="4" t="s">
        <v>1182</v>
      </c>
      <c r="B1137" s="5">
        <v>43459</v>
      </c>
      <c r="C1137" s="1">
        <v>16</v>
      </c>
      <c r="D1137" s="1" t="s">
        <v>30</v>
      </c>
      <c r="E1137" s="1" t="s">
        <v>27</v>
      </c>
      <c r="F1137" s="1" t="s">
        <v>28</v>
      </c>
      <c r="G1137" s="1" t="s">
        <v>24</v>
      </c>
      <c r="H1137" s="1">
        <v>159</v>
      </c>
      <c r="I1137" s="1">
        <v>4</v>
      </c>
      <c r="J1137" s="1">
        <v>636</v>
      </c>
    </row>
    <row r="1138" spans="1:10" ht="15.6" x14ac:dyDescent="0.3">
      <c r="A1138" s="4" t="s">
        <v>1183</v>
      </c>
      <c r="B1138" s="5">
        <v>43459</v>
      </c>
      <c r="C1138" s="1">
        <v>3</v>
      </c>
      <c r="D1138" s="1" t="s">
        <v>43</v>
      </c>
      <c r="E1138" s="1" t="s">
        <v>68</v>
      </c>
      <c r="F1138" s="1" t="s">
        <v>18</v>
      </c>
      <c r="G1138" s="1" t="s">
        <v>19</v>
      </c>
      <c r="H1138" s="1">
        <v>289</v>
      </c>
      <c r="I1138" s="1">
        <v>6</v>
      </c>
      <c r="J1138" s="1">
        <v>1734</v>
      </c>
    </row>
    <row r="1139" spans="1:10" ht="15.6" x14ac:dyDescent="0.3">
      <c r="A1139" s="4" t="s">
        <v>1184</v>
      </c>
      <c r="B1139" s="5">
        <v>43459</v>
      </c>
      <c r="C1139" s="1">
        <v>14</v>
      </c>
      <c r="D1139" s="1" t="s">
        <v>38</v>
      </c>
      <c r="E1139" s="1" t="s">
        <v>12</v>
      </c>
      <c r="F1139" s="1" t="s">
        <v>13</v>
      </c>
      <c r="G1139" s="1" t="s">
        <v>24</v>
      </c>
      <c r="H1139" s="1">
        <v>159</v>
      </c>
      <c r="I1139" s="1">
        <v>0</v>
      </c>
      <c r="J1139" s="1">
        <v>0</v>
      </c>
    </row>
    <row r="1140" spans="1:10" ht="15.6" x14ac:dyDescent="0.3">
      <c r="A1140" s="4" t="s">
        <v>1185</v>
      </c>
      <c r="B1140" s="5">
        <v>43460</v>
      </c>
      <c r="C1140" s="1">
        <v>11</v>
      </c>
      <c r="D1140" s="1" t="s">
        <v>11</v>
      </c>
      <c r="E1140" s="1" t="s">
        <v>12</v>
      </c>
      <c r="F1140" s="1" t="s">
        <v>13</v>
      </c>
      <c r="G1140" s="1" t="s">
        <v>19</v>
      </c>
      <c r="H1140" s="1">
        <v>289</v>
      </c>
      <c r="I1140" s="1">
        <v>2</v>
      </c>
      <c r="J1140" s="1">
        <v>578</v>
      </c>
    </row>
    <row r="1141" spans="1:10" ht="15.6" x14ac:dyDescent="0.3">
      <c r="A1141" s="4" t="s">
        <v>1186</v>
      </c>
      <c r="B1141" s="5">
        <v>43461</v>
      </c>
      <c r="C1141" s="1">
        <v>6</v>
      </c>
      <c r="D1141" s="1" t="s">
        <v>48</v>
      </c>
      <c r="E1141" s="1" t="s">
        <v>46</v>
      </c>
      <c r="F1141" s="1" t="s">
        <v>23</v>
      </c>
      <c r="G1141" s="1" t="s">
        <v>24</v>
      </c>
      <c r="H1141" s="1">
        <v>159</v>
      </c>
      <c r="I1141" s="1">
        <v>1</v>
      </c>
      <c r="J1141" s="1">
        <v>159</v>
      </c>
    </row>
    <row r="1142" spans="1:10" ht="15.6" x14ac:dyDescent="0.3">
      <c r="A1142" s="4" t="s">
        <v>1187</v>
      </c>
      <c r="B1142" s="5">
        <v>43461</v>
      </c>
      <c r="C1142" s="1">
        <v>15</v>
      </c>
      <c r="D1142" s="1" t="s">
        <v>118</v>
      </c>
      <c r="E1142" s="1" t="s">
        <v>12</v>
      </c>
      <c r="F1142" s="1" t="s">
        <v>13</v>
      </c>
      <c r="G1142" s="1" t="s">
        <v>24</v>
      </c>
      <c r="H1142" s="1">
        <v>159</v>
      </c>
      <c r="I1142" s="1">
        <v>0</v>
      </c>
      <c r="J1142" s="1">
        <v>0</v>
      </c>
    </row>
    <row r="1143" spans="1:10" ht="15.6" x14ac:dyDescent="0.3">
      <c r="A1143" s="4" t="s">
        <v>1188</v>
      </c>
      <c r="B1143" s="5">
        <v>43461</v>
      </c>
      <c r="C1143" s="1">
        <v>16</v>
      </c>
      <c r="D1143" s="1" t="s">
        <v>30</v>
      </c>
      <c r="E1143" s="1" t="s">
        <v>27</v>
      </c>
      <c r="F1143" s="1" t="s">
        <v>28</v>
      </c>
      <c r="G1143" s="1" t="s">
        <v>41</v>
      </c>
      <c r="H1143" s="1">
        <v>399</v>
      </c>
      <c r="I1143" s="1">
        <v>8</v>
      </c>
      <c r="J1143" s="1">
        <v>3192</v>
      </c>
    </row>
    <row r="1144" spans="1:10" ht="15.6" x14ac:dyDescent="0.3">
      <c r="A1144" s="4" t="s">
        <v>1189</v>
      </c>
      <c r="B1144" s="5">
        <v>43462</v>
      </c>
      <c r="C1144" s="1">
        <v>17</v>
      </c>
      <c r="D1144" s="1" t="s">
        <v>35</v>
      </c>
      <c r="E1144" s="1" t="s">
        <v>27</v>
      </c>
      <c r="F1144" s="1" t="s">
        <v>28</v>
      </c>
      <c r="G1144" s="1" t="s">
        <v>31</v>
      </c>
      <c r="H1144" s="1">
        <v>69</v>
      </c>
      <c r="I1144" s="1">
        <v>6</v>
      </c>
      <c r="J1144" s="1">
        <v>414</v>
      </c>
    </row>
    <row r="1145" spans="1:10" ht="15.6" x14ac:dyDescent="0.3">
      <c r="A1145" s="4" t="s">
        <v>1190</v>
      </c>
      <c r="B1145" s="5">
        <v>43463</v>
      </c>
      <c r="C1145" s="1">
        <v>11</v>
      </c>
      <c r="D1145" s="1" t="s">
        <v>11</v>
      </c>
      <c r="E1145" s="1" t="s">
        <v>12</v>
      </c>
      <c r="F1145" s="1" t="s">
        <v>13</v>
      </c>
      <c r="G1145" s="1" t="s">
        <v>41</v>
      </c>
      <c r="H1145" s="1">
        <v>399</v>
      </c>
      <c r="I1145" s="1">
        <v>2</v>
      </c>
      <c r="J1145" s="1">
        <v>798</v>
      </c>
    </row>
    <row r="1146" spans="1:10" ht="15.6" x14ac:dyDescent="0.3">
      <c r="A1146" s="4" t="s">
        <v>1191</v>
      </c>
      <c r="B1146" s="5">
        <v>43464</v>
      </c>
      <c r="C1146" s="1">
        <v>12</v>
      </c>
      <c r="D1146" s="1" t="s">
        <v>66</v>
      </c>
      <c r="E1146" s="1" t="s">
        <v>12</v>
      </c>
      <c r="F1146" s="1" t="s">
        <v>13</v>
      </c>
      <c r="G1146" s="1" t="s">
        <v>41</v>
      </c>
      <c r="H1146" s="1">
        <v>399</v>
      </c>
      <c r="I1146" s="1">
        <v>8</v>
      </c>
      <c r="J1146" s="1">
        <v>3192</v>
      </c>
    </row>
    <row r="1147" spans="1:10" ht="15.6" x14ac:dyDescent="0.3">
      <c r="A1147" s="4" t="s">
        <v>1192</v>
      </c>
      <c r="B1147" s="5">
        <v>43465</v>
      </c>
      <c r="C1147" s="1">
        <v>4</v>
      </c>
      <c r="D1147" s="1" t="s">
        <v>51</v>
      </c>
      <c r="E1147" s="1" t="s">
        <v>17</v>
      </c>
      <c r="F1147" s="1" t="s">
        <v>18</v>
      </c>
      <c r="G1147" s="1" t="s">
        <v>14</v>
      </c>
      <c r="H1147" s="1">
        <v>199</v>
      </c>
      <c r="I1147" s="1">
        <v>8</v>
      </c>
      <c r="J1147" s="1">
        <v>1592</v>
      </c>
    </row>
    <row r="1148" spans="1:10" ht="15.6" x14ac:dyDescent="0.3">
      <c r="A1148" s="4" t="s">
        <v>1193</v>
      </c>
      <c r="B1148" s="5">
        <v>43466</v>
      </c>
      <c r="C1148" s="1">
        <v>20</v>
      </c>
      <c r="D1148" s="1" t="s">
        <v>40</v>
      </c>
      <c r="E1148" s="1" t="s">
        <v>36</v>
      </c>
      <c r="F1148" s="1" t="s">
        <v>28</v>
      </c>
      <c r="G1148" s="1" t="s">
        <v>41</v>
      </c>
      <c r="H1148" s="1">
        <v>399</v>
      </c>
      <c r="I1148" s="1">
        <v>4</v>
      </c>
      <c r="J1148" s="1">
        <v>1596</v>
      </c>
    </row>
    <row r="1149" spans="1:10" ht="15.6" x14ac:dyDescent="0.3">
      <c r="A1149" s="4" t="s">
        <v>1194</v>
      </c>
      <c r="B1149" s="5">
        <v>43467</v>
      </c>
      <c r="C1149" s="1">
        <v>19</v>
      </c>
      <c r="D1149" s="1" t="s">
        <v>56</v>
      </c>
      <c r="E1149" s="1" t="s">
        <v>36</v>
      </c>
      <c r="F1149" s="1" t="s">
        <v>28</v>
      </c>
      <c r="G1149" s="1" t="s">
        <v>14</v>
      </c>
      <c r="H1149" s="1">
        <v>199</v>
      </c>
      <c r="I1149" s="1">
        <v>0</v>
      </c>
      <c r="J1149" s="1">
        <v>0</v>
      </c>
    </row>
    <row r="1150" spans="1:10" ht="15.6" x14ac:dyDescent="0.3">
      <c r="A1150" s="4" t="s">
        <v>1195</v>
      </c>
      <c r="B1150" s="5">
        <v>43467</v>
      </c>
      <c r="C1150" s="1">
        <v>10</v>
      </c>
      <c r="D1150" s="1" t="s">
        <v>58</v>
      </c>
      <c r="E1150" s="1" t="s">
        <v>22</v>
      </c>
      <c r="F1150" s="1" t="s">
        <v>23</v>
      </c>
      <c r="G1150" s="1" t="s">
        <v>24</v>
      </c>
      <c r="H1150" s="1">
        <v>159</v>
      </c>
      <c r="I1150" s="1">
        <v>7</v>
      </c>
      <c r="J1150" s="1">
        <v>1113</v>
      </c>
    </row>
    <row r="1151" spans="1:10" ht="15.6" x14ac:dyDescent="0.3">
      <c r="A1151" s="4" t="s">
        <v>1196</v>
      </c>
      <c r="B1151" s="5">
        <v>43467</v>
      </c>
      <c r="C1151" s="1">
        <v>5</v>
      </c>
      <c r="D1151" s="1" t="s">
        <v>60</v>
      </c>
      <c r="E1151" s="1" t="s">
        <v>68</v>
      </c>
      <c r="F1151" s="1" t="s">
        <v>18</v>
      </c>
      <c r="G1151" s="1" t="s">
        <v>24</v>
      </c>
      <c r="H1151" s="1">
        <v>159</v>
      </c>
      <c r="I1151" s="1">
        <v>0</v>
      </c>
      <c r="J1151" s="1">
        <v>0</v>
      </c>
    </row>
    <row r="1152" spans="1:10" ht="15.6" x14ac:dyDescent="0.3">
      <c r="A1152" s="4" t="s">
        <v>1197</v>
      </c>
      <c r="B1152" s="5">
        <v>43468</v>
      </c>
      <c r="C1152" s="1">
        <v>1</v>
      </c>
      <c r="D1152" s="1" t="s">
        <v>16</v>
      </c>
      <c r="E1152" s="1" t="s">
        <v>68</v>
      </c>
      <c r="F1152" s="1" t="s">
        <v>18</v>
      </c>
      <c r="G1152" s="1" t="s">
        <v>19</v>
      </c>
      <c r="H1152" s="1">
        <v>289</v>
      </c>
      <c r="I1152" s="1">
        <v>4</v>
      </c>
      <c r="J1152" s="1">
        <v>1156</v>
      </c>
    </row>
    <row r="1153" spans="1:10" ht="15.6" x14ac:dyDescent="0.3">
      <c r="A1153" s="4" t="s">
        <v>1198</v>
      </c>
      <c r="B1153" s="5">
        <v>43468</v>
      </c>
      <c r="C1153" s="1">
        <v>1</v>
      </c>
      <c r="D1153" s="1" t="s">
        <v>16</v>
      </c>
      <c r="E1153" s="1" t="s">
        <v>68</v>
      </c>
      <c r="F1153" s="1" t="s">
        <v>18</v>
      </c>
      <c r="G1153" s="1" t="s">
        <v>31</v>
      </c>
      <c r="H1153" s="1">
        <v>69</v>
      </c>
      <c r="I1153" s="1">
        <v>7</v>
      </c>
      <c r="J1153" s="1">
        <v>483</v>
      </c>
    </row>
    <row r="1154" spans="1:10" ht="15.6" x14ac:dyDescent="0.3">
      <c r="A1154" s="4" t="s">
        <v>1199</v>
      </c>
      <c r="B1154" s="5">
        <v>43469</v>
      </c>
      <c r="C1154" s="1">
        <v>20</v>
      </c>
      <c r="D1154" s="1" t="s">
        <v>40</v>
      </c>
      <c r="E1154" s="1" t="s">
        <v>36</v>
      </c>
      <c r="F1154" s="1" t="s">
        <v>28</v>
      </c>
      <c r="G1154" s="1" t="s">
        <v>24</v>
      </c>
      <c r="H1154" s="1">
        <v>159</v>
      </c>
      <c r="I1154" s="1">
        <v>2</v>
      </c>
      <c r="J1154" s="1">
        <v>318</v>
      </c>
    </row>
    <row r="1155" spans="1:10" ht="15.6" x14ac:dyDescent="0.3">
      <c r="A1155" s="4" t="s">
        <v>1200</v>
      </c>
      <c r="B1155" s="5">
        <v>43470</v>
      </c>
      <c r="C1155" s="1">
        <v>4</v>
      </c>
      <c r="D1155" s="1" t="s">
        <v>51</v>
      </c>
      <c r="E1155" s="1" t="s">
        <v>68</v>
      </c>
      <c r="F1155" s="1" t="s">
        <v>18</v>
      </c>
      <c r="G1155" s="1" t="s">
        <v>31</v>
      </c>
      <c r="H1155" s="1">
        <v>69</v>
      </c>
      <c r="I1155" s="1">
        <v>1</v>
      </c>
      <c r="J1155" s="1">
        <v>69</v>
      </c>
    </row>
    <row r="1156" spans="1:10" ht="15.6" x14ac:dyDescent="0.3">
      <c r="A1156" s="4" t="s">
        <v>1201</v>
      </c>
      <c r="B1156" s="5">
        <v>43470</v>
      </c>
      <c r="C1156" s="1">
        <v>12</v>
      </c>
      <c r="D1156" s="1" t="s">
        <v>66</v>
      </c>
      <c r="E1156" s="1" t="s">
        <v>12</v>
      </c>
      <c r="F1156" s="1" t="s">
        <v>13</v>
      </c>
      <c r="G1156" s="1" t="s">
        <v>31</v>
      </c>
      <c r="H1156" s="1">
        <v>69</v>
      </c>
      <c r="I1156" s="1">
        <v>5</v>
      </c>
      <c r="J1156" s="1">
        <v>345</v>
      </c>
    </row>
    <row r="1157" spans="1:10" ht="15.6" x14ac:dyDescent="0.3">
      <c r="A1157" s="4" t="s">
        <v>1202</v>
      </c>
      <c r="B1157" s="5">
        <v>43470</v>
      </c>
      <c r="C1157" s="1">
        <v>15</v>
      </c>
      <c r="D1157" s="1" t="s">
        <v>118</v>
      </c>
      <c r="E1157" s="1" t="s">
        <v>63</v>
      </c>
      <c r="F1157" s="1" t="s">
        <v>13</v>
      </c>
      <c r="G1157" s="1" t="s">
        <v>19</v>
      </c>
      <c r="H1157" s="1">
        <v>289</v>
      </c>
      <c r="I1157" s="1">
        <v>0</v>
      </c>
      <c r="J1157" s="1">
        <v>0</v>
      </c>
    </row>
    <row r="1158" spans="1:10" ht="15.6" x14ac:dyDescent="0.3">
      <c r="A1158" s="4" t="s">
        <v>1203</v>
      </c>
      <c r="B1158" s="5">
        <v>43470</v>
      </c>
      <c r="C1158" s="1">
        <v>17</v>
      </c>
      <c r="D1158" s="1" t="s">
        <v>35</v>
      </c>
      <c r="E1158" s="1" t="s">
        <v>27</v>
      </c>
      <c r="F1158" s="1" t="s">
        <v>28</v>
      </c>
      <c r="G1158" s="1" t="s">
        <v>31</v>
      </c>
      <c r="H1158" s="1">
        <v>69</v>
      </c>
      <c r="I1158" s="1">
        <v>6</v>
      </c>
      <c r="J1158" s="1">
        <v>414</v>
      </c>
    </row>
    <row r="1159" spans="1:10" ht="15.6" x14ac:dyDescent="0.3">
      <c r="A1159" s="4" t="s">
        <v>1204</v>
      </c>
      <c r="B1159" s="5">
        <v>43470</v>
      </c>
      <c r="C1159" s="1">
        <v>17</v>
      </c>
      <c r="D1159" s="1" t="s">
        <v>35</v>
      </c>
      <c r="E1159" s="1" t="s">
        <v>27</v>
      </c>
      <c r="F1159" s="1" t="s">
        <v>28</v>
      </c>
      <c r="G1159" s="1" t="s">
        <v>14</v>
      </c>
      <c r="H1159" s="1">
        <v>199</v>
      </c>
      <c r="I1159" s="1">
        <v>6</v>
      </c>
      <c r="J1159" s="1">
        <v>1194</v>
      </c>
    </row>
    <row r="1160" spans="1:10" ht="15.6" x14ac:dyDescent="0.3">
      <c r="A1160" s="4" t="s">
        <v>1205</v>
      </c>
      <c r="B1160" s="5">
        <v>43471</v>
      </c>
      <c r="C1160" s="1">
        <v>7</v>
      </c>
      <c r="D1160" s="1" t="s">
        <v>88</v>
      </c>
      <c r="E1160" s="1" t="s">
        <v>46</v>
      </c>
      <c r="F1160" s="1" t="s">
        <v>23</v>
      </c>
      <c r="G1160" s="1" t="s">
        <v>24</v>
      </c>
      <c r="H1160" s="1">
        <v>159</v>
      </c>
      <c r="I1160" s="1">
        <v>1</v>
      </c>
      <c r="J1160" s="1">
        <v>159</v>
      </c>
    </row>
    <row r="1161" spans="1:10" ht="15.6" x14ac:dyDescent="0.3">
      <c r="A1161" s="4" t="s">
        <v>1206</v>
      </c>
      <c r="B1161" s="5">
        <v>43471</v>
      </c>
      <c r="C1161" s="1">
        <v>20</v>
      </c>
      <c r="D1161" s="1" t="s">
        <v>40</v>
      </c>
      <c r="E1161" s="1" t="s">
        <v>36</v>
      </c>
      <c r="F1161" s="1" t="s">
        <v>28</v>
      </c>
      <c r="G1161" s="1" t="s">
        <v>14</v>
      </c>
      <c r="H1161" s="1">
        <v>199</v>
      </c>
      <c r="I1161" s="1">
        <v>0</v>
      </c>
      <c r="J1161" s="1">
        <v>0</v>
      </c>
    </row>
    <row r="1162" spans="1:10" ht="15.6" x14ac:dyDescent="0.3">
      <c r="A1162" s="4" t="s">
        <v>1207</v>
      </c>
      <c r="B1162" s="5">
        <v>43471</v>
      </c>
      <c r="C1162" s="1">
        <v>10</v>
      </c>
      <c r="D1162" s="1" t="s">
        <v>58</v>
      </c>
      <c r="E1162" s="1" t="s">
        <v>46</v>
      </c>
      <c r="F1162" s="1" t="s">
        <v>23</v>
      </c>
      <c r="G1162" s="1" t="s">
        <v>19</v>
      </c>
      <c r="H1162" s="1">
        <v>289</v>
      </c>
      <c r="I1162" s="1">
        <v>3</v>
      </c>
      <c r="J1162" s="1">
        <v>867</v>
      </c>
    </row>
    <row r="1163" spans="1:10" ht="15.6" x14ac:dyDescent="0.3">
      <c r="A1163" s="4" t="s">
        <v>1208</v>
      </c>
      <c r="B1163" s="5">
        <v>43471</v>
      </c>
      <c r="C1163" s="1">
        <v>15</v>
      </c>
      <c r="D1163" s="1" t="s">
        <v>118</v>
      </c>
      <c r="E1163" s="1" t="s">
        <v>63</v>
      </c>
      <c r="F1163" s="1" t="s">
        <v>13</v>
      </c>
      <c r="G1163" s="1" t="s">
        <v>14</v>
      </c>
      <c r="H1163" s="1">
        <v>199</v>
      </c>
      <c r="I1163" s="1">
        <v>7</v>
      </c>
      <c r="J1163" s="1">
        <v>1393</v>
      </c>
    </row>
    <row r="1164" spans="1:10" ht="15.6" x14ac:dyDescent="0.3">
      <c r="A1164" s="4" t="s">
        <v>1209</v>
      </c>
      <c r="B1164" s="5">
        <v>43472</v>
      </c>
      <c r="C1164" s="1">
        <v>17</v>
      </c>
      <c r="D1164" s="1" t="s">
        <v>35</v>
      </c>
      <c r="E1164" s="1" t="s">
        <v>36</v>
      </c>
      <c r="F1164" s="1" t="s">
        <v>28</v>
      </c>
      <c r="G1164" s="1" t="s">
        <v>14</v>
      </c>
      <c r="H1164" s="1">
        <v>199</v>
      </c>
      <c r="I1164" s="1">
        <v>0</v>
      </c>
      <c r="J1164" s="1">
        <v>0</v>
      </c>
    </row>
    <row r="1165" spans="1:10" ht="15.6" x14ac:dyDescent="0.3">
      <c r="A1165" s="4" t="s">
        <v>1210</v>
      </c>
      <c r="B1165" s="5">
        <v>43472</v>
      </c>
      <c r="C1165" s="1">
        <v>7</v>
      </c>
      <c r="D1165" s="1" t="s">
        <v>88</v>
      </c>
      <c r="E1165" s="1" t="s">
        <v>22</v>
      </c>
      <c r="F1165" s="1" t="s">
        <v>23</v>
      </c>
      <c r="G1165" s="1" t="s">
        <v>31</v>
      </c>
      <c r="H1165" s="1">
        <v>69</v>
      </c>
      <c r="I1165" s="1">
        <v>6</v>
      </c>
      <c r="J1165" s="1">
        <v>414</v>
      </c>
    </row>
    <row r="1166" spans="1:10" ht="15.6" x14ac:dyDescent="0.3">
      <c r="A1166" s="4" t="s">
        <v>1211</v>
      </c>
      <c r="B1166" s="5">
        <v>43472</v>
      </c>
      <c r="C1166" s="1">
        <v>6</v>
      </c>
      <c r="D1166" s="1" t="s">
        <v>48</v>
      </c>
      <c r="E1166" s="1" t="s">
        <v>22</v>
      </c>
      <c r="F1166" s="1" t="s">
        <v>23</v>
      </c>
      <c r="G1166" s="1" t="s">
        <v>14</v>
      </c>
      <c r="H1166" s="1">
        <v>199</v>
      </c>
      <c r="I1166" s="1">
        <v>1</v>
      </c>
      <c r="J1166" s="1">
        <v>199</v>
      </c>
    </row>
    <row r="1167" spans="1:10" ht="15.6" x14ac:dyDescent="0.3">
      <c r="A1167" s="4" t="s">
        <v>1212</v>
      </c>
      <c r="B1167" s="5">
        <v>43472</v>
      </c>
      <c r="C1167" s="1">
        <v>13</v>
      </c>
      <c r="D1167" s="1" t="s">
        <v>33</v>
      </c>
      <c r="E1167" s="1" t="s">
        <v>63</v>
      </c>
      <c r="F1167" s="1" t="s">
        <v>13</v>
      </c>
      <c r="G1167" s="1" t="s">
        <v>19</v>
      </c>
      <c r="H1167" s="1">
        <v>289</v>
      </c>
      <c r="I1167" s="1">
        <v>9</v>
      </c>
      <c r="J1167" s="1">
        <v>2601</v>
      </c>
    </row>
    <row r="1168" spans="1:10" ht="15.6" x14ac:dyDescent="0.3">
      <c r="A1168" s="4" t="s">
        <v>1213</v>
      </c>
      <c r="B1168" s="5">
        <v>43473</v>
      </c>
      <c r="C1168" s="1">
        <v>13</v>
      </c>
      <c r="D1168" s="1" t="s">
        <v>33</v>
      </c>
      <c r="E1168" s="1" t="s">
        <v>63</v>
      </c>
      <c r="F1168" s="1" t="s">
        <v>13</v>
      </c>
      <c r="G1168" s="1" t="s">
        <v>31</v>
      </c>
      <c r="H1168" s="1">
        <v>69</v>
      </c>
      <c r="I1168" s="1">
        <v>9</v>
      </c>
      <c r="J1168" s="1">
        <v>621</v>
      </c>
    </row>
    <row r="1169" spans="1:10" ht="15.6" x14ac:dyDescent="0.3">
      <c r="A1169" s="4" t="s">
        <v>1214</v>
      </c>
      <c r="B1169" s="5">
        <v>43473</v>
      </c>
      <c r="C1169" s="1">
        <v>3</v>
      </c>
      <c r="D1169" s="1" t="s">
        <v>43</v>
      </c>
      <c r="E1169" s="1" t="s">
        <v>68</v>
      </c>
      <c r="F1169" s="1" t="s">
        <v>18</v>
      </c>
      <c r="G1169" s="1" t="s">
        <v>24</v>
      </c>
      <c r="H1169" s="1">
        <v>159</v>
      </c>
      <c r="I1169" s="1">
        <v>6</v>
      </c>
      <c r="J1169" s="1">
        <v>954</v>
      </c>
    </row>
    <row r="1170" spans="1:10" ht="15.6" x14ac:dyDescent="0.3">
      <c r="A1170" s="4" t="s">
        <v>1215</v>
      </c>
      <c r="B1170" s="5">
        <v>43473</v>
      </c>
      <c r="C1170" s="1">
        <v>13</v>
      </c>
      <c r="D1170" s="1" t="s">
        <v>33</v>
      </c>
      <c r="E1170" s="1" t="s">
        <v>63</v>
      </c>
      <c r="F1170" s="1" t="s">
        <v>13</v>
      </c>
      <c r="G1170" s="1" t="s">
        <v>31</v>
      </c>
      <c r="H1170" s="1">
        <v>69</v>
      </c>
      <c r="I1170" s="1">
        <v>6</v>
      </c>
      <c r="J1170" s="1">
        <v>414</v>
      </c>
    </row>
    <row r="1171" spans="1:10" ht="15.6" x14ac:dyDescent="0.3">
      <c r="A1171" s="4" t="s">
        <v>1216</v>
      </c>
      <c r="B1171" s="5">
        <v>43474</v>
      </c>
      <c r="C1171" s="1">
        <v>3</v>
      </c>
      <c r="D1171" s="1" t="s">
        <v>43</v>
      </c>
      <c r="E1171" s="1" t="s">
        <v>68</v>
      </c>
      <c r="F1171" s="1" t="s">
        <v>18</v>
      </c>
      <c r="G1171" s="1" t="s">
        <v>24</v>
      </c>
      <c r="H1171" s="1">
        <v>159</v>
      </c>
      <c r="I1171" s="1">
        <v>0</v>
      </c>
      <c r="J1171" s="1">
        <v>0</v>
      </c>
    </row>
    <row r="1172" spans="1:10" ht="15.6" x14ac:dyDescent="0.3">
      <c r="A1172" s="4" t="s">
        <v>1217</v>
      </c>
      <c r="B1172" s="5">
        <v>43475</v>
      </c>
      <c r="C1172" s="1">
        <v>14</v>
      </c>
      <c r="D1172" s="1" t="s">
        <v>38</v>
      </c>
      <c r="E1172" s="1" t="s">
        <v>12</v>
      </c>
      <c r="F1172" s="1" t="s">
        <v>13</v>
      </c>
      <c r="G1172" s="1" t="s">
        <v>14</v>
      </c>
      <c r="H1172" s="1">
        <v>199</v>
      </c>
      <c r="I1172" s="1">
        <v>7</v>
      </c>
      <c r="J1172" s="1">
        <v>1393</v>
      </c>
    </row>
    <row r="1173" spans="1:10" ht="15.6" x14ac:dyDescent="0.3">
      <c r="A1173" s="4" t="s">
        <v>1218</v>
      </c>
      <c r="B1173" s="5">
        <v>43475</v>
      </c>
      <c r="C1173" s="1">
        <v>11</v>
      </c>
      <c r="D1173" s="1" t="s">
        <v>11</v>
      </c>
      <c r="E1173" s="1" t="s">
        <v>63</v>
      </c>
      <c r="F1173" s="1" t="s">
        <v>13</v>
      </c>
      <c r="G1173" s="1" t="s">
        <v>24</v>
      </c>
      <c r="H1173" s="1">
        <v>159</v>
      </c>
      <c r="I1173" s="1">
        <v>4</v>
      </c>
      <c r="J1173" s="1">
        <v>636</v>
      </c>
    </row>
    <row r="1174" spans="1:10" ht="15.6" x14ac:dyDescent="0.3">
      <c r="A1174" s="4" t="s">
        <v>1219</v>
      </c>
      <c r="B1174" s="5">
        <v>43475</v>
      </c>
      <c r="C1174" s="1">
        <v>6</v>
      </c>
      <c r="D1174" s="1" t="s">
        <v>48</v>
      </c>
      <c r="E1174" s="1" t="s">
        <v>46</v>
      </c>
      <c r="F1174" s="1" t="s">
        <v>23</v>
      </c>
      <c r="G1174" s="1" t="s">
        <v>14</v>
      </c>
      <c r="H1174" s="1">
        <v>199</v>
      </c>
      <c r="I1174" s="1">
        <v>2</v>
      </c>
      <c r="J1174" s="1">
        <v>398</v>
      </c>
    </row>
    <row r="1175" spans="1:10" ht="15.6" x14ac:dyDescent="0.3">
      <c r="A1175" s="4" t="s">
        <v>1220</v>
      </c>
      <c r="B1175" s="5">
        <v>43476</v>
      </c>
      <c r="C1175" s="1">
        <v>11</v>
      </c>
      <c r="D1175" s="1" t="s">
        <v>11</v>
      </c>
      <c r="E1175" s="1" t="s">
        <v>12</v>
      </c>
      <c r="F1175" s="1" t="s">
        <v>13</v>
      </c>
      <c r="G1175" s="1" t="s">
        <v>14</v>
      </c>
      <c r="H1175" s="1">
        <v>199</v>
      </c>
      <c r="I1175" s="1">
        <v>6</v>
      </c>
      <c r="J1175" s="1">
        <v>1194</v>
      </c>
    </row>
    <row r="1176" spans="1:10" ht="15.6" x14ac:dyDescent="0.3">
      <c r="A1176" s="4" t="s">
        <v>1221</v>
      </c>
      <c r="B1176" s="5">
        <v>43477</v>
      </c>
      <c r="C1176" s="1">
        <v>16</v>
      </c>
      <c r="D1176" s="1" t="s">
        <v>30</v>
      </c>
      <c r="E1176" s="1" t="s">
        <v>36</v>
      </c>
      <c r="F1176" s="1" t="s">
        <v>28</v>
      </c>
      <c r="G1176" s="1" t="s">
        <v>31</v>
      </c>
      <c r="H1176" s="1">
        <v>69</v>
      </c>
      <c r="I1176" s="1">
        <v>1</v>
      </c>
      <c r="J1176" s="1">
        <v>69</v>
      </c>
    </row>
    <row r="1177" spans="1:10" ht="15.6" x14ac:dyDescent="0.3">
      <c r="A1177" s="4" t="s">
        <v>1222</v>
      </c>
      <c r="B1177" s="5">
        <v>43477</v>
      </c>
      <c r="C1177" s="1">
        <v>8</v>
      </c>
      <c r="D1177" s="1" t="s">
        <v>45</v>
      </c>
      <c r="E1177" s="1" t="s">
        <v>22</v>
      </c>
      <c r="F1177" s="1" t="s">
        <v>23</v>
      </c>
      <c r="G1177" s="1" t="s">
        <v>31</v>
      </c>
      <c r="H1177" s="1">
        <v>69</v>
      </c>
      <c r="I1177" s="1">
        <v>1</v>
      </c>
      <c r="J1177" s="1">
        <v>69</v>
      </c>
    </row>
    <row r="1178" spans="1:10" ht="15.6" x14ac:dyDescent="0.3">
      <c r="A1178" s="4" t="s">
        <v>1223</v>
      </c>
      <c r="B1178" s="5">
        <v>43477</v>
      </c>
      <c r="C1178" s="1">
        <v>5</v>
      </c>
      <c r="D1178" s="1" t="s">
        <v>60</v>
      </c>
      <c r="E1178" s="1" t="s">
        <v>68</v>
      </c>
      <c r="F1178" s="1" t="s">
        <v>18</v>
      </c>
      <c r="G1178" s="1" t="s">
        <v>14</v>
      </c>
      <c r="H1178" s="1">
        <v>199</v>
      </c>
      <c r="I1178" s="1">
        <v>9</v>
      </c>
      <c r="J1178" s="1">
        <v>1791</v>
      </c>
    </row>
    <row r="1179" spans="1:10" ht="15.6" x14ac:dyDescent="0.3">
      <c r="A1179" s="4" t="s">
        <v>1224</v>
      </c>
      <c r="B1179" s="5">
        <v>43477</v>
      </c>
      <c r="C1179" s="1">
        <v>19</v>
      </c>
      <c r="D1179" s="1" t="s">
        <v>56</v>
      </c>
      <c r="E1179" s="1" t="s">
        <v>27</v>
      </c>
      <c r="F1179" s="1" t="s">
        <v>28</v>
      </c>
      <c r="G1179" s="1" t="s">
        <v>41</v>
      </c>
      <c r="H1179" s="1">
        <v>399</v>
      </c>
      <c r="I1179" s="1">
        <v>5</v>
      </c>
      <c r="J1179" s="1">
        <v>1995</v>
      </c>
    </row>
    <row r="1180" spans="1:10" ht="15.6" x14ac:dyDescent="0.3">
      <c r="A1180" s="4" t="s">
        <v>1225</v>
      </c>
      <c r="B1180" s="5">
        <v>43477</v>
      </c>
      <c r="C1180" s="1">
        <v>10</v>
      </c>
      <c r="D1180" s="1" t="s">
        <v>58</v>
      </c>
      <c r="E1180" s="1" t="s">
        <v>46</v>
      </c>
      <c r="F1180" s="1" t="s">
        <v>23</v>
      </c>
      <c r="G1180" s="1" t="s">
        <v>41</v>
      </c>
      <c r="H1180" s="1">
        <v>399</v>
      </c>
      <c r="I1180" s="1">
        <v>7</v>
      </c>
      <c r="J1180" s="1">
        <v>2793</v>
      </c>
    </row>
    <row r="1181" spans="1:10" ht="15.6" x14ac:dyDescent="0.3">
      <c r="A1181" s="4" t="s">
        <v>1226</v>
      </c>
      <c r="B1181" s="5">
        <v>43477</v>
      </c>
      <c r="C1181" s="1">
        <v>14</v>
      </c>
      <c r="D1181" s="1" t="s">
        <v>38</v>
      </c>
      <c r="E1181" s="1" t="s">
        <v>12</v>
      </c>
      <c r="F1181" s="1" t="s">
        <v>13</v>
      </c>
      <c r="G1181" s="1" t="s">
        <v>31</v>
      </c>
      <c r="H1181" s="1">
        <v>69</v>
      </c>
      <c r="I1181" s="1">
        <v>8</v>
      </c>
      <c r="J1181" s="1">
        <v>552</v>
      </c>
    </row>
    <row r="1182" spans="1:10" ht="15.6" x14ac:dyDescent="0.3">
      <c r="A1182" s="4" t="s">
        <v>1227</v>
      </c>
      <c r="B1182" s="5">
        <v>43477</v>
      </c>
      <c r="C1182" s="1">
        <v>11</v>
      </c>
      <c r="D1182" s="1" t="s">
        <v>11</v>
      </c>
      <c r="E1182" s="1" t="s">
        <v>63</v>
      </c>
      <c r="F1182" s="1" t="s">
        <v>13</v>
      </c>
      <c r="G1182" s="1" t="s">
        <v>41</v>
      </c>
      <c r="H1182" s="1">
        <v>399</v>
      </c>
      <c r="I1182" s="1">
        <v>4</v>
      </c>
      <c r="J1182" s="1">
        <v>1596</v>
      </c>
    </row>
    <row r="1183" spans="1:10" ht="15.6" x14ac:dyDescent="0.3">
      <c r="A1183" s="4" t="s">
        <v>1228</v>
      </c>
      <c r="B1183" s="5">
        <v>43478</v>
      </c>
      <c r="C1183" s="1">
        <v>15</v>
      </c>
      <c r="D1183" s="1" t="s">
        <v>118</v>
      </c>
      <c r="E1183" s="1" t="s">
        <v>63</v>
      </c>
      <c r="F1183" s="1" t="s">
        <v>13</v>
      </c>
      <c r="G1183" s="1" t="s">
        <v>19</v>
      </c>
      <c r="H1183" s="1">
        <v>289</v>
      </c>
      <c r="I1183" s="1">
        <v>2</v>
      </c>
      <c r="J1183" s="1">
        <v>578</v>
      </c>
    </row>
    <row r="1184" spans="1:10" ht="15.6" x14ac:dyDescent="0.3">
      <c r="A1184" s="4" t="s">
        <v>1229</v>
      </c>
      <c r="B1184" s="5">
        <v>43478</v>
      </c>
      <c r="C1184" s="1">
        <v>3</v>
      </c>
      <c r="D1184" s="1" t="s">
        <v>43</v>
      </c>
      <c r="E1184" s="1" t="s">
        <v>68</v>
      </c>
      <c r="F1184" s="1" t="s">
        <v>18</v>
      </c>
      <c r="G1184" s="1" t="s">
        <v>41</v>
      </c>
      <c r="H1184" s="1">
        <v>399</v>
      </c>
      <c r="I1184" s="1">
        <v>7</v>
      </c>
      <c r="J1184" s="1">
        <v>2793</v>
      </c>
    </row>
    <row r="1185" spans="1:10" ht="15.6" x14ac:dyDescent="0.3">
      <c r="A1185" s="4" t="s">
        <v>1230</v>
      </c>
      <c r="B1185" s="5">
        <v>43478</v>
      </c>
      <c r="C1185" s="1">
        <v>15</v>
      </c>
      <c r="D1185" s="1" t="s">
        <v>118</v>
      </c>
      <c r="E1185" s="1" t="s">
        <v>63</v>
      </c>
      <c r="F1185" s="1" t="s">
        <v>13</v>
      </c>
      <c r="G1185" s="1" t="s">
        <v>14</v>
      </c>
      <c r="H1185" s="1">
        <v>199</v>
      </c>
      <c r="I1185" s="1">
        <v>3</v>
      </c>
      <c r="J1185" s="1">
        <v>597</v>
      </c>
    </row>
    <row r="1186" spans="1:10" ht="15.6" x14ac:dyDescent="0.3">
      <c r="A1186" s="4" t="s">
        <v>1231</v>
      </c>
      <c r="B1186" s="5">
        <v>43478</v>
      </c>
      <c r="C1186" s="1">
        <v>13</v>
      </c>
      <c r="D1186" s="1" t="s">
        <v>33</v>
      </c>
      <c r="E1186" s="1" t="s">
        <v>12</v>
      </c>
      <c r="F1186" s="1" t="s">
        <v>13</v>
      </c>
      <c r="G1186" s="1" t="s">
        <v>24</v>
      </c>
      <c r="H1186" s="1">
        <v>159</v>
      </c>
      <c r="I1186" s="1">
        <v>0</v>
      </c>
      <c r="J1186" s="1">
        <v>0</v>
      </c>
    </row>
    <row r="1187" spans="1:10" ht="15.6" x14ac:dyDescent="0.3">
      <c r="A1187" s="4" t="s">
        <v>1232</v>
      </c>
      <c r="B1187" s="5">
        <v>43478</v>
      </c>
      <c r="C1187" s="1">
        <v>3</v>
      </c>
      <c r="D1187" s="1" t="s">
        <v>43</v>
      </c>
      <c r="E1187" s="1" t="s">
        <v>68</v>
      </c>
      <c r="F1187" s="1" t="s">
        <v>18</v>
      </c>
      <c r="G1187" s="1" t="s">
        <v>24</v>
      </c>
      <c r="H1187" s="1">
        <v>159</v>
      </c>
      <c r="I1187" s="1">
        <v>4</v>
      </c>
      <c r="J1187" s="1">
        <v>636</v>
      </c>
    </row>
    <row r="1188" spans="1:10" ht="15.6" x14ac:dyDescent="0.3">
      <c r="A1188" s="4" t="s">
        <v>1233</v>
      </c>
      <c r="B1188" s="5">
        <v>43478</v>
      </c>
      <c r="C1188" s="1">
        <v>4</v>
      </c>
      <c r="D1188" s="1" t="s">
        <v>51</v>
      </c>
      <c r="E1188" s="1" t="s">
        <v>68</v>
      </c>
      <c r="F1188" s="1" t="s">
        <v>18</v>
      </c>
      <c r="G1188" s="1" t="s">
        <v>41</v>
      </c>
      <c r="H1188" s="1">
        <v>399</v>
      </c>
      <c r="I1188" s="1">
        <v>2</v>
      </c>
      <c r="J1188" s="1">
        <v>798</v>
      </c>
    </row>
    <row r="1189" spans="1:10" ht="15.6" x14ac:dyDescent="0.3">
      <c r="A1189" s="4" t="s">
        <v>1234</v>
      </c>
      <c r="B1189" s="5">
        <v>43478</v>
      </c>
      <c r="C1189" s="1">
        <v>8</v>
      </c>
      <c r="D1189" s="1" t="s">
        <v>45</v>
      </c>
      <c r="E1189" s="1" t="s">
        <v>22</v>
      </c>
      <c r="F1189" s="1" t="s">
        <v>23</v>
      </c>
      <c r="G1189" s="1" t="s">
        <v>24</v>
      </c>
      <c r="H1189" s="1">
        <v>159</v>
      </c>
      <c r="I1189" s="1">
        <v>6</v>
      </c>
      <c r="J1189" s="1">
        <v>954</v>
      </c>
    </row>
    <row r="1190" spans="1:10" ht="15.6" x14ac:dyDescent="0.3">
      <c r="A1190" s="4" t="s">
        <v>1235</v>
      </c>
      <c r="B1190" s="5">
        <v>43478</v>
      </c>
      <c r="C1190" s="1">
        <v>12</v>
      </c>
      <c r="D1190" s="1" t="s">
        <v>66</v>
      </c>
      <c r="E1190" s="1" t="s">
        <v>12</v>
      </c>
      <c r="F1190" s="1" t="s">
        <v>13</v>
      </c>
      <c r="G1190" s="1" t="s">
        <v>31</v>
      </c>
      <c r="H1190" s="1">
        <v>69</v>
      </c>
      <c r="I1190" s="1">
        <v>4</v>
      </c>
      <c r="J1190" s="1">
        <v>276</v>
      </c>
    </row>
    <row r="1191" spans="1:10" ht="15.6" x14ac:dyDescent="0.3">
      <c r="A1191" s="4" t="s">
        <v>1236</v>
      </c>
      <c r="B1191" s="5">
        <v>43478</v>
      </c>
      <c r="C1191" s="1">
        <v>2</v>
      </c>
      <c r="D1191" s="1" t="s">
        <v>106</v>
      </c>
      <c r="E1191" s="1" t="s">
        <v>17</v>
      </c>
      <c r="F1191" s="1" t="s">
        <v>18</v>
      </c>
      <c r="G1191" s="1" t="s">
        <v>41</v>
      </c>
      <c r="H1191" s="1">
        <v>399</v>
      </c>
      <c r="I1191" s="1">
        <v>4</v>
      </c>
      <c r="J1191" s="1">
        <v>1596</v>
      </c>
    </row>
    <row r="1192" spans="1:10" ht="15.6" x14ac:dyDescent="0.3">
      <c r="A1192" s="4" t="s">
        <v>1237</v>
      </c>
      <c r="B1192" s="5">
        <v>43478</v>
      </c>
      <c r="C1192" s="1">
        <v>18</v>
      </c>
      <c r="D1192" s="1" t="s">
        <v>26</v>
      </c>
      <c r="E1192" s="1" t="s">
        <v>36</v>
      </c>
      <c r="F1192" s="1" t="s">
        <v>28</v>
      </c>
      <c r="G1192" s="1" t="s">
        <v>41</v>
      </c>
      <c r="H1192" s="1">
        <v>399</v>
      </c>
      <c r="I1192" s="1">
        <v>1</v>
      </c>
      <c r="J1192" s="1">
        <v>399</v>
      </c>
    </row>
    <row r="1193" spans="1:10" ht="15.6" x14ac:dyDescent="0.3">
      <c r="A1193" s="4" t="s">
        <v>1238</v>
      </c>
      <c r="B1193" s="5">
        <v>43479</v>
      </c>
      <c r="C1193" s="1">
        <v>10</v>
      </c>
      <c r="D1193" s="1" t="s">
        <v>58</v>
      </c>
      <c r="E1193" s="1" t="s">
        <v>46</v>
      </c>
      <c r="F1193" s="1" t="s">
        <v>23</v>
      </c>
      <c r="G1193" s="1" t="s">
        <v>24</v>
      </c>
      <c r="H1193" s="1">
        <v>159</v>
      </c>
      <c r="I1193" s="1">
        <v>3</v>
      </c>
      <c r="J1193" s="1">
        <v>477</v>
      </c>
    </row>
    <row r="1194" spans="1:10" ht="15.6" x14ac:dyDescent="0.3">
      <c r="A1194" s="4" t="s">
        <v>1239</v>
      </c>
      <c r="B1194" s="5">
        <v>43479</v>
      </c>
      <c r="C1194" s="1">
        <v>3</v>
      </c>
      <c r="D1194" s="1" t="s">
        <v>43</v>
      </c>
      <c r="E1194" s="1" t="s">
        <v>68</v>
      </c>
      <c r="F1194" s="1" t="s">
        <v>18</v>
      </c>
      <c r="G1194" s="1" t="s">
        <v>31</v>
      </c>
      <c r="H1194" s="1">
        <v>69</v>
      </c>
      <c r="I1194" s="1">
        <v>0</v>
      </c>
      <c r="J1194" s="1">
        <v>0</v>
      </c>
    </row>
    <row r="1195" spans="1:10" ht="15.6" x14ac:dyDescent="0.3">
      <c r="A1195" s="4" t="s">
        <v>1240</v>
      </c>
      <c r="B1195" s="5">
        <v>43479</v>
      </c>
      <c r="C1195" s="1">
        <v>12</v>
      </c>
      <c r="D1195" s="1" t="s">
        <v>66</v>
      </c>
      <c r="E1195" s="1" t="s">
        <v>63</v>
      </c>
      <c r="F1195" s="1" t="s">
        <v>13</v>
      </c>
      <c r="G1195" s="1" t="s">
        <v>19</v>
      </c>
      <c r="H1195" s="1">
        <v>289</v>
      </c>
      <c r="I1195" s="1">
        <v>7</v>
      </c>
      <c r="J1195" s="1">
        <v>2023</v>
      </c>
    </row>
    <row r="1196" spans="1:10" ht="15.6" x14ac:dyDescent="0.3">
      <c r="A1196" s="4" t="s">
        <v>1241</v>
      </c>
      <c r="B1196" s="5">
        <v>43479</v>
      </c>
      <c r="C1196" s="1">
        <v>19</v>
      </c>
      <c r="D1196" s="1" t="s">
        <v>56</v>
      </c>
      <c r="E1196" s="1" t="s">
        <v>27</v>
      </c>
      <c r="F1196" s="1" t="s">
        <v>28</v>
      </c>
      <c r="G1196" s="1" t="s">
        <v>41</v>
      </c>
      <c r="H1196" s="1">
        <v>399</v>
      </c>
      <c r="I1196" s="1">
        <v>8</v>
      </c>
      <c r="J1196" s="1">
        <v>3192</v>
      </c>
    </row>
    <row r="1197" spans="1:10" ht="15.6" x14ac:dyDescent="0.3">
      <c r="A1197" s="4" t="s">
        <v>1242</v>
      </c>
      <c r="B1197" s="5">
        <v>43480</v>
      </c>
      <c r="C1197" s="1">
        <v>16</v>
      </c>
      <c r="D1197" s="1" t="s">
        <v>30</v>
      </c>
      <c r="E1197" s="1" t="s">
        <v>36</v>
      </c>
      <c r="F1197" s="1" t="s">
        <v>28</v>
      </c>
      <c r="G1197" s="1" t="s">
        <v>19</v>
      </c>
      <c r="H1197" s="1">
        <v>289</v>
      </c>
      <c r="I1197" s="1">
        <v>9</v>
      </c>
      <c r="J1197" s="1">
        <v>2601</v>
      </c>
    </row>
    <row r="1198" spans="1:10" ht="15.6" x14ac:dyDescent="0.3">
      <c r="A1198" s="4" t="s">
        <v>1243</v>
      </c>
      <c r="B1198" s="5">
        <v>43481</v>
      </c>
      <c r="C1198" s="1">
        <v>6</v>
      </c>
      <c r="D1198" s="1" t="s">
        <v>48</v>
      </c>
      <c r="E1198" s="1" t="s">
        <v>22</v>
      </c>
      <c r="F1198" s="1" t="s">
        <v>23</v>
      </c>
      <c r="G1198" s="1" t="s">
        <v>14</v>
      </c>
      <c r="H1198" s="1">
        <v>199</v>
      </c>
      <c r="I1198" s="1">
        <v>2</v>
      </c>
      <c r="J1198" s="1">
        <v>398</v>
      </c>
    </row>
    <row r="1199" spans="1:10" ht="15.6" x14ac:dyDescent="0.3">
      <c r="A1199" s="4" t="s">
        <v>1244</v>
      </c>
      <c r="B1199" s="5">
        <v>43481</v>
      </c>
      <c r="C1199" s="1">
        <v>16</v>
      </c>
      <c r="D1199" s="1" t="s">
        <v>30</v>
      </c>
      <c r="E1199" s="1" t="s">
        <v>36</v>
      </c>
      <c r="F1199" s="1" t="s">
        <v>28</v>
      </c>
      <c r="G1199" s="1" t="s">
        <v>31</v>
      </c>
      <c r="H1199" s="1">
        <v>69</v>
      </c>
      <c r="I1199" s="1">
        <v>9</v>
      </c>
      <c r="J1199" s="1">
        <v>621</v>
      </c>
    </row>
    <row r="1200" spans="1:10" ht="15.6" x14ac:dyDescent="0.3">
      <c r="A1200" s="4" t="s">
        <v>1245</v>
      </c>
      <c r="B1200" s="5">
        <v>43481</v>
      </c>
      <c r="C1200" s="1">
        <v>16</v>
      </c>
      <c r="D1200" s="1" t="s">
        <v>30</v>
      </c>
      <c r="E1200" s="1" t="s">
        <v>36</v>
      </c>
      <c r="F1200" s="1" t="s">
        <v>28</v>
      </c>
      <c r="G1200" s="1" t="s">
        <v>31</v>
      </c>
      <c r="H1200" s="1">
        <v>69</v>
      </c>
      <c r="I1200" s="1">
        <v>5</v>
      </c>
      <c r="J1200" s="1">
        <v>345</v>
      </c>
    </row>
    <row r="1201" spans="1:10" ht="15.6" x14ac:dyDescent="0.3">
      <c r="A1201" s="4" t="s">
        <v>1246</v>
      </c>
      <c r="B1201" s="5">
        <v>43481</v>
      </c>
      <c r="C1201" s="1">
        <v>16</v>
      </c>
      <c r="D1201" s="1" t="s">
        <v>30</v>
      </c>
      <c r="E1201" s="1" t="s">
        <v>27</v>
      </c>
      <c r="F1201" s="1" t="s">
        <v>28</v>
      </c>
      <c r="G1201" s="1" t="s">
        <v>31</v>
      </c>
      <c r="H1201" s="1">
        <v>69</v>
      </c>
      <c r="I1201" s="1">
        <v>2</v>
      </c>
      <c r="J1201" s="1">
        <v>138</v>
      </c>
    </row>
    <row r="1202" spans="1:10" ht="15.6" x14ac:dyDescent="0.3">
      <c r="A1202" s="4" t="s">
        <v>1247</v>
      </c>
      <c r="B1202" s="5">
        <v>43482</v>
      </c>
      <c r="C1202" s="1">
        <v>16</v>
      </c>
      <c r="D1202" s="1" t="s">
        <v>30</v>
      </c>
      <c r="E1202" s="1" t="s">
        <v>27</v>
      </c>
      <c r="F1202" s="1" t="s">
        <v>28</v>
      </c>
      <c r="G1202" s="1" t="s">
        <v>31</v>
      </c>
      <c r="H1202" s="1">
        <v>69</v>
      </c>
      <c r="I1202" s="1">
        <v>1</v>
      </c>
      <c r="J1202" s="1">
        <v>69</v>
      </c>
    </row>
    <row r="1203" spans="1:10" ht="15.6" x14ac:dyDescent="0.3">
      <c r="A1203" s="4" t="s">
        <v>1248</v>
      </c>
      <c r="B1203" s="5">
        <v>43482</v>
      </c>
      <c r="C1203" s="1">
        <v>18</v>
      </c>
      <c r="D1203" s="1" t="s">
        <v>26</v>
      </c>
      <c r="E1203" s="1" t="s">
        <v>36</v>
      </c>
      <c r="F1203" s="1" t="s">
        <v>28</v>
      </c>
      <c r="G1203" s="1" t="s">
        <v>19</v>
      </c>
      <c r="H1203" s="1">
        <v>289</v>
      </c>
      <c r="I1203" s="1">
        <v>2</v>
      </c>
      <c r="J1203" s="1">
        <v>578</v>
      </c>
    </row>
    <row r="1204" spans="1:10" ht="15.6" x14ac:dyDescent="0.3">
      <c r="A1204" s="4" t="s">
        <v>1249</v>
      </c>
      <c r="B1204" s="5">
        <v>43482</v>
      </c>
      <c r="C1204" s="1">
        <v>14</v>
      </c>
      <c r="D1204" s="1" t="s">
        <v>38</v>
      </c>
      <c r="E1204" s="1" t="s">
        <v>12</v>
      </c>
      <c r="F1204" s="1" t="s">
        <v>13</v>
      </c>
      <c r="G1204" s="1" t="s">
        <v>41</v>
      </c>
      <c r="H1204" s="1">
        <v>399</v>
      </c>
      <c r="I1204" s="1">
        <v>2</v>
      </c>
      <c r="J1204" s="1">
        <v>798</v>
      </c>
    </row>
    <row r="1205" spans="1:10" ht="15.6" x14ac:dyDescent="0.3">
      <c r="A1205" s="4" t="s">
        <v>1250</v>
      </c>
      <c r="B1205" s="5">
        <v>43482</v>
      </c>
      <c r="C1205" s="1">
        <v>5</v>
      </c>
      <c r="D1205" s="1" t="s">
        <v>60</v>
      </c>
      <c r="E1205" s="1" t="s">
        <v>17</v>
      </c>
      <c r="F1205" s="1" t="s">
        <v>18</v>
      </c>
      <c r="G1205" s="1" t="s">
        <v>31</v>
      </c>
      <c r="H1205" s="1">
        <v>69</v>
      </c>
      <c r="I1205" s="1">
        <v>3</v>
      </c>
      <c r="J1205" s="1">
        <v>207</v>
      </c>
    </row>
    <row r="1206" spans="1:10" ht="15.6" x14ac:dyDescent="0.3">
      <c r="A1206" s="4" t="s">
        <v>1251</v>
      </c>
      <c r="B1206" s="5">
        <v>43482</v>
      </c>
      <c r="C1206" s="1">
        <v>7</v>
      </c>
      <c r="D1206" s="1" t="s">
        <v>88</v>
      </c>
      <c r="E1206" s="1" t="s">
        <v>22</v>
      </c>
      <c r="F1206" s="1" t="s">
        <v>23</v>
      </c>
      <c r="G1206" s="1" t="s">
        <v>19</v>
      </c>
      <c r="H1206" s="1">
        <v>289</v>
      </c>
      <c r="I1206" s="1">
        <v>5</v>
      </c>
      <c r="J1206" s="1">
        <v>1445</v>
      </c>
    </row>
    <row r="1207" spans="1:10" ht="15.6" x14ac:dyDescent="0.3">
      <c r="A1207" s="4" t="s">
        <v>1252</v>
      </c>
      <c r="B1207" s="5">
        <v>43482</v>
      </c>
      <c r="C1207" s="1">
        <v>17</v>
      </c>
      <c r="D1207" s="1" t="s">
        <v>35</v>
      </c>
      <c r="E1207" s="1" t="s">
        <v>27</v>
      </c>
      <c r="F1207" s="1" t="s">
        <v>28</v>
      </c>
      <c r="G1207" s="1" t="s">
        <v>31</v>
      </c>
      <c r="H1207" s="1">
        <v>69</v>
      </c>
      <c r="I1207" s="1">
        <v>6</v>
      </c>
      <c r="J1207" s="1">
        <v>414</v>
      </c>
    </row>
    <row r="1208" spans="1:10" ht="15.6" x14ac:dyDescent="0.3">
      <c r="A1208" s="4" t="s">
        <v>1253</v>
      </c>
      <c r="B1208" s="5">
        <v>43482</v>
      </c>
      <c r="C1208" s="1">
        <v>10</v>
      </c>
      <c r="D1208" s="1" t="s">
        <v>58</v>
      </c>
      <c r="E1208" s="1" t="s">
        <v>46</v>
      </c>
      <c r="F1208" s="1" t="s">
        <v>23</v>
      </c>
      <c r="G1208" s="1" t="s">
        <v>24</v>
      </c>
      <c r="H1208" s="1">
        <v>159</v>
      </c>
      <c r="I1208" s="1">
        <v>3</v>
      </c>
      <c r="J1208" s="1">
        <v>477</v>
      </c>
    </row>
    <row r="1209" spans="1:10" ht="15.6" x14ac:dyDescent="0.3">
      <c r="A1209" s="4" t="s">
        <v>1254</v>
      </c>
      <c r="B1209" s="5">
        <v>43483</v>
      </c>
      <c r="C1209" s="1">
        <v>7</v>
      </c>
      <c r="D1209" s="1" t="s">
        <v>88</v>
      </c>
      <c r="E1209" s="1" t="s">
        <v>22</v>
      </c>
      <c r="F1209" s="1" t="s">
        <v>23</v>
      </c>
      <c r="G1209" s="1" t="s">
        <v>41</v>
      </c>
      <c r="H1209" s="1">
        <v>399</v>
      </c>
      <c r="I1209" s="1">
        <v>6</v>
      </c>
      <c r="J1209" s="1">
        <v>2394</v>
      </c>
    </row>
    <row r="1210" spans="1:10" ht="15.6" x14ac:dyDescent="0.3">
      <c r="A1210" s="4" t="s">
        <v>1255</v>
      </c>
      <c r="B1210" s="5">
        <v>43483</v>
      </c>
      <c r="C1210" s="1">
        <v>12</v>
      </c>
      <c r="D1210" s="1" t="s">
        <v>66</v>
      </c>
      <c r="E1210" s="1" t="s">
        <v>63</v>
      </c>
      <c r="F1210" s="1" t="s">
        <v>13</v>
      </c>
      <c r="G1210" s="1" t="s">
        <v>41</v>
      </c>
      <c r="H1210" s="1">
        <v>399</v>
      </c>
      <c r="I1210" s="1">
        <v>3</v>
      </c>
      <c r="J1210" s="1">
        <v>1197</v>
      </c>
    </row>
    <row r="1211" spans="1:10" ht="15.6" x14ac:dyDescent="0.3">
      <c r="A1211" s="4" t="s">
        <v>1256</v>
      </c>
      <c r="B1211" s="5">
        <v>43483</v>
      </c>
      <c r="C1211" s="1">
        <v>11</v>
      </c>
      <c r="D1211" s="1" t="s">
        <v>11</v>
      </c>
      <c r="E1211" s="1" t="s">
        <v>63</v>
      </c>
      <c r="F1211" s="1" t="s">
        <v>13</v>
      </c>
      <c r="G1211" s="1" t="s">
        <v>14</v>
      </c>
      <c r="H1211" s="1">
        <v>199</v>
      </c>
      <c r="I1211" s="1">
        <v>7</v>
      </c>
      <c r="J1211" s="1">
        <v>1393</v>
      </c>
    </row>
    <row r="1212" spans="1:10" ht="15.6" x14ac:dyDescent="0.3">
      <c r="A1212" s="4" t="s">
        <v>1257</v>
      </c>
      <c r="B1212" s="5">
        <v>43484</v>
      </c>
      <c r="C1212" s="1">
        <v>9</v>
      </c>
      <c r="D1212" s="1" t="s">
        <v>21</v>
      </c>
      <c r="E1212" s="1" t="s">
        <v>46</v>
      </c>
      <c r="F1212" s="1" t="s">
        <v>23</v>
      </c>
      <c r="G1212" s="1" t="s">
        <v>24</v>
      </c>
      <c r="H1212" s="1">
        <v>159</v>
      </c>
      <c r="I1212" s="1">
        <v>7</v>
      </c>
      <c r="J1212" s="1">
        <v>1113</v>
      </c>
    </row>
    <row r="1213" spans="1:10" ht="15.6" x14ac:dyDescent="0.3">
      <c r="A1213" s="4" t="s">
        <v>1258</v>
      </c>
      <c r="B1213" s="5">
        <v>43485</v>
      </c>
      <c r="C1213" s="1">
        <v>14</v>
      </c>
      <c r="D1213" s="1" t="s">
        <v>38</v>
      </c>
      <c r="E1213" s="1" t="s">
        <v>12</v>
      </c>
      <c r="F1213" s="1" t="s">
        <v>13</v>
      </c>
      <c r="G1213" s="1" t="s">
        <v>24</v>
      </c>
      <c r="H1213" s="1">
        <v>159</v>
      </c>
      <c r="I1213" s="1">
        <v>1</v>
      </c>
      <c r="J1213" s="1">
        <v>159</v>
      </c>
    </row>
    <row r="1214" spans="1:10" ht="15.6" x14ac:dyDescent="0.3">
      <c r="A1214" s="4" t="s">
        <v>1259</v>
      </c>
      <c r="B1214" s="5">
        <v>43485</v>
      </c>
      <c r="C1214" s="1">
        <v>16</v>
      </c>
      <c r="D1214" s="1" t="s">
        <v>30</v>
      </c>
      <c r="E1214" s="1" t="s">
        <v>27</v>
      </c>
      <c r="F1214" s="1" t="s">
        <v>28</v>
      </c>
      <c r="G1214" s="1" t="s">
        <v>31</v>
      </c>
      <c r="H1214" s="1">
        <v>69</v>
      </c>
      <c r="I1214" s="1">
        <v>2</v>
      </c>
      <c r="J1214" s="1">
        <v>138</v>
      </c>
    </row>
    <row r="1215" spans="1:10" ht="15.6" x14ac:dyDescent="0.3">
      <c r="A1215" s="4" t="s">
        <v>1260</v>
      </c>
      <c r="B1215" s="5">
        <v>43486</v>
      </c>
      <c r="C1215" s="1">
        <v>8</v>
      </c>
      <c r="D1215" s="1" t="s">
        <v>45</v>
      </c>
      <c r="E1215" s="1" t="s">
        <v>46</v>
      </c>
      <c r="F1215" s="1" t="s">
        <v>23</v>
      </c>
      <c r="G1215" s="1" t="s">
        <v>19</v>
      </c>
      <c r="H1215" s="1">
        <v>289</v>
      </c>
      <c r="I1215" s="1">
        <v>4</v>
      </c>
      <c r="J1215" s="1">
        <v>1156</v>
      </c>
    </row>
    <row r="1216" spans="1:10" ht="15.6" x14ac:dyDescent="0.3">
      <c r="A1216" s="4" t="s">
        <v>1261</v>
      </c>
      <c r="B1216" s="5">
        <v>43486</v>
      </c>
      <c r="C1216" s="1">
        <v>4</v>
      </c>
      <c r="D1216" s="1" t="s">
        <v>51</v>
      </c>
      <c r="E1216" s="1" t="s">
        <v>17</v>
      </c>
      <c r="F1216" s="1" t="s">
        <v>18</v>
      </c>
      <c r="G1216" s="1" t="s">
        <v>31</v>
      </c>
      <c r="H1216" s="1">
        <v>69</v>
      </c>
      <c r="I1216" s="1">
        <v>6</v>
      </c>
      <c r="J1216" s="1">
        <v>414</v>
      </c>
    </row>
    <row r="1217" spans="1:10" ht="15.6" x14ac:dyDescent="0.3">
      <c r="A1217" s="4" t="s">
        <v>1262</v>
      </c>
      <c r="B1217" s="5">
        <v>43486</v>
      </c>
      <c r="C1217" s="1">
        <v>10</v>
      </c>
      <c r="D1217" s="1" t="s">
        <v>58</v>
      </c>
      <c r="E1217" s="1" t="s">
        <v>46</v>
      </c>
      <c r="F1217" s="1" t="s">
        <v>23</v>
      </c>
      <c r="G1217" s="1" t="s">
        <v>24</v>
      </c>
      <c r="H1217" s="1">
        <v>159</v>
      </c>
      <c r="I1217" s="1">
        <v>1</v>
      </c>
      <c r="J1217" s="1">
        <v>159</v>
      </c>
    </row>
    <row r="1218" spans="1:10" ht="15.6" x14ac:dyDescent="0.3">
      <c r="A1218" s="4" t="s">
        <v>1263</v>
      </c>
      <c r="B1218" s="5">
        <v>43486</v>
      </c>
      <c r="C1218" s="1">
        <v>4</v>
      </c>
      <c r="D1218" s="1" t="s">
        <v>51</v>
      </c>
      <c r="E1218" s="1" t="s">
        <v>68</v>
      </c>
      <c r="F1218" s="1" t="s">
        <v>18</v>
      </c>
      <c r="G1218" s="1" t="s">
        <v>24</v>
      </c>
      <c r="H1218" s="1">
        <v>159</v>
      </c>
      <c r="I1218" s="1">
        <v>4</v>
      </c>
      <c r="J1218" s="1">
        <v>636</v>
      </c>
    </row>
    <row r="1219" spans="1:10" ht="15.6" x14ac:dyDescent="0.3">
      <c r="A1219" s="4" t="s">
        <v>1264</v>
      </c>
      <c r="B1219" s="5">
        <v>43487</v>
      </c>
      <c r="C1219" s="1">
        <v>12</v>
      </c>
      <c r="D1219" s="1" t="s">
        <v>66</v>
      </c>
      <c r="E1219" s="1" t="s">
        <v>12</v>
      </c>
      <c r="F1219" s="1" t="s">
        <v>13</v>
      </c>
      <c r="G1219" s="1" t="s">
        <v>31</v>
      </c>
      <c r="H1219" s="1">
        <v>69</v>
      </c>
      <c r="I1219" s="1">
        <v>7</v>
      </c>
      <c r="J1219" s="1">
        <v>483</v>
      </c>
    </row>
    <row r="1220" spans="1:10" ht="15.6" x14ac:dyDescent="0.3">
      <c r="A1220" s="4" t="s">
        <v>1265</v>
      </c>
      <c r="B1220" s="5">
        <v>43487</v>
      </c>
      <c r="C1220" s="1">
        <v>2</v>
      </c>
      <c r="D1220" s="1" t="s">
        <v>106</v>
      </c>
      <c r="E1220" s="1" t="s">
        <v>68</v>
      </c>
      <c r="F1220" s="1" t="s">
        <v>18</v>
      </c>
      <c r="G1220" s="1" t="s">
        <v>19</v>
      </c>
      <c r="H1220" s="1">
        <v>289</v>
      </c>
      <c r="I1220" s="1">
        <v>5</v>
      </c>
      <c r="J1220" s="1">
        <v>1445</v>
      </c>
    </row>
    <row r="1221" spans="1:10" ht="15.6" x14ac:dyDescent="0.3">
      <c r="A1221" s="4" t="s">
        <v>1266</v>
      </c>
      <c r="B1221" s="5">
        <v>43487</v>
      </c>
      <c r="C1221" s="1">
        <v>7</v>
      </c>
      <c r="D1221" s="1" t="s">
        <v>88</v>
      </c>
      <c r="E1221" s="1" t="s">
        <v>22</v>
      </c>
      <c r="F1221" s="1" t="s">
        <v>23</v>
      </c>
      <c r="G1221" s="1" t="s">
        <v>19</v>
      </c>
      <c r="H1221" s="1">
        <v>289</v>
      </c>
      <c r="I1221" s="1">
        <v>7</v>
      </c>
      <c r="J1221" s="1">
        <v>2023</v>
      </c>
    </row>
    <row r="1222" spans="1:10" ht="15.6" x14ac:dyDescent="0.3">
      <c r="A1222" s="4" t="s">
        <v>1267</v>
      </c>
      <c r="B1222" s="5">
        <v>43488</v>
      </c>
      <c r="C1222" s="1">
        <v>10</v>
      </c>
      <c r="D1222" s="1" t="s">
        <v>58</v>
      </c>
      <c r="E1222" s="1" t="s">
        <v>46</v>
      </c>
      <c r="F1222" s="1" t="s">
        <v>23</v>
      </c>
      <c r="G1222" s="1" t="s">
        <v>24</v>
      </c>
      <c r="H1222" s="1">
        <v>159</v>
      </c>
      <c r="I1222" s="1">
        <v>6</v>
      </c>
      <c r="J1222" s="1">
        <v>954</v>
      </c>
    </row>
    <row r="1223" spans="1:10" ht="15.6" x14ac:dyDescent="0.3">
      <c r="A1223" s="4" t="s">
        <v>1268</v>
      </c>
      <c r="B1223" s="5">
        <v>43489</v>
      </c>
      <c r="C1223" s="1">
        <v>8</v>
      </c>
      <c r="D1223" s="1" t="s">
        <v>45</v>
      </c>
      <c r="E1223" s="1" t="s">
        <v>22</v>
      </c>
      <c r="F1223" s="1" t="s">
        <v>23</v>
      </c>
      <c r="G1223" s="1" t="s">
        <v>24</v>
      </c>
      <c r="H1223" s="1">
        <v>159</v>
      </c>
      <c r="I1223" s="1">
        <v>4</v>
      </c>
      <c r="J1223" s="1">
        <v>636</v>
      </c>
    </row>
    <row r="1224" spans="1:10" ht="15.6" x14ac:dyDescent="0.3">
      <c r="A1224" s="4" t="s">
        <v>1269</v>
      </c>
      <c r="B1224" s="5">
        <v>43490</v>
      </c>
      <c r="C1224" s="1">
        <v>18</v>
      </c>
      <c r="D1224" s="1" t="s">
        <v>26</v>
      </c>
      <c r="E1224" s="1" t="s">
        <v>36</v>
      </c>
      <c r="F1224" s="1" t="s">
        <v>28</v>
      </c>
      <c r="G1224" s="1" t="s">
        <v>41</v>
      </c>
      <c r="H1224" s="1">
        <v>399</v>
      </c>
      <c r="I1224" s="1">
        <v>9</v>
      </c>
      <c r="J1224" s="1">
        <v>3591</v>
      </c>
    </row>
    <row r="1225" spans="1:10" ht="15.6" x14ac:dyDescent="0.3">
      <c r="A1225" s="4" t="s">
        <v>1270</v>
      </c>
      <c r="B1225" s="5">
        <v>43491</v>
      </c>
      <c r="C1225" s="1">
        <v>4</v>
      </c>
      <c r="D1225" s="1" t="s">
        <v>51</v>
      </c>
      <c r="E1225" s="1" t="s">
        <v>17</v>
      </c>
      <c r="F1225" s="1" t="s">
        <v>18</v>
      </c>
      <c r="G1225" s="1" t="s">
        <v>14</v>
      </c>
      <c r="H1225" s="1">
        <v>199</v>
      </c>
      <c r="I1225" s="1">
        <v>5</v>
      </c>
      <c r="J1225" s="1">
        <v>995</v>
      </c>
    </row>
    <row r="1226" spans="1:10" ht="15.6" x14ac:dyDescent="0.3">
      <c r="A1226" s="4" t="s">
        <v>1271</v>
      </c>
      <c r="B1226" s="5">
        <v>43491</v>
      </c>
      <c r="C1226" s="1">
        <v>7</v>
      </c>
      <c r="D1226" s="1" t="s">
        <v>88</v>
      </c>
      <c r="E1226" s="1" t="s">
        <v>46</v>
      </c>
      <c r="F1226" s="1" t="s">
        <v>23</v>
      </c>
      <c r="G1226" s="1" t="s">
        <v>41</v>
      </c>
      <c r="H1226" s="1">
        <v>399</v>
      </c>
      <c r="I1226" s="1">
        <v>8</v>
      </c>
      <c r="J1226" s="1">
        <v>3192</v>
      </c>
    </row>
    <row r="1227" spans="1:10" ht="15.6" x14ac:dyDescent="0.3">
      <c r="A1227" s="4" t="s">
        <v>1272</v>
      </c>
      <c r="B1227" s="5">
        <v>43491</v>
      </c>
      <c r="C1227" s="1">
        <v>1</v>
      </c>
      <c r="D1227" s="1" t="s">
        <v>16</v>
      </c>
      <c r="E1227" s="1" t="s">
        <v>68</v>
      </c>
      <c r="F1227" s="1" t="s">
        <v>18</v>
      </c>
      <c r="G1227" s="1" t="s">
        <v>41</v>
      </c>
      <c r="H1227" s="1">
        <v>399</v>
      </c>
      <c r="I1227" s="1">
        <v>4</v>
      </c>
      <c r="J1227" s="1">
        <v>1596</v>
      </c>
    </row>
    <row r="1228" spans="1:10" ht="15.6" x14ac:dyDescent="0.3">
      <c r="A1228" s="4" t="s">
        <v>1273</v>
      </c>
      <c r="B1228" s="5">
        <v>43491</v>
      </c>
      <c r="C1228" s="1">
        <v>10</v>
      </c>
      <c r="D1228" s="1" t="s">
        <v>58</v>
      </c>
      <c r="E1228" s="1" t="s">
        <v>22</v>
      </c>
      <c r="F1228" s="1" t="s">
        <v>23</v>
      </c>
      <c r="G1228" s="1" t="s">
        <v>41</v>
      </c>
      <c r="H1228" s="1">
        <v>399</v>
      </c>
      <c r="I1228" s="1">
        <v>4</v>
      </c>
      <c r="J1228" s="1">
        <v>1596</v>
      </c>
    </row>
    <row r="1229" spans="1:10" ht="15.6" x14ac:dyDescent="0.3">
      <c r="A1229" s="4" t="s">
        <v>1274</v>
      </c>
      <c r="B1229" s="5">
        <v>43492</v>
      </c>
      <c r="C1229" s="1">
        <v>17</v>
      </c>
      <c r="D1229" s="1" t="s">
        <v>35</v>
      </c>
      <c r="E1229" s="1" t="s">
        <v>27</v>
      </c>
      <c r="F1229" s="1" t="s">
        <v>28</v>
      </c>
      <c r="G1229" s="1" t="s">
        <v>19</v>
      </c>
      <c r="H1229" s="1">
        <v>289</v>
      </c>
      <c r="I1229" s="1">
        <v>2</v>
      </c>
      <c r="J1229" s="1">
        <v>578</v>
      </c>
    </row>
    <row r="1230" spans="1:10" ht="15.6" x14ac:dyDescent="0.3">
      <c r="A1230" s="4" t="s">
        <v>1275</v>
      </c>
      <c r="B1230" s="5">
        <v>43493</v>
      </c>
      <c r="C1230" s="1">
        <v>12</v>
      </c>
      <c r="D1230" s="1" t="s">
        <v>66</v>
      </c>
      <c r="E1230" s="1" t="s">
        <v>63</v>
      </c>
      <c r="F1230" s="1" t="s">
        <v>13</v>
      </c>
      <c r="G1230" s="1" t="s">
        <v>14</v>
      </c>
      <c r="H1230" s="1">
        <v>199</v>
      </c>
      <c r="I1230" s="1">
        <v>4</v>
      </c>
      <c r="J1230" s="1">
        <v>796</v>
      </c>
    </row>
    <row r="1231" spans="1:10" ht="15.6" x14ac:dyDescent="0.3">
      <c r="A1231" s="4" t="s">
        <v>1276</v>
      </c>
      <c r="B1231" s="5">
        <v>43493</v>
      </c>
      <c r="C1231" s="1">
        <v>3</v>
      </c>
      <c r="D1231" s="1" t="s">
        <v>43</v>
      </c>
      <c r="E1231" s="1" t="s">
        <v>17</v>
      </c>
      <c r="F1231" s="1" t="s">
        <v>18</v>
      </c>
      <c r="G1231" s="1" t="s">
        <v>41</v>
      </c>
      <c r="H1231" s="1">
        <v>399</v>
      </c>
      <c r="I1231" s="1">
        <v>5</v>
      </c>
      <c r="J1231" s="1">
        <v>1995</v>
      </c>
    </row>
    <row r="1232" spans="1:10" ht="15.6" x14ac:dyDescent="0.3">
      <c r="A1232" s="4" t="s">
        <v>1277</v>
      </c>
      <c r="B1232" s="5">
        <v>43493</v>
      </c>
      <c r="C1232" s="1">
        <v>2</v>
      </c>
      <c r="D1232" s="1" t="s">
        <v>106</v>
      </c>
      <c r="E1232" s="1" t="s">
        <v>68</v>
      </c>
      <c r="F1232" s="1" t="s">
        <v>18</v>
      </c>
      <c r="G1232" s="1" t="s">
        <v>31</v>
      </c>
      <c r="H1232" s="1">
        <v>69</v>
      </c>
      <c r="I1232" s="1">
        <v>3</v>
      </c>
      <c r="J1232" s="1">
        <v>207</v>
      </c>
    </row>
    <row r="1233" spans="1:10" ht="15.6" x14ac:dyDescent="0.3">
      <c r="A1233" s="4" t="s">
        <v>1278</v>
      </c>
      <c r="B1233" s="5">
        <v>43493</v>
      </c>
      <c r="C1233" s="1">
        <v>4</v>
      </c>
      <c r="D1233" s="1" t="s">
        <v>51</v>
      </c>
      <c r="E1233" s="1" t="s">
        <v>17</v>
      </c>
      <c r="F1233" s="1" t="s">
        <v>18</v>
      </c>
      <c r="G1233" s="1" t="s">
        <v>24</v>
      </c>
      <c r="H1233" s="1">
        <v>159</v>
      </c>
      <c r="I1233" s="1">
        <v>7</v>
      </c>
      <c r="J1233" s="1">
        <v>1113</v>
      </c>
    </row>
    <row r="1234" spans="1:10" ht="15.6" x14ac:dyDescent="0.3">
      <c r="A1234" s="4" t="s">
        <v>1279</v>
      </c>
      <c r="B1234" s="5">
        <v>43493</v>
      </c>
      <c r="C1234" s="1">
        <v>5</v>
      </c>
      <c r="D1234" s="1" t="s">
        <v>60</v>
      </c>
      <c r="E1234" s="1" t="s">
        <v>17</v>
      </c>
      <c r="F1234" s="1" t="s">
        <v>18</v>
      </c>
      <c r="G1234" s="1" t="s">
        <v>31</v>
      </c>
      <c r="H1234" s="1">
        <v>69</v>
      </c>
      <c r="I1234" s="1">
        <v>2</v>
      </c>
      <c r="J1234" s="1">
        <v>138</v>
      </c>
    </row>
    <row r="1235" spans="1:10" ht="15.6" x14ac:dyDescent="0.3">
      <c r="A1235" s="4" t="s">
        <v>1280</v>
      </c>
      <c r="B1235" s="5">
        <v>43494</v>
      </c>
      <c r="C1235" s="1">
        <v>9</v>
      </c>
      <c r="D1235" s="1" t="s">
        <v>21</v>
      </c>
      <c r="E1235" s="1" t="s">
        <v>46</v>
      </c>
      <c r="F1235" s="1" t="s">
        <v>23</v>
      </c>
      <c r="G1235" s="1" t="s">
        <v>24</v>
      </c>
      <c r="H1235" s="1">
        <v>159</v>
      </c>
      <c r="I1235" s="1">
        <v>3</v>
      </c>
      <c r="J1235" s="1">
        <v>477</v>
      </c>
    </row>
    <row r="1236" spans="1:10" ht="15.6" x14ac:dyDescent="0.3">
      <c r="A1236" s="4" t="s">
        <v>1281</v>
      </c>
      <c r="B1236" s="5">
        <v>43494</v>
      </c>
      <c r="C1236" s="1">
        <v>9</v>
      </c>
      <c r="D1236" s="1" t="s">
        <v>21</v>
      </c>
      <c r="E1236" s="1" t="s">
        <v>46</v>
      </c>
      <c r="F1236" s="1" t="s">
        <v>23</v>
      </c>
      <c r="G1236" s="1" t="s">
        <v>19</v>
      </c>
      <c r="H1236" s="1">
        <v>289</v>
      </c>
      <c r="I1236" s="1">
        <v>1</v>
      </c>
      <c r="J1236" s="1">
        <v>289</v>
      </c>
    </row>
    <row r="1237" spans="1:10" ht="15.6" x14ac:dyDescent="0.3">
      <c r="A1237" s="4" t="s">
        <v>1282</v>
      </c>
      <c r="B1237" s="5">
        <v>43495</v>
      </c>
      <c r="C1237" s="1">
        <v>3</v>
      </c>
      <c r="D1237" s="1" t="s">
        <v>43</v>
      </c>
      <c r="E1237" s="1" t="s">
        <v>68</v>
      </c>
      <c r="F1237" s="1" t="s">
        <v>18</v>
      </c>
      <c r="G1237" s="1" t="s">
        <v>24</v>
      </c>
      <c r="H1237" s="1">
        <v>159</v>
      </c>
      <c r="I1237" s="1">
        <v>9</v>
      </c>
      <c r="J1237" s="1">
        <v>1431</v>
      </c>
    </row>
    <row r="1238" spans="1:10" ht="15.6" x14ac:dyDescent="0.3">
      <c r="A1238" s="4" t="s">
        <v>1283</v>
      </c>
      <c r="B1238" s="5">
        <v>43496</v>
      </c>
      <c r="C1238" s="1">
        <v>2</v>
      </c>
      <c r="D1238" s="1" t="s">
        <v>106</v>
      </c>
      <c r="E1238" s="1" t="s">
        <v>68</v>
      </c>
      <c r="F1238" s="1" t="s">
        <v>18</v>
      </c>
      <c r="G1238" s="1" t="s">
        <v>41</v>
      </c>
      <c r="H1238" s="1">
        <v>399</v>
      </c>
      <c r="I1238" s="1">
        <v>7</v>
      </c>
      <c r="J1238" s="1">
        <v>2793</v>
      </c>
    </row>
    <row r="1239" spans="1:10" ht="15.6" x14ac:dyDescent="0.3">
      <c r="A1239" s="4" t="s">
        <v>1284</v>
      </c>
      <c r="B1239" s="5">
        <v>43497</v>
      </c>
      <c r="C1239" s="1">
        <v>13</v>
      </c>
      <c r="D1239" s="1" t="s">
        <v>33</v>
      </c>
      <c r="E1239" s="1" t="s">
        <v>63</v>
      </c>
      <c r="F1239" s="1" t="s">
        <v>13</v>
      </c>
      <c r="G1239" s="1" t="s">
        <v>19</v>
      </c>
      <c r="H1239" s="1">
        <v>289</v>
      </c>
      <c r="I1239" s="1">
        <v>9</v>
      </c>
      <c r="J1239" s="1">
        <v>2601</v>
      </c>
    </row>
    <row r="1240" spans="1:10" ht="15.6" x14ac:dyDescent="0.3">
      <c r="A1240" s="4" t="s">
        <v>1285</v>
      </c>
      <c r="B1240" s="5">
        <v>43498</v>
      </c>
      <c r="C1240" s="1">
        <v>8</v>
      </c>
      <c r="D1240" s="1" t="s">
        <v>45</v>
      </c>
      <c r="E1240" s="1" t="s">
        <v>22</v>
      </c>
      <c r="F1240" s="1" t="s">
        <v>23</v>
      </c>
      <c r="G1240" s="1" t="s">
        <v>19</v>
      </c>
      <c r="H1240" s="1">
        <v>289</v>
      </c>
      <c r="I1240" s="1">
        <v>3</v>
      </c>
      <c r="J1240" s="1">
        <v>867</v>
      </c>
    </row>
    <row r="1241" spans="1:10" ht="15.6" x14ac:dyDescent="0.3">
      <c r="A1241" s="4" t="s">
        <v>1286</v>
      </c>
      <c r="B1241" s="5">
        <v>43499</v>
      </c>
      <c r="C1241" s="1">
        <v>12</v>
      </c>
      <c r="D1241" s="1" t="s">
        <v>66</v>
      </c>
      <c r="E1241" s="1" t="s">
        <v>12</v>
      </c>
      <c r="F1241" s="1" t="s">
        <v>13</v>
      </c>
      <c r="G1241" s="1" t="s">
        <v>14</v>
      </c>
      <c r="H1241" s="1">
        <v>199</v>
      </c>
      <c r="I1241" s="1">
        <v>3</v>
      </c>
      <c r="J1241" s="1">
        <v>597</v>
      </c>
    </row>
    <row r="1242" spans="1:10" ht="15.6" x14ac:dyDescent="0.3">
      <c r="A1242" s="4" t="s">
        <v>1287</v>
      </c>
      <c r="B1242" s="5">
        <v>43499</v>
      </c>
      <c r="C1242" s="1">
        <v>6</v>
      </c>
      <c r="D1242" s="1" t="s">
        <v>48</v>
      </c>
      <c r="E1242" s="1" t="s">
        <v>46</v>
      </c>
      <c r="F1242" s="1" t="s">
        <v>23</v>
      </c>
      <c r="G1242" s="1" t="s">
        <v>31</v>
      </c>
      <c r="H1242" s="1">
        <v>69</v>
      </c>
      <c r="I1242" s="1">
        <v>5</v>
      </c>
      <c r="J1242" s="1">
        <v>345</v>
      </c>
    </row>
    <row r="1243" spans="1:10" ht="15.6" x14ac:dyDescent="0.3">
      <c r="A1243" s="4" t="s">
        <v>1288</v>
      </c>
      <c r="B1243" s="5">
        <v>43500</v>
      </c>
      <c r="C1243" s="1">
        <v>9</v>
      </c>
      <c r="D1243" s="1" t="s">
        <v>21</v>
      </c>
      <c r="E1243" s="1" t="s">
        <v>46</v>
      </c>
      <c r="F1243" s="1" t="s">
        <v>23</v>
      </c>
      <c r="G1243" s="1" t="s">
        <v>19</v>
      </c>
      <c r="H1243" s="1">
        <v>289</v>
      </c>
      <c r="I1243" s="1">
        <v>0</v>
      </c>
      <c r="J1243" s="1">
        <v>0</v>
      </c>
    </row>
    <row r="1244" spans="1:10" ht="15.6" x14ac:dyDescent="0.3">
      <c r="A1244" s="4" t="s">
        <v>1289</v>
      </c>
      <c r="B1244" s="5">
        <v>43501</v>
      </c>
      <c r="C1244" s="1">
        <v>16</v>
      </c>
      <c r="D1244" s="1" t="s">
        <v>30</v>
      </c>
      <c r="E1244" s="1" t="s">
        <v>36</v>
      </c>
      <c r="F1244" s="1" t="s">
        <v>28</v>
      </c>
      <c r="G1244" s="1" t="s">
        <v>19</v>
      </c>
      <c r="H1244" s="1">
        <v>289</v>
      </c>
      <c r="I1244" s="1">
        <v>9</v>
      </c>
      <c r="J1244" s="1">
        <v>2601</v>
      </c>
    </row>
    <row r="1245" spans="1:10" ht="15.6" x14ac:dyDescent="0.3">
      <c r="A1245" s="4" t="s">
        <v>1290</v>
      </c>
      <c r="B1245" s="5">
        <v>43501</v>
      </c>
      <c r="C1245" s="1">
        <v>16</v>
      </c>
      <c r="D1245" s="1" t="s">
        <v>30</v>
      </c>
      <c r="E1245" s="1" t="s">
        <v>27</v>
      </c>
      <c r="F1245" s="1" t="s">
        <v>28</v>
      </c>
      <c r="G1245" s="1" t="s">
        <v>19</v>
      </c>
      <c r="H1245" s="1">
        <v>289</v>
      </c>
      <c r="I1245" s="1">
        <v>9</v>
      </c>
      <c r="J1245" s="1">
        <v>2601</v>
      </c>
    </row>
    <row r="1246" spans="1:10" ht="15.6" x14ac:dyDescent="0.3">
      <c r="A1246" s="4" t="s">
        <v>1291</v>
      </c>
      <c r="B1246" s="5">
        <v>43501</v>
      </c>
      <c r="C1246" s="1">
        <v>8</v>
      </c>
      <c r="D1246" s="1" t="s">
        <v>45</v>
      </c>
      <c r="E1246" s="1" t="s">
        <v>22</v>
      </c>
      <c r="F1246" s="1" t="s">
        <v>23</v>
      </c>
      <c r="G1246" s="1" t="s">
        <v>14</v>
      </c>
      <c r="H1246" s="1">
        <v>199</v>
      </c>
      <c r="I1246" s="1">
        <v>0</v>
      </c>
      <c r="J1246" s="1">
        <v>0</v>
      </c>
    </row>
    <row r="1247" spans="1:10" ht="15.6" x14ac:dyDescent="0.3">
      <c r="A1247" s="4" t="s">
        <v>1292</v>
      </c>
      <c r="B1247" s="5">
        <v>43501</v>
      </c>
      <c r="C1247" s="1">
        <v>3</v>
      </c>
      <c r="D1247" s="1" t="s">
        <v>43</v>
      </c>
      <c r="E1247" s="1" t="s">
        <v>68</v>
      </c>
      <c r="F1247" s="1" t="s">
        <v>18</v>
      </c>
      <c r="G1247" s="1" t="s">
        <v>19</v>
      </c>
      <c r="H1247" s="1">
        <v>289</v>
      </c>
      <c r="I1247" s="1">
        <v>9</v>
      </c>
      <c r="J1247" s="1">
        <v>2601</v>
      </c>
    </row>
    <row r="1248" spans="1:10" ht="15.6" x14ac:dyDescent="0.3">
      <c r="A1248" s="4" t="s">
        <v>1293</v>
      </c>
      <c r="B1248" s="5">
        <v>43501</v>
      </c>
      <c r="C1248" s="1">
        <v>12</v>
      </c>
      <c r="D1248" s="1" t="s">
        <v>66</v>
      </c>
      <c r="E1248" s="1" t="s">
        <v>12</v>
      </c>
      <c r="F1248" s="1" t="s">
        <v>13</v>
      </c>
      <c r="G1248" s="1" t="s">
        <v>24</v>
      </c>
      <c r="H1248" s="1">
        <v>159</v>
      </c>
      <c r="I1248" s="1">
        <v>2</v>
      </c>
      <c r="J1248" s="1">
        <v>318</v>
      </c>
    </row>
    <row r="1249" spans="1:10" ht="15.6" x14ac:dyDescent="0.3">
      <c r="A1249" s="4" t="s">
        <v>1294</v>
      </c>
      <c r="B1249" s="5">
        <v>43501</v>
      </c>
      <c r="C1249" s="1">
        <v>11</v>
      </c>
      <c r="D1249" s="1" t="s">
        <v>11</v>
      </c>
      <c r="E1249" s="1" t="s">
        <v>12</v>
      </c>
      <c r="F1249" s="1" t="s">
        <v>13</v>
      </c>
      <c r="G1249" s="1" t="s">
        <v>31</v>
      </c>
      <c r="H1249" s="1">
        <v>69</v>
      </c>
      <c r="I1249" s="1">
        <v>4</v>
      </c>
      <c r="J1249" s="1">
        <v>276</v>
      </c>
    </row>
    <row r="1250" spans="1:10" ht="15.6" x14ac:dyDescent="0.3">
      <c r="A1250" s="4" t="s">
        <v>1295</v>
      </c>
      <c r="B1250" s="5">
        <v>43501</v>
      </c>
      <c r="C1250" s="1">
        <v>9</v>
      </c>
      <c r="D1250" s="1" t="s">
        <v>21</v>
      </c>
      <c r="E1250" s="1" t="s">
        <v>46</v>
      </c>
      <c r="F1250" s="1" t="s">
        <v>23</v>
      </c>
      <c r="G1250" s="1" t="s">
        <v>41</v>
      </c>
      <c r="H1250" s="1">
        <v>399</v>
      </c>
      <c r="I1250" s="1">
        <v>7</v>
      </c>
      <c r="J1250" s="1">
        <v>2793</v>
      </c>
    </row>
    <row r="1251" spans="1:10" ht="15.6" x14ac:dyDescent="0.3">
      <c r="A1251" s="4" t="s">
        <v>1296</v>
      </c>
      <c r="B1251" s="5">
        <v>43501</v>
      </c>
      <c r="C1251" s="1">
        <v>3</v>
      </c>
      <c r="D1251" s="1" t="s">
        <v>43</v>
      </c>
      <c r="E1251" s="1" t="s">
        <v>17</v>
      </c>
      <c r="F1251" s="1" t="s">
        <v>18</v>
      </c>
      <c r="G1251" s="1" t="s">
        <v>31</v>
      </c>
      <c r="H1251" s="1">
        <v>69</v>
      </c>
      <c r="I1251" s="1">
        <v>6</v>
      </c>
      <c r="J1251" s="1">
        <v>414</v>
      </c>
    </row>
    <row r="1252" spans="1:10" ht="15.6" x14ac:dyDescent="0.3">
      <c r="A1252" s="4" t="s">
        <v>1297</v>
      </c>
      <c r="B1252" s="5">
        <v>43501</v>
      </c>
      <c r="C1252" s="1">
        <v>3</v>
      </c>
      <c r="D1252" s="1" t="s">
        <v>43</v>
      </c>
      <c r="E1252" s="1" t="s">
        <v>68</v>
      </c>
      <c r="F1252" s="1" t="s">
        <v>18</v>
      </c>
      <c r="G1252" s="1" t="s">
        <v>14</v>
      </c>
      <c r="H1252" s="1">
        <v>199</v>
      </c>
      <c r="I1252" s="1">
        <v>1</v>
      </c>
      <c r="J1252" s="1">
        <v>199</v>
      </c>
    </row>
    <row r="1253" spans="1:10" ht="15.6" x14ac:dyDescent="0.3">
      <c r="A1253" s="4" t="s">
        <v>1298</v>
      </c>
      <c r="B1253" s="5">
        <v>43502</v>
      </c>
      <c r="C1253" s="1">
        <v>9</v>
      </c>
      <c r="D1253" s="1" t="s">
        <v>21</v>
      </c>
      <c r="E1253" s="1" t="s">
        <v>22</v>
      </c>
      <c r="F1253" s="1" t="s">
        <v>23</v>
      </c>
      <c r="G1253" s="1" t="s">
        <v>19</v>
      </c>
      <c r="H1253" s="1">
        <v>289</v>
      </c>
      <c r="I1253" s="1">
        <v>4</v>
      </c>
      <c r="J1253" s="1">
        <v>1156</v>
      </c>
    </row>
    <row r="1254" spans="1:10" ht="15.6" x14ac:dyDescent="0.3">
      <c r="A1254" s="4" t="s">
        <v>1299</v>
      </c>
      <c r="B1254" s="5">
        <v>43502</v>
      </c>
      <c r="C1254" s="1">
        <v>12</v>
      </c>
      <c r="D1254" s="1" t="s">
        <v>66</v>
      </c>
      <c r="E1254" s="1" t="s">
        <v>63</v>
      </c>
      <c r="F1254" s="1" t="s">
        <v>13</v>
      </c>
      <c r="G1254" s="1" t="s">
        <v>24</v>
      </c>
      <c r="H1254" s="1">
        <v>159</v>
      </c>
      <c r="I1254" s="1">
        <v>2</v>
      </c>
      <c r="J1254" s="1">
        <v>318</v>
      </c>
    </row>
    <row r="1255" spans="1:10" ht="15.6" x14ac:dyDescent="0.3">
      <c r="A1255" s="4" t="s">
        <v>1300</v>
      </c>
      <c r="B1255" s="5">
        <v>43503</v>
      </c>
      <c r="C1255" s="1">
        <v>15</v>
      </c>
      <c r="D1255" s="1" t="s">
        <v>118</v>
      </c>
      <c r="E1255" s="1" t="s">
        <v>12</v>
      </c>
      <c r="F1255" s="1" t="s">
        <v>13</v>
      </c>
      <c r="G1255" s="1" t="s">
        <v>14</v>
      </c>
      <c r="H1255" s="1">
        <v>199</v>
      </c>
      <c r="I1255" s="1">
        <v>8</v>
      </c>
      <c r="J1255" s="1">
        <v>1592</v>
      </c>
    </row>
    <row r="1256" spans="1:10" ht="15.6" x14ac:dyDescent="0.3">
      <c r="A1256" s="4" t="s">
        <v>1301</v>
      </c>
      <c r="B1256" s="5">
        <v>43503</v>
      </c>
      <c r="C1256" s="1">
        <v>14</v>
      </c>
      <c r="D1256" s="1" t="s">
        <v>38</v>
      </c>
      <c r="E1256" s="1" t="s">
        <v>12</v>
      </c>
      <c r="F1256" s="1" t="s">
        <v>13</v>
      </c>
      <c r="G1256" s="1" t="s">
        <v>41</v>
      </c>
      <c r="H1256" s="1">
        <v>399</v>
      </c>
      <c r="I1256" s="1">
        <v>4</v>
      </c>
      <c r="J1256" s="1">
        <v>1596</v>
      </c>
    </row>
    <row r="1257" spans="1:10" ht="15.6" x14ac:dyDescent="0.3">
      <c r="A1257" s="4" t="s">
        <v>1302</v>
      </c>
      <c r="B1257" s="5">
        <v>43503</v>
      </c>
      <c r="C1257" s="1">
        <v>8</v>
      </c>
      <c r="D1257" s="1" t="s">
        <v>45</v>
      </c>
      <c r="E1257" s="1" t="s">
        <v>22</v>
      </c>
      <c r="F1257" s="1" t="s">
        <v>23</v>
      </c>
      <c r="G1257" s="1" t="s">
        <v>41</v>
      </c>
      <c r="H1257" s="1">
        <v>399</v>
      </c>
      <c r="I1257" s="1">
        <v>9</v>
      </c>
      <c r="J1257" s="1">
        <v>3591</v>
      </c>
    </row>
    <row r="1258" spans="1:10" ht="15.6" x14ac:dyDescent="0.3">
      <c r="A1258" s="4" t="s">
        <v>1303</v>
      </c>
      <c r="B1258" s="5">
        <v>43504</v>
      </c>
      <c r="C1258" s="1">
        <v>14</v>
      </c>
      <c r="D1258" s="1" t="s">
        <v>38</v>
      </c>
      <c r="E1258" s="1" t="s">
        <v>63</v>
      </c>
      <c r="F1258" s="1" t="s">
        <v>13</v>
      </c>
      <c r="G1258" s="1" t="s">
        <v>24</v>
      </c>
      <c r="H1258" s="1">
        <v>159</v>
      </c>
      <c r="I1258" s="1">
        <v>8</v>
      </c>
      <c r="J1258" s="1">
        <v>1272</v>
      </c>
    </row>
    <row r="1259" spans="1:10" ht="15.6" x14ac:dyDescent="0.3">
      <c r="A1259" s="4" t="s">
        <v>1304</v>
      </c>
      <c r="B1259" s="5">
        <v>43504</v>
      </c>
      <c r="C1259" s="1">
        <v>11</v>
      </c>
      <c r="D1259" s="1" t="s">
        <v>11</v>
      </c>
      <c r="E1259" s="1" t="s">
        <v>12</v>
      </c>
      <c r="F1259" s="1" t="s">
        <v>13</v>
      </c>
      <c r="G1259" s="1" t="s">
        <v>31</v>
      </c>
      <c r="H1259" s="1">
        <v>69</v>
      </c>
      <c r="I1259" s="1">
        <v>6</v>
      </c>
      <c r="J1259" s="1">
        <v>414</v>
      </c>
    </row>
    <row r="1260" spans="1:10" ht="15.6" x14ac:dyDescent="0.3">
      <c r="A1260" s="4" t="s">
        <v>1305</v>
      </c>
      <c r="B1260" s="5">
        <v>43505</v>
      </c>
      <c r="C1260" s="1">
        <v>7</v>
      </c>
      <c r="D1260" s="1" t="s">
        <v>88</v>
      </c>
      <c r="E1260" s="1" t="s">
        <v>22</v>
      </c>
      <c r="F1260" s="1" t="s">
        <v>23</v>
      </c>
      <c r="G1260" s="1" t="s">
        <v>41</v>
      </c>
      <c r="H1260" s="1">
        <v>399</v>
      </c>
      <c r="I1260" s="1">
        <v>5</v>
      </c>
      <c r="J1260" s="1">
        <v>1995</v>
      </c>
    </row>
    <row r="1261" spans="1:10" ht="15.6" x14ac:dyDescent="0.3">
      <c r="A1261" s="4" t="s">
        <v>1306</v>
      </c>
      <c r="B1261" s="5">
        <v>43505</v>
      </c>
      <c r="C1261" s="1">
        <v>8</v>
      </c>
      <c r="D1261" s="1" t="s">
        <v>45</v>
      </c>
      <c r="E1261" s="1" t="s">
        <v>46</v>
      </c>
      <c r="F1261" s="1" t="s">
        <v>23</v>
      </c>
      <c r="G1261" s="1" t="s">
        <v>14</v>
      </c>
      <c r="H1261" s="1">
        <v>199</v>
      </c>
      <c r="I1261" s="1">
        <v>3</v>
      </c>
      <c r="J1261" s="1">
        <v>597</v>
      </c>
    </row>
    <row r="1262" spans="1:10" ht="15.6" x14ac:dyDescent="0.3">
      <c r="A1262" s="4" t="s">
        <v>1307</v>
      </c>
      <c r="B1262" s="5">
        <v>43506</v>
      </c>
      <c r="C1262" s="1">
        <v>5</v>
      </c>
      <c r="D1262" s="1" t="s">
        <v>60</v>
      </c>
      <c r="E1262" s="1" t="s">
        <v>68</v>
      </c>
      <c r="F1262" s="1" t="s">
        <v>18</v>
      </c>
      <c r="G1262" s="1" t="s">
        <v>14</v>
      </c>
      <c r="H1262" s="1">
        <v>199</v>
      </c>
      <c r="I1262" s="1">
        <v>5</v>
      </c>
      <c r="J1262" s="1">
        <v>995</v>
      </c>
    </row>
    <row r="1263" spans="1:10" ht="15.6" x14ac:dyDescent="0.3">
      <c r="A1263" s="4" t="s">
        <v>1308</v>
      </c>
      <c r="B1263" s="5">
        <v>43506</v>
      </c>
      <c r="C1263" s="1">
        <v>13</v>
      </c>
      <c r="D1263" s="1" t="s">
        <v>33</v>
      </c>
      <c r="E1263" s="1" t="s">
        <v>63</v>
      </c>
      <c r="F1263" s="1" t="s">
        <v>13</v>
      </c>
      <c r="G1263" s="1" t="s">
        <v>24</v>
      </c>
      <c r="H1263" s="1">
        <v>159</v>
      </c>
      <c r="I1263" s="1">
        <v>8</v>
      </c>
      <c r="J1263" s="1">
        <v>1272</v>
      </c>
    </row>
    <row r="1264" spans="1:10" ht="15.6" x14ac:dyDescent="0.3">
      <c r="A1264" s="4" t="s">
        <v>1309</v>
      </c>
      <c r="B1264" s="5">
        <v>43507</v>
      </c>
      <c r="C1264" s="1">
        <v>20</v>
      </c>
      <c r="D1264" s="1" t="s">
        <v>40</v>
      </c>
      <c r="E1264" s="1" t="s">
        <v>27</v>
      </c>
      <c r="F1264" s="1" t="s">
        <v>28</v>
      </c>
      <c r="G1264" s="1" t="s">
        <v>41</v>
      </c>
      <c r="H1264" s="1">
        <v>399</v>
      </c>
      <c r="I1264" s="1">
        <v>2</v>
      </c>
      <c r="J1264" s="1">
        <v>798</v>
      </c>
    </row>
    <row r="1265" spans="1:10" ht="15.6" x14ac:dyDescent="0.3">
      <c r="A1265" s="4" t="s">
        <v>1310</v>
      </c>
      <c r="B1265" s="5">
        <v>43508</v>
      </c>
      <c r="C1265" s="1">
        <v>10</v>
      </c>
      <c r="D1265" s="1" t="s">
        <v>58</v>
      </c>
      <c r="E1265" s="1" t="s">
        <v>22</v>
      </c>
      <c r="F1265" s="1" t="s">
        <v>23</v>
      </c>
      <c r="G1265" s="1" t="s">
        <v>41</v>
      </c>
      <c r="H1265" s="1">
        <v>399</v>
      </c>
      <c r="I1265" s="1">
        <v>5</v>
      </c>
      <c r="J1265" s="1">
        <v>1995</v>
      </c>
    </row>
    <row r="1266" spans="1:10" ht="15.6" x14ac:dyDescent="0.3">
      <c r="A1266" s="4" t="s">
        <v>1311</v>
      </c>
      <c r="B1266" s="5">
        <v>43509</v>
      </c>
      <c r="C1266" s="1">
        <v>13</v>
      </c>
      <c r="D1266" s="1" t="s">
        <v>33</v>
      </c>
      <c r="E1266" s="1" t="s">
        <v>12</v>
      </c>
      <c r="F1266" s="1" t="s">
        <v>13</v>
      </c>
      <c r="G1266" s="1" t="s">
        <v>24</v>
      </c>
      <c r="H1266" s="1">
        <v>159</v>
      </c>
      <c r="I1266" s="1">
        <v>3</v>
      </c>
      <c r="J1266" s="1">
        <v>477</v>
      </c>
    </row>
    <row r="1267" spans="1:10" ht="15.6" x14ac:dyDescent="0.3">
      <c r="A1267" s="4" t="s">
        <v>1312</v>
      </c>
      <c r="B1267" s="5">
        <v>43509</v>
      </c>
      <c r="C1267" s="1">
        <v>8</v>
      </c>
      <c r="D1267" s="1" t="s">
        <v>45</v>
      </c>
      <c r="E1267" s="1" t="s">
        <v>46</v>
      </c>
      <c r="F1267" s="1" t="s">
        <v>23</v>
      </c>
      <c r="G1267" s="1" t="s">
        <v>14</v>
      </c>
      <c r="H1267" s="1">
        <v>199</v>
      </c>
      <c r="I1267" s="1">
        <v>7</v>
      </c>
      <c r="J1267" s="1">
        <v>1393</v>
      </c>
    </row>
    <row r="1268" spans="1:10" ht="15.6" x14ac:dyDescent="0.3">
      <c r="A1268" s="4" t="s">
        <v>1313</v>
      </c>
      <c r="B1268" s="5">
        <v>43509</v>
      </c>
      <c r="C1268" s="1">
        <v>17</v>
      </c>
      <c r="D1268" s="1" t="s">
        <v>35</v>
      </c>
      <c r="E1268" s="1" t="s">
        <v>27</v>
      </c>
      <c r="F1268" s="1" t="s">
        <v>28</v>
      </c>
      <c r="G1268" s="1" t="s">
        <v>14</v>
      </c>
      <c r="H1268" s="1">
        <v>199</v>
      </c>
      <c r="I1268" s="1">
        <v>9</v>
      </c>
      <c r="J1268" s="1">
        <v>1791</v>
      </c>
    </row>
    <row r="1269" spans="1:10" ht="15.6" x14ac:dyDescent="0.3">
      <c r="A1269" s="4" t="s">
        <v>1314</v>
      </c>
      <c r="B1269" s="5">
        <v>43510</v>
      </c>
      <c r="C1269" s="1">
        <v>2</v>
      </c>
      <c r="D1269" s="1" t="s">
        <v>106</v>
      </c>
      <c r="E1269" s="1" t="s">
        <v>17</v>
      </c>
      <c r="F1269" s="1" t="s">
        <v>18</v>
      </c>
      <c r="G1269" s="1" t="s">
        <v>31</v>
      </c>
      <c r="H1269" s="1">
        <v>69</v>
      </c>
      <c r="I1269" s="1">
        <v>9</v>
      </c>
      <c r="J1269" s="1">
        <v>621</v>
      </c>
    </row>
    <row r="1270" spans="1:10" ht="15.6" x14ac:dyDescent="0.3">
      <c r="A1270" s="4" t="s">
        <v>1315</v>
      </c>
      <c r="B1270" s="5">
        <v>43510</v>
      </c>
      <c r="C1270" s="1">
        <v>13</v>
      </c>
      <c r="D1270" s="1" t="s">
        <v>33</v>
      </c>
      <c r="E1270" s="1" t="s">
        <v>12</v>
      </c>
      <c r="F1270" s="1" t="s">
        <v>13</v>
      </c>
      <c r="G1270" s="1" t="s">
        <v>41</v>
      </c>
      <c r="H1270" s="1">
        <v>399</v>
      </c>
      <c r="I1270" s="1">
        <v>6</v>
      </c>
      <c r="J1270" s="1">
        <v>2394</v>
      </c>
    </row>
    <row r="1271" spans="1:10" ht="15.6" x14ac:dyDescent="0.3">
      <c r="A1271" s="4" t="s">
        <v>1316</v>
      </c>
      <c r="B1271" s="5">
        <v>43511</v>
      </c>
      <c r="C1271" s="1">
        <v>1</v>
      </c>
      <c r="D1271" s="1" t="s">
        <v>16</v>
      </c>
      <c r="E1271" s="1" t="s">
        <v>68</v>
      </c>
      <c r="F1271" s="1" t="s">
        <v>18</v>
      </c>
      <c r="G1271" s="1" t="s">
        <v>19</v>
      </c>
      <c r="H1271" s="1">
        <v>289</v>
      </c>
      <c r="I1271" s="1">
        <v>7</v>
      </c>
      <c r="J1271" s="1">
        <v>2023</v>
      </c>
    </row>
    <row r="1272" spans="1:10" ht="15.6" x14ac:dyDescent="0.3">
      <c r="A1272" s="4" t="s">
        <v>1317</v>
      </c>
      <c r="B1272" s="5">
        <v>43512</v>
      </c>
      <c r="C1272" s="1">
        <v>16</v>
      </c>
      <c r="D1272" s="1" t="s">
        <v>30</v>
      </c>
      <c r="E1272" s="1" t="s">
        <v>27</v>
      </c>
      <c r="F1272" s="1" t="s">
        <v>28</v>
      </c>
      <c r="G1272" s="1" t="s">
        <v>14</v>
      </c>
      <c r="H1272" s="1">
        <v>199</v>
      </c>
      <c r="I1272" s="1">
        <v>1</v>
      </c>
      <c r="J1272" s="1">
        <v>199</v>
      </c>
    </row>
    <row r="1273" spans="1:10" ht="15.6" x14ac:dyDescent="0.3">
      <c r="A1273" s="4" t="s">
        <v>1318</v>
      </c>
      <c r="B1273" s="5">
        <v>43513</v>
      </c>
      <c r="C1273" s="1">
        <v>11</v>
      </c>
      <c r="D1273" s="1" t="s">
        <v>11</v>
      </c>
      <c r="E1273" s="1" t="s">
        <v>63</v>
      </c>
      <c r="F1273" s="1" t="s">
        <v>13</v>
      </c>
      <c r="G1273" s="1" t="s">
        <v>19</v>
      </c>
      <c r="H1273" s="1">
        <v>289</v>
      </c>
      <c r="I1273" s="1">
        <v>4</v>
      </c>
      <c r="J1273" s="1">
        <v>1156</v>
      </c>
    </row>
    <row r="1274" spans="1:10" ht="15.6" x14ac:dyDescent="0.3">
      <c r="A1274" s="4" t="s">
        <v>1319</v>
      </c>
      <c r="B1274" s="5">
        <v>43514</v>
      </c>
      <c r="C1274" s="1">
        <v>20</v>
      </c>
      <c r="D1274" s="1" t="s">
        <v>40</v>
      </c>
      <c r="E1274" s="1" t="s">
        <v>36</v>
      </c>
      <c r="F1274" s="1" t="s">
        <v>28</v>
      </c>
      <c r="G1274" s="1" t="s">
        <v>14</v>
      </c>
      <c r="H1274" s="1">
        <v>199</v>
      </c>
      <c r="I1274" s="1">
        <v>5</v>
      </c>
      <c r="J1274" s="1">
        <v>995</v>
      </c>
    </row>
    <row r="1275" spans="1:10" ht="15.6" x14ac:dyDescent="0.3">
      <c r="A1275" s="4" t="s">
        <v>1320</v>
      </c>
      <c r="B1275" s="5">
        <v>43514</v>
      </c>
      <c r="C1275" s="1">
        <v>5</v>
      </c>
      <c r="D1275" s="1" t="s">
        <v>60</v>
      </c>
      <c r="E1275" s="1" t="s">
        <v>68</v>
      </c>
      <c r="F1275" s="1" t="s">
        <v>18</v>
      </c>
      <c r="G1275" s="1" t="s">
        <v>19</v>
      </c>
      <c r="H1275" s="1">
        <v>289</v>
      </c>
      <c r="I1275" s="1">
        <v>0</v>
      </c>
      <c r="J1275" s="1">
        <v>0</v>
      </c>
    </row>
    <row r="1276" spans="1:10" ht="15.6" x14ac:dyDescent="0.3">
      <c r="A1276" s="4" t="s">
        <v>1321</v>
      </c>
      <c r="B1276" s="5">
        <v>43514</v>
      </c>
      <c r="C1276" s="1">
        <v>8</v>
      </c>
      <c r="D1276" s="1" t="s">
        <v>45</v>
      </c>
      <c r="E1276" s="1" t="s">
        <v>46</v>
      </c>
      <c r="F1276" s="1" t="s">
        <v>23</v>
      </c>
      <c r="G1276" s="1" t="s">
        <v>41</v>
      </c>
      <c r="H1276" s="1">
        <v>399</v>
      </c>
      <c r="I1276" s="1">
        <v>7</v>
      </c>
      <c r="J1276" s="1">
        <v>2793</v>
      </c>
    </row>
    <row r="1277" spans="1:10" ht="15.6" x14ac:dyDescent="0.3">
      <c r="A1277" s="4" t="s">
        <v>1322</v>
      </c>
      <c r="B1277" s="5">
        <v>43514</v>
      </c>
      <c r="C1277" s="1">
        <v>14</v>
      </c>
      <c r="D1277" s="1" t="s">
        <v>38</v>
      </c>
      <c r="E1277" s="1" t="s">
        <v>63</v>
      </c>
      <c r="F1277" s="1" t="s">
        <v>13</v>
      </c>
      <c r="G1277" s="1" t="s">
        <v>41</v>
      </c>
      <c r="H1277" s="1">
        <v>399</v>
      </c>
      <c r="I1277" s="1">
        <v>9</v>
      </c>
      <c r="J1277" s="1">
        <v>3591</v>
      </c>
    </row>
    <row r="1278" spans="1:10" ht="15.6" x14ac:dyDescent="0.3">
      <c r="A1278" s="4" t="s">
        <v>1323</v>
      </c>
      <c r="B1278" s="5">
        <v>43515</v>
      </c>
      <c r="C1278" s="1">
        <v>9</v>
      </c>
      <c r="D1278" s="1" t="s">
        <v>21</v>
      </c>
      <c r="E1278" s="1" t="s">
        <v>22</v>
      </c>
      <c r="F1278" s="1" t="s">
        <v>23</v>
      </c>
      <c r="G1278" s="1" t="s">
        <v>41</v>
      </c>
      <c r="H1278" s="1">
        <v>399</v>
      </c>
      <c r="I1278" s="1">
        <v>5</v>
      </c>
      <c r="J1278" s="1">
        <v>1995</v>
      </c>
    </row>
    <row r="1279" spans="1:10" ht="15.6" x14ac:dyDescent="0.3">
      <c r="A1279" s="4" t="s">
        <v>1324</v>
      </c>
      <c r="B1279" s="5">
        <v>43515</v>
      </c>
      <c r="C1279" s="1">
        <v>3</v>
      </c>
      <c r="D1279" s="1" t="s">
        <v>43</v>
      </c>
      <c r="E1279" s="1" t="s">
        <v>68</v>
      </c>
      <c r="F1279" s="1" t="s">
        <v>18</v>
      </c>
      <c r="G1279" s="1" t="s">
        <v>41</v>
      </c>
      <c r="H1279" s="1">
        <v>399</v>
      </c>
      <c r="I1279" s="1">
        <v>7</v>
      </c>
      <c r="J1279" s="1">
        <v>2793</v>
      </c>
    </row>
    <row r="1280" spans="1:10" ht="15.6" x14ac:dyDescent="0.3">
      <c r="A1280" s="4" t="s">
        <v>1325</v>
      </c>
      <c r="B1280" s="5">
        <v>43515</v>
      </c>
      <c r="C1280" s="1">
        <v>17</v>
      </c>
      <c r="D1280" s="1" t="s">
        <v>35</v>
      </c>
      <c r="E1280" s="1" t="s">
        <v>27</v>
      </c>
      <c r="F1280" s="1" t="s">
        <v>28</v>
      </c>
      <c r="G1280" s="1" t="s">
        <v>31</v>
      </c>
      <c r="H1280" s="1">
        <v>69</v>
      </c>
      <c r="I1280" s="1">
        <v>4</v>
      </c>
      <c r="J1280" s="1">
        <v>276</v>
      </c>
    </row>
    <row r="1281" spans="1:10" ht="15.6" x14ac:dyDescent="0.3">
      <c r="A1281" s="4" t="s">
        <v>1326</v>
      </c>
      <c r="B1281" s="5">
        <v>43515</v>
      </c>
      <c r="C1281" s="1">
        <v>3</v>
      </c>
      <c r="D1281" s="1" t="s">
        <v>43</v>
      </c>
      <c r="E1281" s="1" t="s">
        <v>17</v>
      </c>
      <c r="F1281" s="1" t="s">
        <v>18</v>
      </c>
      <c r="G1281" s="1" t="s">
        <v>19</v>
      </c>
      <c r="H1281" s="1">
        <v>289</v>
      </c>
      <c r="I1281" s="1">
        <v>7</v>
      </c>
      <c r="J1281" s="1">
        <v>2023</v>
      </c>
    </row>
    <row r="1282" spans="1:10" ht="15.6" x14ac:dyDescent="0.3">
      <c r="A1282" s="4" t="s">
        <v>1327</v>
      </c>
      <c r="B1282" s="5">
        <v>43515</v>
      </c>
      <c r="C1282" s="1">
        <v>19</v>
      </c>
      <c r="D1282" s="1" t="s">
        <v>56</v>
      </c>
      <c r="E1282" s="1" t="s">
        <v>27</v>
      </c>
      <c r="F1282" s="1" t="s">
        <v>28</v>
      </c>
      <c r="G1282" s="1" t="s">
        <v>14</v>
      </c>
      <c r="H1282" s="1">
        <v>199</v>
      </c>
      <c r="I1282" s="1">
        <v>0</v>
      </c>
      <c r="J1282" s="1">
        <v>0</v>
      </c>
    </row>
    <row r="1283" spans="1:10" ht="15.6" x14ac:dyDescent="0.3">
      <c r="A1283" s="4" t="s">
        <v>1328</v>
      </c>
      <c r="B1283" s="5">
        <v>43515</v>
      </c>
      <c r="C1283" s="1">
        <v>6</v>
      </c>
      <c r="D1283" s="1" t="s">
        <v>48</v>
      </c>
      <c r="E1283" s="1" t="s">
        <v>22</v>
      </c>
      <c r="F1283" s="1" t="s">
        <v>23</v>
      </c>
      <c r="G1283" s="1" t="s">
        <v>31</v>
      </c>
      <c r="H1283" s="1">
        <v>69</v>
      </c>
      <c r="I1283" s="1">
        <v>8</v>
      </c>
      <c r="J1283" s="1">
        <v>552</v>
      </c>
    </row>
    <row r="1284" spans="1:10" ht="15.6" x14ac:dyDescent="0.3">
      <c r="A1284" s="4" t="s">
        <v>1329</v>
      </c>
      <c r="B1284" s="5">
        <v>43515</v>
      </c>
      <c r="C1284" s="1">
        <v>7</v>
      </c>
      <c r="D1284" s="1" t="s">
        <v>88</v>
      </c>
      <c r="E1284" s="1" t="s">
        <v>22</v>
      </c>
      <c r="F1284" s="1" t="s">
        <v>23</v>
      </c>
      <c r="G1284" s="1" t="s">
        <v>41</v>
      </c>
      <c r="H1284" s="1">
        <v>399</v>
      </c>
      <c r="I1284" s="1">
        <v>3</v>
      </c>
      <c r="J1284" s="1">
        <v>1197</v>
      </c>
    </row>
    <row r="1285" spans="1:10" ht="15.6" x14ac:dyDescent="0.3">
      <c r="A1285" s="4" t="s">
        <v>1330</v>
      </c>
      <c r="B1285" s="5">
        <v>43515</v>
      </c>
      <c r="C1285" s="1">
        <v>8</v>
      </c>
      <c r="D1285" s="1" t="s">
        <v>45</v>
      </c>
      <c r="E1285" s="1" t="s">
        <v>46</v>
      </c>
      <c r="F1285" s="1" t="s">
        <v>23</v>
      </c>
      <c r="G1285" s="1" t="s">
        <v>14</v>
      </c>
      <c r="H1285" s="1">
        <v>199</v>
      </c>
      <c r="I1285" s="1">
        <v>5</v>
      </c>
      <c r="J1285" s="1">
        <v>995</v>
      </c>
    </row>
    <row r="1286" spans="1:10" ht="15.6" x14ac:dyDescent="0.3">
      <c r="A1286" s="4" t="s">
        <v>1331</v>
      </c>
      <c r="B1286" s="5">
        <v>43515</v>
      </c>
      <c r="C1286" s="1">
        <v>2</v>
      </c>
      <c r="D1286" s="1" t="s">
        <v>106</v>
      </c>
      <c r="E1286" s="1" t="s">
        <v>68</v>
      </c>
      <c r="F1286" s="1" t="s">
        <v>18</v>
      </c>
      <c r="G1286" s="1" t="s">
        <v>31</v>
      </c>
      <c r="H1286" s="1">
        <v>69</v>
      </c>
      <c r="I1286" s="1">
        <v>8</v>
      </c>
      <c r="J1286" s="1">
        <v>552</v>
      </c>
    </row>
    <row r="1287" spans="1:10" ht="15.6" x14ac:dyDescent="0.3">
      <c r="A1287" s="4" t="s">
        <v>1332</v>
      </c>
      <c r="B1287" s="5">
        <v>43515</v>
      </c>
      <c r="C1287" s="1">
        <v>3</v>
      </c>
      <c r="D1287" s="1" t="s">
        <v>43</v>
      </c>
      <c r="E1287" s="1" t="s">
        <v>17</v>
      </c>
      <c r="F1287" s="1" t="s">
        <v>18</v>
      </c>
      <c r="G1287" s="1" t="s">
        <v>19</v>
      </c>
      <c r="H1287" s="1">
        <v>289</v>
      </c>
      <c r="I1287" s="1">
        <v>7</v>
      </c>
      <c r="J1287" s="1">
        <v>2023</v>
      </c>
    </row>
    <row r="1288" spans="1:10" ht="15.6" x14ac:dyDescent="0.3">
      <c r="A1288" s="4" t="s">
        <v>1333</v>
      </c>
      <c r="B1288" s="5">
        <v>43515</v>
      </c>
      <c r="C1288" s="1">
        <v>16</v>
      </c>
      <c r="D1288" s="1" t="s">
        <v>30</v>
      </c>
      <c r="E1288" s="1" t="s">
        <v>27</v>
      </c>
      <c r="F1288" s="1" t="s">
        <v>28</v>
      </c>
      <c r="G1288" s="1" t="s">
        <v>41</v>
      </c>
      <c r="H1288" s="1">
        <v>399</v>
      </c>
      <c r="I1288" s="1">
        <v>7</v>
      </c>
      <c r="J1288" s="1">
        <v>2793</v>
      </c>
    </row>
    <row r="1289" spans="1:10" ht="15.6" x14ac:dyDescent="0.3">
      <c r="A1289" s="4" t="s">
        <v>1334</v>
      </c>
      <c r="B1289" s="5">
        <v>43515</v>
      </c>
      <c r="C1289" s="1">
        <v>7</v>
      </c>
      <c r="D1289" s="1" t="s">
        <v>88</v>
      </c>
      <c r="E1289" s="1" t="s">
        <v>46</v>
      </c>
      <c r="F1289" s="1" t="s">
        <v>23</v>
      </c>
      <c r="G1289" s="1" t="s">
        <v>14</v>
      </c>
      <c r="H1289" s="1">
        <v>199</v>
      </c>
      <c r="I1289" s="1">
        <v>1</v>
      </c>
      <c r="J1289" s="1">
        <v>199</v>
      </c>
    </row>
    <row r="1290" spans="1:10" ht="15.6" x14ac:dyDescent="0.3">
      <c r="A1290" s="4" t="s">
        <v>1335</v>
      </c>
      <c r="B1290" s="5">
        <v>43515</v>
      </c>
      <c r="C1290" s="1">
        <v>17</v>
      </c>
      <c r="D1290" s="1" t="s">
        <v>35</v>
      </c>
      <c r="E1290" s="1" t="s">
        <v>36</v>
      </c>
      <c r="F1290" s="1" t="s">
        <v>28</v>
      </c>
      <c r="G1290" s="1" t="s">
        <v>14</v>
      </c>
      <c r="H1290" s="1">
        <v>199</v>
      </c>
      <c r="I1290" s="1">
        <v>4</v>
      </c>
      <c r="J1290" s="1">
        <v>796</v>
      </c>
    </row>
    <row r="1291" spans="1:10" ht="15.6" x14ac:dyDescent="0.3">
      <c r="A1291" s="4" t="s">
        <v>1336</v>
      </c>
      <c r="B1291" s="5">
        <v>43515</v>
      </c>
      <c r="C1291" s="1">
        <v>14</v>
      </c>
      <c r="D1291" s="1" t="s">
        <v>38</v>
      </c>
      <c r="E1291" s="1" t="s">
        <v>63</v>
      </c>
      <c r="F1291" s="1" t="s">
        <v>13</v>
      </c>
      <c r="G1291" s="1" t="s">
        <v>19</v>
      </c>
      <c r="H1291" s="1">
        <v>289</v>
      </c>
      <c r="I1291" s="1">
        <v>9</v>
      </c>
      <c r="J1291" s="1">
        <v>2601</v>
      </c>
    </row>
    <row r="1292" spans="1:10" ht="15.6" x14ac:dyDescent="0.3">
      <c r="A1292" s="4" t="s">
        <v>1337</v>
      </c>
      <c r="B1292" s="5">
        <v>43516</v>
      </c>
      <c r="C1292" s="1">
        <v>8</v>
      </c>
      <c r="D1292" s="1" t="s">
        <v>45</v>
      </c>
      <c r="E1292" s="1" t="s">
        <v>46</v>
      </c>
      <c r="F1292" s="1" t="s">
        <v>23</v>
      </c>
      <c r="G1292" s="1" t="s">
        <v>19</v>
      </c>
      <c r="H1292" s="1">
        <v>289</v>
      </c>
      <c r="I1292" s="1">
        <v>5</v>
      </c>
      <c r="J1292" s="1">
        <v>1445</v>
      </c>
    </row>
    <row r="1293" spans="1:10" ht="15.6" x14ac:dyDescent="0.3">
      <c r="A1293" s="4" t="s">
        <v>1338</v>
      </c>
      <c r="B1293" s="5">
        <v>43516</v>
      </c>
      <c r="C1293" s="1">
        <v>2</v>
      </c>
      <c r="D1293" s="1" t="s">
        <v>106</v>
      </c>
      <c r="E1293" s="1" t="s">
        <v>17</v>
      </c>
      <c r="F1293" s="1" t="s">
        <v>18</v>
      </c>
      <c r="G1293" s="1" t="s">
        <v>14</v>
      </c>
      <c r="H1293" s="1">
        <v>199</v>
      </c>
      <c r="I1293" s="1">
        <v>3</v>
      </c>
      <c r="J1293" s="1">
        <v>597</v>
      </c>
    </row>
    <row r="1294" spans="1:10" ht="15.6" x14ac:dyDescent="0.3">
      <c r="A1294" s="4" t="s">
        <v>1339</v>
      </c>
      <c r="B1294" s="5">
        <v>43516</v>
      </c>
      <c r="C1294" s="1">
        <v>9</v>
      </c>
      <c r="D1294" s="1" t="s">
        <v>21</v>
      </c>
      <c r="E1294" s="1" t="s">
        <v>46</v>
      </c>
      <c r="F1294" s="1" t="s">
        <v>23</v>
      </c>
      <c r="G1294" s="1" t="s">
        <v>24</v>
      </c>
      <c r="H1294" s="1">
        <v>159</v>
      </c>
      <c r="I1294" s="1">
        <v>2</v>
      </c>
      <c r="J1294" s="1">
        <v>318</v>
      </c>
    </row>
    <row r="1295" spans="1:10" ht="15.6" x14ac:dyDescent="0.3">
      <c r="A1295" s="4" t="s">
        <v>1340</v>
      </c>
      <c r="B1295" s="5">
        <v>43517</v>
      </c>
      <c r="C1295" s="1">
        <v>8</v>
      </c>
      <c r="D1295" s="1" t="s">
        <v>45</v>
      </c>
      <c r="E1295" s="1" t="s">
        <v>46</v>
      </c>
      <c r="F1295" s="1" t="s">
        <v>23</v>
      </c>
      <c r="G1295" s="1" t="s">
        <v>19</v>
      </c>
      <c r="H1295" s="1">
        <v>289</v>
      </c>
      <c r="I1295" s="1">
        <v>1</v>
      </c>
      <c r="J1295" s="1">
        <v>289</v>
      </c>
    </row>
    <row r="1296" spans="1:10" ht="15.6" x14ac:dyDescent="0.3">
      <c r="A1296" s="4" t="s">
        <v>1341</v>
      </c>
      <c r="B1296" s="5">
        <v>43517</v>
      </c>
      <c r="C1296" s="1">
        <v>18</v>
      </c>
      <c r="D1296" s="1" t="s">
        <v>26</v>
      </c>
      <c r="E1296" s="1" t="s">
        <v>27</v>
      </c>
      <c r="F1296" s="1" t="s">
        <v>28</v>
      </c>
      <c r="G1296" s="1" t="s">
        <v>41</v>
      </c>
      <c r="H1296" s="1">
        <v>399</v>
      </c>
      <c r="I1296" s="1">
        <v>3</v>
      </c>
      <c r="J1296" s="1">
        <v>1197</v>
      </c>
    </row>
    <row r="1297" spans="1:10" ht="15.6" x14ac:dyDescent="0.3">
      <c r="A1297" s="4" t="s">
        <v>1342</v>
      </c>
      <c r="B1297" s="5">
        <v>43518</v>
      </c>
      <c r="C1297" s="1">
        <v>20</v>
      </c>
      <c r="D1297" s="1" t="s">
        <v>40</v>
      </c>
      <c r="E1297" s="1" t="s">
        <v>27</v>
      </c>
      <c r="F1297" s="1" t="s">
        <v>28</v>
      </c>
      <c r="G1297" s="1" t="s">
        <v>19</v>
      </c>
      <c r="H1297" s="1">
        <v>289</v>
      </c>
      <c r="I1297" s="1">
        <v>0</v>
      </c>
      <c r="J1297" s="1">
        <v>0</v>
      </c>
    </row>
    <row r="1298" spans="1:10" ht="15.6" x14ac:dyDescent="0.3">
      <c r="A1298" s="4" t="s">
        <v>1343</v>
      </c>
      <c r="B1298" s="5">
        <v>43518</v>
      </c>
      <c r="C1298" s="1">
        <v>13</v>
      </c>
      <c r="D1298" s="1" t="s">
        <v>33</v>
      </c>
      <c r="E1298" s="1" t="s">
        <v>12</v>
      </c>
      <c r="F1298" s="1" t="s">
        <v>13</v>
      </c>
      <c r="G1298" s="1" t="s">
        <v>19</v>
      </c>
      <c r="H1298" s="1">
        <v>289</v>
      </c>
      <c r="I1298" s="1">
        <v>7</v>
      </c>
      <c r="J1298" s="1">
        <v>2023</v>
      </c>
    </row>
    <row r="1299" spans="1:10" ht="15.6" x14ac:dyDescent="0.3">
      <c r="A1299" s="4" t="s">
        <v>1344</v>
      </c>
      <c r="B1299" s="5">
        <v>43518</v>
      </c>
      <c r="C1299" s="1">
        <v>3</v>
      </c>
      <c r="D1299" s="1" t="s">
        <v>43</v>
      </c>
      <c r="E1299" s="1" t="s">
        <v>68</v>
      </c>
      <c r="F1299" s="1" t="s">
        <v>18</v>
      </c>
      <c r="G1299" s="1" t="s">
        <v>41</v>
      </c>
      <c r="H1299" s="1">
        <v>399</v>
      </c>
      <c r="I1299" s="1">
        <v>3</v>
      </c>
      <c r="J1299" s="1">
        <v>1197</v>
      </c>
    </row>
    <row r="1300" spans="1:10" ht="15.6" x14ac:dyDescent="0.3">
      <c r="A1300" s="4" t="s">
        <v>1345</v>
      </c>
      <c r="B1300" s="5">
        <v>43518</v>
      </c>
      <c r="C1300" s="1">
        <v>16</v>
      </c>
      <c r="D1300" s="1" t="s">
        <v>30</v>
      </c>
      <c r="E1300" s="1" t="s">
        <v>36</v>
      </c>
      <c r="F1300" s="1" t="s">
        <v>28</v>
      </c>
      <c r="G1300" s="1" t="s">
        <v>14</v>
      </c>
      <c r="H1300" s="1">
        <v>199</v>
      </c>
      <c r="I1300" s="1">
        <v>2</v>
      </c>
      <c r="J1300" s="1">
        <v>398</v>
      </c>
    </row>
    <row r="1301" spans="1:10" ht="15.6" x14ac:dyDescent="0.3">
      <c r="A1301" s="4" t="s">
        <v>1346</v>
      </c>
      <c r="B1301" s="5">
        <v>43518</v>
      </c>
      <c r="C1301" s="1">
        <v>16</v>
      </c>
      <c r="D1301" s="1" t="s">
        <v>30</v>
      </c>
      <c r="E1301" s="1" t="s">
        <v>27</v>
      </c>
      <c r="F1301" s="1" t="s">
        <v>28</v>
      </c>
      <c r="G1301" s="1" t="s">
        <v>19</v>
      </c>
      <c r="H1301" s="1">
        <v>289</v>
      </c>
      <c r="I1301" s="1">
        <v>3</v>
      </c>
      <c r="J1301" s="1">
        <v>867</v>
      </c>
    </row>
    <row r="1302" spans="1:10" ht="15.6" x14ac:dyDescent="0.3">
      <c r="A1302" s="4" t="s">
        <v>1347</v>
      </c>
      <c r="B1302" s="5">
        <v>43518</v>
      </c>
      <c r="C1302" s="1">
        <v>3</v>
      </c>
      <c r="D1302" s="1" t="s">
        <v>43</v>
      </c>
      <c r="E1302" s="1" t="s">
        <v>68</v>
      </c>
      <c r="F1302" s="1" t="s">
        <v>18</v>
      </c>
      <c r="G1302" s="1" t="s">
        <v>14</v>
      </c>
      <c r="H1302" s="1">
        <v>199</v>
      </c>
      <c r="I1302" s="1">
        <v>9</v>
      </c>
      <c r="J1302" s="1">
        <v>1791</v>
      </c>
    </row>
    <row r="1303" spans="1:10" ht="15.6" x14ac:dyDescent="0.3">
      <c r="A1303" s="4" t="s">
        <v>1348</v>
      </c>
      <c r="B1303" s="5">
        <v>43518</v>
      </c>
      <c r="C1303" s="1">
        <v>20</v>
      </c>
      <c r="D1303" s="1" t="s">
        <v>40</v>
      </c>
      <c r="E1303" s="1" t="s">
        <v>36</v>
      </c>
      <c r="F1303" s="1" t="s">
        <v>28</v>
      </c>
      <c r="G1303" s="1" t="s">
        <v>19</v>
      </c>
      <c r="H1303" s="1">
        <v>289</v>
      </c>
      <c r="I1303" s="1">
        <v>0</v>
      </c>
      <c r="J1303" s="1">
        <v>0</v>
      </c>
    </row>
    <row r="1304" spans="1:10" ht="15.6" x14ac:dyDescent="0.3">
      <c r="A1304" s="4" t="s">
        <v>1349</v>
      </c>
      <c r="B1304" s="5">
        <v>43518</v>
      </c>
      <c r="C1304" s="1">
        <v>3</v>
      </c>
      <c r="D1304" s="1" t="s">
        <v>43</v>
      </c>
      <c r="E1304" s="1" t="s">
        <v>17</v>
      </c>
      <c r="F1304" s="1" t="s">
        <v>18</v>
      </c>
      <c r="G1304" s="1" t="s">
        <v>19</v>
      </c>
      <c r="H1304" s="1">
        <v>289</v>
      </c>
      <c r="I1304" s="1">
        <v>7</v>
      </c>
      <c r="J1304" s="1">
        <v>2023</v>
      </c>
    </row>
    <row r="1305" spans="1:10" ht="15.6" x14ac:dyDescent="0.3">
      <c r="A1305" s="4" t="s">
        <v>1350</v>
      </c>
      <c r="B1305" s="5">
        <v>43519</v>
      </c>
      <c r="C1305" s="1">
        <v>8</v>
      </c>
      <c r="D1305" s="1" t="s">
        <v>45</v>
      </c>
      <c r="E1305" s="1" t="s">
        <v>22</v>
      </c>
      <c r="F1305" s="1" t="s">
        <v>23</v>
      </c>
      <c r="G1305" s="1" t="s">
        <v>41</v>
      </c>
      <c r="H1305" s="1">
        <v>399</v>
      </c>
      <c r="I1305" s="1">
        <v>5</v>
      </c>
      <c r="J1305" s="1">
        <v>1995</v>
      </c>
    </row>
    <row r="1306" spans="1:10" ht="15.6" x14ac:dyDescent="0.3">
      <c r="A1306" s="4" t="s">
        <v>1351</v>
      </c>
      <c r="B1306" s="5">
        <v>43519</v>
      </c>
      <c r="C1306" s="1">
        <v>6</v>
      </c>
      <c r="D1306" s="1" t="s">
        <v>48</v>
      </c>
      <c r="E1306" s="1" t="s">
        <v>46</v>
      </c>
      <c r="F1306" s="1" t="s">
        <v>23</v>
      </c>
      <c r="G1306" s="1" t="s">
        <v>14</v>
      </c>
      <c r="H1306" s="1">
        <v>199</v>
      </c>
      <c r="I1306" s="1">
        <v>8</v>
      </c>
      <c r="J1306" s="1">
        <v>1592</v>
      </c>
    </row>
    <row r="1307" spans="1:10" ht="15.6" x14ac:dyDescent="0.3">
      <c r="A1307" s="4" t="s">
        <v>1352</v>
      </c>
      <c r="B1307" s="5">
        <v>43519</v>
      </c>
      <c r="C1307" s="1">
        <v>7</v>
      </c>
      <c r="D1307" s="1" t="s">
        <v>88</v>
      </c>
      <c r="E1307" s="1" t="s">
        <v>22</v>
      </c>
      <c r="F1307" s="1" t="s">
        <v>23</v>
      </c>
      <c r="G1307" s="1" t="s">
        <v>31</v>
      </c>
      <c r="H1307" s="1">
        <v>69</v>
      </c>
      <c r="I1307" s="1">
        <v>5</v>
      </c>
      <c r="J1307" s="1">
        <v>345</v>
      </c>
    </row>
    <row r="1308" spans="1:10" ht="15.6" x14ac:dyDescent="0.3">
      <c r="A1308" s="4" t="s">
        <v>1353</v>
      </c>
      <c r="B1308" s="5">
        <v>43519</v>
      </c>
      <c r="C1308" s="1">
        <v>3</v>
      </c>
      <c r="D1308" s="1" t="s">
        <v>43</v>
      </c>
      <c r="E1308" s="1" t="s">
        <v>68</v>
      </c>
      <c r="F1308" s="1" t="s">
        <v>18</v>
      </c>
      <c r="G1308" s="1" t="s">
        <v>41</v>
      </c>
      <c r="H1308" s="1">
        <v>399</v>
      </c>
      <c r="I1308" s="1">
        <v>8</v>
      </c>
      <c r="J1308" s="1">
        <v>3192</v>
      </c>
    </row>
    <row r="1309" spans="1:10" ht="15.6" x14ac:dyDescent="0.3">
      <c r="A1309" s="4" t="s">
        <v>1354</v>
      </c>
      <c r="B1309" s="5">
        <v>43520</v>
      </c>
      <c r="C1309" s="1">
        <v>4</v>
      </c>
      <c r="D1309" s="1" t="s">
        <v>51</v>
      </c>
      <c r="E1309" s="1" t="s">
        <v>17</v>
      </c>
      <c r="F1309" s="1" t="s">
        <v>18</v>
      </c>
      <c r="G1309" s="1" t="s">
        <v>41</v>
      </c>
      <c r="H1309" s="1">
        <v>399</v>
      </c>
      <c r="I1309" s="1">
        <v>2</v>
      </c>
      <c r="J1309" s="1">
        <v>798</v>
      </c>
    </row>
    <row r="1310" spans="1:10" ht="15.6" x14ac:dyDescent="0.3">
      <c r="A1310" s="4" t="s">
        <v>1355</v>
      </c>
      <c r="B1310" s="5">
        <v>43520</v>
      </c>
      <c r="C1310" s="1">
        <v>2</v>
      </c>
      <c r="D1310" s="1" t="s">
        <v>106</v>
      </c>
      <c r="E1310" s="1" t="s">
        <v>68</v>
      </c>
      <c r="F1310" s="1" t="s">
        <v>18</v>
      </c>
      <c r="G1310" s="1" t="s">
        <v>41</v>
      </c>
      <c r="H1310" s="1">
        <v>399</v>
      </c>
      <c r="I1310" s="1">
        <v>6</v>
      </c>
      <c r="J1310" s="1">
        <v>2394</v>
      </c>
    </row>
    <row r="1311" spans="1:10" ht="15.6" x14ac:dyDescent="0.3">
      <c r="A1311" s="4" t="s">
        <v>1356</v>
      </c>
      <c r="B1311" s="5">
        <v>43520</v>
      </c>
      <c r="C1311" s="1">
        <v>8</v>
      </c>
      <c r="D1311" s="1" t="s">
        <v>45</v>
      </c>
      <c r="E1311" s="1" t="s">
        <v>46</v>
      </c>
      <c r="F1311" s="1" t="s">
        <v>23</v>
      </c>
      <c r="G1311" s="1" t="s">
        <v>19</v>
      </c>
      <c r="H1311" s="1">
        <v>289</v>
      </c>
      <c r="I1311" s="1">
        <v>0</v>
      </c>
      <c r="J1311" s="1">
        <v>0</v>
      </c>
    </row>
    <row r="1312" spans="1:10" ht="15.6" x14ac:dyDescent="0.3">
      <c r="A1312" s="4" t="s">
        <v>1357</v>
      </c>
      <c r="B1312" s="5">
        <v>43521</v>
      </c>
      <c r="C1312" s="1">
        <v>4</v>
      </c>
      <c r="D1312" s="1" t="s">
        <v>51</v>
      </c>
      <c r="E1312" s="1" t="s">
        <v>68</v>
      </c>
      <c r="F1312" s="1" t="s">
        <v>18</v>
      </c>
      <c r="G1312" s="1" t="s">
        <v>31</v>
      </c>
      <c r="H1312" s="1">
        <v>69</v>
      </c>
      <c r="I1312" s="1">
        <v>4</v>
      </c>
      <c r="J1312" s="1">
        <v>276</v>
      </c>
    </row>
    <row r="1313" spans="1:10" ht="15.6" x14ac:dyDescent="0.3">
      <c r="A1313" s="4" t="s">
        <v>1358</v>
      </c>
      <c r="B1313" s="5">
        <v>43522</v>
      </c>
      <c r="C1313" s="1">
        <v>13</v>
      </c>
      <c r="D1313" s="1" t="s">
        <v>33</v>
      </c>
      <c r="E1313" s="1" t="s">
        <v>63</v>
      </c>
      <c r="F1313" s="1" t="s">
        <v>13</v>
      </c>
      <c r="G1313" s="1" t="s">
        <v>24</v>
      </c>
      <c r="H1313" s="1">
        <v>159</v>
      </c>
      <c r="I1313" s="1">
        <v>5</v>
      </c>
      <c r="J1313" s="1">
        <v>795</v>
      </c>
    </row>
    <row r="1314" spans="1:10" ht="15.6" x14ac:dyDescent="0.3">
      <c r="A1314" s="4" t="s">
        <v>1359</v>
      </c>
      <c r="B1314" s="5">
        <v>43522</v>
      </c>
      <c r="C1314" s="1">
        <v>8</v>
      </c>
      <c r="D1314" s="1" t="s">
        <v>45</v>
      </c>
      <c r="E1314" s="1" t="s">
        <v>22</v>
      </c>
      <c r="F1314" s="1" t="s">
        <v>23</v>
      </c>
      <c r="G1314" s="1" t="s">
        <v>24</v>
      </c>
      <c r="H1314" s="1">
        <v>159</v>
      </c>
      <c r="I1314" s="1">
        <v>8</v>
      </c>
      <c r="J1314" s="1">
        <v>1272</v>
      </c>
    </row>
    <row r="1315" spans="1:10" ht="15.6" x14ac:dyDescent="0.3">
      <c r="A1315" s="4" t="s">
        <v>1360</v>
      </c>
      <c r="B1315" s="5">
        <v>43522</v>
      </c>
      <c r="C1315" s="1">
        <v>11</v>
      </c>
      <c r="D1315" s="1" t="s">
        <v>11</v>
      </c>
      <c r="E1315" s="1" t="s">
        <v>12</v>
      </c>
      <c r="F1315" s="1" t="s">
        <v>13</v>
      </c>
      <c r="G1315" s="1" t="s">
        <v>14</v>
      </c>
      <c r="H1315" s="1">
        <v>199</v>
      </c>
      <c r="I1315" s="1">
        <v>9</v>
      </c>
      <c r="J1315" s="1">
        <v>1791</v>
      </c>
    </row>
    <row r="1316" spans="1:10" ht="15.6" x14ac:dyDescent="0.3">
      <c r="A1316" s="4" t="s">
        <v>1361</v>
      </c>
      <c r="B1316" s="5">
        <v>43522</v>
      </c>
      <c r="C1316" s="1">
        <v>12</v>
      </c>
      <c r="D1316" s="1" t="s">
        <v>66</v>
      </c>
      <c r="E1316" s="1" t="s">
        <v>63</v>
      </c>
      <c r="F1316" s="1" t="s">
        <v>13</v>
      </c>
      <c r="G1316" s="1" t="s">
        <v>31</v>
      </c>
      <c r="H1316" s="1">
        <v>69</v>
      </c>
      <c r="I1316" s="1">
        <v>8</v>
      </c>
      <c r="J1316" s="1">
        <v>552</v>
      </c>
    </row>
    <row r="1317" spans="1:10" ht="15.6" x14ac:dyDescent="0.3">
      <c r="A1317" s="4" t="s">
        <v>1362</v>
      </c>
      <c r="B1317" s="5">
        <v>43522</v>
      </c>
      <c r="C1317" s="1">
        <v>1</v>
      </c>
      <c r="D1317" s="1" t="s">
        <v>16</v>
      </c>
      <c r="E1317" s="1" t="s">
        <v>17</v>
      </c>
      <c r="F1317" s="1" t="s">
        <v>18</v>
      </c>
      <c r="G1317" s="1" t="s">
        <v>31</v>
      </c>
      <c r="H1317" s="1">
        <v>69</v>
      </c>
      <c r="I1317" s="1">
        <v>9</v>
      </c>
      <c r="J1317" s="1">
        <v>621</v>
      </c>
    </row>
    <row r="1318" spans="1:10" ht="15.6" x14ac:dyDescent="0.3">
      <c r="A1318" s="4" t="s">
        <v>1363</v>
      </c>
      <c r="B1318" s="5">
        <v>43522</v>
      </c>
      <c r="C1318" s="1">
        <v>3</v>
      </c>
      <c r="D1318" s="1" t="s">
        <v>43</v>
      </c>
      <c r="E1318" s="1" t="s">
        <v>17</v>
      </c>
      <c r="F1318" s="1" t="s">
        <v>18</v>
      </c>
      <c r="G1318" s="1" t="s">
        <v>19</v>
      </c>
      <c r="H1318" s="1">
        <v>289</v>
      </c>
      <c r="I1318" s="1">
        <v>3</v>
      </c>
      <c r="J1318" s="1">
        <v>867</v>
      </c>
    </row>
    <row r="1319" spans="1:10" ht="15.6" x14ac:dyDescent="0.3">
      <c r="A1319" s="4" t="s">
        <v>1364</v>
      </c>
      <c r="B1319" s="5">
        <v>43522</v>
      </c>
      <c r="C1319" s="1">
        <v>14</v>
      </c>
      <c r="D1319" s="1" t="s">
        <v>38</v>
      </c>
      <c r="E1319" s="1" t="s">
        <v>12</v>
      </c>
      <c r="F1319" s="1" t="s">
        <v>13</v>
      </c>
      <c r="G1319" s="1" t="s">
        <v>41</v>
      </c>
      <c r="H1319" s="1">
        <v>399</v>
      </c>
      <c r="I1319" s="1">
        <v>2</v>
      </c>
      <c r="J1319" s="1">
        <v>798</v>
      </c>
    </row>
    <row r="1320" spans="1:10" ht="15.6" x14ac:dyDescent="0.3">
      <c r="A1320" s="4" t="s">
        <v>1365</v>
      </c>
      <c r="B1320" s="5">
        <v>43523</v>
      </c>
      <c r="C1320" s="1">
        <v>11</v>
      </c>
      <c r="D1320" s="1" t="s">
        <v>11</v>
      </c>
      <c r="E1320" s="1" t="s">
        <v>63</v>
      </c>
      <c r="F1320" s="1" t="s">
        <v>13</v>
      </c>
      <c r="G1320" s="1" t="s">
        <v>14</v>
      </c>
      <c r="H1320" s="1">
        <v>199</v>
      </c>
      <c r="I1320" s="1">
        <v>9</v>
      </c>
      <c r="J1320" s="1">
        <v>1791</v>
      </c>
    </row>
    <row r="1321" spans="1:10" ht="15.6" x14ac:dyDescent="0.3">
      <c r="A1321" s="4" t="s">
        <v>1366</v>
      </c>
      <c r="B1321" s="5">
        <v>43523</v>
      </c>
      <c r="C1321" s="1">
        <v>8</v>
      </c>
      <c r="D1321" s="1" t="s">
        <v>45</v>
      </c>
      <c r="E1321" s="1" t="s">
        <v>22</v>
      </c>
      <c r="F1321" s="1" t="s">
        <v>23</v>
      </c>
      <c r="G1321" s="1" t="s">
        <v>31</v>
      </c>
      <c r="H1321" s="1">
        <v>69</v>
      </c>
      <c r="I1321" s="1">
        <v>4</v>
      </c>
      <c r="J1321" s="1">
        <v>276</v>
      </c>
    </row>
    <row r="1322" spans="1:10" ht="15.6" x14ac:dyDescent="0.3">
      <c r="A1322" s="4" t="s">
        <v>1367</v>
      </c>
      <c r="B1322" s="5">
        <v>43524</v>
      </c>
      <c r="C1322" s="1">
        <v>10</v>
      </c>
      <c r="D1322" s="1" t="s">
        <v>58</v>
      </c>
      <c r="E1322" s="1" t="s">
        <v>22</v>
      </c>
      <c r="F1322" s="1" t="s">
        <v>23</v>
      </c>
      <c r="G1322" s="1" t="s">
        <v>31</v>
      </c>
      <c r="H1322" s="1">
        <v>69</v>
      </c>
      <c r="I1322" s="1">
        <v>9</v>
      </c>
      <c r="J1322" s="1">
        <v>621</v>
      </c>
    </row>
    <row r="1323" spans="1:10" ht="15.6" x14ac:dyDescent="0.3">
      <c r="A1323" s="4" t="s">
        <v>1368</v>
      </c>
      <c r="B1323" s="5">
        <v>43524</v>
      </c>
      <c r="C1323" s="1">
        <v>19</v>
      </c>
      <c r="D1323" s="1" t="s">
        <v>56</v>
      </c>
      <c r="E1323" s="1" t="s">
        <v>27</v>
      </c>
      <c r="F1323" s="1" t="s">
        <v>28</v>
      </c>
      <c r="G1323" s="1" t="s">
        <v>41</v>
      </c>
      <c r="H1323" s="1">
        <v>399</v>
      </c>
      <c r="I1323" s="1">
        <v>9</v>
      </c>
      <c r="J1323" s="1">
        <v>3591</v>
      </c>
    </row>
    <row r="1324" spans="1:10" ht="15.6" x14ac:dyDescent="0.3">
      <c r="A1324" s="4" t="s">
        <v>1369</v>
      </c>
      <c r="B1324" s="5">
        <v>43524</v>
      </c>
      <c r="C1324" s="1">
        <v>12</v>
      </c>
      <c r="D1324" s="1" t="s">
        <v>66</v>
      </c>
      <c r="E1324" s="1" t="s">
        <v>12</v>
      </c>
      <c r="F1324" s="1" t="s">
        <v>13</v>
      </c>
      <c r="G1324" s="1" t="s">
        <v>19</v>
      </c>
      <c r="H1324" s="1">
        <v>289</v>
      </c>
      <c r="I1324" s="1">
        <v>1</v>
      </c>
      <c r="J1324" s="1">
        <v>289</v>
      </c>
    </row>
    <row r="1325" spans="1:10" ht="15.6" x14ac:dyDescent="0.3">
      <c r="A1325" s="4" t="s">
        <v>1370</v>
      </c>
      <c r="B1325" s="5">
        <v>43525</v>
      </c>
      <c r="C1325" s="1">
        <v>17</v>
      </c>
      <c r="D1325" s="1" t="s">
        <v>35</v>
      </c>
      <c r="E1325" s="1" t="s">
        <v>36</v>
      </c>
      <c r="F1325" s="1" t="s">
        <v>28</v>
      </c>
      <c r="G1325" s="1" t="s">
        <v>24</v>
      </c>
      <c r="H1325" s="1">
        <v>159</v>
      </c>
      <c r="I1325" s="1">
        <v>9</v>
      </c>
      <c r="J1325" s="1">
        <v>1431</v>
      </c>
    </row>
    <row r="1326" spans="1:10" ht="15.6" x14ac:dyDescent="0.3">
      <c r="A1326" s="4" t="s">
        <v>1371</v>
      </c>
      <c r="B1326" s="5">
        <v>43525</v>
      </c>
      <c r="C1326" s="1">
        <v>8</v>
      </c>
      <c r="D1326" s="1" t="s">
        <v>45</v>
      </c>
      <c r="E1326" s="1" t="s">
        <v>22</v>
      </c>
      <c r="F1326" s="1" t="s">
        <v>23</v>
      </c>
      <c r="G1326" s="1" t="s">
        <v>41</v>
      </c>
      <c r="H1326" s="1">
        <v>399</v>
      </c>
      <c r="I1326" s="1">
        <v>3</v>
      </c>
      <c r="J1326" s="1">
        <v>1197</v>
      </c>
    </row>
    <row r="1327" spans="1:10" ht="15.6" x14ac:dyDescent="0.3">
      <c r="A1327" s="4" t="s">
        <v>1372</v>
      </c>
      <c r="B1327" s="5">
        <v>43525</v>
      </c>
      <c r="C1327" s="1">
        <v>8</v>
      </c>
      <c r="D1327" s="1" t="s">
        <v>45</v>
      </c>
      <c r="E1327" s="1" t="s">
        <v>46</v>
      </c>
      <c r="F1327" s="1" t="s">
        <v>23</v>
      </c>
      <c r="G1327" s="1" t="s">
        <v>24</v>
      </c>
      <c r="H1327" s="1">
        <v>159</v>
      </c>
      <c r="I1327" s="1">
        <v>5</v>
      </c>
      <c r="J1327" s="1">
        <v>795</v>
      </c>
    </row>
    <row r="1328" spans="1:10" ht="15.6" x14ac:dyDescent="0.3">
      <c r="A1328" s="4" t="s">
        <v>1373</v>
      </c>
      <c r="B1328" s="5">
        <v>43525</v>
      </c>
      <c r="C1328" s="1">
        <v>3</v>
      </c>
      <c r="D1328" s="1" t="s">
        <v>43</v>
      </c>
      <c r="E1328" s="1" t="s">
        <v>17</v>
      </c>
      <c r="F1328" s="1" t="s">
        <v>18</v>
      </c>
      <c r="G1328" s="1" t="s">
        <v>14</v>
      </c>
      <c r="H1328" s="1">
        <v>199</v>
      </c>
      <c r="I1328" s="1">
        <v>6</v>
      </c>
      <c r="J1328" s="1">
        <v>1194</v>
      </c>
    </row>
    <row r="1329" spans="1:10" ht="15.6" x14ac:dyDescent="0.3">
      <c r="A1329" s="4" t="s">
        <v>1374</v>
      </c>
      <c r="B1329" s="5">
        <v>43526</v>
      </c>
      <c r="C1329" s="1">
        <v>1</v>
      </c>
      <c r="D1329" s="1" t="s">
        <v>16</v>
      </c>
      <c r="E1329" s="1" t="s">
        <v>68</v>
      </c>
      <c r="F1329" s="1" t="s">
        <v>18</v>
      </c>
      <c r="G1329" s="1" t="s">
        <v>24</v>
      </c>
      <c r="H1329" s="1">
        <v>159</v>
      </c>
      <c r="I1329" s="1">
        <v>6</v>
      </c>
      <c r="J1329" s="1">
        <v>954</v>
      </c>
    </row>
    <row r="1330" spans="1:10" ht="15.6" x14ac:dyDescent="0.3">
      <c r="A1330" s="4" t="s">
        <v>1375</v>
      </c>
      <c r="B1330" s="5">
        <v>43526</v>
      </c>
      <c r="C1330" s="1">
        <v>19</v>
      </c>
      <c r="D1330" s="1" t="s">
        <v>56</v>
      </c>
      <c r="E1330" s="1" t="s">
        <v>36</v>
      </c>
      <c r="F1330" s="1" t="s">
        <v>28</v>
      </c>
      <c r="G1330" s="1" t="s">
        <v>19</v>
      </c>
      <c r="H1330" s="1">
        <v>289</v>
      </c>
      <c r="I1330" s="1">
        <v>7</v>
      </c>
      <c r="J1330" s="1">
        <v>2023</v>
      </c>
    </row>
    <row r="1331" spans="1:10" ht="15.6" x14ac:dyDescent="0.3">
      <c r="A1331" s="4" t="s">
        <v>1376</v>
      </c>
      <c r="B1331" s="5">
        <v>43526</v>
      </c>
      <c r="C1331" s="1">
        <v>7</v>
      </c>
      <c r="D1331" s="1" t="s">
        <v>88</v>
      </c>
      <c r="E1331" s="1" t="s">
        <v>22</v>
      </c>
      <c r="F1331" s="1" t="s">
        <v>23</v>
      </c>
      <c r="G1331" s="1" t="s">
        <v>41</v>
      </c>
      <c r="H1331" s="1">
        <v>399</v>
      </c>
      <c r="I1331" s="1">
        <v>7</v>
      </c>
      <c r="J1331" s="1">
        <v>2793</v>
      </c>
    </row>
    <row r="1332" spans="1:10" ht="15.6" x14ac:dyDescent="0.3">
      <c r="A1332" s="4" t="s">
        <v>1377</v>
      </c>
      <c r="B1332" s="5">
        <v>43527</v>
      </c>
      <c r="C1332" s="1">
        <v>5</v>
      </c>
      <c r="D1332" s="1" t="s">
        <v>60</v>
      </c>
      <c r="E1332" s="1" t="s">
        <v>68</v>
      </c>
      <c r="F1332" s="1" t="s">
        <v>18</v>
      </c>
      <c r="G1332" s="1" t="s">
        <v>19</v>
      </c>
      <c r="H1332" s="1">
        <v>289</v>
      </c>
      <c r="I1332" s="1">
        <v>5</v>
      </c>
      <c r="J1332" s="1">
        <v>1445</v>
      </c>
    </row>
    <row r="1333" spans="1:10" ht="15.6" x14ac:dyDescent="0.3">
      <c r="A1333" s="4" t="s">
        <v>1378</v>
      </c>
      <c r="B1333" s="5">
        <v>43528</v>
      </c>
      <c r="C1333" s="1">
        <v>2</v>
      </c>
      <c r="D1333" s="1" t="s">
        <v>106</v>
      </c>
      <c r="E1333" s="1" t="s">
        <v>17</v>
      </c>
      <c r="F1333" s="1" t="s">
        <v>18</v>
      </c>
      <c r="G1333" s="1" t="s">
        <v>19</v>
      </c>
      <c r="H1333" s="1">
        <v>289</v>
      </c>
      <c r="I1333" s="1">
        <v>0</v>
      </c>
      <c r="J1333" s="1">
        <v>0</v>
      </c>
    </row>
    <row r="1334" spans="1:10" ht="15.6" x14ac:dyDescent="0.3">
      <c r="A1334" s="4" t="s">
        <v>1379</v>
      </c>
      <c r="B1334" s="5">
        <v>43529</v>
      </c>
      <c r="C1334" s="1">
        <v>16</v>
      </c>
      <c r="D1334" s="1" t="s">
        <v>30</v>
      </c>
      <c r="E1334" s="1" t="s">
        <v>36</v>
      </c>
      <c r="F1334" s="1" t="s">
        <v>28</v>
      </c>
      <c r="G1334" s="1" t="s">
        <v>14</v>
      </c>
      <c r="H1334" s="1">
        <v>199</v>
      </c>
      <c r="I1334" s="1">
        <v>5</v>
      </c>
      <c r="J1334" s="1">
        <v>995</v>
      </c>
    </row>
    <row r="1335" spans="1:10" ht="15.6" x14ac:dyDescent="0.3">
      <c r="A1335" s="4" t="s">
        <v>1380</v>
      </c>
      <c r="B1335" s="5">
        <v>43529</v>
      </c>
      <c r="C1335" s="1">
        <v>12</v>
      </c>
      <c r="D1335" s="1" t="s">
        <v>66</v>
      </c>
      <c r="E1335" s="1" t="s">
        <v>12</v>
      </c>
      <c r="F1335" s="1" t="s">
        <v>13</v>
      </c>
      <c r="G1335" s="1" t="s">
        <v>41</v>
      </c>
      <c r="H1335" s="1">
        <v>399</v>
      </c>
      <c r="I1335" s="1">
        <v>1</v>
      </c>
      <c r="J1335" s="1">
        <v>399</v>
      </c>
    </row>
    <row r="1336" spans="1:10" ht="15.6" x14ac:dyDescent="0.3">
      <c r="A1336" s="4" t="s">
        <v>1381</v>
      </c>
      <c r="B1336" s="5">
        <v>43530</v>
      </c>
      <c r="C1336" s="1">
        <v>18</v>
      </c>
      <c r="D1336" s="1" t="s">
        <v>26</v>
      </c>
      <c r="E1336" s="1" t="s">
        <v>27</v>
      </c>
      <c r="F1336" s="1" t="s">
        <v>28</v>
      </c>
      <c r="G1336" s="1" t="s">
        <v>31</v>
      </c>
      <c r="H1336" s="1">
        <v>69</v>
      </c>
      <c r="I1336" s="1">
        <v>2</v>
      </c>
      <c r="J1336" s="1">
        <v>138</v>
      </c>
    </row>
    <row r="1337" spans="1:10" ht="15.6" x14ac:dyDescent="0.3">
      <c r="A1337" s="4" t="s">
        <v>1382</v>
      </c>
      <c r="B1337" s="5">
        <v>43530</v>
      </c>
      <c r="C1337" s="1">
        <v>8</v>
      </c>
      <c r="D1337" s="1" t="s">
        <v>45</v>
      </c>
      <c r="E1337" s="1" t="s">
        <v>46</v>
      </c>
      <c r="F1337" s="1" t="s">
        <v>23</v>
      </c>
      <c r="G1337" s="1" t="s">
        <v>24</v>
      </c>
      <c r="H1337" s="1">
        <v>159</v>
      </c>
      <c r="I1337" s="1">
        <v>8</v>
      </c>
      <c r="J1337" s="1">
        <v>1272</v>
      </c>
    </row>
    <row r="1338" spans="1:10" ht="15.6" x14ac:dyDescent="0.3">
      <c r="A1338" s="4" t="s">
        <v>1383</v>
      </c>
      <c r="B1338" s="5">
        <v>43530</v>
      </c>
      <c r="C1338" s="1">
        <v>19</v>
      </c>
      <c r="D1338" s="1" t="s">
        <v>56</v>
      </c>
      <c r="E1338" s="1" t="s">
        <v>27</v>
      </c>
      <c r="F1338" s="1" t="s">
        <v>28</v>
      </c>
      <c r="G1338" s="1" t="s">
        <v>24</v>
      </c>
      <c r="H1338" s="1">
        <v>159</v>
      </c>
      <c r="I1338" s="1">
        <v>5</v>
      </c>
      <c r="J1338" s="1">
        <v>795</v>
      </c>
    </row>
    <row r="1339" spans="1:10" ht="15.6" x14ac:dyDescent="0.3">
      <c r="A1339" s="4" t="s">
        <v>1384</v>
      </c>
      <c r="B1339" s="5">
        <v>43531</v>
      </c>
      <c r="C1339" s="1">
        <v>9</v>
      </c>
      <c r="D1339" s="1" t="s">
        <v>21</v>
      </c>
      <c r="E1339" s="1" t="s">
        <v>46</v>
      </c>
      <c r="F1339" s="1" t="s">
        <v>23</v>
      </c>
      <c r="G1339" s="1" t="s">
        <v>41</v>
      </c>
      <c r="H1339" s="1">
        <v>399</v>
      </c>
      <c r="I1339" s="1">
        <v>0</v>
      </c>
      <c r="J1339" s="1">
        <v>0</v>
      </c>
    </row>
    <row r="1340" spans="1:10" ht="15.6" x14ac:dyDescent="0.3">
      <c r="A1340" s="4" t="s">
        <v>1385</v>
      </c>
      <c r="B1340" s="5">
        <v>43531</v>
      </c>
      <c r="C1340" s="1">
        <v>19</v>
      </c>
      <c r="D1340" s="1" t="s">
        <v>56</v>
      </c>
      <c r="E1340" s="1" t="s">
        <v>27</v>
      </c>
      <c r="F1340" s="1" t="s">
        <v>28</v>
      </c>
      <c r="G1340" s="1" t="s">
        <v>31</v>
      </c>
      <c r="H1340" s="1">
        <v>69</v>
      </c>
      <c r="I1340" s="1">
        <v>7</v>
      </c>
      <c r="J1340" s="1">
        <v>483</v>
      </c>
    </row>
    <row r="1341" spans="1:10" ht="15.6" x14ac:dyDescent="0.3">
      <c r="A1341" s="4" t="s">
        <v>1386</v>
      </c>
      <c r="B1341" s="5">
        <v>43531</v>
      </c>
      <c r="C1341" s="1">
        <v>2</v>
      </c>
      <c r="D1341" s="1" t="s">
        <v>106</v>
      </c>
      <c r="E1341" s="1" t="s">
        <v>17</v>
      </c>
      <c r="F1341" s="1" t="s">
        <v>18</v>
      </c>
      <c r="G1341" s="1" t="s">
        <v>14</v>
      </c>
      <c r="H1341" s="1">
        <v>199</v>
      </c>
      <c r="I1341" s="1">
        <v>7</v>
      </c>
      <c r="J1341" s="1">
        <v>1393</v>
      </c>
    </row>
    <row r="1342" spans="1:10" ht="15.6" x14ac:dyDescent="0.3">
      <c r="A1342" s="4" t="s">
        <v>1387</v>
      </c>
      <c r="B1342" s="5">
        <v>43531</v>
      </c>
      <c r="C1342" s="1">
        <v>12</v>
      </c>
      <c r="D1342" s="1" t="s">
        <v>66</v>
      </c>
      <c r="E1342" s="1" t="s">
        <v>12</v>
      </c>
      <c r="F1342" s="1" t="s">
        <v>13</v>
      </c>
      <c r="G1342" s="1" t="s">
        <v>24</v>
      </c>
      <c r="H1342" s="1">
        <v>159</v>
      </c>
      <c r="I1342" s="1">
        <v>0</v>
      </c>
      <c r="J1342" s="1">
        <v>0</v>
      </c>
    </row>
    <row r="1343" spans="1:10" ht="15.6" x14ac:dyDescent="0.3">
      <c r="A1343" s="4" t="s">
        <v>1388</v>
      </c>
      <c r="B1343" s="5">
        <v>43531</v>
      </c>
      <c r="C1343" s="1">
        <v>17</v>
      </c>
      <c r="D1343" s="1" t="s">
        <v>35</v>
      </c>
      <c r="E1343" s="1" t="s">
        <v>36</v>
      </c>
      <c r="F1343" s="1" t="s">
        <v>28</v>
      </c>
      <c r="G1343" s="1" t="s">
        <v>31</v>
      </c>
      <c r="H1343" s="1">
        <v>69</v>
      </c>
      <c r="I1343" s="1">
        <v>0</v>
      </c>
      <c r="J1343" s="1">
        <v>0</v>
      </c>
    </row>
    <row r="1344" spans="1:10" ht="15.6" x14ac:dyDescent="0.3">
      <c r="A1344" s="4" t="s">
        <v>1389</v>
      </c>
      <c r="B1344" s="5">
        <v>43531</v>
      </c>
      <c r="C1344" s="1">
        <v>4</v>
      </c>
      <c r="D1344" s="1" t="s">
        <v>51</v>
      </c>
      <c r="E1344" s="1" t="s">
        <v>68</v>
      </c>
      <c r="F1344" s="1" t="s">
        <v>18</v>
      </c>
      <c r="G1344" s="1" t="s">
        <v>14</v>
      </c>
      <c r="H1344" s="1">
        <v>199</v>
      </c>
      <c r="I1344" s="1">
        <v>1</v>
      </c>
      <c r="J1344" s="1">
        <v>199</v>
      </c>
    </row>
    <row r="1345" spans="1:10" ht="15.6" x14ac:dyDescent="0.3">
      <c r="A1345" s="4" t="s">
        <v>1390</v>
      </c>
      <c r="B1345" s="5">
        <v>43531</v>
      </c>
      <c r="C1345" s="1">
        <v>6</v>
      </c>
      <c r="D1345" s="1" t="s">
        <v>48</v>
      </c>
      <c r="E1345" s="1" t="s">
        <v>22</v>
      </c>
      <c r="F1345" s="1" t="s">
        <v>23</v>
      </c>
      <c r="G1345" s="1" t="s">
        <v>14</v>
      </c>
      <c r="H1345" s="1">
        <v>199</v>
      </c>
      <c r="I1345" s="1">
        <v>0</v>
      </c>
      <c r="J1345" s="1">
        <v>0</v>
      </c>
    </row>
    <row r="1346" spans="1:10" ht="15.6" x14ac:dyDescent="0.3">
      <c r="A1346" s="4" t="s">
        <v>1391</v>
      </c>
      <c r="B1346" s="5">
        <v>43531</v>
      </c>
      <c r="C1346" s="1">
        <v>8</v>
      </c>
      <c r="D1346" s="1" t="s">
        <v>45</v>
      </c>
      <c r="E1346" s="1" t="s">
        <v>46</v>
      </c>
      <c r="F1346" s="1" t="s">
        <v>23</v>
      </c>
      <c r="G1346" s="1" t="s">
        <v>24</v>
      </c>
      <c r="H1346" s="1">
        <v>159</v>
      </c>
      <c r="I1346" s="1">
        <v>2</v>
      </c>
      <c r="J1346" s="1">
        <v>318</v>
      </c>
    </row>
    <row r="1347" spans="1:10" ht="15.6" x14ac:dyDescent="0.3">
      <c r="A1347" s="4" t="s">
        <v>1392</v>
      </c>
      <c r="B1347" s="5">
        <v>43532</v>
      </c>
      <c r="C1347" s="1">
        <v>11</v>
      </c>
      <c r="D1347" s="1" t="s">
        <v>11</v>
      </c>
      <c r="E1347" s="1" t="s">
        <v>12</v>
      </c>
      <c r="F1347" s="1" t="s">
        <v>13</v>
      </c>
      <c r="G1347" s="1" t="s">
        <v>31</v>
      </c>
      <c r="H1347" s="1">
        <v>69</v>
      </c>
      <c r="I1347" s="1">
        <v>7</v>
      </c>
      <c r="J1347" s="1">
        <v>483</v>
      </c>
    </row>
    <row r="1348" spans="1:10" ht="15.6" x14ac:dyDescent="0.3">
      <c r="A1348" s="4" t="s">
        <v>1393</v>
      </c>
      <c r="B1348" s="5">
        <v>43533</v>
      </c>
      <c r="C1348" s="1">
        <v>14</v>
      </c>
      <c r="D1348" s="1" t="s">
        <v>38</v>
      </c>
      <c r="E1348" s="1" t="s">
        <v>12</v>
      </c>
      <c r="F1348" s="1" t="s">
        <v>13</v>
      </c>
      <c r="G1348" s="1" t="s">
        <v>24</v>
      </c>
      <c r="H1348" s="1">
        <v>159</v>
      </c>
      <c r="I1348" s="1">
        <v>1</v>
      </c>
      <c r="J1348" s="1">
        <v>159</v>
      </c>
    </row>
    <row r="1349" spans="1:10" ht="15.6" x14ac:dyDescent="0.3">
      <c r="A1349" s="4" t="s">
        <v>1394</v>
      </c>
      <c r="B1349" s="5">
        <v>43533</v>
      </c>
      <c r="C1349" s="1">
        <v>4</v>
      </c>
      <c r="D1349" s="1" t="s">
        <v>51</v>
      </c>
      <c r="E1349" s="1" t="s">
        <v>68</v>
      </c>
      <c r="F1349" s="1" t="s">
        <v>18</v>
      </c>
      <c r="G1349" s="1" t="s">
        <v>14</v>
      </c>
      <c r="H1349" s="1">
        <v>199</v>
      </c>
      <c r="I1349" s="1">
        <v>6</v>
      </c>
      <c r="J1349" s="1">
        <v>1194</v>
      </c>
    </row>
    <row r="1350" spans="1:10" ht="15.6" x14ac:dyDescent="0.3">
      <c r="A1350" s="4" t="s">
        <v>1395</v>
      </c>
      <c r="B1350" s="5">
        <v>43533</v>
      </c>
      <c r="C1350" s="1">
        <v>19</v>
      </c>
      <c r="D1350" s="1" t="s">
        <v>56</v>
      </c>
      <c r="E1350" s="1" t="s">
        <v>36</v>
      </c>
      <c r="F1350" s="1" t="s">
        <v>28</v>
      </c>
      <c r="G1350" s="1" t="s">
        <v>14</v>
      </c>
      <c r="H1350" s="1">
        <v>199</v>
      </c>
      <c r="I1350" s="1">
        <v>4</v>
      </c>
      <c r="J1350" s="1">
        <v>796</v>
      </c>
    </row>
    <row r="1351" spans="1:10" ht="15.6" x14ac:dyDescent="0.3">
      <c r="A1351" s="4" t="s">
        <v>1396</v>
      </c>
      <c r="B1351" s="5">
        <v>43533</v>
      </c>
      <c r="C1351" s="1">
        <v>8</v>
      </c>
      <c r="D1351" s="1" t="s">
        <v>45</v>
      </c>
      <c r="E1351" s="1" t="s">
        <v>22</v>
      </c>
      <c r="F1351" s="1" t="s">
        <v>23</v>
      </c>
      <c r="G1351" s="1" t="s">
        <v>14</v>
      </c>
      <c r="H1351" s="1">
        <v>199</v>
      </c>
      <c r="I1351" s="1">
        <v>7</v>
      </c>
      <c r="J1351" s="1">
        <v>1393</v>
      </c>
    </row>
    <row r="1352" spans="1:10" ht="15.6" x14ac:dyDescent="0.3">
      <c r="A1352" s="4" t="s">
        <v>1397</v>
      </c>
      <c r="B1352" s="5">
        <v>43534</v>
      </c>
      <c r="C1352" s="1">
        <v>8</v>
      </c>
      <c r="D1352" s="1" t="s">
        <v>45</v>
      </c>
      <c r="E1352" s="1" t="s">
        <v>46</v>
      </c>
      <c r="F1352" s="1" t="s">
        <v>23</v>
      </c>
      <c r="G1352" s="1" t="s">
        <v>19</v>
      </c>
      <c r="H1352" s="1">
        <v>289</v>
      </c>
      <c r="I1352" s="1">
        <v>9</v>
      </c>
      <c r="J1352" s="1">
        <v>2601</v>
      </c>
    </row>
    <row r="1353" spans="1:10" ht="15.6" x14ac:dyDescent="0.3">
      <c r="A1353" s="4" t="s">
        <v>1398</v>
      </c>
      <c r="B1353" s="5">
        <v>43534</v>
      </c>
      <c r="C1353" s="1">
        <v>15</v>
      </c>
      <c r="D1353" s="1" t="s">
        <v>118</v>
      </c>
      <c r="E1353" s="1" t="s">
        <v>63</v>
      </c>
      <c r="F1353" s="1" t="s">
        <v>13</v>
      </c>
      <c r="G1353" s="1" t="s">
        <v>14</v>
      </c>
      <c r="H1353" s="1">
        <v>199</v>
      </c>
      <c r="I1353" s="1">
        <v>2</v>
      </c>
      <c r="J1353" s="1">
        <v>398</v>
      </c>
    </row>
    <row r="1354" spans="1:10" ht="15.6" x14ac:dyDescent="0.3">
      <c r="A1354" s="4" t="s">
        <v>1399</v>
      </c>
      <c r="B1354" s="5">
        <v>43534</v>
      </c>
      <c r="C1354" s="1">
        <v>6</v>
      </c>
      <c r="D1354" s="1" t="s">
        <v>48</v>
      </c>
      <c r="E1354" s="1" t="s">
        <v>46</v>
      </c>
      <c r="F1354" s="1" t="s">
        <v>23</v>
      </c>
      <c r="G1354" s="1" t="s">
        <v>31</v>
      </c>
      <c r="H1354" s="1">
        <v>69</v>
      </c>
      <c r="I1354" s="1">
        <v>5</v>
      </c>
      <c r="J1354" s="1">
        <v>345</v>
      </c>
    </row>
    <row r="1355" spans="1:10" ht="15.6" x14ac:dyDescent="0.3">
      <c r="A1355" s="4" t="s">
        <v>1400</v>
      </c>
      <c r="B1355" s="5">
        <v>43534</v>
      </c>
      <c r="C1355" s="1">
        <v>19</v>
      </c>
      <c r="D1355" s="1" t="s">
        <v>56</v>
      </c>
      <c r="E1355" s="1" t="s">
        <v>27</v>
      </c>
      <c r="F1355" s="1" t="s">
        <v>28</v>
      </c>
      <c r="G1355" s="1" t="s">
        <v>41</v>
      </c>
      <c r="H1355" s="1">
        <v>399</v>
      </c>
      <c r="I1355" s="1">
        <v>3</v>
      </c>
      <c r="J1355" s="1">
        <v>1197</v>
      </c>
    </row>
    <row r="1356" spans="1:10" ht="15.6" x14ac:dyDescent="0.3">
      <c r="A1356" s="4" t="s">
        <v>1401</v>
      </c>
      <c r="B1356" s="5">
        <v>43535</v>
      </c>
      <c r="C1356" s="1">
        <v>16</v>
      </c>
      <c r="D1356" s="1" t="s">
        <v>30</v>
      </c>
      <c r="E1356" s="1" t="s">
        <v>27</v>
      </c>
      <c r="F1356" s="1" t="s">
        <v>28</v>
      </c>
      <c r="G1356" s="1" t="s">
        <v>19</v>
      </c>
      <c r="H1356" s="1">
        <v>289</v>
      </c>
      <c r="I1356" s="1">
        <v>6</v>
      </c>
      <c r="J1356" s="1">
        <v>1734</v>
      </c>
    </row>
    <row r="1357" spans="1:10" ht="15.6" x14ac:dyDescent="0.3">
      <c r="A1357" s="4" t="s">
        <v>1402</v>
      </c>
      <c r="B1357" s="5">
        <v>43535</v>
      </c>
      <c r="C1357" s="1">
        <v>7</v>
      </c>
      <c r="D1357" s="1" t="s">
        <v>88</v>
      </c>
      <c r="E1357" s="1" t="s">
        <v>22</v>
      </c>
      <c r="F1357" s="1" t="s">
        <v>23</v>
      </c>
      <c r="G1357" s="1" t="s">
        <v>31</v>
      </c>
      <c r="H1357" s="1">
        <v>69</v>
      </c>
      <c r="I1357" s="1">
        <v>1</v>
      </c>
      <c r="J1357" s="1">
        <v>69</v>
      </c>
    </row>
    <row r="1358" spans="1:10" ht="15.6" x14ac:dyDescent="0.3">
      <c r="A1358" s="4" t="s">
        <v>1403</v>
      </c>
      <c r="B1358" s="5">
        <v>43535</v>
      </c>
      <c r="C1358" s="1">
        <v>4</v>
      </c>
      <c r="D1358" s="1" t="s">
        <v>51</v>
      </c>
      <c r="E1358" s="1" t="s">
        <v>17</v>
      </c>
      <c r="F1358" s="1" t="s">
        <v>18</v>
      </c>
      <c r="G1358" s="1" t="s">
        <v>19</v>
      </c>
      <c r="H1358" s="1">
        <v>289</v>
      </c>
      <c r="I1358" s="1">
        <v>6</v>
      </c>
      <c r="J1358" s="1">
        <v>1734</v>
      </c>
    </row>
    <row r="1359" spans="1:10" ht="15.6" x14ac:dyDescent="0.3">
      <c r="A1359" s="4" t="s">
        <v>1404</v>
      </c>
      <c r="B1359" s="5">
        <v>43535</v>
      </c>
      <c r="C1359" s="1">
        <v>13</v>
      </c>
      <c r="D1359" s="1" t="s">
        <v>33</v>
      </c>
      <c r="E1359" s="1" t="s">
        <v>63</v>
      </c>
      <c r="F1359" s="1" t="s">
        <v>13</v>
      </c>
      <c r="G1359" s="1" t="s">
        <v>31</v>
      </c>
      <c r="H1359" s="1">
        <v>69</v>
      </c>
      <c r="I1359" s="1">
        <v>2</v>
      </c>
      <c r="J1359" s="1">
        <v>138</v>
      </c>
    </row>
    <row r="1360" spans="1:10" ht="15.6" x14ac:dyDescent="0.3">
      <c r="A1360" s="4" t="s">
        <v>1405</v>
      </c>
      <c r="B1360" s="5">
        <v>43535</v>
      </c>
      <c r="C1360" s="1">
        <v>4</v>
      </c>
      <c r="D1360" s="1" t="s">
        <v>51</v>
      </c>
      <c r="E1360" s="1" t="s">
        <v>17</v>
      </c>
      <c r="F1360" s="1" t="s">
        <v>18</v>
      </c>
      <c r="G1360" s="1" t="s">
        <v>19</v>
      </c>
      <c r="H1360" s="1">
        <v>289</v>
      </c>
      <c r="I1360" s="1">
        <v>2</v>
      </c>
      <c r="J1360" s="1">
        <v>578</v>
      </c>
    </row>
    <row r="1361" spans="1:10" ht="15.6" x14ac:dyDescent="0.3">
      <c r="A1361" s="4" t="s">
        <v>1406</v>
      </c>
      <c r="B1361" s="5">
        <v>43535</v>
      </c>
      <c r="C1361" s="1">
        <v>17</v>
      </c>
      <c r="D1361" s="1" t="s">
        <v>35</v>
      </c>
      <c r="E1361" s="1" t="s">
        <v>27</v>
      </c>
      <c r="F1361" s="1" t="s">
        <v>28</v>
      </c>
      <c r="G1361" s="1" t="s">
        <v>41</v>
      </c>
      <c r="H1361" s="1">
        <v>399</v>
      </c>
      <c r="I1361" s="1">
        <v>6</v>
      </c>
      <c r="J1361" s="1">
        <v>2394</v>
      </c>
    </row>
    <row r="1362" spans="1:10" ht="15.6" x14ac:dyDescent="0.3">
      <c r="A1362" s="4" t="s">
        <v>1407</v>
      </c>
      <c r="B1362" s="5">
        <v>43535</v>
      </c>
      <c r="C1362" s="1">
        <v>3</v>
      </c>
      <c r="D1362" s="1" t="s">
        <v>43</v>
      </c>
      <c r="E1362" s="1" t="s">
        <v>17</v>
      </c>
      <c r="F1362" s="1" t="s">
        <v>18</v>
      </c>
      <c r="G1362" s="1" t="s">
        <v>19</v>
      </c>
      <c r="H1362" s="1">
        <v>289</v>
      </c>
      <c r="I1362" s="1">
        <v>5</v>
      </c>
      <c r="J1362" s="1">
        <v>1445</v>
      </c>
    </row>
    <row r="1363" spans="1:10" ht="15.6" x14ac:dyDescent="0.3">
      <c r="A1363" s="4" t="s">
        <v>1408</v>
      </c>
      <c r="B1363" s="5">
        <v>43535</v>
      </c>
      <c r="C1363" s="1">
        <v>9</v>
      </c>
      <c r="D1363" s="1" t="s">
        <v>21</v>
      </c>
      <c r="E1363" s="1" t="s">
        <v>22</v>
      </c>
      <c r="F1363" s="1" t="s">
        <v>23</v>
      </c>
      <c r="G1363" s="1" t="s">
        <v>41</v>
      </c>
      <c r="H1363" s="1">
        <v>399</v>
      </c>
      <c r="I1363" s="1">
        <v>5</v>
      </c>
      <c r="J1363" s="1">
        <v>1995</v>
      </c>
    </row>
    <row r="1364" spans="1:10" ht="15.6" x14ac:dyDescent="0.3">
      <c r="A1364" s="4" t="s">
        <v>1409</v>
      </c>
      <c r="B1364" s="5">
        <v>43535</v>
      </c>
      <c r="C1364" s="1">
        <v>2</v>
      </c>
      <c r="D1364" s="1" t="s">
        <v>106</v>
      </c>
      <c r="E1364" s="1" t="s">
        <v>17</v>
      </c>
      <c r="F1364" s="1" t="s">
        <v>18</v>
      </c>
      <c r="G1364" s="1" t="s">
        <v>31</v>
      </c>
      <c r="H1364" s="1">
        <v>69</v>
      </c>
      <c r="I1364" s="1">
        <v>4</v>
      </c>
      <c r="J1364" s="1">
        <v>276</v>
      </c>
    </row>
    <row r="1365" spans="1:10" ht="15.6" x14ac:dyDescent="0.3">
      <c r="A1365" s="4" t="s">
        <v>1410</v>
      </c>
      <c r="B1365" s="5">
        <v>43535</v>
      </c>
      <c r="C1365" s="1">
        <v>15</v>
      </c>
      <c r="D1365" s="1" t="s">
        <v>118</v>
      </c>
      <c r="E1365" s="1" t="s">
        <v>12</v>
      </c>
      <c r="F1365" s="1" t="s">
        <v>13</v>
      </c>
      <c r="G1365" s="1" t="s">
        <v>24</v>
      </c>
      <c r="H1365" s="1">
        <v>159</v>
      </c>
      <c r="I1365" s="1">
        <v>9</v>
      </c>
      <c r="J1365" s="1">
        <v>1431</v>
      </c>
    </row>
    <row r="1366" spans="1:10" ht="15.6" x14ac:dyDescent="0.3">
      <c r="A1366" s="4" t="s">
        <v>1411</v>
      </c>
      <c r="B1366" s="5">
        <v>43535</v>
      </c>
      <c r="C1366" s="1">
        <v>14</v>
      </c>
      <c r="D1366" s="1" t="s">
        <v>38</v>
      </c>
      <c r="E1366" s="1" t="s">
        <v>12</v>
      </c>
      <c r="F1366" s="1" t="s">
        <v>13</v>
      </c>
      <c r="G1366" s="1" t="s">
        <v>14</v>
      </c>
      <c r="H1366" s="1">
        <v>199</v>
      </c>
      <c r="I1366" s="1">
        <v>1</v>
      </c>
      <c r="J1366" s="1">
        <v>199</v>
      </c>
    </row>
    <row r="1367" spans="1:10" ht="15.6" x14ac:dyDescent="0.3">
      <c r="A1367" s="4" t="s">
        <v>1412</v>
      </c>
      <c r="B1367" s="5">
        <v>43535</v>
      </c>
      <c r="C1367" s="1">
        <v>18</v>
      </c>
      <c r="D1367" s="1" t="s">
        <v>26</v>
      </c>
      <c r="E1367" s="1" t="s">
        <v>36</v>
      </c>
      <c r="F1367" s="1" t="s">
        <v>28</v>
      </c>
      <c r="G1367" s="1" t="s">
        <v>24</v>
      </c>
      <c r="H1367" s="1">
        <v>159</v>
      </c>
      <c r="I1367" s="1">
        <v>1</v>
      </c>
      <c r="J1367" s="1">
        <v>159</v>
      </c>
    </row>
    <row r="1368" spans="1:10" ht="15.6" x14ac:dyDescent="0.3">
      <c r="A1368" s="4" t="s">
        <v>1413</v>
      </c>
      <c r="B1368" s="5">
        <v>43535</v>
      </c>
      <c r="C1368" s="1">
        <v>8</v>
      </c>
      <c r="D1368" s="1" t="s">
        <v>45</v>
      </c>
      <c r="E1368" s="1" t="s">
        <v>22</v>
      </c>
      <c r="F1368" s="1" t="s">
        <v>23</v>
      </c>
      <c r="G1368" s="1" t="s">
        <v>14</v>
      </c>
      <c r="H1368" s="1">
        <v>199</v>
      </c>
      <c r="I1368" s="1">
        <v>5</v>
      </c>
      <c r="J1368" s="1">
        <v>995</v>
      </c>
    </row>
    <row r="1369" spans="1:10" ht="15.6" x14ac:dyDescent="0.3">
      <c r="A1369" s="4" t="s">
        <v>1414</v>
      </c>
      <c r="B1369" s="5">
        <v>43536</v>
      </c>
      <c r="C1369" s="1">
        <v>19</v>
      </c>
      <c r="D1369" s="1" t="s">
        <v>56</v>
      </c>
      <c r="E1369" s="1" t="s">
        <v>36</v>
      </c>
      <c r="F1369" s="1" t="s">
        <v>28</v>
      </c>
      <c r="G1369" s="1" t="s">
        <v>41</v>
      </c>
      <c r="H1369" s="1">
        <v>399</v>
      </c>
      <c r="I1369" s="1">
        <v>9</v>
      </c>
      <c r="J1369" s="1">
        <v>3591</v>
      </c>
    </row>
    <row r="1370" spans="1:10" ht="15.6" x14ac:dyDescent="0.3">
      <c r="A1370" s="4" t="s">
        <v>1415</v>
      </c>
      <c r="B1370" s="5">
        <v>43537</v>
      </c>
      <c r="C1370" s="1">
        <v>11</v>
      </c>
      <c r="D1370" s="1" t="s">
        <v>11</v>
      </c>
      <c r="E1370" s="1" t="s">
        <v>12</v>
      </c>
      <c r="F1370" s="1" t="s">
        <v>13</v>
      </c>
      <c r="G1370" s="1" t="s">
        <v>14</v>
      </c>
      <c r="H1370" s="1">
        <v>199</v>
      </c>
      <c r="I1370" s="1">
        <v>0</v>
      </c>
      <c r="J1370" s="1">
        <v>0</v>
      </c>
    </row>
    <row r="1371" spans="1:10" ht="15.6" x14ac:dyDescent="0.3">
      <c r="A1371" s="4" t="s">
        <v>1416</v>
      </c>
      <c r="B1371" s="5">
        <v>43537</v>
      </c>
      <c r="C1371" s="1">
        <v>19</v>
      </c>
      <c r="D1371" s="1" t="s">
        <v>56</v>
      </c>
      <c r="E1371" s="1" t="s">
        <v>27</v>
      </c>
      <c r="F1371" s="1" t="s">
        <v>28</v>
      </c>
      <c r="G1371" s="1" t="s">
        <v>41</v>
      </c>
      <c r="H1371" s="1">
        <v>399</v>
      </c>
      <c r="I1371" s="1">
        <v>2</v>
      </c>
      <c r="J1371" s="1">
        <v>798</v>
      </c>
    </row>
    <row r="1372" spans="1:10" ht="15.6" x14ac:dyDescent="0.3">
      <c r="A1372" s="4" t="s">
        <v>1417</v>
      </c>
      <c r="B1372" s="5">
        <v>43537</v>
      </c>
      <c r="C1372" s="1">
        <v>15</v>
      </c>
      <c r="D1372" s="1" t="s">
        <v>118</v>
      </c>
      <c r="E1372" s="1" t="s">
        <v>12</v>
      </c>
      <c r="F1372" s="1" t="s">
        <v>13</v>
      </c>
      <c r="G1372" s="1" t="s">
        <v>41</v>
      </c>
      <c r="H1372" s="1">
        <v>399</v>
      </c>
      <c r="I1372" s="1">
        <v>9</v>
      </c>
      <c r="J1372" s="1">
        <v>3591</v>
      </c>
    </row>
    <row r="1373" spans="1:10" ht="15.6" x14ac:dyDescent="0.3">
      <c r="A1373" s="4" t="s">
        <v>1418</v>
      </c>
      <c r="B1373" s="5">
        <v>43538</v>
      </c>
      <c r="C1373" s="1">
        <v>4</v>
      </c>
      <c r="D1373" s="1" t="s">
        <v>51</v>
      </c>
      <c r="E1373" s="1" t="s">
        <v>17</v>
      </c>
      <c r="F1373" s="1" t="s">
        <v>18</v>
      </c>
      <c r="G1373" s="1" t="s">
        <v>24</v>
      </c>
      <c r="H1373" s="1">
        <v>159</v>
      </c>
      <c r="I1373" s="1">
        <v>2</v>
      </c>
      <c r="J1373" s="1">
        <v>318</v>
      </c>
    </row>
    <row r="1374" spans="1:10" ht="15.6" x14ac:dyDescent="0.3">
      <c r="A1374" s="4" t="s">
        <v>1419</v>
      </c>
      <c r="B1374" s="5">
        <v>43539</v>
      </c>
      <c r="C1374" s="1">
        <v>1</v>
      </c>
      <c r="D1374" s="1" t="s">
        <v>16</v>
      </c>
      <c r="E1374" s="1" t="s">
        <v>68</v>
      </c>
      <c r="F1374" s="1" t="s">
        <v>18</v>
      </c>
      <c r="G1374" s="1" t="s">
        <v>14</v>
      </c>
      <c r="H1374" s="1">
        <v>199</v>
      </c>
      <c r="I1374" s="1">
        <v>4</v>
      </c>
      <c r="J1374" s="1">
        <v>796</v>
      </c>
    </row>
    <row r="1375" spans="1:10" ht="15.6" x14ac:dyDescent="0.3">
      <c r="A1375" s="4" t="s">
        <v>1420</v>
      </c>
      <c r="B1375" s="5">
        <v>43540</v>
      </c>
      <c r="C1375" s="1">
        <v>13</v>
      </c>
      <c r="D1375" s="1" t="s">
        <v>33</v>
      </c>
      <c r="E1375" s="1" t="s">
        <v>63</v>
      </c>
      <c r="F1375" s="1" t="s">
        <v>13</v>
      </c>
      <c r="G1375" s="1" t="s">
        <v>31</v>
      </c>
      <c r="H1375" s="1">
        <v>69</v>
      </c>
      <c r="I1375" s="1">
        <v>9</v>
      </c>
      <c r="J1375" s="1">
        <v>621</v>
      </c>
    </row>
    <row r="1376" spans="1:10" ht="15.6" x14ac:dyDescent="0.3">
      <c r="A1376" s="4" t="s">
        <v>1421</v>
      </c>
      <c r="B1376" s="5">
        <v>43541</v>
      </c>
      <c r="C1376" s="1">
        <v>4</v>
      </c>
      <c r="D1376" s="1" t="s">
        <v>51</v>
      </c>
      <c r="E1376" s="1" t="s">
        <v>68</v>
      </c>
      <c r="F1376" s="1" t="s">
        <v>18</v>
      </c>
      <c r="G1376" s="1" t="s">
        <v>24</v>
      </c>
      <c r="H1376" s="1">
        <v>159</v>
      </c>
      <c r="I1376" s="1">
        <v>5</v>
      </c>
      <c r="J1376" s="1">
        <v>795</v>
      </c>
    </row>
    <row r="1377" spans="1:10" ht="15.6" x14ac:dyDescent="0.3">
      <c r="A1377" s="4" t="s">
        <v>1422</v>
      </c>
      <c r="B1377" s="5">
        <v>43541</v>
      </c>
      <c r="C1377" s="1">
        <v>7</v>
      </c>
      <c r="D1377" s="1" t="s">
        <v>88</v>
      </c>
      <c r="E1377" s="1" t="s">
        <v>46</v>
      </c>
      <c r="F1377" s="1" t="s">
        <v>23</v>
      </c>
      <c r="G1377" s="1" t="s">
        <v>41</v>
      </c>
      <c r="H1377" s="1">
        <v>399</v>
      </c>
      <c r="I1377" s="1">
        <v>6</v>
      </c>
      <c r="J1377" s="1">
        <v>2394</v>
      </c>
    </row>
    <row r="1378" spans="1:10" ht="15.6" x14ac:dyDescent="0.3">
      <c r="A1378" s="4" t="s">
        <v>1423</v>
      </c>
      <c r="B1378" s="5">
        <v>43541</v>
      </c>
      <c r="C1378" s="1">
        <v>14</v>
      </c>
      <c r="D1378" s="1" t="s">
        <v>38</v>
      </c>
      <c r="E1378" s="1" t="s">
        <v>12</v>
      </c>
      <c r="F1378" s="1" t="s">
        <v>13</v>
      </c>
      <c r="G1378" s="1" t="s">
        <v>24</v>
      </c>
      <c r="H1378" s="1">
        <v>159</v>
      </c>
      <c r="I1378" s="1">
        <v>6</v>
      </c>
      <c r="J1378" s="1">
        <v>954</v>
      </c>
    </row>
    <row r="1379" spans="1:10" ht="15.6" x14ac:dyDescent="0.3">
      <c r="A1379" s="4" t="s">
        <v>1424</v>
      </c>
      <c r="B1379" s="5">
        <v>43541</v>
      </c>
      <c r="C1379" s="1">
        <v>14</v>
      </c>
      <c r="D1379" s="1" t="s">
        <v>38</v>
      </c>
      <c r="E1379" s="1" t="s">
        <v>12</v>
      </c>
      <c r="F1379" s="1" t="s">
        <v>13</v>
      </c>
      <c r="G1379" s="1" t="s">
        <v>41</v>
      </c>
      <c r="H1379" s="1">
        <v>399</v>
      </c>
      <c r="I1379" s="1">
        <v>7</v>
      </c>
      <c r="J1379" s="1">
        <v>2793</v>
      </c>
    </row>
    <row r="1380" spans="1:10" ht="15.6" x14ac:dyDescent="0.3">
      <c r="A1380" s="4" t="s">
        <v>1425</v>
      </c>
      <c r="B1380" s="5">
        <v>43541</v>
      </c>
      <c r="C1380" s="1">
        <v>14</v>
      </c>
      <c r="D1380" s="1" t="s">
        <v>38</v>
      </c>
      <c r="E1380" s="1" t="s">
        <v>12</v>
      </c>
      <c r="F1380" s="1" t="s">
        <v>13</v>
      </c>
      <c r="G1380" s="1" t="s">
        <v>19</v>
      </c>
      <c r="H1380" s="1">
        <v>289</v>
      </c>
      <c r="I1380" s="1">
        <v>6</v>
      </c>
      <c r="J1380" s="1">
        <v>1734</v>
      </c>
    </row>
    <row r="1381" spans="1:10" ht="15.6" x14ac:dyDescent="0.3">
      <c r="A1381" s="4" t="s">
        <v>1426</v>
      </c>
      <c r="B1381" s="5">
        <v>43541</v>
      </c>
      <c r="C1381" s="1">
        <v>11</v>
      </c>
      <c r="D1381" s="1" t="s">
        <v>11</v>
      </c>
      <c r="E1381" s="1" t="s">
        <v>63</v>
      </c>
      <c r="F1381" s="1" t="s">
        <v>13</v>
      </c>
      <c r="G1381" s="1" t="s">
        <v>24</v>
      </c>
      <c r="H1381" s="1">
        <v>159</v>
      </c>
      <c r="I1381" s="1">
        <v>4</v>
      </c>
      <c r="J1381" s="1">
        <v>636</v>
      </c>
    </row>
    <row r="1382" spans="1:10" ht="15.6" x14ac:dyDescent="0.3">
      <c r="A1382" s="4" t="s">
        <v>1427</v>
      </c>
      <c r="B1382" s="5">
        <v>43542</v>
      </c>
      <c r="C1382" s="1">
        <v>11</v>
      </c>
      <c r="D1382" s="1" t="s">
        <v>11</v>
      </c>
      <c r="E1382" s="1" t="s">
        <v>63</v>
      </c>
      <c r="F1382" s="1" t="s">
        <v>13</v>
      </c>
      <c r="G1382" s="1" t="s">
        <v>24</v>
      </c>
      <c r="H1382" s="1">
        <v>159</v>
      </c>
      <c r="I1382" s="1">
        <v>9</v>
      </c>
      <c r="J1382" s="1">
        <v>1431</v>
      </c>
    </row>
    <row r="1383" spans="1:10" ht="15.6" x14ac:dyDescent="0.3">
      <c r="A1383" s="4" t="s">
        <v>1428</v>
      </c>
      <c r="B1383" s="5">
        <v>43543</v>
      </c>
      <c r="C1383" s="1">
        <v>5</v>
      </c>
      <c r="D1383" s="1" t="s">
        <v>60</v>
      </c>
      <c r="E1383" s="1" t="s">
        <v>68</v>
      </c>
      <c r="F1383" s="1" t="s">
        <v>18</v>
      </c>
      <c r="G1383" s="1" t="s">
        <v>31</v>
      </c>
      <c r="H1383" s="1">
        <v>69</v>
      </c>
      <c r="I1383" s="1">
        <v>1</v>
      </c>
      <c r="J1383" s="1">
        <v>69</v>
      </c>
    </row>
    <row r="1384" spans="1:10" ht="15.6" x14ac:dyDescent="0.3">
      <c r="A1384" s="4" t="s">
        <v>1429</v>
      </c>
      <c r="B1384" s="5">
        <v>43543</v>
      </c>
      <c r="C1384" s="1">
        <v>14</v>
      </c>
      <c r="D1384" s="1" t="s">
        <v>38</v>
      </c>
      <c r="E1384" s="1" t="s">
        <v>63</v>
      </c>
      <c r="F1384" s="1" t="s">
        <v>13</v>
      </c>
      <c r="G1384" s="1" t="s">
        <v>41</v>
      </c>
      <c r="H1384" s="1">
        <v>399</v>
      </c>
      <c r="I1384" s="1">
        <v>8</v>
      </c>
      <c r="J1384" s="1">
        <v>3192</v>
      </c>
    </row>
    <row r="1385" spans="1:10" ht="15.6" x14ac:dyDescent="0.3">
      <c r="A1385" s="4" t="s">
        <v>1430</v>
      </c>
      <c r="B1385" s="5">
        <v>43543</v>
      </c>
      <c r="C1385" s="1">
        <v>15</v>
      </c>
      <c r="D1385" s="1" t="s">
        <v>118</v>
      </c>
      <c r="E1385" s="1" t="s">
        <v>12</v>
      </c>
      <c r="F1385" s="1" t="s">
        <v>13</v>
      </c>
      <c r="G1385" s="1" t="s">
        <v>14</v>
      </c>
      <c r="H1385" s="1">
        <v>199</v>
      </c>
      <c r="I1385" s="1">
        <v>9</v>
      </c>
      <c r="J1385" s="1">
        <v>1791</v>
      </c>
    </row>
    <row r="1386" spans="1:10" ht="15.6" x14ac:dyDescent="0.3">
      <c r="A1386" s="4" t="s">
        <v>1431</v>
      </c>
      <c r="B1386" s="5">
        <v>43543</v>
      </c>
      <c r="C1386" s="1">
        <v>17</v>
      </c>
      <c r="D1386" s="1" t="s">
        <v>35</v>
      </c>
      <c r="E1386" s="1" t="s">
        <v>27</v>
      </c>
      <c r="F1386" s="1" t="s">
        <v>28</v>
      </c>
      <c r="G1386" s="1" t="s">
        <v>41</v>
      </c>
      <c r="H1386" s="1">
        <v>399</v>
      </c>
      <c r="I1386" s="1">
        <v>5</v>
      </c>
      <c r="J1386" s="1">
        <v>1995</v>
      </c>
    </row>
    <row r="1387" spans="1:10" ht="15.6" x14ac:dyDescent="0.3">
      <c r="A1387" s="4" t="s">
        <v>1432</v>
      </c>
      <c r="B1387" s="5">
        <v>43543</v>
      </c>
      <c r="C1387" s="1">
        <v>2</v>
      </c>
      <c r="D1387" s="1" t="s">
        <v>106</v>
      </c>
      <c r="E1387" s="1" t="s">
        <v>68</v>
      </c>
      <c r="F1387" s="1" t="s">
        <v>18</v>
      </c>
      <c r="G1387" s="1" t="s">
        <v>14</v>
      </c>
      <c r="H1387" s="1">
        <v>199</v>
      </c>
      <c r="I1387" s="1">
        <v>8</v>
      </c>
      <c r="J1387" s="1">
        <v>1592</v>
      </c>
    </row>
    <row r="1388" spans="1:10" ht="15.6" x14ac:dyDescent="0.3">
      <c r="A1388" s="4" t="s">
        <v>1433</v>
      </c>
      <c r="B1388" s="5">
        <v>43543</v>
      </c>
      <c r="C1388" s="1">
        <v>18</v>
      </c>
      <c r="D1388" s="1" t="s">
        <v>26</v>
      </c>
      <c r="E1388" s="1" t="s">
        <v>27</v>
      </c>
      <c r="F1388" s="1" t="s">
        <v>28</v>
      </c>
      <c r="G1388" s="1" t="s">
        <v>24</v>
      </c>
      <c r="H1388" s="1">
        <v>159</v>
      </c>
      <c r="I1388" s="1">
        <v>8</v>
      </c>
      <c r="J1388" s="1">
        <v>1272</v>
      </c>
    </row>
    <row r="1389" spans="1:10" ht="15.6" x14ac:dyDescent="0.3">
      <c r="A1389" s="4" t="s">
        <v>1434</v>
      </c>
      <c r="B1389" s="5">
        <v>43543</v>
      </c>
      <c r="C1389" s="1">
        <v>9</v>
      </c>
      <c r="D1389" s="1" t="s">
        <v>21</v>
      </c>
      <c r="E1389" s="1" t="s">
        <v>46</v>
      </c>
      <c r="F1389" s="1" t="s">
        <v>23</v>
      </c>
      <c r="G1389" s="1" t="s">
        <v>41</v>
      </c>
      <c r="H1389" s="1">
        <v>399</v>
      </c>
      <c r="I1389" s="1">
        <v>9</v>
      </c>
      <c r="J1389" s="1">
        <v>3591</v>
      </c>
    </row>
    <row r="1390" spans="1:10" ht="15.6" x14ac:dyDescent="0.3">
      <c r="A1390" s="4" t="s">
        <v>1435</v>
      </c>
      <c r="B1390" s="5">
        <v>43543</v>
      </c>
      <c r="C1390" s="1">
        <v>1</v>
      </c>
      <c r="D1390" s="1" t="s">
        <v>16</v>
      </c>
      <c r="E1390" s="1" t="s">
        <v>17</v>
      </c>
      <c r="F1390" s="1" t="s">
        <v>18</v>
      </c>
      <c r="G1390" s="1" t="s">
        <v>31</v>
      </c>
      <c r="H1390" s="1">
        <v>69</v>
      </c>
      <c r="I1390" s="1">
        <v>9</v>
      </c>
      <c r="J1390" s="1">
        <v>621</v>
      </c>
    </row>
    <row r="1391" spans="1:10" ht="15.6" x14ac:dyDescent="0.3">
      <c r="A1391" s="4" t="s">
        <v>1436</v>
      </c>
      <c r="B1391" s="5">
        <v>43543</v>
      </c>
      <c r="C1391" s="1">
        <v>4</v>
      </c>
      <c r="D1391" s="1" t="s">
        <v>51</v>
      </c>
      <c r="E1391" s="1" t="s">
        <v>17</v>
      </c>
      <c r="F1391" s="1" t="s">
        <v>18</v>
      </c>
      <c r="G1391" s="1" t="s">
        <v>24</v>
      </c>
      <c r="H1391" s="1">
        <v>159</v>
      </c>
      <c r="I1391" s="1">
        <v>3</v>
      </c>
      <c r="J1391" s="1">
        <v>477</v>
      </c>
    </row>
    <row r="1392" spans="1:10" ht="15.6" x14ac:dyDescent="0.3">
      <c r="A1392" s="4" t="s">
        <v>1437</v>
      </c>
      <c r="B1392" s="5">
        <v>43543</v>
      </c>
      <c r="C1392" s="1">
        <v>10</v>
      </c>
      <c r="D1392" s="1" t="s">
        <v>58</v>
      </c>
      <c r="E1392" s="1" t="s">
        <v>46</v>
      </c>
      <c r="F1392" s="1" t="s">
        <v>23</v>
      </c>
      <c r="G1392" s="1" t="s">
        <v>41</v>
      </c>
      <c r="H1392" s="1">
        <v>399</v>
      </c>
      <c r="I1392" s="1">
        <v>0</v>
      </c>
      <c r="J1392" s="1">
        <v>0</v>
      </c>
    </row>
    <row r="1393" spans="1:10" ht="15.6" x14ac:dyDescent="0.3">
      <c r="A1393" s="4" t="s">
        <v>1438</v>
      </c>
      <c r="B1393" s="5">
        <v>43544</v>
      </c>
      <c r="C1393" s="1">
        <v>15</v>
      </c>
      <c r="D1393" s="1" t="s">
        <v>118</v>
      </c>
      <c r="E1393" s="1" t="s">
        <v>63</v>
      </c>
      <c r="F1393" s="1" t="s">
        <v>13</v>
      </c>
      <c r="G1393" s="1" t="s">
        <v>24</v>
      </c>
      <c r="H1393" s="1">
        <v>159</v>
      </c>
      <c r="I1393" s="1">
        <v>5</v>
      </c>
      <c r="J1393" s="1">
        <v>795</v>
      </c>
    </row>
    <row r="1394" spans="1:10" ht="15.6" x14ac:dyDescent="0.3">
      <c r="A1394" s="4" t="s">
        <v>1439</v>
      </c>
      <c r="B1394" s="5">
        <v>43544</v>
      </c>
      <c r="C1394" s="1">
        <v>18</v>
      </c>
      <c r="D1394" s="1" t="s">
        <v>26</v>
      </c>
      <c r="E1394" s="1" t="s">
        <v>36</v>
      </c>
      <c r="F1394" s="1" t="s">
        <v>28</v>
      </c>
      <c r="G1394" s="1" t="s">
        <v>31</v>
      </c>
      <c r="H1394" s="1">
        <v>69</v>
      </c>
      <c r="I1394" s="1">
        <v>3</v>
      </c>
      <c r="J1394" s="1">
        <v>207</v>
      </c>
    </row>
    <row r="1395" spans="1:10" ht="15.6" x14ac:dyDescent="0.3">
      <c r="A1395" s="4" t="s">
        <v>1440</v>
      </c>
      <c r="B1395" s="5">
        <v>43544</v>
      </c>
      <c r="C1395" s="1">
        <v>1</v>
      </c>
      <c r="D1395" s="1" t="s">
        <v>16</v>
      </c>
      <c r="E1395" s="1" t="s">
        <v>68</v>
      </c>
      <c r="F1395" s="1" t="s">
        <v>18</v>
      </c>
      <c r="G1395" s="1" t="s">
        <v>19</v>
      </c>
      <c r="H1395" s="1">
        <v>289</v>
      </c>
      <c r="I1395" s="1">
        <v>3</v>
      </c>
      <c r="J1395" s="1">
        <v>867</v>
      </c>
    </row>
    <row r="1396" spans="1:10" ht="15.6" x14ac:dyDescent="0.3">
      <c r="A1396" s="4" t="s">
        <v>1441</v>
      </c>
      <c r="B1396" s="5">
        <v>43545</v>
      </c>
      <c r="C1396" s="1">
        <v>4</v>
      </c>
      <c r="D1396" s="1" t="s">
        <v>51</v>
      </c>
      <c r="E1396" s="1" t="s">
        <v>17</v>
      </c>
      <c r="F1396" s="1" t="s">
        <v>18</v>
      </c>
      <c r="G1396" s="1" t="s">
        <v>14</v>
      </c>
      <c r="H1396" s="1">
        <v>199</v>
      </c>
      <c r="I1396" s="1">
        <v>3</v>
      </c>
      <c r="J1396" s="1">
        <v>597</v>
      </c>
    </row>
    <row r="1397" spans="1:10" ht="15.6" x14ac:dyDescent="0.3">
      <c r="A1397" s="4" t="s">
        <v>1442</v>
      </c>
      <c r="B1397" s="5">
        <v>43546</v>
      </c>
      <c r="C1397" s="1">
        <v>11</v>
      </c>
      <c r="D1397" s="1" t="s">
        <v>11</v>
      </c>
      <c r="E1397" s="1" t="s">
        <v>12</v>
      </c>
      <c r="F1397" s="1" t="s">
        <v>13</v>
      </c>
      <c r="G1397" s="1" t="s">
        <v>41</v>
      </c>
      <c r="H1397" s="1">
        <v>399</v>
      </c>
      <c r="I1397" s="1">
        <v>9</v>
      </c>
      <c r="J1397" s="1">
        <v>3591</v>
      </c>
    </row>
    <row r="1398" spans="1:10" ht="15.6" x14ac:dyDescent="0.3">
      <c r="A1398" s="4" t="s">
        <v>1443</v>
      </c>
      <c r="B1398" s="5">
        <v>43547</v>
      </c>
      <c r="C1398" s="1">
        <v>2</v>
      </c>
      <c r="D1398" s="1" t="s">
        <v>106</v>
      </c>
      <c r="E1398" s="1" t="s">
        <v>17</v>
      </c>
      <c r="F1398" s="1" t="s">
        <v>18</v>
      </c>
      <c r="G1398" s="1" t="s">
        <v>24</v>
      </c>
      <c r="H1398" s="1">
        <v>159</v>
      </c>
      <c r="I1398" s="1">
        <v>5</v>
      </c>
      <c r="J1398" s="1">
        <v>795</v>
      </c>
    </row>
    <row r="1399" spans="1:10" ht="15.6" x14ac:dyDescent="0.3">
      <c r="A1399" s="4" t="s">
        <v>1444</v>
      </c>
      <c r="B1399" s="5">
        <v>43547</v>
      </c>
      <c r="C1399" s="1">
        <v>17</v>
      </c>
      <c r="D1399" s="1" t="s">
        <v>35</v>
      </c>
      <c r="E1399" s="1" t="s">
        <v>27</v>
      </c>
      <c r="F1399" s="1" t="s">
        <v>28</v>
      </c>
      <c r="G1399" s="1" t="s">
        <v>19</v>
      </c>
      <c r="H1399" s="1">
        <v>289</v>
      </c>
      <c r="I1399" s="1">
        <v>2</v>
      </c>
      <c r="J1399" s="1">
        <v>578</v>
      </c>
    </row>
    <row r="1400" spans="1:10" ht="15.6" x14ac:dyDescent="0.3">
      <c r="A1400" s="4" t="s">
        <v>1445</v>
      </c>
      <c r="B1400" s="5">
        <v>43547</v>
      </c>
      <c r="C1400" s="1">
        <v>2</v>
      </c>
      <c r="D1400" s="1" t="s">
        <v>106</v>
      </c>
      <c r="E1400" s="1" t="s">
        <v>68</v>
      </c>
      <c r="F1400" s="1" t="s">
        <v>18</v>
      </c>
      <c r="G1400" s="1" t="s">
        <v>14</v>
      </c>
      <c r="H1400" s="1">
        <v>199</v>
      </c>
      <c r="I1400" s="1">
        <v>8</v>
      </c>
      <c r="J1400" s="1">
        <v>1592</v>
      </c>
    </row>
    <row r="1401" spans="1:10" ht="15.6" x14ac:dyDescent="0.3">
      <c r="A1401" s="4" t="s">
        <v>1446</v>
      </c>
      <c r="B1401" s="5">
        <v>43547</v>
      </c>
      <c r="C1401" s="1">
        <v>5</v>
      </c>
      <c r="D1401" s="1" t="s">
        <v>60</v>
      </c>
      <c r="E1401" s="1" t="s">
        <v>68</v>
      </c>
      <c r="F1401" s="1" t="s">
        <v>18</v>
      </c>
      <c r="G1401" s="1" t="s">
        <v>41</v>
      </c>
      <c r="H1401" s="1">
        <v>399</v>
      </c>
      <c r="I1401" s="1">
        <v>1</v>
      </c>
      <c r="J1401" s="1">
        <v>399</v>
      </c>
    </row>
    <row r="1402" spans="1:10" ht="15.6" x14ac:dyDescent="0.3">
      <c r="A1402" s="4" t="s">
        <v>1447</v>
      </c>
      <c r="B1402" s="5">
        <v>43547</v>
      </c>
      <c r="C1402" s="1">
        <v>15</v>
      </c>
      <c r="D1402" s="1" t="s">
        <v>118</v>
      </c>
      <c r="E1402" s="1" t="s">
        <v>63</v>
      </c>
      <c r="F1402" s="1" t="s">
        <v>13</v>
      </c>
      <c r="G1402" s="1" t="s">
        <v>19</v>
      </c>
      <c r="H1402" s="1">
        <v>289</v>
      </c>
      <c r="I1402" s="1">
        <v>6</v>
      </c>
      <c r="J1402" s="1">
        <v>1734</v>
      </c>
    </row>
    <row r="1403" spans="1:10" ht="15.6" x14ac:dyDescent="0.3">
      <c r="A1403" s="4" t="s">
        <v>1448</v>
      </c>
      <c r="B1403" s="5">
        <v>43547</v>
      </c>
      <c r="C1403" s="1">
        <v>8</v>
      </c>
      <c r="D1403" s="1" t="s">
        <v>45</v>
      </c>
      <c r="E1403" s="1" t="s">
        <v>46</v>
      </c>
      <c r="F1403" s="1" t="s">
        <v>23</v>
      </c>
      <c r="G1403" s="1" t="s">
        <v>31</v>
      </c>
      <c r="H1403" s="1">
        <v>69</v>
      </c>
      <c r="I1403" s="1">
        <v>8</v>
      </c>
      <c r="J1403" s="1">
        <v>552</v>
      </c>
    </row>
    <row r="1404" spans="1:10" ht="15.6" x14ac:dyDescent="0.3">
      <c r="A1404" s="4" t="s">
        <v>1449</v>
      </c>
      <c r="B1404" s="5">
        <v>43547</v>
      </c>
      <c r="C1404" s="1">
        <v>9</v>
      </c>
      <c r="D1404" s="1" t="s">
        <v>21</v>
      </c>
      <c r="E1404" s="1" t="s">
        <v>22</v>
      </c>
      <c r="F1404" s="1" t="s">
        <v>23</v>
      </c>
      <c r="G1404" s="1" t="s">
        <v>41</v>
      </c>
      <c r="H1404" s="1">
        <v>399</v>
      </c>
      <c r="I1404" s="1">
        <v>9</v>
      </c>
      <c r="J1404" s="1">
        <v>3591</v>
      </c>
    </row>
    <row r="1405" spans="1:10" ht="15.6" x14ac:dyDescent="0.3">
      <c r="A1405" s="4" t="s">
        <v>1450</v>
      </c>
      <c r="B1405" s="5">
        <v>43547</v>
      </c>
      <c r="C1405" s="1">
        <v>5</v>
      </c>
      <c r="D1405" s="1" t="s">
        <v>60</v>
      </c>
      <c r="E1405" s="1" t="s">
        <v>17</v>
      </c>
      <c r="F1405" s="1" t="s">
        <v>18</v>
      </c>
      <c r="G1405" s="1" t="s">
        <v>19</v>
      </c>
      <c r="H1405" s="1">
        <v>289</v>
      </c>
      <c r="I1405" s="1">
        <v>6</v>
      </c>
      <c r="J1405" s="1">
        <v>1734</v>
      </c>
    </row>
    <row r="1406" spans="1:10" ht="15.6" x14ac:dyDescent="0.3">
      <c r="A1406" s="4" t="s">
        <v>1451</v>
      </c>
      <c r="B1406" s="5">
        <v>43547</v>
      </c>
      <c r="C1406" s="1">
        <v>11</v>
      </c>
      <c r="D1406" s="1" t="s">
        <v>11</v>
      </c>
      <c r="E1406" s="1" t="s">
        <v>63</v>
      </c>
      <c r="F1406" s="1" t="s">
        <v>13</v>
      </c>
      <c r="G1406" s="1" t="s">
        <v>14</v>
      </c>
      <c r="H1406" s="1">
        <v>199</v>
      </c>
      <c r="I1406" s="1">
        <v>8</v>
      </c>
      <c r="J1406" s="1">
        <v>1592</v>
      </c>
    </row>
    <row r="1407" spans="1:10" ht="15.6" x14ac:dyDescent="0.3">
      <c r="A1407" s="4" t="s">
        <v>1452</v>
      </c>
      <c r="B1407" s="5">
        <v>43547</v>
      </c>
      <c r="C1407" s="1">
        <v>15</v>
      </c>
      <c r="D1407" s="1" t="s">
        <v>118</v>
      </c>
      <c r="E1407" s="1" t="s">
        <v>63</v>
      </c>
      <c r="F1407" s="1" t="s">
        <v>13</v>
      </c>
      <c r="G1407" s="1" t="s">
        <v>24</v>
      </c>
      <c r="H1407" s="1">
        <v>159</v>
      </c>
      <c r="I1407" s="1">
        <v>7</v>
      </c>
      <c r="J1407" s="1">
        <v>1113</v>
      </c>
    </row>
    <row r="1408" spans="1:10" ht="15.6" x14ac:dyDescent="0.3">
      <c r="A1408" s="4" t="s">
        <v>1453</v>
      </c>
      <c r="B1408" s="5">
        <v>43548</v>
      </c>
      <c r="C1408" s="1">
        <v>12</v>
      </c>
      <c r="D1408" s="1" t="s">
        <v>66</v>
      </c>
      <c r="E1408" s="1" t="s">
        <v>63</v>
      </c>
      <c r="F1408" s="1" t="s">
        <v>13</v>
      </c>
      <c r="G1408" s="1" t="s">
        <v>41</v>
      </c>
      <c r="H1408" s="1">
        <v>399</v>
      </c>
      <c r="I1408" s="1">
        <v>8</v>
      </c>
      <c r="J1408" s="1">
        <v>3192</v>
      </c>
    </row>
    <row r="1409" spans="1:10" ht="15.6" x14ac:dyDescent="0.3">
      <c r="A1409" s="4" t="s">
        <v>1454</v>
      </c>
      <c r="B1409" s="5">
        <v>43549</v>
      </c>
      <c r="C1409" s="1">
        <v>3</v>
      </c>
      <c r="D1409" s="1" t="s">
        <v>43</v>
      </c>
      <c r="E1409" s="1" t="s">
        <v>17</v>
      </c>
      <c r="F1409" s="1" t="s">
        <v>18</v>
      </c>
      <c r="G1409" s="1" t="s">
        <v>41</v>
      </c>
      <c r="H1409" s="1">
        <v>399</v>
      </c>
      <c r="I1409" s="1">
        <v>9</v>
      </c>
      <c r="J1409" s="1">
        <v>3591</v>
      </c>
    </row>
    <row r="1410" spans="1:10" ht="15.6" x14ac:dyDescent="0.3">
      <c r="A1410" s="4" t="s">
        <v>1455</v>
      </c>
      <c r="B1410" s="5">
        <v>43549</v>
      </c>
      <c r="C1410" s="1">
        <v>18</v>
      </c>
      <c r="D1410" s="1" t="s">
        <v>26</v>
      </c>
      <c r="E1410" s="1" t="s">
        <v>36</v>
      </c>
      <c r="F1410" s="1" t="s">
        <v>28</v>
      </c>
      <c r="G1410" s="1" t="s">
        <v>41</v>
      </c>
      <c r="H1410" s="1">
        <v>399</v>
      </c>
      <c r="I1410" s="1">
        <v>3</v>
      </c>
      <c r="J1410" s="1">
        <v>1197</v>
      </c>
    </row>
    <row r="1411" spans="1:10" ht="15.6" x14ac:dyDescent="0.3">
      <c r="A1411" s="4" t="s">
        <v>1456</v>
      </c>
      <c r="B1411" s="5">
        <v>43549</v>
      </c>
      <c r="C1411" s="1">
        <v>12</v>
      </c>
      <c r="D1411" s="1" t="s">
        <v>66</v>
      </c>
      <c r="E1411" s="1" t="s">
        <v>63</v>
      </c>
      <c r="F1411" s="1" t="s">
        <v>13</v>
      </c>
      <c r="G1411" s="1" t="s">
        <v>19</v>
      </c>
      <c r="H1411" s="1">
        <v>289</v>
      </c>
      <c r="I1411" s="1">
        <v>6</v>
      </c>
      <c r="J1411" s="1">
        <v>1734</v>
      </c>
    </row>
    <row r="1412" spans="1:10" ht="15.6" x14ac:dyDescent="0.3">
      <c r="A1412" s="4" t="s">
        <v>1457</v>
      </c>
      <c r="B1412" s="5">
        <v>43550</v>
      </c>
      <c r="C1412" s="1">
        <v>8</v>
      </c>
      <c r="D1412" s="1" t="s">
        <v>45</v>
      </c>
      <c r="E1412" s="1" t="s">
        <v>46</v>
      </c>
      <c r="F1412" s="1" t="s">
        <v>23</v>
      </c>
      <c r="G1412" s="1" t="s">
        <v>14</v>
      </c>
      <c r="H1412" s="1">
        <v>199</v>
      </c>
      <c r="I1412" s="1">
        <v>1</v>
      </c>
      <c r="J1412" s="1">
        <v>199</v>
      </c>
    </row>
    <row r="1413" spans="1:10" ht="15.6" x14ac:dyDescent="0.3">
      <c r="A1413" s="4" t="s">
        <v>1458</v>
      </c>
      <c r="B1413" s="5">
        <v>43550</v>
      </c>
      <c r="C1413" s="1">
        <v>19</v>
      </c>
      <c r="D1413" s="1" t="s">
        <v>56</v>
      </c>
      <c r="E1413" s="1" t="s">
        <v>36</v>
      </c>
      <c r="F1413" s="1" t="s">
        <v>28</v>
      </c>
      <c r="G1413" s="1" t="s">
        <v>19</v>
      </c>
      <c r="H1413" s="1">
        <v>289</v>
      </c>
      <c r="I1413" s="1">
        <v>3</v>
      </c>
      <c r="J1413" s="1">
        <v>867</v>
      </c>
    </row>
    <row r="1414" spans="1:10" ht="15.6" x14ac:dyDescent="0.3">
      <c r="A1414" s="4" t="s">
        <v>1459</v>
      </c>
      <c r="B1414" s="5">
        <v>43551</v>
      </c>
      <c r="C1414" s="1">
        <v>4</v>
      </c>
      <c r="D1414" s="1" t="s">
        <v>51</v>
      </c>
      <c r="E1414" s="1" t="s">
        <v>17</v>
      </c>
      <c r="F1414" s="1" t="s">
        <v>18</v>
      </c>
      <c r="G1414" s="1" t="s">
        <v>41</v>
      </c>
      <c r="H1414" s="1">
        <v>399</v>
      </c>
      <c r="I1414" s="1">
        <v>6</v>
      </c>
      <c r="J1414" s="1">
        <v>2394</v>
      </c>
    </row>
    <row r="1415" spans="1:10" ht="15.6" x14ac:dyDescent="0.3">
      <c r="A1415" s="4" t="s">
        <v>1460</v>
      </c>
      <c r="B1415" s="5">
        <v>43551</v>
      </c>
      <c r="C1415" s="1">
        <v>6</v>
      </c>
      <c r="D1415" s="1" t="s">
        <v>48</v>
      </c>
      <c r="E1415" s="1" t="s">
        <v>46</v>
      </c>
      <c r="F1415" s="1" t="s">
        <v>23</v>
      </c>
      <c r="G1415" s="1" t="s">
        <v>19</v>
      </c>
      <c r="H1415" s="1">
        <v>289</v>
      </c>
      <c r="I1415" s="1">
        <v>7</v>
      </c>
      <c r="J1415" s="1">
        <v>2023</v>
      </c>
    </row>
    <row r="1416" spans="1:10" ht="15.6" x14ac:dyDescent="0.3">
      <c r="A1416" s="4" t="s">
        <v>1461</v>
      </c>
      <c r="B1416" s="5">
        <v>43551</v>
      </c>
      <c r="C1416" s="1">
        <v>17</v>
      </c>
      <c r="D1416" s="1" t="s">
        <v>35</v>
      </c>
      <c r="E1416" s="1" t="s">
        <v>36</v>
      </c>
      <c r="F1416" s="1" t="s">
        <v>28</v>
      </c>
      <c r="G1416" s="1" t="s">
        <v>24</v>
      </c>
      <c r="H1416" s="1">
        <v>159</v>
      </c>
      <c r="I1416" s="1">
        <v>7</v>
      </c>
      <c r="J1416" s="1">
        <v>1113</v>
      </c>
    </row>
    <row r="1417" spans="1:10" ht="15.6" x14ac:dyDescent="0.3">
      <c r="A1417" s="4" t="s">
        <v>1462</v>
      </c>
      <c r="B1417" s="5">
        <v>43551</v>
      </c>
      <c r="C1417" s="1">
        <v>13</v>
      </c>
      <c r="D1417" s="1" t="s">
        <v>33</v>
      </c>
      <c r="E1417" s="1" t="s">
        <v>63</v>
      </c>
      <c r="F1417" s="1" t="s">
        <v>13</v>
      </c>
      <c r="G1417" s="1" t="s">
        <v>19</v>
      </c>
      <c r="H1417" s="1">
        <v>289</v>
      </c>
      <c r="I1417" s="1">
        <v>9</v>
      </c>
      <c r="J1417" s="1">
        <v>2601</v>
      </c>
    </row>
    <row r="1418" spans="1:10" ht="15.6" x14ac:dyDescent="0.3">
      <c r="A1418" s="4" t="s">
        <v>1463</v>
      </c>
      <c r="B1418" s="5">
        <v>43551</v>
      </c>
      <c r="C1418" s="1">
        <v>18</v>
      </c>
      <c r="D1418" s="1" t="s">
        <v>26</v>
      </c>
      <c r="E1418" s="1" t="s">
        <v>27</v>
      </c>
      <c r="F1418" s="1" t="s">
        <v>28</v>
      </c>
      <c r="G1418" s="1" t="s">
        <v>14</v>
      </c>
      <c r="H1418" s="1">
        <v>199</v>
      </c>
      <c r="I1418" s="1">
        <v>2</v>
      </c>
      <c r="J1418" s="1">
        <v>398</v>
      </c>
    </row>
    <row r="1419" spans="1:10" ht="15.6" x14ac:dyDescent="0.3">
      <c r="A1419" s="4" t="s">
        <v>1464</v>
      </c>
      <c r="B1419" s="5">
        <v>43552</v>
      </c>
      <c r="C1419" s="1">
        <v>1</v>
      </c>
      <c r="D1419" s="1" t="s">
        <v>16</v>
      </c>
      <c r="E1419" s="1" t="s">
        <v>68</v>
      </c>
      <c r="F1419" s="1" t="s">
        <v>18</v>
      </c>
      <c r="G1419" s="1" t="s">
        <v>19</v>
      </c>
      <c r="H1419" s="1">
        <v>289</v>
      </c>
      <c r="I1419" s="1">
        <v>9</v>
      </c>
      <c r="J1419" s="1">
        <v>2601</v>
      </c>
    </row>
    <row r="1420" spans="1:10" ht="15.6" x14ac:dyDescent="0.3">
      <c r="A1420" s="4" t="s">
        <v>1465</v>
      </c>
      <c r="B1420" s="5">
        <v>43553</v>
      </c>
      <c r="C1420" s="1">
        <v>18</v>
      </c>
      <c r="D1420" s="1" t="s">
        <v>26</v>
      </c>
      <c r="E1420" s="1" t="s">
        <v>36</v>
      </c>
      <c r="F1420" s="1" t="s">
        <v>28</v>
      </c>
      <c r="G1420" s="1" t="s">
        <v>24</v>
      </c>
      <c r="H1420" s="1">
        <v>159</v>
      </c>
      <c r="I1420" s="1">
        <v>0</v>
      </c>
      <c r="J1420" s="1">
        <v>0</v>
      </c>
    </row>
    <row r="1421" spans="1:10" ht="15.6" x14ac:dyDescent="0.3">
      <c r="A1421" s="4" t="s">
        <v>1466</v>
      </c>
      <c r="B1421" s="5">
        <v>43553</v>
      </c>
      <c r="C1421" s="1">
        <v>18</v>
      </c>
      <c r="D1421" s="1" t="s">
        <v>26</v>
      </c>
      <c r="E1421" s="1" t="s">
        <v>36</v>
      </c>
      <c r="F1421" s="1" t="s">
        <v>28</v>
      </c>
      <c r="G1421" s="1" t="s">
        <v>14</v>
      </c>
      <c r="H1421" s="1">
        <v>199</v>
      </c>
      <c r="I1421" s="1">
        <v>0</v>
      </c>
      <c r="J1421" s="1">
        <v>0</v>
      </c>
    </row>
    <row r="1422" spans="1:10" ht="15.6" x14ac:dyDescent="0.3">
      <c r="A1422" s="4" t="s">
        <v>1467</v>
      </c>
      <c r="B1422" s="5">
        <v>43553</v>
      </c>
      <c r="C1422" s="1">
        <v>2</v>
      </c>
      <c r="D1422" s="1" t="s">
        <v>106</v>
      </c>
      <c r="E1422" s="1" t="s">
        <v>17</v>
      </c>
      <c r="F1422" s="1" t="s">
        <v>18</v>
      </c>
      <c r="G1422" s="1" t="s">
        <v>14</v>
      </c>
      <c r="H1422" s="1">
        <v>199</v>
      </c>
      <c r="I1422" s="1">
        <v>0</v>
      </c>
      <c r="J1422" s="1">
        <v>0</v>
      </c>
    </row>
    <row r="1423" spans="1:10" ht="15.6" x14ac:dyDescent="0.3">
      <c r="A1423" s="4" t="s">
        <v>1468</v>
      </c>
      <c r="B1423" s="5">
        <v>43554</v>
      </c>
      <c r="C1423" s="1">
        <v>2</v>
      </c>
      <c r="D1423" s="1" t="s">
        <v>106</v>
      </c>
      <c r="E1423" s="1" t="s">
        <v>68</v>
      </c>
      <c r="F1423" s="1" t="s">
        <v>18</v>
      </c>
      <c r="G1423" s="1" t="s">
        <v>14</v>
      </c>
      <c r="H1423" s="1">
        <v>199</v>
      </c>
      <c r="I1423" s="1">
        <v>9</v>
      </c>
      <c r="J1423" s="1">
        <v>1791</v>
      </c>
    </row>
    <row r="1424" spans="1:10" ht="15.6" x14ac:dyDescent="0.3">
      <c r="A1424" s="4" t="s">
        <v>1469</v>
      </c>
      <c r="B1424" s="5">
        <v>43554</v>
      </c>
      <c r="C1424" s="1">
        <v>7</v>
      </c>
      <c r="D1424" s="1" t="s">
        <v>88</v>
      </c>
      <c r="E1424" s="1" t="s">
        <v>22</v>
      </c>
      <c r="F1424" s="1" t="s">
        <v>23</v>
      </c>
      <c r="G1424" s="1" t="s">
        <v>41</v>
      </c>
      <c r="H1424" s="1">
        <v>399</v>
      </c>
      <c r="I1424" s="1">
        <v>2</v>
      </c>
      <c r="J1424" s="1">
        <v>798</v>
      </c>
    </row>
    <row r="1425" spans="1:10" ht="15.6" x14ac:dyDescent="0.3">
      <c r="A1425" s="4" t="s">
        <v>1470</v>
      </c>
      <c r="B1425" s="5">
        <v>43555</v>
      </c>
      <c r="C1425" s="1">
        <v>19</v>
      </c>
      <c r="D1425" s="1" t="s">
        <v>56</v>
      </c>
      <c r="E1425" s="1" t="s">
        <v>36</v>
      </c>
      <c r="F1425" s="1" t="s">
        <v>28</v>
      </c>
      <c r="G1425" s="1" t="s">
        <v>19</v>
      </c>
      <c r="H1425" s="1">
        <v>289</v>
      </c>
      <c r="I1425" s="1">
        <v>8</v>
      </c>
      <c r="J1425" s="1">
        <v>2312</v>
      </c>
    </row>
    <row r="1426" spans="1:10" ht="15.6" x14ac:dyDescent="0.3">
      <c r="A1426" s="4" t="s">
        <v>1471</v>
      </c>
      <c r="B1426" s="5">
        <v>43555</v>
      </c>
      <c r="C1426" s="1">
        <v>19</v>
      </c>
      <c r="D1426" s="1" t="s">
        <v>56</v>
      </c>
      <c r="E1426" s="1" t="s">
        <v>36</v>
      </c>
      <c r="F1426" s="1" t="s">
        <v>28</v>
      </c>
      <c r="G1426" s="1" t="s">
        <v>24</v>
      </c>
      <c r="H1426" s="1">
        <v>159</v>
      </c>
      <c r="I1426" s="1">
        <v>6</v>
      </c>
      <c r="J1426" s="1">
        <v>954</v>
      </c>
    </row>
    <row r="1427" spans="1:10" ht="15.6" x14ac:dyDescent="0.3">
      <c r="A1427" s="4" t="s">
        <v>1472</v>
      </c>
      <c r="B1427" s="5">
        <v>43555</v>
      </c>
      <c r="C1427" s="1">
        <v>13</v>
      </c>
      <c r="D1427" s="1" t="s">
        <v>33</v>
      </c>
      <c r="E1427" s="1" t="s">
        <v>63</v>
      </c>
      <c r="F1427" s="1" t="s">
        <v>13</v>
      </c>
      <c r="G1427" s="1" t="s">
        <v>41</v>
      </c>
      <c r="H1427" s="1">
        <v>399</v>
      </c>
      <c r="I1427" s="1">
        <v>0</v>
      </c>
      <c r="J1427" s="1">
        <v>0</v>
      </c>
    </row>
    <row r="1428" spans="1:10" ht="15.6" x14ac:dyDescent="0.3">
      <c r="A1428" s="4" t="s">
        <v>1473</v>
      </c>
      <c r="B1428" s="5">
        <v>43555</v>
      </c>
      <c r="C1428" s="1">
        <v>10</v>
      </c>
      <c r="D1428" s="1" t="s">
        <v>58</v>
      </c>
      <c r="E1428" s="1" t="s">
        <v>46</v>
      </c>
      <c r="F1428" s="1" t="s">
        <v>23</v>
      </c>
      <c r="G1428" s="1" t="s">
        <v>41</v>
      </c>
      <c r="H1428" s="1">
        <v>399</v>
      </c>
      <c r="I1428" s="1">
        <v>8</v>
      </c>
      <c r="J1428" s="1">
        <v>3192</v>
      </c>
    </row>
    <row r="1429" spans="1:10" ht="15.6" x14ac:dyDescent="0.3">
      <c r="A1429" s="4" t="s">
        <v>1474</v>
      </c>
      <c r="B1429" s="5">
        <v>43555</v>
      </c>
      <c r="C1429" s="1">
        <v>5</v>
      </c>
      <c r="D1429" s="1" t="s">
        <v>60</v>
      </c>
      <c r="E1429" s="1" t="s">
        <v>68</v>
      </c>
      <c r="F1429" s="1" t="s">
        <v>18</v>
      </c>
      <c r="G1429" s="1" t="s">
        <v>14</v>
      </c>
      <c r="H1429" s="1">
        <v>199</v>
      </c>
      <c r="I1429" s="1">
        <v>9</v>
      </c>
      <c r="J1429" s="1">
        <v>1791</v>
      </c>
    </row>
    <row r="1430" spans="1:10" ht="15.6" x14ac:dyDescent="0.3">
      <c r="A1430" s="4" t="s">
        <v>1475</v>
      </c>
      <c r="B1430" s="5">
        <v>43556</v>
      </c>
      <c r="C1430" s="1">
        <v>1</v>
      </c>
      <c r="D1430" s="1" t="s">
        <v>16</v>
      </c>
      <c r="E1430" s="1" t="s">
        <v>68</v>
      </c>
      <c r="F1430" s="1" t="s">
        <v>18</v>
      </c>
      <c r="G1430" s="1" t="s">
        <v>41</v>
      </c>
      <c r="H1430" s="1">
        <v>399</v>
      </c>
      <c r="I1430" s="1">
        <v>4</v>
      </c>
      <c r="J1430" s="1">
        <v>1596</v>
      </c>
    </row>
    <row r="1431" spans="1:10" ht="15.6" x14ac:dyDescent="0.3">
      <c r="A1431" s="4" t="s">
        <v>1476</v>
      </c>
      <c r="B1431" s="5">
        <v>43556</v>
      </c>
      <c r="C1431" s="1">
        <v>10</v>
      </c>
      <c r="D1431" s="1" t="s">
        <v>58</v>
      </c>
      <c r="E1431" s="1" t="s">
        <v>22</v>
      </c>
      <c r="F1431" s="1" t="s">
        <v>23</v>
      </c>
      <c r="G1431" s="1" t="s">
        <v>14</v>
      </c>
      <c r="H1431" s="1">
        <v>199</v>
      </c>
      <c r="I1431" s="1">
        <v>6</v>
      </c>
      <c r="J1431" s="1">
        <v>1194</v>
      </c>
    </row>
    <row r="1432" spans="1:10" ht="15.6" x14ac:dyDescent="0.3">
      <c r="A1432" s="4" t="s">
        <v>1477</v>
      </c>
      <c r="B1432" s="5">
        <v>43557</v>
      </c>
      <c r="C1432" s="1">
        <v>8</v>
      </c>
      <c r="D1432" s="1" t="s">
        <v>45</v>
      </c>
      <c r="E1432" s="1" t="s">
        <v>22</v>
      </c>
      <c r="F1432" s="1" t="s">
        <v>23</v>
      </c>
      <c r="G1432" s="1" t="s">
        <v>41</v>
      </c>
      <c r="H1432" s="1">
        <v>399</v>
      </c>
      <c r="I1432" s="1">
        <v>0</v>
      </c>
      <c r="J1432" s="1">
        <v>0</v>
      </c>
    </row>
    <row r="1433" spans="1:10" ht="15.6" x14ac:dyDescent="0.3">
      <c r="A1433" s="4" t="s">
        <v>1478</v>
      </c>
      <c r="B1433" s="5">
        <v>43558</v>
      </c>
      <c r="C1433" s="1">
        <v>12</v>
      </c>
      <c r="D1433" s="1" t="s">
        <v>66</v>
      </c>
      <c r="E1433" s="1" t="s">
        <v>12</v>
      </c>
      <c r="F1433" s="1" t="s">
        <v>13</v>
      </c>
      <c r="G1433" s="1" t="s">
        <v>24</v>
      </c>
      <c r="H1433" s="1">
        <v>159</v>
      </c>
      <c r="I1433" s="1">
        <v>8</v>
      </c>
      <c r="J1433" s="1">
        <v>1272</v>
      </c>
    </row>
    <row r="1434" spans="1:10" ht="15.6" x14ac:dyDescent="0.3">
      <c r="A1434" s="4" t="s">
        <v>1479</v>
      </c>
      <c r="B1434" s="5">
        <v>43559</v>
      </c>
      <c r="C1434" s="1">
        <v>5</v>
      </c>
      <c r="D1434" s="1" t="s">
        <v>60</v>
      </c>
      <c r="E1434" s="1" t="s">
        <v>68</v>
      </c>
      <c r="F1434" s="1" t="s">
        <v>18</v>
      </c>
      <c r="G1434" s="1" t="s">
        <v>31</v>
      </c>
      <c r="H1434" s="1">
        <v>69</v>
      </c>
      <c r="I1434" s="1">
        <v>5</v>
      </c>
      <c r="J1434" s="1">
        <v>345</v>
      </c>
    </row>
    <row r="1435" spans="1:10" ht="15.6" x14ac:dyDescent="0.3">
      <c r="A1435" s="4" t="s">
        <v>1480</v>
      </c>
      <c r="B1435" s="5">
        <v>43559</v>
      </c>
      <c r="C1435" s="1">
        <v>8</v>
      </c>
      <c r="D1435" s="1" t="s">
        <v>45</v>
      </c>
      <c r="E1435" s="1" t="s">
        <v>22</v>
      </c>
      <c r="F1435" s="1" t="s">
        <v>23</v>
      </c>
      <c r="G1435" s="1" t="s">
        <v>24</v>
      </c>
      <c r="H1435" s="1">
        <v>159</v>
      </c>
      <c r="I1435" s="1">
        <v>4</v>
      </c>
      <c r="J1435" s="1">
        <v>636</v>
      </c>
    </row>
    <row r="1436" spans="1:10" ht="15.6" x14ac:dyDescent="0.3">
      <c r="A1436" s="4" t="s">
        <v>1481</v>
      </c>
      <c r="B1436" s="5">
        <v>43559</v>
      </c>
      <c r="C1436" s="1">
        <v>19</v>
      </c>
      <c r="D1436" s="1" t="s">
        <v>56</v>
      </c>
      <c r="E1436" s="1" t="s">
        <v>27</v>
      </c>
      <c r="F1436" s="1" t="s">
        <v>28</v>
      </c>
      <c r="G1436" s="1" t="s">
        <v>19</v>
      </c>
      <c r="H1436" s="1">
        <v>289</v>
      </c>
      <c r="I1436" s="1">
        <v>2</v>
      </c>
      <c r="J1436" s="1">
        <v>578</v>
      </c>
    </row>
    <row r="1437" spans="1:10" ht="15.6" x14ac:dyDescent="0.3">
      <c r="A1437" s="4" t="s">
        <v>1482</v>
      </c>
      <c r="B1437" s="5">
        <v>43559</v>
      </c>
      <c r="C1437" s="1">
        <v>20</v>
      </c>
      <c r="D1437" s="1" t="s">
        <v>40</v>
      </c>
      <c r="E1437" s="1" t="s">
        <v>27</v>
      </c>
      <c r="F1437" s="1" t="s">
        <v>28</v>
      </c>
      <c r="G1437" s="1" t="s">
        <v>31</v>
      </c>
      <c r="H1437" s="1">
        <v>69</v>
      </c>
      <c r="I1437" s="1">
        <v>9</v>
      </c>
      <c r="J1437" s="1">
        <v>621</v>
      </c>
    </row>
    <row r="1438" spans="1:10" ht="15.6" x14ac:dyDescent="0.3">
      <c r="A1438" s="4" t="s">
        <v>1483</v>
      </c>
      <c r="B1438" s="5">
        <v>43560</v>
      </c>
      <c r="C1438" s="1">
        <v>7</v>
      </c>
      <c r="D1438" s="1" t="s">
        <v>88</v>
      </c>
      <c r="E1438" s="1" t="s">
        <v>46</v>
      </c>
      <c r="F1438" s="1" t="s">
        <v>23</v>
      </c>
      <c r="G1438" s="1" t="s">
        <v>14</v>
      </c>
      <c r="H1438" s="1">
        <v>199</v>
      </c>
      <c r="I1438" s="1">
        <v>8</v>
      </c>
      <c r="J1438" s="1">
        <v>1592</v>
      </c>
    </row>
    <row r="1439" spans="1:10" ht="15.6" x14ac:dyDescent="0.3">
      <c r="A1439" s="4" t="s">
        <v>1484</v>
      </c>
      <c r="B1439" s="5">
        <v>43560</v>
      </c>
      <c r="C1439" s="1">
        <v>4</v>
      </c>
      <c r="D1439" s="1" t="s">
        <v>51</v>
      </c>
      <c r="E1439" s="1" t="s">
        <v>68</v>
      </c>
      <c r="F1439" s="1" t="s">
        <v>18</v>
      </c>
      <c r="G1439" s="1" t="s">
        <v>31</v>
      </c>
      <c r="H1439" s="1">
        <v>69</v>
      </c>
      <c r="I1439" s="1">
        <v>7</v>
      </c>
      <c r="J1439" s="1">
        <v>483</v>
      </c>
    </row>
    <row r="1440" spans="1:10" ht="15.6" x14ac:dyDescent="0.3">
      <c r="A1440" s="4" t="s">
        <v>1485</v>
      </c>
      <c r="B1440" s="5">
        <v>43560</v>
      </c>
      <c r="C1440" s="1">
        <v>16</v>
      </c>
      <c r="D1440" s="1" t="s">
        <v>30</v>
      </c>
      <c r="E1440" s="1" t="s">
        <v>36</v>
      </c>
      <c r="F1440" s="1" t="s">
        <v>28</v>
      </c>
      <c r="G1440" s="1" t="s">
        <v>14</v>
      </c>
      <c r="H1440" s="1">
        <v>199</v>
      </c>
      <c r="I1440" s="1">
        <v>9</v>
      </c>
      <c r="J1440" s="1">
        <v>1791</v>
      </c>
    </row>
    <row r="1441" spans="1:10" ht="15.6" x14ac:dyDescent="0.3">
      <c r="A1441" s="4" t="s">
        <v>1486</v>
      </c>
      <c r="B1441" s="5">
        <v>43560</v>
      </c>
      <c r="C1441" s="1">
        <v>18</v>
      </c>
      <c r="D1441" s="1" t="s">
        <v>26</v>
      </c>
      <c r="E1441" s="1" t="s">
        <v>36</v>
      </c>
      <c r="F1441" s="1" t="s">
        <v>28</v>
      </c>
      <c r="G1441" s="1" t="s">
        <v>14</v>
      </c>
      <c r="H1441" s="1">
        <v>199</v>
      </c>
      <c r="I1441" s="1">
        <v>2</v>
      </c>
      <c r="J1441" s="1">
        <v>398</v>
      </c>
    </row>
    <row r="1442" spans="1:10" ht="15.6" x14ac:dyDescent="0.3">
      <c r="A1442" s="4" t="s">
        <v>1487</v>
      </c>
      <c r="B1442" s="5">
        <v>43560</v>
      </c>
      <c r="C1442" s="1">
        <v>13</v>
      </c>
      <c r="D1442" s="1" t="s">
        <v>33</v>
      </c>
      <c r="E1442" s="1" t="s">
        <v>63</v>
      </c>
      <c r="F1442" s="1" t="s">
        <v>13</v>
      </c>
      <c r="G1442" s="1" t="s">
        <v>14</v>
      </c>
      <c r="H1442" s="1">
        <v>199</v>
      </c>
      <c r="I1442" s="1">
        <v>5</v>
      </c>
      <c r="J1442" s="1">
        <v>995</v>
      </c>
    </row>
    <row r="1443" spans="1:10" ht="15.6" x14ac:dyDescent="0.3">
      <c r="A1443" s="4" t="s">
        <v>1488</v>
      </c>
      <c r="B1443" s="5">
        <v>43560</v>
      </c>
      <c r="C1443" s="1">
        <v>15</v>
      </c>
      <c r="D1443" s="1" t="s">
        <v>118</v>
      </c>
      <c r="E1443" s="1" t="s">
        <v>12</v>
      </c>
      <c r="F1443" s="1" t="s">
        <v>13</v>
      </c>
      <c r="G1443" s="1" t="s">
        <v>31</v>
      </c>
      <c r="H1443" s="1">
        <v>69</v>
      </c>
      <c r="I1443" s="1">
        <v>1</v>
      </c>
      <c r="J1443" s="1">
        <v>69</v>
      </c>
    </row>
    <row r="1444" spans="1:10" ht="15.6" x14ac:dyDescent="0.3">
      <c r="A1444" s="4" t="s">
        <v>1489</v>
      </c>
      <c r="B1444" s="5">
        <v>43560</v>
      </c>
      <c r="C1444" s="1">
        <v>15</v>
      </c>
      <c r="D1444" s="1" t="s">
        <v>118</v>
      </c>
      <c r="E1444" s="1" t="s">
        <v>63</v>
      </c>
      <c r="F1444" s="1" t="s">
        <v>13</v>
      </c>
      <c r="G1444" s="1" t="s">
        <v>19</v>
      </c>
      <c r="H1444" s="1">
        <v>289</v>
      </c>
      <c r="I1444" s="1">
        <v>8</v>
      </c>
      <c r="J1444" s="1">
        <v>2312</v>
      </c>
    </row>
    <row r="1445" spans="1:10" ht="15.6" x14ac:dyDescent="0.3">
      <c r="A1445" s="4" t="s">
        <v>1490</v>
      </c>
      <c r="B1445" s="5">
        <v>43561</v>
      </c>
      <c r="C1445" s="1">
        <v>3</v>
      </c>
      <c r="D1445" s="1" t="s">
        <v>43</v>
      </c>
      <c r="E1445" s="1" t="s">
        <v>17</v>
      </c>
      <c r="F1445" s="1" t="s">
        <v>18</v>
      </c>
      <c r="G1445" s="1" t="s">
        <v>19</v>
      </c>
      <c r="H1445" s="1">
        <v>289</v>
      </c>
      <c r="I1445" s="1">
        <v>2</v>
      </c>
      <c r="J1445" s="1">
        <v>578</v>
      </c>
    </row>
    <row r="1446" spans="1:10" ht="15.6" x14ac:dyDescent="0.3">
      <c r="A1446" s="4" t="s">
        <v>1491</v>
      </c>
      <c r="B1446" s="5">
        <v>43561</v>
      </c>
      <c r="C1446" s="1">
        <v>1</v>
      </c>
      <c r="D1446" s="1" t="s">
        <v>16</v>
      </c>
      <c r="E1446" s="1" t="s">
        <v>68</v>
      </c>
      <c r="F1446" s="1" t="s">
        <v>18</v>
      </c>
      <c r="G1446" s="1" t="s">
        <v>14</v>
      </c>
      <c r="H1446" s="1">
        <v>199</v>
      </c>
      <c r="I1446" s="1">
        <v>3</v>
      </c>
      <c r="J1446" s="1">
        <v>597</v>
      </c>
    </row>
    <row r="1447" spans="1:10" ht="15.6" x14ac:dyDescent="0.3">
      <c r="A1447" s="4" t="s">
        <v>1492</v>
      </c>
      <c r="B1447" s="5">
        <v>43562</v>
      </c>
      <c r="C1447" s="1">
        <v>12</v>
      </c>
      <c r="D1447" s="1" t="s">
        <v>66</v>
      </c>
      <c r="E1447" s="1" t="s">
        <v>63</v>
      </c>
      <c r="F1447" s="1" t="s">
        <v>13</v>
      </c>
      <c r="G1447" s="1" t="s">
        <v>41</v>
      </c>
      <c r="H1447" s="1">
        <v>399</v>
      </c>
      <c r="I1447" s="1">
        <v>5</v>
      </c>
      <c r="J1447" s="1">
        <v>1995</v>
      </c>
    </row>
    <row r="1448" spans="1:10" ht="15.6" x14ac:dyDescent="0.3">
      <c r="A1448" s="4" t="s">
        <v>1493</v>
      </c>
      <c r="B1448" s="5">
        <v>43562</v>
      </c>
      <c r="C1448" s="1">
        <v>7</v>
      </c>
      <c r="D1448" s="1" t="s">
        <v>88</v>
      </c>
      <c r="E1448" s="1" t="s">
        <v>22</v>
      </c>
      <c r="F1448" s="1" t="s">
        <v>23</v>
      </c>
      <c r="G1448" s="1" t="s">
        <v>31</v>
      </c>
      <c r="H1448" s="1">
        <v>69</v>
      </c>
      <c r="I1448" s="1">
        <v>6</v>
      </c>
      <c r="J1448" s="1">
        <v>414</v>
      </c>
    </row>
    <row r="1449" spans="1:10" ht="15.6" x14ac:dyDescent="0.3">
      <c r="A1449" s="4" t="s">
        <v>1494</v>
      </c>
      <c r="B1449" s="5">
        <v>43562</v>
      </c>
      <c r="C1449" s="1">
        <v>15</v>
      </c>
      <c r="D1449" s="1" t="s">
        <v>118</v>
      </c>
      <c r="E1449" s="1" t="s">
        <v>12</v>
      </c>
      <c r="F1449" s="1" t="s">
        <v>13</v>
      </c>
      <c r="G1449" s="1" t="s">
        <v>24</v>
      </c>
      <c r="H1449" s="1">
        <v>159</v>
      </c>
      <c r="I1449" s="1">
        <v>7</v>
      </c>
      <c r="J1449" s="1">
        <v>1113</v>
      </c>
    </row>
    <row r="1450" spans="1:10" ht="15.6" x14ac:dyDescent="0.3">
      <c r="A1450" s="4" t="s">
        <v>1495</v>
      </c>
      <c r="B1450" s="5">
        <v>43562</v>
      </c>
      <c r="C1450" s="1">
        <v>20</v>
      </c>
      <c r="D1450" s="1" t="s">
        <v>40</v>
      </c>
      <c r="E1450" s="1" t="s">
        <v>36</v>
      </c>
      <c r="F1450" s="1" t="s">
        <v>28</v>
      </c>
      <c r="G1450" s="1" t="s">
        <v>24</v>
      </c>
      <c r="H1450" s="1">
        <v>159</v>
      </c>
      <c r="I1450" s="1">
        <v>9</v>
      </c>
      <c r="J1450" s="1">
        <v>1431</v>
      </c>
    </row>
    <row r="1451" spans="1:10" ht="15.6" x14ac:dyDescent="0.3">
      <c r="A1451" s="4" t="s">
        <v>1496</v>
      </c>
      <c r="B1451" s="5">
        <v>43562</v>
      </c>
      <c r="C1451" s="1">
        <v>4</v>
      </c>
      <c r="D1451" s="1" t="s">
        <v>51</v>
      </c>
      <c r="E1451" s="1" t="s">
        <v>68</v>
      </c>
      <c r="F1451" s="1" t="s">
        <v>18</v>
      </c>
      <c r="G1451" s="1" t="s">
        <v>14</v>
      </c>
      <c r="H1451" s="1">
        <v>199</v>
      </c>
      <c r="I1451" s="1">
        <v>5</v>
      </c>
      <c r="J1451" s="1">
        <v>995</v>
      </c>
    </row>
    <row r="1452" spans="1:10" ht="15.6" x14ac:dyDescent="0.3">
      <c r="A1452" s="4" t="s">
        <v>1497</v>
      </c>
      <c r="B1452" s="5">
        <v>43563</v>
      </c>
      <c r="C1452" s="1">
        <v>12</v>
      </c>
      <c r="D1452" s="1" t="s">
        <v>66</v>
      </c>
      <c r="E1452" s="1" t="s">
        <v>12</v>
      </c>
      <c r="F1452" s="1" t="s">
        <v>13</v>
      </c>
      <c r="G1452" s="1" t="s">
        <v>24</v>
      </c>
      <c r="H1452" s="1">
        <v>159</v>
      </c>
      <c r="I1452" s="1">
        <v>9</v>
      </c>
      <c r="J1452" s="1">
        <v>1431</v>
      </c>
    </row>
    <row r="1453" spans="1:10" ht="15.6" x14ac:dyDescent="0.3">
      <c r="A1453" s="4" t="s">
        <v>1498</v>
      </c>
      <c r="B1453" s="5">
        <v>43564</v>
      </c>
      <c r="C1453" s="1">
        <v>9</v>
      </c>
      <c r="D1453" s="1" t="s">
        <v>21</v>
      </c>
      <c r="E1453" s="1" t="s">
        <v>46</v>
      </c>
      <c r="F1453" s="1" t="s">
        <v>23</v>
      </c>
      <c r="G1453" s="1" t="s">
        <v>41</v>
      </c>
      <c r="H1453" s="1">
        <v>399</v>
      </c>
      <c r="I1453" s="1">
        <v>5</v>
      </c>
      <c r="J1453" s="1">
        <v>1995</v>
      </c>
    </row>
    <row r="1454" spans="1:10" ht="15.6" x14ac:dyDescent="0.3">
      <c r="A1454" s="4" t="s">
        <v>1499</v>
      </c>
      <c r="B1454" s="5">
        <v>43564</v>
      </c>
      <c r="C1454" s="1">
        <v>9</v>
      </c>
      <c r="D1454" s="1" t="s">
        <v>21</v>
      </c>
      <c r="E1454" s="1" t="s">
        <v>22</v>
      </c>
      <c r="F1454" s="1" t="s">
        <v>23</v>
      </c>
      <c r="G1454" s="1" t="s">
        <v>31</v>
      </c>
      <c r="H1454" s="1">
        <v>69</v>
      </c>
      <c r="I1454" s="1">
        <v>6</v>
      </c>
      <c r="J1454" s="1">
        <v>414</v>
      </c>
    </row>
    <row r="1455" spans="1:10" ht="15.6" x14ac:dyDescent="0.3">
      <c r="A1455" s="4" t="s">
        <v>1500</v>
      </c>
      <c r="B1455" s="5">
        <v>43564</v>
      </c>
      <c r="C1455" s="1">
        <v>7</v>
      </c>
      <c r="D1455" s="1" t="s">
        <v>88</v>
      </c>
      <c r="E1455" s="1" t="s">
        <v>46</v>
      </c>
      <c r="F1455" s="1" t="s">
        <v>23</v>
      </c>
      <c r="G1455" s="1" t="s">
        <v>19</v>
      </c>
      <c r="H1455" s="1">
        <v>289</v>
      </c>
      <c r="I1455" s="1">
        <v>3</v>
      </c>
      <c r="J1455" s="1">
        <v>867</v>
      </c>
    </row>
    <row r="1456" spans="1:10" ht="15.6" x14ac:dyDescent="0.3">
      <c r="A1456" s="4" t="s">
        <v>1501</v>
      </c>
      <c r="B1456" s="5">
        <v>43564</v>
      </c>
      <c r="C1456" s="1">
        <v>5</v>
      </c>
      <c r="D1456" s="1" t="s">
        <v>60</v>
      </c>
      <c r="E1456" s="1" t="s">
        <v>17</v>
      </c>
      <c r="F1456" s="1" t="s">
        <v>18</v>
      </c>
      <c r="G1456" s="1" t="s">
        <v>24</v>
      </c>
      <c r="H1456" s="1">
        <v>159</v>
      </c>
      <c r="I1456" s="1">
        <v>7</v>
      </c>
      <c r="J1456" s="1">
        <v>1113</v>
      </c>
    </row>
    <row r="1457" spans="1:10" ht="15.6" x14ac:dyDescent="0.3">
      <c r="A1457" s="4" t="s">
        <v>1502</v>
      </c>
      <c r="B1457" s="5">
        <v>43564</v>
      </c>
      <c r="C1457" s="1">
        <v>17</v>
      </c>
      <c r="D1457" s="1" t="s">
        <v>35</v>
      </c>
      <c r="E1457" s="1" t="s">
        <v>27</v>
      </c>
      <c r="F1457" s="1" t="s">
        <v>28</v>
      </c>
      <c r="G1457" s="1" t="s">
        <v>14</v>
      </c>
      <c r="H1457" s="1">
        <v>199</v>
      </c>
      <c r="I1457" s="1">
        <v>7</v>
      </c>
      <c r="J1457" s="1">
        <v>1393</v>
      </c>
    </row>
    <row r="1458" spans="1:10" ht="15.6" x14ac:dyDescent="0.3">
      <c r="A1458" s="4" t="s">
        <v>1503</v>
      </c>
      <c r="B1458" s="5">
        <v>43564</v>
      </c>
      <c r="C1458" s="1">
        <v>17</v>
      </c>
      <c r="D1458" s="1" t="s">
        <v>35</v>
      </c>
      <c r="E1458" s="1" t="s">
        <v>36</v>
      </c>
      <c r="F1458" s="1" t="s">
        <v>28</v>
      </c>
      <c r="G1458" s="1" t="s">
        <v>31</v>
      </c>
      <c r="H1458" s="1">
        <v>69</v>
      </c>
      <c r="I1458" s="1">
        <v>5</v>
      </c>
      <c r="J1458" s="1">
        <v>345</v>
      </c>
    </row>
    <row r="1459" spans="1:10" ht="15.6" x14ac:dyDescent="0.3">
      <c r="A1459" s="4" t="s">
        <v>1504</v>
      </c>
      <c r="B1459" s="5">
        <v>43565</v>
      </c>
      <c r="C1459" s="1">
        <v>15</v>
      </c>
      <c r="D1459" s="1" t="s">
        <v>118</v>
      </c>
      <c r="E1459" s="1" t="s">
        <v>12</v>
      </c>
      <c r="F1459" s="1" t="s">
        <v>13</v>
      </c>
      <c r="G1459" s="1" t="s">
        <v>31</v>
      </c>
      <c r="H1459" s="1">
        <v>69</v>
      </c>
      <c r="I1459" s="1">
        <v>0</v>
      </c>
      <c r="J1459" s="1">
        <v>0</v>
      </c>
    </row>
    <row r="1460" spans="1:10" ht="15.6" x14ac:dyDescent="0.3">
      <c r="A1460" s="4" t="s">
        <v>1505</v>
      </c>
      <c r="B1460" s="5">
        <v>43565</v>
      </c>
      <c r="C1460" s="1">
        <v>17</v>
      </c>
      <c r="D1460" s="1" t="s">
        <v>35</v>
      </c>
      <c r="E1460" s="1" t="s">
        <v>36</v>
      </c>
      <c r="F1460" s="1" t="s">
        <v>28</v>
      </c>
      <c r="G1460" s="1" t="s">
        <v>14</v>
      </c>
      <c r="H1460" s="1">
        <v>199</v>
      </c>
      <c r="I1460" s="1">
        <v>5</v>
      </c>
      <c r="J1460" s="1">
        <v>995</v>
      </c>
    </row>
    <row r="1461" spans="1:10" ht="15.6" x14ac:dyDescent="0.3">
      <c r="A1461" s="4" t="s">
        <v>1506</v>
      </c>
      <c r="B1461" s="5">
        <v>43566</v>
      </c>
      <c r="C1461" s="1">
        <v>13</v>
      </c>
      <c r="D1461" s="1" t="s">
        <v>33</v>
      </c>
      <c r="E1461" s="1" t="s">
        <v>12</v>
      </c>
      <c r="F1461" s="1" t="s">
        <v>13</v>
      </c>
      <c r="G1461" s="1" t="s">
        <v>14</v>
      </c>
      <c r="H1461" s="1">
        <v>199</v>
      </c>
      <c r="I1461" s="1">
        <v>9</v>
      </c>
      <c r="J1461" s="1">
        <v>1791</v>
      </c>
    </row>
    <row r="1462" spans="1:10" ht="15.6" x14ac:dyDescent="0.3">
      <c r="A1462" s="4" t="s">
        <v>1507</v>
      </c>
      <c r="B1462" s="5">
        <v>43566</v>
      </c>
      <c r="C1462" s="1">
        <v>16</v>
      </c>
      <c r="D1462" s="1" t="s">
        <v>30</v>
      </c>
      <c r="E1462" s="1" t="s">
        <v>27</v>
      </c>
      <c r="F1462" s="1" t="s">
        <v>28</v>
      </c>
      <c r="G1462" s="1" t="s">
        <v>24</v>
      </c>
      <c r="H1462" s="1">
        <v>159</v>
      </c>
      <c r="I1462" s="1">
        <v>8</v>
      </c>
      <c r="J1462" s="1">
        <v>1272</v>
      </c>
    </row>
    <row r="1463" spans="1:10" ht="15.6" x14ac:dyDescent="0.3">
      <c r="A1463" s="4" t="s">
        <v>1508</v>
      </c>
      <c r="B1463" s="5">
        <v>43567</v>
      </c>
      <c r="C1463" s="1">
        <v>19</v>
      </c>
      <c r="D1463" s="1" t="s">
        <v>56</v>
      </c>
      <c r="E1463" s="1" t="s">
        <v>36</v>
      </c>
      <c r="F1463" s="1" t="s">
        <v>28</v>
      </c>
      <c r="G1463" s="1" t="s">
        <v>19</v>
      </c>
      <c r="H1463" s="1">
        <v>289</v>
      </c>
      <c r="I1463" s="1">
        <v>3</v>
      </c>
      <c r="J1463" s="1">
        <v>867</v>
      </c>
    </row>
    <row r="1464" spans="1:10" ht="15.6" x14ac:dyDescent="0.3">
      <c r="A1464" s="4" t="s">
        <v>1509</v>
      </c>
      <c r="B1464" s="5">
        <v>43567</v>
      </c>
      <c r="C1464" s="1">
        <v>13</v>
      </c>
      <c r="D1464" s="1" t="s">
        <v>33</v>
      </c>
      <c r="E1464" s="1" t="s">
        <v>12</v>
      </c>
      <c r="F1464" s="1" t="s">
        <v>13</v>
      </c>
      <c r="G1464" s="1" t="s">
        <v>14</v>
      </c>
      <c r="H1464" s="1">
        <v>199</v>
      </c>
      <c r="I1464" s="1">
        <v>3</v>
      </c>
      <c r="J1464" s="1">
        <v>597</v>
      </c>
    </row>
    <row r="1465" spans="1:10" ht="15.6" x14ac:dyDescent="0.3">
      <c r="A1465" s="4" t="s">
        <v>1510</v>
      </c>
      <c r="B1465" s="5">
        <v>43567</v>
      </c>
      <c r="C1465" s="1">
        <v>5</v>
      </c>
      <c r="D1465" s="1" t="s">
        <v>60</v>
      </c>
      <c r="E1465" s="1" t="s">
        <v>68</v>
      </c>
      <c r="F1465" s="1" t="s">
        <v>18</v>
      </c>
      <c r="G1465" s="1" t="s">
        <v>19</v>
      </c>
      <c r="H1465" s="1">
        <v>289</v>
      </c>
      <c r="I1465" s="1">
        <v>5</v>
      </c>
      <c r="J1465" s="1">
        <v>1445</v>
      </c>
    </row>
    <row r="1466" spans="1:10" ht="15.6" x14ac:dyDescent="0.3">
      <c r="A1466" s="4" t="s">
        <v>1511</v>
      </c>
      <c r="B1466" s="5">
        <v>43568</v>
      </c>
      <c r="C1466" s="1">
        <v>13</v>
      </c>
      <c r="D1466" s="1" t="s">
        <v>33</v>
      </c>
      <c r="E1466" s="1" t="s">
        <v>63</v>
      </c>
      <c r="F1466" s="1" t="s">
        <v>13</v>
      </c>
      <c r="G1466" s="1" t="s">
        <v>41</v>
      </c>
      <c r="H1466" s="1">
        <v>399</v>
      </c>
      <c r="I1466" s="1">
        <v>0</v>
      </c>
      <c r="J1466" s="1">
        <v>0</v>
      </c>
    </row>
    <row r="1467" spans="1:10" ht="15.6" x14ac:dyDescent="0.3">
      <c r="A1467" s="4" t="s">
        <v>1512</v>
      </c>
      <c r="B1467" s="5">
        <v>43569</v>
      </c>
      <c r="C1467" s="1">
        <v>9</v>
      </c>
      <c r="D1467" s="1" t="s">
        <v>21</v>
      </c>
      <c r="E1467" s="1" t="s">
        <v>22</v>
      </c>
      <c r="F1467" s="1" t="s">
        <v>23</v>
      </c>
      <c r="G1467" s="1" t="s">
        <v>41</v>
      </c>
      <c r="H1467" s="1">
        <v>399</v>
      </c>
      <c r="I1467" s="1">
        <v>7</v>
      </c>
      <c r="J1467" s="1">
        <v>2793</v>
      </c>
    </row>
    <row r="1468" spans="1:10" ht="15.6" x14ac:dyDescent="0.3">
      <c r="A1468" s="4" t="s">
        <v>1513</v>
      </c>
      <c r="B1468" s="5">
        <v>43570</v>
      </c>
      <c r="C1468" s="1">
        <v>3</v>
      </c>
      <c r="D1468" s="1" t="s">
        <v>43</v>
      </c>
      <c r="E1468" s="1" t="s">
        <v>68</v>
      </c>
      <c r="F1468" s="1" t="s">
        <v>18</v>
      </c>
      <c r="G1468" s="1" t="s">
        <v>14</v>
      </c>
      <c r="H1468" s="1">
        <v>199</v>
      </c>
      <c r="I1468" s="1">
        <v>5</v>
      </c>
      <c r="J1468" s="1">
        <v>995</v>
      </c>
    </row>
    <row r="1469" spans="1:10" ht="15.6" x14ac:dyDescent="0.3">
      <c r="A1469" s="4" t="s">
        <v>1514</v>
      </c>
      <c r="B1469" s="5">
        <v>43570</v>
      </c>
      <c r="C1469" s="1">
        <v>6</v>
      </c>
      <c r="D1469" s="1" t="s">
        <v>48</v>
      </c>
      <c r="E1469" s="1" t="s">
        <v>22</v>
      </c>
      <c r="F1469" s="1" t="s">
        <v>23</v>
      </c>
      <c r="G1469" s="1" t="s">
        <v>41</v>
      </c>
      <c r="H1469" s="1">
        <v>399</v>
      </c>
      <c r="I1469" s="1">
        <v>0</v>
      </c>
      <c r="J1469" s="1">
        <v>0</v>
      </c>
    </row>
    <row r="1470" spans="1:10" ht="15.6" x14ac:dyDescent="0.3">
      <c r="A1470" s="4" t="s">
        <v>1515</v>
      </c>
      <c r="B1470" s="5">
        <v>43571</v>
      </c>
      <c r="C1470" s="1">
        <v>12</v>
      </c>
      <c r="D1470" s="1" t="s">
        <v>66</v>
      </c>
      <c r="E1470" s="1" t="s">
        <v>63</v>
      </c>
      <c r="F1470" s="1" t="s">
        <v>13</v>
      </c>
      <c r="G1470" s="1" t="s">
        <v>31</v>
      </c>
      <c r="H1470" s="1">
        <v>69</v>
      </c>
      <c r="I1470" s="1">
        <v>2</v>
      </c>
      <c r="J1470" s="1">
        <v>138</v>
      </c>
    </row>
    <row r="1471" spans="1:10" ht="15.6" x14ac:dyDescent="0.3">
      <c r="A1471" s="4" t="s">
        <v>1516</v>
      </c>
      <c r="B1471" s="5">
        <v>43572</v>
      </c>
      <c r="C1471" s="1">
        <v>1</v>
      </c>
      <c r="D1471" s="1" t="s">
        <v>16</v>
      </c>
      <c r="E1471" s="1" t="s">
        <v>17</v>
      </c>
      <c r="F1471" s="1" t="s">
        <v>18</v>
      </c>
      <c r="G1471" s="1" t="s">
        <v>31</v>
      </c>
      <c r="H1471" s="1">
        <v>69</v>
      </c>
      <c r="I1471" s="1">
        <v>0</v>
      </c>
      <c r="J1471" s="1">
        <v>0</v>
      </c>
    </row>
    <row r="1472" spans="1:10" ht="15.6" x14ac:dyDescent="0.3">
      <c r="A1472" s="4" t="s">
        <v>1517</v>
      </c>
      <c r="B1472" s="5">
        <v>43573</v>
      </c>
      <c r="C1472" s="1">
        <v>5</v>
      </c>
      <c r="D1472" s="1" t="s">
        <v>60</v>
      </c>
      <c r="E1472" s="1" t="s">
        <v>68</v>
      </c>
      <c r="F1472" s="1" t="s">
        <v>18</v>
      </c>
      <c r="G1472" s="1" t="s">
        <v>41</v>
      </c>
      <c r="H1472" s="1">
        <v>399</v>
      </c>
      <c r="I1472" s="1">
        <v>8</v>
      </c>
      <c r="J1472" s="1">
        <v>3192</v>
      </c>
    </row>
    <row r="1473" spans="1:10" ht="15.6" x14ac:dyDescent="0.3">
      <c r="A1473" s="4" t="s">
        <v>1518</v>
      </c>
      <c r="B1473" s="5">
        <v>43573</v>
      </c>
      <c r="C1473" s="1">
        <v>19</v>
      </c>
      <c r="D1473" s="1" t="s">
        <v>56</v>
      </c>
      <c r="E1473" s="1" t="s">
        <v>36</v>
      </c>
      <c r="F1473" s="1" t="s">
        <v>28</v>
      </c>
      <c r="G1473" s="1" t="s">
        <v>31</v>
      </c>
      <c r="H1473" s="1">
        <v>69</v>
      </c>
      <c r="I1473" s="1">
        <v>0</v>
      </c>
      <c r="J1473" s="1">
        <v>0</v>
      </c>
    </row>
    <row r="1474" spans="1:10" ht="15.6" x14ac:dyDescent="0.3">
      <c r="A1474" s="4" t="s">
        <v>1519</v>
      </c>
      <c r="B1474" s="5">
        <v>43573</v>
      </c>
      <c r="C1474" s="1">
        <v>12</v>
      </c>
      <c r="D1474" s="1" t="s">
        <v>66</v>
      </c>
      <c r="E1474" s="1" t="s">
        <v>12</v>
      </c>
      <c r="F1474" s="1" t="s">
        <v>13</v>
      </c>
      <c r="G1474" s="1" t="s">
        <v>19</v>
      </c>
      <c r="H1474" s="1">
        <v>289</v>
      </c>
      <c r="I1474" s="1">
        <v>5</v>
      </c>
      <c r="J1474" s="1">
        <v>1445</v>
      </c>
    </row>
    <row r="1475" spans="1:10" ht="15.6" x14ac:dyDescent="0.3">
      <c r="A1475" s="4" t="s">
        <v>1520</v>
      </c>
      <c r="B1475" s="5">
        <v>43573</v>
      </c>
      <c r="C1475" s="1">
        <v>15</v>
      </c>
      <c r="D1475" s="1" t="s">
        <v>118</v>
      </c>
      <c r="E1475" s="1" t="s">
        <v>12</v>
      </c>
      <c r="F1475" s="1" t="s">
        <v>13</v>
      </c>
      <c r="G1475" s="1" t="s">
        <v>24</v>
      </c>
      <c r="H1475" s="1">
        <v>159</v>
      </c>
      <c r="I1475" s="1">
        <v>8</v>
      </c>
      <c r="J1475" s="1">
        <v>1272</v>
      </c>
    </row>
    <row r="1476" spans="1:10" ht="15.6" x14ac:dyDescent="0.3">
      <c r="A1476" s="4" t="s">
        <v>1521</v>
      </c>
      <c r="B1476" s="5">
        <v>43573</v>
      </c>
      <c r="C1476" s="1">
        <v>13</v>
      </c>
      <c r="D1476" s="1" t="s">
        <v>33</v>
      </c>
      <c r="E1476" s="1" t="s">
        <v>12</v>
      </c>
      <c r="F1476" s="1" t="s">
        <v>13</v>
      </c>
      <c r="G1476" s="1" t="s">
        <v>41</v>
      </c>
      <c r="H1476" s="1">
        <v>399</v>
      </c>
      <c r="I1476" s="1">
        <v>5</v>
      </c>
      <c r="J1476" s="1">
        <v>1995</v>
      </c>
    </row>
    <row r="1477" spans="1:10" ht="15.6" x14ac:dyDescent="0.3">
      <c r="A1477" s="4" t="s">
        <v>1522</v>
      </c>
      <c r="B1477" s="5">
        <v>43574</v>
      </c>
      <c r="C1477" s="1">
        <v>19</v>
      </c>
      <c r="D1477" s="1" t="s">
        <v>56</v>
      </c>
      <c r="E1477" s="1" t="s">
        <v>27</v>
      </c>
      <c r="F1477" s="1" t="s">
        <v>28</v>
      </c>
      <c r="G1477" s="1" t="s">
        <v>24</v>
      </c>
      <c r="H1477" s="1">
        <v>159</v>
      </c>
      <c r="I1477" s="1">
        <v>9</v>
      </c>
      <c r="J1477" s="1">
        <v>1431</v>
      </c>
    </row>
    <row r="1478" spans="1:10" ht="15.6" x14ac:dyDescent="0.3">
      <c r="A1478" s="4" t="s">
        <v>1523</v>
      </c>
      <c r="B1478" s="5">
        <v>43574</v>
      </c>
      <c r="C1478" s="1">
        <v>4</v>
      </c>
      <c r="D1478" s="1" t="s">
        <v>51</v>
      </c>
      <c r="E1478" s="1" t="s">
        <v>17</v>
      </c>
      <c r="F1478" s="1" t="s">
        <v>18</v>
      </c>
      <c r="G1478" s="1" t="s">
        <v>41</v>
      </c>
      <c r="H1478" s="1">
        <v>399</v>
      </c>
      <c r="I1478" s="1">
        <v>7</v>
      </c>
      <c r="J1478" s="1">
        <v>2793</v>
      </c>
    </row>
    <row r="1479" spans="1:10" ht="15.6" x14ac:dyDescent="0.3">
      <c r="A1479" s="4" t="s">
        <v>1524</v>
      </c>
      <c r="B1479" s="5">
        <v>43574</v>
      </c>
      <c r="C1479" s="1">
        <v>4</v>
      </c>
      <c r="D1479" s="1" t="s">
        <v>51</v>
      </c>
      <c r="E1479" s="1" t="s">
        <v>68</v>
      </c>
      <c r="F1479" s="1" t="s">
        <v>18</v>
      </c>
      <c r="G1479" s="1" t="s">
        <v>41</v>
      </c>
      <c r="H1479" s="1">
        <v>399</v>
      </c>
      <c r="I1479" s="1">
        <v>9</v>
      </c>
      <c r="J1479" s="1">
        <v>3591</v>
      </c>
    </row>
    <row r="1480" spans="1:10" ht="15.6" x14ac:dyDescent="0.3">
      <c r="A1480" s="4" t="s">
        <v>1525</v>
      </c>
      <c r="B1480" s="5">
        <v>43574</v>
      </c>
      <c r="C1480" s="1">
        <v>10</v>
      </c>
      <c r="D1480" s="1" t="s">
        <v>58</v>
      </c>
      <c r="E1480" s="1" t="s">
        <v>22</v>
      </c>
      <c r="F1480" s="1" t="s">
        <v>23</v>
      </c>
      <c r="G1480" s="1" t="s">
        <v>41</v>
      </c>
      <c r="H1480" s="1">
        <v>399</v>
      </c>
      <c r="I1480" s="1">
        <v>4</v>
      </c>
      <c r="J1480" s="1">
        <v>1596</v>
      </c>
    </row>
    <row r="1481" spans="1:10" ht="15.6" x14ac:dyDescent="0.3">
      <c r="A1481" s="4" t="s">
        <v>1526</v>
      </c>
      <c r="B1481" s="5">
        <v>43575</v>
      </c>
      <c r="C1481" s="1">
        <v>6</v>
      </c>
      <c r="D1481" s="1" t="s">
        <v>48</v>
      </c>
      <c r="E1481" s="1" t="s">
        <v>22</v>
      </c>
      <c r="F1481" s="1" t="s">
        <v>23</v>
      </c>
      <c r="G1481" s="1" t="s">
        <v>41</v>
      </c>
      <c r="H1481" s="1">
        <v>399</v>
      </c>
      <c r="I1481" s="1">
        <v>6</v>
      </c>
      <c r="J1481" s="1">
        <v>2394</v>
      </c>
    </row>
    <row r="1482" spans="1:10" ht="15.6" x14ac:dyDescent="0.3">
      <c r="A1482" s="4" t="s">
        <v>1527</v>
      </c>
      <c r="B1482" s="5">
        <v>43575</v>
      </c>
      <c r="C1482" s="1">
        <v>18</v>
      </c>
      <c r="D1482" s="1" t="s">
        <v>26</v>
      </c>
      <c r="E1482" s="1" t="s">
        <v>36</v>
      </c>
      <c r="F1482" s="1" t="s">
        <v>28</v>
      </c>
      <c r="G1482" s="1" t="s">
        <v>24</v>
      </c>
      <c r="H1482" s="1">
        <v>159</v>
      </c>
      <c r="I1482" s="1">
        <v>8</v>
      </c>
      <c r="J1482" s="1">
        <v>1272</v>
      </c>
    </row>
    <row r="1483" spans="1:10" ht="15.6" x14ac:dyDescent="0.3">
      <c r="A1483" s="4" t="s">
        <v>1528</v>
      </c>
      <c r="B1483" s="5">
        <v>43575</v>
      </c>
      <c r="C1483" s="1">
        <v>4</v>
      </c>
      <c r="D1483" s="1" t="s">
        <v>51</v>
      </c>
      <c r="E1483" s="1" t="s">
        <v>17</v>
      </c>
      <c r="F1483" s="1" t="s">
        <v>18</v>
      </c>
      <c r="G1483" s="1" t="s">
        <v>31</v>
      </c>
      <c r="H1483" s="1">
        <v>69</v>
      </c>
      <c r="I1483" s="1">
        <v>0</v>
      </c>
      <c r="J1483" s="1">
        <v>0</v>
      </c>
    </row>
    <row r="1484" spans="1:10" ht="15.6" x14ac:dyDescent="0.3">
      <c r="A1484" s="4" t="s">
        <v>1529</v>
      </c>
      <c r="B1484" s="5">
        <v>43575</v>
      </c>
      <c r="C1484" s="1">
        <v>20</v>
      </c>
      <c r="D1484" s="1" t="s">
        <v>40</v>
      </c>
      <c r="E1484" s="1" t="s">
        <v>36</v>
      </c>
      <c r="F1484" s="1" t="s">
        <v>28</v>
      </c>
      <c r="G1484" s="1" t="s">
        <v>41</v>
      </c>
      <c r="H1484" s="1">
        <v>399</v>
      </c>
      <c r="I1484" s="1">
        <v>9</v>
      </c>
      <c r="J1484" s="1">
        <v>3591</v>
      </c>
    </row>
    <row r="1485" spans="1:10" ht="15.6" x14ac:dyDescent="0.3">
      <c r="A1485" s="4" t="s">
        <v>1530</v>
      </c>
      <c r="B1485" s="5">
        <v>43576</v>
      </c>
      <c r="C1485" s="1">
        <v>18</v>
      </c>
      <c r="D1485" s="1" t="s">
        <v>26</v>
      </c>
      <c r="E1485" s="1" t="s">
        <v>36</v>
      </c>
      <c r="F1485" s="1" t="s">
        <v>28</v>
      </c>
      <c r="G1485" s="1" t="s">
        <v>31</v>
      </c>
      <c r="H1485" s="1">
        <v>69</v>
      </c>
      <c r="I1485" s="1">
        <v>2</v>
      </c>
      <c r="J1485" s="1">
        <v>138</v>
      </c>
    </row>
    <row r="1486" spans="1:10" ht="15.6" x14ac:dyDescent="0.3">
      <c r="A1486" s="4" t="s">
        <v>1531</v>
      </c>
      <c r="B1486" s="5">
        <v>43576</v>
      </c>
      <c r="C1486" s="1">
        <v>6</v>
      </c>
      <c r="D1486" s="1" t="s">
        <v>48</v>
      </c>
      <c r="E1486" s="1" t="s">
        <v>46</v>
      </c>
      <c r="F1486" s="1" t="s">
        <v>23</v>
      </c>
      <c r="G1486" s="1" t="s">
        <v>19</v>
      </c>
      <c r="H1486" s="1">
        <v>289</v>
      </c>
      <c r="I1486" s="1">
        <v>5</v>
      </c>
      <c r="J1486" s="1">
        <v>1445</v>
      </c>
    </row>
    <row r="1487" spans="1:10" ht="15.6" x14ac:dyDescent="0.3">
      <c r="A1487" s="4" t="s">
        <v>1532</v>
      </c>
      <c r="B1487" s="5">
        <v>43577</v>
      </c>
      <c r="C1487" s="1">
        <v>1</v>
      </c>
      <c r="D1487" s="1" t="s">
        <v>16</v>
      </c>
      <c r="E1487" s="1" t="s">
        <v>68</v>
      </c>
      <c r="F1487" s="1" t="s">
        <v>18</v>
      </c>
      <c r="G1487" s="1" t="s">
        <v>31</v>
      </c>
      <c r="H1487" s="1">
        <v>69</v>
      </c>
      <c r="I1487" s="1">
        <v>5</v>
      </c>
      <c r="J1487" s="1">
        <v>345</v>
      </c>
    </row>
    <row r="1488" spans="1:10" ht="15.6" x14ac:dyDescent="0.3">
      <c r="A1488" s="4" t="s">
        <v>1533</v>
      </c>
      <c r="B1488" s="5">
        <v>43577</v>
      </c>
      <c r="C1488" s="1">
        <v>11</v>
      </c>
      <c r="D1488" s="1" t="s">
        <v>11</v>
      </c>
      <c r="E1488" s="1" t="s">
        <v>63</v>
      </c>
      <c r="F1488" s="1" t="s">
        <v>13</v>
      </c>
      <c r="G1488" s="1" t="s">
        <v>24</v>
      </c>
      <c r="H1488" s="1">
        <v>159</v>
      </c>
      <c r="I1488" s="1">
        <v>6</v>
      </c>
      <c r="J1488" s="1">
        <v>954</v>
      </c>
    </row>
    <row r="1489" spans="1:10" ht="15.6" x14ac:dyDescent="0.3">
      <c r="A1489" s="4" t="s">
        <v>1534</v>
      </c>
      <c r="B1489" s="5">
        <v>43578</v>
      </c>
      <c r="C1489" s="1">
        <v>12</v>
      </c>
      <c r="D1489" s="1" t="s">
        <v>66</v>
      </c>
      <c r="E1489" s="1" t="s">
        <v>63</v>
      </c>
      <c r="F1489" s="1" t="s">
        <v>13</v>
      </c>
      <c r="G1489" s="1" t="s">
        <v>14</v>
      </c>
      <c r="H1489" s="1">
        <v>199</v>
      </c>
      <c r="I1489" s="1">
        <v>8</v>
      </c>
      <c r="J1489" s="1">
        <v>1592</v>
      </c>
    </row>
    <row r="1490" spans="1:10" ht="15.6" x14ac:dyDescent="0.3">
      <c r="A1490" s="4" t="s">
        <v>1535</v>
      </c>
      <c r="B1490" s="5">
        <v>43578</v>
      </c>
      <c r="C1490" s="1">
        <v>6</v>
      </c>
      <c r="D1490" s="1" t="s">
        <v>48</v>
      </c>
      <c r="E1490" s="1" t="s">
        <v>46</v>
      </c>
      <c r="F1490" s="1" t="s">
        <v>23</v>
      </c>
      <c r="G1490" s="1" t="s">
        <v>31</v>
      </c>
      <c r="H1490" s="1">
        <v>69</v>
      </c>
      <c r="I1490" s="1">
        <v>4</v>
      </c>
      <c r="J1490" s="1">
        <v>276</v>
      </c>
    </row>
    <row r="1491" spans="1:10" ht="15.6" x14ac:dyDescent="0.3">
      <c r="A1491" s="4" t="s">
        <v>1536</v>
      </c>
      <c r="B1491" s="5">
        <v>43578</v>
      </c>
      <c r="C1491" s="1">
        <v>19</v>
      </c>
      <c r="D1491" s="1" t="s">
        <v>56</v>
      </c>
      <c r="E1491" s="1" t="s">
        <v>27</v>
      </c>
      <c r="F1491" s="1" t="s">
        <v>28</v>
      </c>
      <c r="G1491" s="1" t="s">
        <v>41</v>
      </c>
      <c r="H1491" s="1">
        <v>399</v>
      </c>
      <c r="I1491" s="1">
        <v>1</v>
      </c>
      <c r="J1491" s="1">
        <v>399</v>
      </c>
    </row>
    <row r="1492" spans="1:10" ht="15.6" x14ac:dyDescent="0.3">
      <c r="A1492" s="4" t="s">
        <v>1537</v>
      </c>
      <c r="B1492" s="5">
        <v>43578</v>
      </c>
      <c r="C1492" s="1">
        <v>5</v>
      </c>
      <c r="D1492" s="1" t="s">
        <v>60</v>
      </c>
      <c r="E1492" s="1" t="s">
        <v>17</v>
      </c>
      <c r="F1492" s="1" t="s">
        <v>18</v>
      </c>
      <c r="G1492" s="1" t="s">
        <v>41</v>
      </c>
      <c r="H1492" s="1">
        <v>399</v>
      </c>
      <c r="I1492" s="1">
        <v>8</v>
      </c>
      <c r="J1492" s="1">
        <v>3192</v>
      </c>
    </row>
    <row r="1493" spans="1:10" ht="15.6" x14ac:dyDescent="0.3">
      <c r="A1493" s="4" t="s">
        <v>1538</v>
      </c>
      <c r="B1493" s="5">
        <v>43578</v>
      </c>
      <c r="C1493" s="1">
        <v>11</v>
      </c>
      <c r="D1493" s="1" t="s">
        <v>11</v>
      </c>
      <c r="E1493" s="1" t="s">
        <v>63</v>
      </c>
      <c r="F1493" s="1" t="s">
        <v>13</v>
      </c>
      <c r="G1493" s="1" t="s">
        <v>41</v>
      </c>
      <c r="H1493" s="1">
        <v>399</v>
      </c>
      <c r="I1493" s="1">
        <v>6</v>
      </c>
      <c r="J1493" s="1">
        <v>2394</v>
      </c>
    </row>
    <row r="1494" spans="1:10" ht="15.6" x14ac:dyDescent="0.3">
      <c r="A1494" s="4" t="s">
        <v>1539</v>
      </c>
      <c r="B1494" s="5">
        <v>43578</v>
      </c>
      <c r="C1494" s="1">
        <v>8</v>
      </c>
      <c r="D1494" s="1" t="s">
        <v>45</v>
      </c>
      <c r="E1494" s="1" t="s">
        <v>46</v>
      </c>
      <c r="F1494" s="1" t="s">
        <v>23</v>
      </c>
      <c r="G1494" s="1" t="s">
        <v>41</v>
      </c>
      <c r="H1494" s="1">
        <v>399</v>
      </c>
      <c r="I1494" s="1">
        <v>2</v>
      </c>
      <c r="J1494" s="1">
        <v>798</v>
      </c>
    </row>
    <row r="1495" spans="1:10" ht="15.6" x14ac:dyDescent="0.3">
      <c r="A1495" s="4" t="s">
        <v>1540</v>
      </c>
      <c r="B1495" s="5">
        <v>43579</v>
      </c>
      <c r="C1495" s="1">
        <v>3</v>
      </c>
      <c r="D1495" s="1" t="s">
        <v>43</v>
      </c>
      <c r="E1495" s="1" t="s">
        <v>68</v>
      </c>
      <c r="F1495" s="1" t="s">
        <v>18</v>
      </c>
      <c r="G1495" s="1" t="s">
        <v>19</v>
      </c>
      <c r="H1495" s="1">
        <v>289</v>
      </c>
      <c r="I1495" s="1">
        <v>6</v>
      </c>
      <c r="J1495" s="1">
        <v>1734</v>
      </c>
    </row>
    <row r="1496" spans="1:10" ht="15.6" x14ac:dyDescent="0.3">
      <c r="A1496" s="4" t="s">
        <v>1541</v>
      </c>
      <c r="B1496" s="5">
        <v>43580</v>
      </c>
      <c r="C1496" s="1">
        <v>7</v>
      </c>
      <c r="D1496" s="1" t="s">
        <v>88</v>
      </c>
      <c r="E1496" s="1" t="s">
        <v>46</v>
      </c>
      <c r="F1496" s="1" t="s">
        <v>23</v>
      </c>
      <c r="G1496" s="1" t="s">
        <v>24</v>
      </c>
      <c r="H1496" s="1">
        <v>159</v>
      </c>
      <c r="I1496" s="1">
        <v>5</v>
      </c>
      <c r="J1496" s="1">
        <v>795</v>
      </c>
    </row>
    <row r="1497" spans="1:10" ht="15.6" x14ac:dyDescent="0.3">
      <c r="A1497" s="4" t="s">
        <v>1542</v>
      </c>
      <c r="B1497" s="5">
        <v>43580</v>
      </c>
      <c r="C1497" s="1">
        <v>10</v>
      </c>
      <c r="D1497" s="1" t="s">
        <v>58</v>
      </c>
      <c r="E1497" s="1" t="s">
        <v>22</v>
      </c>
      <c r="F1497" s="1" t="s">
        <v>23</v>
      </c>
      <c r="G1497" s="1" t="s">
        <v>41</v>
      </c>
      <c r="H1497" s="1">
        <v>399</v>
      </c>
      <c r="I1497" s="1">
        <v>5</v>
      </c>
      <c r="J1497" s="1">
        <v>1995</v>
      </c>
    </row>
    <row r="1498" spans="1:10" ht="15.6" x14ac:dyDescent="0.3">
      <c r="A1498" s="4" t="s">
        <v>1543</v>
      </c>
      <c r="B1498" s="5">
        <v>43581</v>
      </c>
      <c r="C1498" s="1">
        <v>13</v>
      </c>
      <c r="D1498" s="1" t="s">
        <v>33</v>
      </c>
      <c r="E1498" s="1" t="s">
        <v>63</v>
      </c>
      <c r="F1498" s="1" t="s">
        <v>13</v>
      </c>
      <c r="G1498" s="1" t="s">
        <v>14</v>
      </c>
      <c r="H1498" s="1">
        <v>199</v>
      </c>
      <c r="I1498" s="1">
        <v>5</v>
      </c>
      <c r="J1498" s="1">
        <v>995</v>
      </c>
    </row>
    <row r="1499" spans="1:10" ht="15.6" x14ac:dyDescent="0.3">
      <c r="A1499" s="4" t="s">
        <v>1544</v>
      </c>
      <c r="B1499" s="5">
        <v>43581</v>
      </c>
      <c r="C1499" s="1">
        <v>1</v>
      </c>
      <c r="D1499" s="1" t="s">
        <v>16</v>
      </c>
      <c r="E1499" s="1" t="s">
        <v>68</v>
      </c>
      <c r="F1499" s="1" t="s">
        <v>18</v>
      </c>
      <c r="G1499" s="1" t="s">
        <v>19</v>
      </c>
      <c r="H1499" s="1">
        <v>289</v>
      </c>
      <c r="I1499" s="1">
        <v>4</v>
      </c>
      <c r="J1499" s="1">
        <v>1156</v>
      </c>
    </row>
    <row r="1500" spans="1:10" ht="15.6" x14ac:dyDescent="0.3">
      <c r="A1500" s="4" t="s">
        <v>1545</v>
      </c>
      <c r="B1500" s="5">
        <v>43582</v>
      </c>
      <c r="C1500" s="1">
        <v>18</v>
      </c>
      <c r="D1500" s="1" t="s">
        <v>26</v>
      </c>
      <c r="E1500" s="1" t="s">
        <v>36</v>
      </c>
      <c r="F1500" s="1" t="s">
        <v>28</v>
      </c>
      <c r="G1500" s="1" t="s">
        <v>24</v>
      </c>
      <c r="H1500" s="1">
        <v>159</v>
      </c>
      <c r="I1500" s="1">
        <v>1</v>
      </c>
      <c r="J1500" s="1">
        <v>159</v>
      </c>
    </row>
    <row r="1501" spans="1:10" ht="15.6" x14ac:dyDescent="0.3">
      <c r="A1501" s="4" t="s">
        <v>1546</v>
      </c>
      <c r="B1501" s="5">
        <v>43582</v>
      </c>
      <c r="C1501" s="1">
        <v>18</v>
      </c>
      <c r="D1501" s="1" t="s">
        <v>26</v>
      </c>
      <c r="E1501" s="1" t="s">
        <v>36</v>
      </c>
      <c r="F1501" s="1" t="s">
        <v>28</v>
      </c>
      <c r="G1501" s="1" t="s">
        <v>19</v>
      </c>
      <c r="H1501" s="1">
        <v>289</v>
      </c>
      <c r="I1501" s="1">
        <v>8</v>
      </c>
      <c r="J1501" s="1">
        <v>2312</v>
      </c>
    </row>
    <row r="1502" spans="1:10" ht="15.6" x14ac:dyDescent="0.3">
      <c r="A1502" s="4" t="s">
        <v>1547</v>
      </c>
      <c r="B1502" s="5">
        <v>43583</v>
      </c>
      <c r="C1502" s="1">
        <v>8</v>
      </c>
      <c r="D1502" s="1" t="s">
        <v>45</v>
      </c>
      <c r="E1502" s="1" t="s">
        <v>22</v>
      </c>
      <c r="F1502" s="1" t="s">
        <v>23</v>
      </c>
      <c r="G1502" s="1" t="s">
        <v>31</v>
      </c>
      <c r="H1502" s="1">
        <v>69</v>
      </c>
      <c r="I1502" s="1">
        <v>8</v>
      </c>
      <c r="J1502" s="1">
        <v>552</v>
      </c>
    </row>
    <row r="1503" spans="1:10" ht="15.6" x14ac:dyDescent="0.3">
      <c r="A1503" s="4" t="s">
        <v>1548</v>
      </c>
      <c r="B1503" s="5">
        <v>43584</v>
      </c>
      <c r="C1503" s="1">
        <v>7</v>
      </c>
      <c r="D1503" s="1" t="s">
        <v>88</v>
      </c>
      <c r="E1503" s="1" t="s">
        <v>22</v>
      </c>
      <c r="F1503" s="1" t="s">
        <v>23</v>
      </c>
      <c r="G1503" s="1" t="s">
        <v>24</v>
      </c>
      <c r="H1503" s="1">
        <v>159</v>
      </c>
      <c r="I1503" s="1">
        <v>7</v>
      </c>
      <c r="J1503" s="1">
        <v>1113</v>
      </c>
    </row>
    <row r="1504" spans="1:10" ht="15.6" x14ac:dyDescent="0.3">
      <c r="A1504" s="4" t="s">
        <v>1549</v>
      </c>
      <c r="B1504" s="5">
        <v>43585</v>
      </c>
      <c r="C1504" s="1">
        <v>6</v>
      </c>
      <c r="D1504" s="1" t="s">
        <v>48</v>
      </c>
      <c r="E1504" s="1" t="s">
        <v>46</v>
      </c>
      <c r="F1504" s="1" t="s">
        <v>23</v>
      </c>
      <c r="G1504" s="1" t="s">
        <v>19</v>
      </c>
      <c r="H1504" s="1">
        <v>289</v>
      </c>
      <c r="I1504" s="1">
        <v>7</v>
      </c>
      <c r="J1504" s="1">
        <v>2023</v>
      </c>
    </row>
    <row r="1505" spans="1:10" ht="15.6" x14ac:dyDescent="0.3">
      <c r="A1505" s="4" t="s">
        <v>1550</v>
      </c>
      <c r="B1505" s="5">
        <v>43585</v>
      </c>
      <c r="C1505" s="1">
        <v>11</v>
      </c>
      <c r="D1505" s="1" t="s">
        <v>11</v>
      </c>
      <c r="E1505" s="1" t="s">
        <v>12</v>
      </c>
      <c r="F1505" s="1" t="s">
        <v>13</v>
      </c>
      <c r="G1505" s="1" t="s">
        <v>41</v>
      </c>
      <c r="H1505" s="1">
        <v>399</v>
      </c>
      <c r="I1505" s="1">
        <v>5</v>
      </c>
      <c r="J1505" s="1">
        <v>1995</v>
      </c>
    </row>
    <row r="1506" spans="1:10" ht="15.6" x14ac:dyDescent="0.3">
      <c r="A1506" s="4" t="s">
        <v>1551</v>
      </c>
      <c r="B1506" s="5">
        <v>43585</v>
      </c>
      <c r="C1506" s="1">
        <v>9</v>
      </c>
      <c r="D1506" s="1" t="s">
        <v>21</v>
      </c>
      <c r="E1506" s="1" t="s">
        <v>22</v>
      </c>
      <c r="F1506" s="1" t="s">
        <v>23</v>
      </c>
      <c r="G1506" s="1" t="s">
        <v>19</v>
      </c>
      <c r="H1506" s="1">
        <v>289</v>
      </c>
      <c r="I1506" s="1">
        <v>6</v>
      </c>
      <c r="J1506" s="1">
        <v>1734</v>
      </c>
    </row>
    <row r="1507" spans="1:10" ht="15.6" x14ac:dyDescent="0.3">
      <c r="A1507" s="4" t="s">
        <v>1552</v>
      </c>
      <c r="B1507" s="5">
        <v>43585</v>
      </c>
      <c r="C1507" s="1">
        <v>20</v>
      </c>
      <c r="D1507" s="1" t="s">
        <v>40</v>
      </c>
      <c r="E1507" s="1" t="s">
        <v>27</v>
      </c>
      <c r="F1507" s="1" t="s">
        <v>28</v>
      </c>
      <c r="G1507" s="1" t="s">
        <v>31</v>
      </c>
      <c r="H1507" s="1">
        <v>69</v>
      </c>
      <c r="I1507" s="1">
        <v>4</v>
      </c>
      <c r="J1507" s="1">
        <v>276</v>
      </c>
    </row>
    <row r="1508" spans="1:10" ht="15.6" x14ac:dyDescent="0.3">
      <c r="A1508" s="4" t="s">
        <v>1553</v>
      </c>
      <c r="B1508" s="5">
        <v>43586</v>
      </c>
      <c r="C1508" s="1">
        <v>1</v>
      </c>
      <c r="D1508" s="1" t="s">
        <v>16</v>
      </c>
      <c r="E1508" s="1" t="s">
        <v>68</v>
      </c>
      <c r="F1508" s="1" t="s">
        <v>18</v>
      </c>
      <c r="G1508" s="1" t="s">
        <v>19</v>
      </c>
      <c r="H1508" s="1">
        <v>289</v>
      </c>
      <c r="I1508" s="1">
        <v>6</v>
      </c>
      <c r="J1508" s="1">
        <v>1734</v>
      </c>
    </row>
    <row r="1509" spans="1:10" ht="15.6" x14ac:dyDescent="0.3">
      <c r="A1509" s="4" t="s">
        <v>1554</v>
      </c>
      <c r="B1509" s="5">
        <v>43586</v>
      </c>
      <c r="C1509" s="1">
        <v>2</v>
      </c>
      <c r="D1509" s="1" t="s">
        <v>106</v>
      </c>
      <c r="E1509" s="1" t="s">
        <v>17</v>
      </c>
      <c r="F1509" s="1" t="s">
        <v>18</v>
      </c>
      <c r="G1509" s="1" t="s">
        <v>14</v>
      </c>
      <c r="H1509" s="1">
        <v>199</v>
      </c>
      <c r="I1509" s="1">
        <v>4</v>
      </c>
      <c r="J1509" s="1">
        <v>796</v>
      </c>
    </row>
    <row r="1510" spans="1:10" ht="15.6" x14ac:dyDescent="0.3">
      <c r="A1510" s="4" t="s">
        <v>1555</v>
      </c>
      <c r="B1510" s="5">
        <v>43587</v>
      </c>
      <c r="C1510" s="1">
        <v>17</v>
      </c>
      <c r="D1510" s="1" t="s">
        <v>35</v>
      </c>
      <c r="E1510" s="1" t="s">
        <v>27</v>
      </c>
      <c r="F1510" s="1" t="s">
        <v>28</v>
      </c>
      <c r="G1510" s="1" t="s">
        <v>19</v>
      </c>
      <c r="H1510" s="1">
        <v>289</v>
      </c>
      <c r="I1510" s="1">
        <v>7</v>
      </c>
      <c r="J1510" s="1">
        <v>2023</v>
      </c>
    </row>
    <row r="1511" spans="1:10" ht="15.6" x14ac:dyDescent="0.3">
      <c r="A1511" s="4" t="s">
        <v>1556</v>
      </c>
      <c r="B1511" s="5">
        <v>43587</v>
      </c>
      <c r="C1511" s="1">
        <v>1</v>
      </c>
      <c r="D1511" s="1" t="s">
        <v>16</v>
      </c>
      <c r="E1511" s="1" t="s">
        <v>17</v>
      </c>
      <c r="F1511" s="1" t="s">
        <v>18</v>
      </c>
      <c r="G1511" s="1" t="s">
        <v>31</v>
      </c>
      <c r="H1511" s="1">
        <v>69</v>
      </c>
      <c r="I1511" s="1">
        <v>9</v>
      </c>
      <c r="J1511" s="1">
        <v>621</v>
      </c>
    </row>
    <row r="1512" spans="1:10" ht="15.6" x14ac:dyDescent="0.3">
      <c r="A1512" s="4" t="s">
        <v>1557</v>
      </c>
      <c r="B1512" s="5">
        <v>43588</v>
      </c>
      <c r="C1512" s="1">
        <v>16</v>
      </c>
      <c r="D1512" s="1" t="s">
        <v>30</v>
      </c>
      <c r="E1512" s="1" t="s">
        <v>36</v>
      </c>
      <c r="F1512" s="1" t="s">
        <v>28</v>
      </c>
      <c r="G1512" s="1" t="s">
        <v>41</v>
      </c>
      <c r="H1512" s="1">
        <v>399</v>
      </c>
      <c r="I1512" s="1">
        <v>3</v>
      </c>
      <c r="J1512" s="1">
        <v>1197</v>
      </c>
    </row>
    <row r="1513" spans="1:10" ht="15.6" x14ac:dyDescent="0.3">
      <c r="A1513" s="4" t="s">
        <v>1558</v>
      </c>
      <c r="B1513" s="5">
        <v>43588</v>
      </c>
      <c r="C1513" s="1">
        <v>12</v>
      </c>
      <c r="D1513" s="1" t="s">
        <v>66</v>
      </c>
      <c r="E1513" s="1" t="s">
        <v>63</v>
      </c>
      <c r="F1513" s="1" t="s">
        <v>13</v>
      </c>
      <c r="G1513" s="1" t="s">
        <v>19</v>
      </c>
      <c r="H1513" s="1">
        <v>289</v>
      </c>
      <c r="I1513" s="1">
        <v>1</v>
      </c>
      <c r="J1513" s="1">
        <v>289</v>
      </c>
    </row>
    <row r="1514" spans="1:10" ht="15.6" x14ac:dyDescent="0.3">
      <c r="A1514" s="4" t="s">
        <v>1559</v>
      </c>
      <c r="B1514" s="5">
        <v>43588</v>
      </c>
      <c r="C1514" s="1">
        <v>4</v>
      </c>
      <c r="D1514" s="1" t="s">
        <v>51</v>
      </c>
      <c r="E1514" s="1" t="s">
        <v>17</v>
      </c>
      <c r="F1514" s="1" t="s">
        <v>18</v>
      </c>
      <c r="G1514" s="1" t="s">
        <v>24</v>
      </c>
      <c r="H1514" s="1">
        <v>159</v>
      </c>
      <c r="I1514" s="1">
        <v>3</v>
      </c>
      <c r="J1514" s="1">
        <v>477</v>
      </c>
    </row>
    <row r="1515" spans="1:10" ht="15.6" x14ac:dyDescent="0.3">
      <c r="A1515" s="4" t="s">
        <v>1560</v>
      </c>
      <c r="B1515" s="5">
        <v>43588</v>
      </c>
      <c r="C1515" s="1">
        <v>11</v>
      </c>
      <c r="D1515" s="1" t="s">
        <v>11</v>
      </c>
      <c r="E1515" s="1" t="s">
        <v>12</v>
      </c>
      <c r="F1515" s="1" t="s">
        <v>13</v>
      </c>
      <c r="G1515" s="1" t="s">
        <v>14</v>
      </c>
      <c r="H1515" s="1">
        <v>199</v>
      </c>
      <c r="I1515" s="1">
        <v>2</v>
      </c>
      <c r="J1515" s="1">
        <v>398</v>
      </c>
    </row>
    <row r="1516" spans="1:10" ht="15.6" x14ac:dyDescent="0.3">
      <c r="A1516" s="4" t="s">
        <v>1561</v>
      </c>
      <c r="B1516" s="5">
        <v>43588</v>
      </c>
      <c r="C1516" s="1">
        <v>18</v>
      </c>
      <c r="D1516" s="1" t="s">
        <v>26</v>
      </c>
      <c r="E1516" s="1" t="s">
        <v>27</v>
      </c>
      <c r="F1516" s="1" t="s">
        <v>28</v>
      </c>
      <c r="G1516" s="1" t="s">
        <v>41</v>
      </c>
      <c r="H1516" s="1">
        <v>399</v>
      </c>
      <c r="I1516" s="1">
        <v>6</v>
      </c>
      <c r="J1516" s="1">
        <v>2394</v>
      </c>
    </row>
    <row r="1517" spans="1:10" ht="15.6" x14ac:dyDescent="0.3">
      <c r="A1517" s="4" t="s">
        <v>1562</v>
      </c>
      <c r="B1517" s="5">
        <v>43588</v>
      </c>
      <c r="C1517" s="1">
        <v>1</v>
      </c>
      <c r="D1517" s="1" t="s">
        <v>16</v>
      </c>
      <c r="E1517" s="1" t="s">
        <v>17</v>
      </c>
      <c r="F1517" s="1" t="s">
        <v>18</v>
      </c>
      <c r="G1517" s="1" t="s">
        <v>24</v>
      </c>
      <c r="H1517" s="1">
        <v>159</v>
      </c>
      <c r="I1517" s="1">
        <v>0</v>
      </c>
      <c r="J1517" s="1">
        <v>0</v>
      </c>
    </row>
    <row r="1518" spans="1:10" ht="15.6" x14ac:dyDescent="0.3">
      <c r="A1518" s="4" t="s">
        <v>1563</v>
      </c>
      <c r="B1518" s="5">
        <v>43588</v>
      </c>
      <c r="C1518" s="1">
        <v>17</v>
      </c>
      <c r="D1518" s="1" t="s">
        <v>35</v>
      </c>
      <c r="E1518" s="1" t="s">
        <v>36</v>
      </c>
      <c r="F1518" s="1" t="s">
        <v>28</v>
      </c>
      <c r="G1518" s="1" t="s">
        <v>31</v>
      </c>
      <c r="H1518" s="1">
        <v>69</v>
      </c>
      <c r="I1518" s="1">
        <v>5</v>
      </c>
      <c r="J1518" s="1">
        <v>345</v>
      </c>
    </row>
    <row r="1519" spans="1:10" ht="15.6" x14ac:dyDescent="0.3">
      <c r="A1519" s="4" t="s">
        <v>1564</v>
      </c>
      <c r="B1519" s="5">
        <v>43588</v>
      </c>
      <c r="C1519" s="1">
        <v>3</v>
      </c>
      <c r="D1519" s="1" t="s">
        <v>43</v>
      </c>
      <c r="E1519" s="1" t="s">
        <v>17</v>
      </c>
      <c r="F1519" s="1" t="s">
        <v>18</v>
      </c>
      <c r="G1519" s="1" t="s">
        <v>31</v>
      </c>
      <c r="H1519" s="1">
        <v>69</v>
      </c>
      <c r="I1519" s="1">
        <v>8</v>
      </c>
      <c r="J1519" s="1">
        <v>552</v>
      </c>
    </row>
    <row r="1520" spans="1:10" ht="15.6" x14ac:dyDescent="0.3">
      <c r="A1520" s="4" t="s">
        <v>1565</v>
      </c>
      <c r="B1520" s="5">
        <v>43589</v>
      </c>
      <c r="C1520" s="1">
        <v>14</v>
      </c>
      <c r="D1520" s="1" t="s">
        <v>38</v>
      </c>
      <c r="E1520" s="1" t="s">
        <v>63</v>
      </c>
      <c r="F1520" s="1" t="s">
        <v>13</v>
      </c>
      <c r="G1520" s="1" t="s">
        <v>31</v>
      </c>
      <c r="H1520" s="1">
        <v>69</v>
      </c>
      <c r="I1520" s="1">
        <v>9</v>
      </c>
      <c r="J1520" s="1">
        <v>621</v>
      </c>
    </row>
    <row r="1521" spans="1:10" ht="15.6" x14ac:dyDescent="0.3">
      <c r="A1521" s="4" t="s">
        <v>1566</v>
      </c>
      <c r="B1521" s="5">
        <v>43590</v>
      </c>
      <c r="C1521" s="1">
        <v>12</v>
      </c>
      <c r="D1521" s="1" t="s">
        <v>66</v>
      </c>
      <c r="E1521" s="1" t="s">
        <v>63</v>
      </c>
      <c r="F1521" s="1" t="s">
        <v>13</v>
      </c>
      <c r="G1521" s="1" t="s">
        <v>24</v>
      </c>
      <c r="H1521" s="1">
        <v>159</v>
      </c>
      <c r="I1521" s="1">
        <v>4</v>
      </c>
      <c r="J1521" s="1">
        <v>636</v>
      </c>
    </row>
    <row r="1522" spans="1:10" ht="15.6" x14ac:dyDescent="0.3">
      <c r="A1522" s="4" t="s">
        <v>1567</v>
      </c>
      <c r="B1522" s="5">
        <v>43590</v>
      </c>
      <c r="C1522" s="1">
        <v>19</v>
      </c>
      <c r="D1522" s="1" t="s">
        <v>56</v>
      </c>
      <c r="E1522" s="1" t="s">
        <v>27</v>
      </c>
      <c r="F1522" s="1" t="s">
        <v>28</v>
      </c>
      <c r="G1522" s="1" t="s">
        <v>41</v>
      </c>
      <c r="H1522" s="1">
        <v>399</v>
      </c>
      <c r="I1522" s="1">
        <v>5</v>
      </c>
      <c r="J1522" s="1">
        <v>1995</v>
      </c>
    </row>
    <row r="1523" spans="1:10" ht="15.6" x14ac:dyDescent="0.3">
      <c r="A1523" s="4" t="s">
        <v>1568</v>
      </c>
      <c r="B1523" s="5">
        <v>43591</v>
      </c>
      <c r="C1523" s="1">
        <v>15</v>
      </c>
      <c r="D1523" s="1" t="s">
        <v>118</v>
      </c>
      <c r="E1523" s="1" t="s">
        <v>63</v>
      </c>
      <c r="F1523" s="1" t="s">
        <v>13</v>
      </c>
      <c r="G1523" s="1" t="s">
        <v>31</v>
      </c>
      <c r="H1523" s="1">
        <v>69</v>
      </c>
      <c r="I1523" s="1">
        <v>9</v>
      </c>
      <c r="J1523" s="1">
        <v>621</v>
      </c>
    </row>
    <row r="1524" spans="1:10" ht="15.6" x14ac:dyDescent="0.3">
      <c r="A1524" s="4" t="s">
        <v>1569</v>
      </c>
      <c r="B1524" s="5">
        <v>43592</v>
      </c>
      <c r="C1524" s="1">
        <v>11</v>
      </c>
      <c r="D1524" s="1" t="s">
        <v>11</v>
      </c>
      <c r="E1524" s="1" t="s">
        <v>12</v>
      </c>
      <c r="F1524" s="1" t="s">
        <v>13</v>
      </c>
      <c r="G1524" s="1" t="s">
        <v>24</v>
      </c>
      <c r="H1524" s="1">
        <v>159</v>
      </c>
      <c r="I1524" s="1">
        <v>3</v>
      </c>
      <c r="J1524" s="1">
        <v>477</v>
      </c>
    </row>
    <row r="1525" spans="1:10" ht="15.6" x14ac:dyDescent="0.3">
      <c r="A1525" s="4" t="s">
        <v>1570</v>
      </c>
      <c r="B1525" s="5">
        <v>43592</v>
      </c>
      <c r="C1525" s="1">
        <v>14</v>
      </c>
      <c r="D1525" s="1" t="s">
        <v>38</v>
      </c>
      <c r="E1525" s="1" t="s">
        <v>63</v>
      </c>
      <c r="F1525" s="1" t="s">
        <v>13</v>
      </c>
      <c r="G1525" s="1" t="s">
        <v>24</v>
      </c>
      <c r="H1525" s="1">
        <v>159</v>
      </c>
      <c r="I1525" s="1">
        <v>1</v>
      </c>
      <c r="J1525" s="1">
        <v>159</v>
      </c>
    </row>
    <row r="1526" spans="1:10" ht="15.6" x14ac:dyDescent="0.3">
      <c r="A1526" s="4" t="s">
        <v>1571</v>
      </c>
      <c r="B1526" s="5">
        <v>43592</v>
      </c>
      <c r="C1526" s="1">
        <v>3</v>
      </c>
      <c r="D1526" s="1" t="s">
        <v>43</v>
      </c>
      <c r="E1526" s="1" t="s">
        <v>68</v>
      </c>
      <c r="F1526" s="1" t="s">
        <v>18</v>
      </c>
      <c r="G1526" s="1" t="s">
        <v>31</v>
      </c>
      <c r="H1526" s="1">
        <v>69</v>
      </c>
      <c r="I1526" s="1">
        <v>6</v>
      </c>
      <c r="J1526" s="1">
        <v>414</v>
      </c>
    </row>
    <row r="1527" spans="1:10" ht="15.6" x14ac:dyDescent="0.3">
      <c r="A1527" s="4" t="s">
        <v>1572</v>
      </c>
      <c r="B1527" s="5">
        <v>43592</v>
      </c>
      <c r="C1527" s="1">
        <v>4</v>
      </c>
      <c r="D1527" s="1" t="s">
        <v>51</v>
      </c>
      <c r="E1527" s="1" t="s">
        <v>68</v>
      </c>
      <c r="F1527" s="1" t="s">
        <v>18</v>
      </c>
      <c r="G1527" s="1" t="s">
        <v>19</v>
      </c>
      <c r="H1527" s="1">
        <v>289</v>
      </c>
      <c r="I1527" s="1">
        <v>5</v>
      </c>
      <c r="J1527" s="1">
        <v>1445</v>
      </c>
    </row>
    <row r="1528" spans="1:10" ht="15.6" x14ac:dyDescent="0.3">
      <c r="A1528" s="4" t="s">
        <v>1573</v>
      </c>
      <c r="B1528" s="5">
        <v>43592</v>
      </c>
      <c r="C1528" s="1">
        <v>16</v>
      </c>
      <c r="D1528" s="1" t="s">
        <v>30</v>
      </c>
      <c r="E1528" s="1" t="s">
        <v>27</v>
      </c>
      <c r="F1528" s="1" t="s">
        <v>28</v>
      </c>
      <c r="G1528" s="1" t="s">
        <v>24</v>
      </c>
      <c r="H1528" s="1">
        <v>159</v>
      </c>
      <c r="I1528" s="1">
        <v>7</v>
      </c>
      <c r="J1528" s="1">
        <v>1113</v>
      </c>
    </row>
    <row r="1529" spans="1:10" ht="15.6" x14ac:dyDescent="0.3">
      <c r="A1529" s="4" t="s">
        <v>1574</v>
      </c>
      <c r="B1529" s="5">
        <v>43592</v>
      </c>
      <c r="C1529" s="1">
        <v>13</v>
      </c>
      <c r="D1529" s="1" t="s">
        <v>33</v>
      </c>
      <c r="E1529" s="1" t="s">
        <v>63</v>
      </c>
      <c r="F1529" s="1" t="s">
        <v>13</v>
      </c>
      <c r="G1529" s="1" t="s">
        <v>24</v>
      </c>
      <c r="H1529" s="1">
        <v>159</v>
      </c>
      <c r="I1529" s="1">
        <v>3</v>
      </c>
      <c r="J1529" s="1">
        <v>477</v>
      </c>
    </row>
    <row r="1530" spans="1:10" ht="15.6" x14ac:dyDescent="0.3">
      <c r="A1530" s="4" t="s">
        <v>1575</v>
      </c>
      <c r="B1530" s="5">
        <v>43592</v>
      </c>
      <c r="C1530" s="1">
        <v>18</v>
      </c>
      <c r="D1530" s="1" t="s">
        <v>26</v>
      </c>
      <c r="E1530" s="1" t="s">
        <v>36</v>
      </c>
      <c r="F1530" s="1" t="s">
        <v>28</v>
      </c>
      <c r="G1530" s="1" t="s">
        <v>14</v>
      </c>
      <c r="H1530" s="1">
        <v>199</v>
      </c>
      <c r="I1530" s="1">
        <v>1</v>
      </c>
      <c r="J1530" s="1">
        <v>199</v>
      </c>
    </row>
    <row r="1531" spans="1:10" ht="15.6" x14ac:dyDescent="0.3">
      <c r="A1531" s="4" t="s">
        <v>1576</v>
      </c>
      <c r="B1531" s="5">
        <v>43592</v>
      </c>
      <c r="C1531" s="1">
        <v>15</v>
      </c>
      <c r="D1531" s="1" t="s">
        <v>118</v>
      </c>
      <c r="E1531" s="1" t="s">
        <v>12</v>
      </c>
      <c r="F1531" s="1" t="s">
        <v>13</v>
      </c>
      <c r="G1531" s="1" t="s">
        <v>41</v>
      </c>
      <c r="H1531" s="1">
        <v>399</v>
      </c>
      <c r="I1531" s="1">
        <v>0</v>
      </c>
      <c r="J1531" s="1">
        <v>0</v>
      </c>
    </row>
    <row r="1532" spans="1:10" ht="15.6" x14ac:dyDescent="0.3">
      <c r="A1532" s="4" t="s">
        <v>1577</v>
      </c>
      <c r="B1532" s="5">
        <v>43593</v>
      </c>
      <c r="C1532" s="1">
        <v>4</v>
      </c>
      <c r="D1532" s="1" t="s">
        <v>51</v>
      </c>
      <c r="E1532" s="1" t="s">
        <v>17</v>
      </c>
      <c r="F1532" s="1" t="s">
        <v>18</v>
      </c>
      <c r="G1532" s="1" t="s">
        <v>14</v>
      </c>
      <c r="H1532" s="1">
        <v>199</v>
      </c>
      <c r="I1532" s="1">
        <v>7</v>
      </c>
      <c r="J1532" s="1">
        <v>1393</v>
      </c>
    </row>
    <row r="1533" spans="1:10" ht="15.6" x14ac:dyDescent="0.3">
      <c r="A1533" s="4" t="s">
        <v>1578</v>
      </c>
      <c r="B1533" s="5">
        <v>43594</v>
      </c>
      <c r="C1533" s="1">
        <v>11</v>
      </c>
      <c r="D1533" s="1" t="s">
        <v>11</v>
      </c>
      <c r="E1533" s="1" t="s">
        <v>63</v>
      </c>
      <c r="F1533" s="1" t="s">
        <v>13</v>
      </c>
      <c r="G1533" s="1" t="s">
        <v>19</v>
      </c>
      <c r="H1533" s="1">
        <v>289</v>
      </c>
      <c r="I1533" s="1">
        <v>1</v>
      </c>
      <c r="J1533" s="1">
        <v>289</v>
      </c>
    </row>
    <row r="1534" spans="1:10" ht="15.6" x14ac:dyDescent="0.3">
      <c r="A1534" s="4" t="s">
        <v>1579</v>
      </c>
      <c r="B1534" s="5">
        <v>43594</v>
      </c>
      <c r="C1534" s="1">
        <v>18</v>
      </c>
      <c r="D1534" s="1" t="s">
        <v>26</v>
      </c>
      <c r="E1534" s="1" t="s">
        <v>36</v>
      </c>
      <c r="F1534" s="1" t="s">
        <v>28</v>
      </c>
      <c r="G1534" s="1" t="s">
        <v>31</v>
      </c>
      <c r="H1534" s="1">
        <v>69</v>
      </c>
      <c r="I1534" s="1">
        <v>4</v>
      </c>
      <c r="J1534" s="1">
        <v>276</v>
      </c>
    </row>
    <row r="1535" spans="1:10" ht="15.6" x14ac:dyDescent="0.3">
      <c r="A1535" s="4" t="s">
        <v>1580</v>
      </c>
      <c r="B1535" s="5">
        <v>43594</v>
      </c>
      <c r="C1535" s="1">
        <v>1</v>
      </c>
      <c r="D1535" s="1" t="s">
        <v>16</v>
      </c>
      <c r="E1535" s="1" t="s">
        <v>17</v>
      </c>
      <c r="F1535" s="1" t="s">
        <v>18</v>
      </c>
      <c r="G1535" s="1" t="s">
        <v>31</v>
      </c>
      <c r="H1535" s="1">
        <v>69</v>
      </c>
      <c r="I1535" s="1">
        <v>1</v>
      </c>
      <c r="J1535" s="1">
        <v>69</v>
      </c>
    </row>
    <row r="1536" spans="1:10" ht="15.6" x14ac:dyDescent="0.3">
      <c r="A1536" s="4" t="s">
        <v>1581</v>
      </c>
      <c r="B1536" s="5">
        <v>43594</v>
      </c>
      <c r="C1536" s="1">
        <v>7</v>
      </c>
      <c r="D1536" s="1" t="s">
        <v>88</v>
      </c>
      <c r="E1536" s="1" t="s">
        <v>22</v>
      </c>
      <c r="F1536" s="1" t="s">
        <v>23</v>
      </c>
      <c r="G1536" s="1" t="s">
        <v>31</v>
      </c>
      <c r="H1536" s="1">
        <v>69</v>
      </c>
      <c r="I1536" s="1">
        <v>5</v>
      </c>
      <c r="J1536" s="1">
        <v>345</v>
      </c>
    </row>
    <row r="1537" spans="1:10" ht="15.6" x14ac:dyDescent="0.3">
      <c r="A1537" s="4" t="s">
        <v>1582</v>
      </c>
      <c r="B1537" s="5">
        <v>43595</v>
      </c>
      <c r="C1537" s="1">
        <v>19</v>
      </c>
      <c r="D1537" s="1" t="s">
        <v>56</v>
      </c>
      <c r="E1537" s="1" t="s">
        <v>27</v>
      </c>
      <c r="F1537" s="1" t="s">
        <v>28</v>
      </c>
      <c r="G1537" s="1" t="s">
        <v>24</v>
      </c>
      <c r="H1537" s="1">
        <v>159</v>
      </c>
      <c r="I1537" s="1">
        <v>3</v>
      </c>
      <c r="J1537" s="1">
        <v>477</v>
      </c>
    </row>
    <row r="1538" spans="1:10" ht="15.6" x14ac:dyDescent="0.3">
      <c r="A1538" s="4" t="s">
        <v>1583</v>
      </c>
      <c r="B1538" s="5">
        <v>43595</v>
      </c>
      <c r="C1538" s="1">
        <v>17</v>
      </c>
      <c r="D1538" s="1" t="s">
        <v>35</v>
      </c>
      <c r="E1538" s="1" t="s">
        <v>27</v>
      </c>
      <c r="F1538" s="1" t="s">
        <v>28</v>
      </c>
      <c r="G1538" s="1" t="s">
        <v>41</v>
      </c>
      <c r="H1538" s="1">
        <v>399</v>
      </c>
      <c r="I1538" s="1">
        <v>1</v>
      </c>
      <c r="J1538" s="1">
        <v>399</v>
      </c>
    </row>
    <row r="1539" spans="1:10" ht="15.6" x14ac:dyDescent="0.3">
      <c r="A1539" s="4" t="s">
        <v>1584</v>
      </c>
      <c r="B1539" s="5">
        <v>43595</v>
      </c>
      <c r="C1539" s="1">
        <v>3</v>
      </c>
      <c r="D1539" s="1" t="s">
        <v>43</v>
      </c>
      <c r="E1539" s="1" t="s">
        <v>68</v>
      </c>
      <c r="F1539" s="1" t="s">
        <v>18</v>
      </c>
      <c r="G1539" s="1" t="s">
        <v>31</v>
      </c>
      <c r="H1539" s="1">
        <v>69</v>
      </c>
      <c r="I1539" s="1">
        <v>6</v>
      </c>
      <c r="J1539" s="1">
        <v>414</v>
      </c>
    </row>
    <row r="1540" spans="1:10" ht="15.6" x14ac:dyDescent="0.3">
      <c r="A1540" s="4" t="s">
        <v>1585</v>
      </c>
      <c r="B1540" s="5">
        <v>43596</v>
      </c>
      <c r="C1540" s="1">
        <v>15</v>
      </c>
      <c r="D1540" s="1" t="s">
        <v>118</v>
      </c>
      <c r="E1540" s="1" t="s">
        <v>63</v>
      </c>
      <c r="F1540" s="1" t="s">
        <v>13</v>
      </c>
      <c r="G1540" s="1" t="s">
        <v>14</v>
      </c>
      <c r="H1540" s="1">
        <v>199</v>
      </c>
      <c r="I1540" s="1">
        <v>7</v>
      </c>
      <c r="J1540" s="1">
        <v>1393</v>
      </c>
    </row>
    <row r="1541" spans="1:10" ht="15.6" x14ac:dyDescent="0.3">
      <c r="A1541" s="4" t="s">
        <v>1586</v>
      </c>
      <c r="B1541" s="5">
        <v>43597</v>
      </c>
      <c r="C1541" s="1">
        <v>9</v>
      </c>
      <c r="D1541" s="1" t="s">
        <v>21</v>
      </c>
      <c r="E1541" s="1" t="s">
        <v>46</v>
      </c>
      <c r="F1541" s="1" t="s">
        <v>23</v>
      </c>
      <c r="G1541" s="1" t="s">
        <v>24</v>
      </c>
      <c r="H1541" s="1">
        <v>159</v>
      </c>
      <c r="I1541" s="1">
        <v>6</v>
      </c>
      <c r="J1541" s="1">
        <v>954</v>
      </c>
    </row>
    <row r="1542" spans="1:10" ht="15.6" x14ac:dyDescent="0.3">
      <c r="A1542" s="4" t="s">
        <v>1587</v>
      </c>
      <c r="B1542" s="5">
        <v>43597</v>
      </c>
      <c r="C1542" s="1">
        <v>3</v>
      </c>
      <c r="D1542" s="1" t="s">
        <v>43</v>
      </c>
      <c r="E1542" s="1" t="s">
        <v>17</v>
      </c>
      <c r="F1542" s="1" t="s">
        <v>18</v>
      </c>
      <c r="G1542" s="1" t="s">
        <v>19</v>
      </c>
      <c r="H1542" s="1">
        <v>289</v>
      </c>
      <c r="I1542" s="1">
        <v>9</v>
      </c>
      <c r="J1542" s="1">
        <v>2601</v>
      </c>
    </row>
    <row r="1543" spans="1:10" ht="15.6" x14ac:dyDescent="0.3">
      <c r="A1543" s="4" t="s">
        <v>1588</v>
      </c>
      <c r="B1543" s="5">
        <v>43598</v>
      </c>
      <c r="C1543" s="1">
        <v>5</v>
      </c>
      <c r="D1543" s="1" t="s">
        <v>60</v>
      </c>
      <c r="E1543" s="1" t="s">
        <v>68</v>
      </c>
      <c r="F1543" s="1" t="s">
        <v>18</v>
      </c>
      <c r="G1543" s="1" t="s">
        <v>14</v>
      </c>
      <c r="H1543" s="1">
        <v>199</v>
      </c>
      <c r="I1543" s="1">
        <v>6</v>
      </c>
      <c r="J1543" s="1">
        <v>1194</v>
      </c>
    </row>
    <row r="1544" spans="1:10" ht="15.6" x14ac:dyDescent="0.3">
      <c r="A1544" s="4" t="s">
        <v>1589</v>
      </c>
      <c r="B1544" s="5">
        <v>43598</v>
      </c>
      <c r="C1544" s="1">
        <v>11</v>
      </c>
      <c r="D1544" s="1" t="s">
        <v>11</v>
      </c>
      <c r="E1544" s="1" t="s">
        <v>63</v>
      </c>
      <c r="F1544" s="1" t="s">
        <v>13</v>
      </c>
      <c r="G1544" s="1" t="s">
        <v>41</v>
      </c>
      <c r="H1544" s="1">
        <v>399</v>
      </c>
      <c r="I1544" s="1">
        <v>2</v>
      </c>
      <c r="J1544" s="1">
        <v>798</v>
      </c>
    </row>
    <row r="1545" spans="1:10" ht="15.6" x14ac:dyDescent="0.3">
      <c r="A1545" s="4" t="s">
        <v>1590</v>
      </c>
      <c r="B1545" s="5">
        <v>43598</v>
      </c>
      <c r="C1545" s="1">
        <v>19</v>
      </c>
      <c r="D1545" s="1" t="s">
        <v>56</v>
      </c>
      <c r="E1545" s="1" t="s">
        <v>36</v>
      </c>
      <c r="F1545" s="1" t="s">
        <v>28</v>
      </c>
      <c r="G1545" s="1" t="s">
        <v>14</v>
      </c>
      <c r="H1545" s="1">
        <v>199</v>
      </c>
      <c r="I1545" s="1">
        <v>5</v>
      </c>
      <c r="J1545" s="1">
        <v>995</v>
      </c>
    </row>
    <row r="1546" spans="1:10" ht="15.6" x14ac:dyDescent="0.3">
      <c r="A1546" s="4" t="s">
        <v>1591</v>
      </c>
      <c r="B1546" s="5">
        <v>43599</v>
      </c>
      <c r="C1546" s="1">
        <v>11</v>
      </c>
      <c r="D1546" s="1" t="s">
        <v>11</v>
      </c>
      <c r="E1546" s="1" t="s">
        <v>12</v>
      </c>
      <c r="F1546" s="1" t="s">
        <v>13</v>
      </c>
      <c r="G1546" s="1" t="s">
        <v>41</v>
      </c>
      <c r="H1546" s="1">
        <v>399</v>
      </c>
      <c r="I1546" s="1">
        <v>6</v>
      </c>
      <c r="J1546" s="1">
        <v>2394</v>
      </c>
    </row>
    <row r="1547" spans="1:10" ht="15.6" x14ac:dyDescent="0.3">
      <c r="A1547" s="4" t="s">
        <v>1592</v>
      </c>
      <c r="B1547" s="5">
        <v>43600</v>
      </c>
      <c r="C1547" s="1">
        <v>15</v>
      </c>
      <c r="D1547" s="1" t="s">
        <v>118</v>
      </c>
      <c r="E1547" s="1" t="s">
        <v>63</v>
      </c>
      <c r="F1547" s="1" t="s">
        <v>13</v>
      </c>
      <c r="G1547" s="1" t="s">
        <v>14</v>
      </c>
      <c r="H1547" s="1">
        <v>199</v>
      </c>
      <c r="I1547" s="1">
        <v>7</v>
      </c>
      <c r="J1547" s="1">
        <v>1393</v>
      </c>
    </row>
    <row r="1548" spans="1:10" ht="15.6" x14ac:dyDescent="0.3">
      <c r="A1548" s="4" t="s">
        <v>1593</v>
      </c>
      <c r="B1548" s="5">
        <v>43600</v>
      </c>
      <c r="C1548" s="1">
        <v>6</v>
      </c>
      <c r="D1548" s="1" t="s">
        <v>48</v>
      </c>
      <c r="E1548" s="1" t="s">
        <v>22</v>
      </c>
      <c r="F1548" s="1" t="s">
        <v>23</v>
      </c>
      <c r="G1548" s="1" t="s">
        <v>24</v>
      </c>
      <c r="H1548" s="1">
        <v>159</v>
      </c>
      <c r="I1548" s="1">
        <v>5</v>
      </c>
      <c r="J1548" s="1">
        <v>795</v>
      </c>
    </row>
    <row r="1549" spans="1:10" ht="15.6" x14ac:dyDescent="0.3">
      <c r="A1549" s="4" t="s">
        <v>1594</v>
      </c>
      <c r="B1549" s="5">
        <v>43600</v>
      </c>
      <c r="C1549" s="1">
        <v>14</v>
      </c>
      <c r="D1549" s="1" t="s">
        <v>38</v>
      </c>
      <c r="E1549" s="1" t="s">
        <v>12</v>
      </c>
      <c r="F1549" s="1" t="s">
        <v>13</v>
      </c>
      <c r="G1549" s="1" t="s">
        <v>24</v>
      </c>
      <c r="H1549" s="1">
        <v>159</v>
      </c>
      <c r="I1549" s="1">
        <v>8</v>
      </c>
      <c r="J1549" s="1">
        <v>1272</v>
      </c>
    </row>
    <row r="1550" spans="1:10" ht="15.6" x14ac:dyDescent="0.3">
      <c r="A1550" s="4" t="s">
        <v>1595</v>
      </c>
      <c r="B1550" s="5">
        <v>43601</v>
      </c>
      <c r="C1550" s="1">
        <v>3</v>
      </c>
      <c r="D1550" s="1" t="s">
        <v>43</v>
      </c>
      <c r="E1550" s="1" t="s">
        <v>17</v>
      </c>
      <c r="F1550" s="1" t="s">
        <v>18</v>
      </c>
      <c r="G1550" s="1" t="s">
        <v>19</v>
      </c>
      <c r="H1550" s="1">
        <v>289</v>
      </c>
      <c r="I1550" s="1">
        <v>4</v>
      </c>
      <c r="J1550" s="1">
        <v>1156</v>
      </c>
    </row>
    <row r="1551" spans="1:10" ht="15.6" x14ac:dyDescent="0.3">
      <c r="A1551" s="4" t="s">
        <v>1596</v>
      </c>
      <c r="B1551" s="5">
        <v>43602</v>
      </c>
      <c r="C1551" s="1">
        <v>15</v>
      </c>
      <c r="D1551" s="1" t="s">
        <v>118</v>
      </c>
      <c r="E1551" s="1" t="s">
        <v>12</v>
      </c>
      <c r="F1551" s="1" t="s">
        <v>13</v>
      </c>
      <c r="G1551" s="1" t="s">
        <v>14</v>
      </c>
      <c r="H1551" s="1">
        <v>199</v>
      </c>
      <c r="I1551" s="1">
        <v>3</v>
      </c>
      <c r="J1551" s="1">
        <v>597</v>
      </c>
    </row>
    <row r="1552" spans="1:10" ht="15.6" x14ac:dyDescent="0.3">
      <c r="A1552" s="4" t="s">
        <v>1597</v>
      </c>
      <c r="B1552" s="5">
        <v>43602</v>
      </c>
      <c r="C1552" s="1">
        <v>1</v>
      </c>
      <c r="D1552" s="1" t="s">
        <v>16</v>
      </c>
      <c r="E1552" s="1" t="s">
        <v>68</v>
      </c>
      <c r="F1552" s="1" t="s">
        <v>18</v>
      </c>
      <c r="G1552" s="1" t="s">
        <v>41</v>
      </c>
      <c r="H1552" s="1">
        <v>399</v>
      </c>
      <c r="I1552" s="1">
        <v>7</v>
      </c>
      <c r="J1552" s="1">
        <v>2793</v>
      </c>
    </row>
    <row r="1553" spans="1:10" ht="15.6" x14ac:dyDescent="0.3">
      <c r="A1553" s="4" t="s">
        <v>1598</v>
      </c>
      <c r="B1553" s="5">
        <v>43602</v>
      </c>
      <c r="C1553" s="1">
        <v>1</v>
      </c>
      <c r="D1553" s="1" t="s">
        <v>16</v>
      </c>
      <c r="E1553" s="1" t="s">
        <v>17</v>
      </c>
      <c r="F1553" s="1" t="s">
        <v>18</v>
      </c>
      <c r="G1553" s="1" t="s">
        <v>19</v>
      </c>
      <c r="H1553" s="1">
        <v>289</v>
      </c>
      <c r="I1553" s="1">
        <v>9</v>
      </c>
      <c r="J1553" s="1">
        <v>2601</v>
      </c>
    </row>
    <row r="1554" spans="1:10" ht="15.6" x14ac:dyDescent="0.3">
      <c r="A1554" s="4" t="s">
        <v>1599</v>
      </c>
      <c r="B1554" s="5">
        <v>43602</v>
      </c>
      <c r="C1554" s="1">
        <v>10</v>
      </c>
      <c r="D1554" s="1" t="s">
        <v>58</v>
      </c>
      <c r="E1554" s="1" t="s">
        <v>46</v>
      </c>
      <c r="F1554" s="1" t="s">
        <v>23</v>
      </c>
      <c r="G1554" s="1" t="s">
        <v>19</v>
      </c>
      <c r="H1554" s="1">
        <v>289</v>
      </c>
      <c r="I1554" s="1">
        <v>2</v>
      </c>
      <c r="J1554" s="1">
        <v>578</v>
      </c>
    </row>
    <row r="1555" spans="1:10" ht="15.6" x14ac:dyDescent="0.3">
      <c r="A1555" s="4" t="s">
        <v>1600</v>
      </c>
      <c r="B1555" s="5">
        <v>43602</v>
      </c>
      <c r="C1555" s="1">
        <v>13</v>
      </c>
      <c r="D1555" s="1" t="s">
        <v>33</v>
      </c>
      <c r="E1555" s="1" t="s">
        <v>63</v>
      </c>
      <c r="F1555" s="1" t="s">
        <v>13</v>
      </c>
      <c r="G1555" s="1" t="s">
        <v>31</v>
      </c>
      <c r="H1555" s="1">
        <v>69</v>
      </c>
      <c r="I1555" s="1">
        <v>0</v>
      </c>
      <c r="J1555" s="1">
        <v>0</v>
      </c>
    </row>
    <row r="1556" spans="1:10" ht="15.6" x14ac:dyDescent="0.3">
      <c r="A1556" s="4" t="s">
        <v>1601</v>
      </c>
      <c r="B1556" s="5">
        <v>43602</v>
      </c>
      <c r="C1556" s="1">
        <v>14</v>
      </c>
      <c r="D1556" s="1" t="s">
        <v>38</v>
      </c>
      <c r="E1556" s="1" t="s">
        <v>12</v>
      </c>
      <c r="F1556" s="1" t="s">
        <v>13</v>
      </c>
      <c r="G1556" s="1" t="s">
        <v>19</v>
      </c>
      <c r="H1556" s="1">
        <v>289</v>
      </c>
      <c r="I1556" s="1">
        <v>6</v>
      </c>
      <c r="J1556" s="1">
        <v>1734</v>
      </c>
    </row>
    <row r="1557" spans="1:10" ht="15.6" x14ac:dyDescent="0.3">
      <c r="A1557" s="4" t="s">
        <v>1602</v>
      </c>
      <c r="B1557" s="5">
        <v>43602</v>
      </c>
      <c r="C1557" s="1">
        <v>17</v>
      </c>
      <c r="D1557" s="1" t="s">
        <v>35</v>
      </c>
      <c r="E1557" s="1" t="s">
        <v>27</v>
      </c>
      <c r="F1557" s="1" t="s">
        <v>28</v>
      </c>
      <c r="G1557" s="1" t="s">
        <v>14</v>
      </c>
      <c r="H1557" s="1">
        <v>199</v>
      </c>
      <c r="I1557" s="1">
        <v>2</v>
      </c>
      <c r="J1557" s="1">
        <v>398</v>
      </c>
    </row>
    <row r="1558" spans="1:10" ht="15.6" x14ac:dyDescent="0.3">
      <c r="A1558" s="4" t="s">
        <v>1603</v>
      </c>
      <c r="B1558" s="5">
        <v>43602</v>
      </c>
      <c r="C1558" s="1">
        <v>1</v>
      </c>
      <c r="D1558" s="1" t="s">
        <v>16</v>
      </c>
      <c r="E1558" s="1" t="s">
        <v>68</v>
      </c>
      <c r="F1558" s="1" t="s">
        <v>18</v>
      </c>
      <c r="G1558" s="1" t="s">
        <v>31</v>
      </c>
      <c r="H1558" s="1">
        <v>69</v>
      </c>
      <c r="I1558" s="1">
        <v>7</v>
      </c>
      <c r="J1558" s="1">
        <v>483</v>
      </c>
    </row>
    <row r="1559" spans="1:10" ht="15.6" x14ac:dyDescent="0.3">
      <c r="A1559" s="4" t="s">
        <v>1604</v>
      </c>
      <c r="B1559" s="5">
        <v>43603</v>
      </c>
      <c r="C1559" s="1">
        <v>2</v>
      </c>
      <c r="D1559" s="1" t="s">
        <v>106</v>
      </c>
      <c r="E1559" s="1" t="s">
        <v>68</v>
      </c>
      <c r="F1559" s="1" t="s">
        <v>18</v>
      </c>
      <c r="G1559" s="1" t="s">
        <v>41</v>
      </c>
      <c r="H1559" s="1">
        <v>399</v>
      </c>
      <c r="I1559" s="1">
        <v>4</v>
      </c>
      <c r="J1559" s="1">
        <v>1596</v>
      </c>
    </row>
    <row r="1560" spans="1:10" ht="15.6" x14ac:dyDescent="0.3">
      <c r="A1560" s="4" t="s">
        <v>1605</v>
      </c>
      <c r="B1560" s="5">
        <v>43604</v>
      </c>
      <c r="C1560" s="1">
        <v>10</v>
      </c>
      <c r="D1560" s="1" t="s">
        <v>58</v>
      </c>
      <c r="E1560" s="1" t="s">
        <v>22</v>
      </c>
      <c r="F1560" s="1" t="s">
        <v>23</v>
      </c>
      <c r="G1560" s="1" t="s">
        <v>41</v>
      </c>
      <c r="H1560" s="1">
        <v>399</v>
      </c>
      <c r="I1560" s="1">
        <v>1</v>
      </c>
      <c r="J1560" s="1">
        <v>399</v>
      </c>
    </row>
    <row r="1561" spans="1:10" ht="15.6" x14ac:dyDescent="0.3">
      <c r="A1561" s="4" t="s">
        <v>1606</v>
      </c>
      <c r="B1561" s="5">
        <v>43604</v>
      </c>
      <c r="C1561" s="1">
        <v>20</v>
      </c>
      <c r="D1561" s="1" t="s">
        <v>40</v>
      </c>
      <c r="E1561" s="1" t="s">
        <v>27</v>
      </c>
      <c r="F1561" s="1" t="s">
        <v>28</v>
      </c>
      <c r="G1561" s="1" t="s">
        <v>14</v>
      </c>
      <c r="H1561" s="1">
        <v>199</v>
      </c>
      <c r="I1561" s="1">
        <v>2</v>
      </c>
      <c r="J1561" s="1">
        <v>398</v>
      </c>
    </row>
    <row r="1562" spans="1:10" ht="15.6" x14ac:dyDescent="0.3">
      <c r="A1562" s="4" t="s">
        <v>1607</v>
      </c>
      <c r="B1562" s="5">
        <v>43604</v>
      </c>
      <c r="C1562" s="1">
        <v>1</v>
      </c>
      <c r="D1562" s="1" t="s">
        <v>16</v>
      </c>
      <c r="E1562" s="1" t="s">
        <v>17</v>
      </c>
      <c r="F1562" s="1" t="s">
        <v>18</v>
      </c>
      <c r="G1562" s="1" t="s">
        <v>19</v>
      </c>
      <c r="H1562" s="1">
        <v>289</v>
      </c>
      <c r="I1562" s="1">
        <v>1</v>
      </c>
      <c r="J1562" s="1">
        <v>289</v>
      </c>
    </row>
    <row r="1563" spans="1:10" ht="15.6" x14ac:dyDescent="0.3">
      <c r="A1563" s="4" t="s">
        <v>1608</v>
      </c>
      <c r="B1563" s="5">
        <v>43605</v>
      </c>
      <c r="C1563" s="1">
        <v>1</v>
      </c>
      <c r="D1563" s="1" t="s">
        <v>16</v>
      </c>
      <c r="E1563" s="1" t="s">
        <v>17</v>
      </c>
      <c r="F1563" s="1" t="s">
        <v>18</v>
      </c>
      <c r="G1563" s="1" t="s">
        <v>24</v>
      </c>
      <c r="H1563" s="1">
        <v>159</v>
      </c>
      <c r="I1563" s="1">
        <v>4</v>
      </c>
      <c r="J1563" s="1">
        <v>636</v>
      </c>
    </row>
    <row r="1564" spans="1:10" ht="15.6" x14ac:dyDescent="0.3">
      <c r="A1564" s="4" t="s">
        <v>1609</v>
      </c>
      <c r="B1564" s="5">
        <v>43605</v>
      </c>
      <c r="C1564" s="1">
        <v>19</v>
      </c>
      <c r="D1564" s="1" t="s">
        <v>56</v>
      </c>
      <c r="E1564" s="1" t="s">
        <v>36</v>
      </c>
      <c r="F1564" s="1" t="s">
        <v>28</v>
      </c>
      <c r="G1564" s="1" t="s">
        <v>41</v>
      </c>
      <c r="H1564" s="1">
        <v>399</v>
      </c>
      <c r="I1564" s="1">
        <v>8</v>
      </c>
      <c r="J1564" s="1">
        <v>3192</v>
      </c>
    </row>
    <row r="1565" spans="1:10" ht="15.6" x14ac:dyDescent="0.3">
      <c r="A1565" s="4" t="s">
        <v>1610</v>
      </c>
      <c r="B1565" s="5">
        <v>43605</v>
      </c>
      <c r="C1565" s="1">
        <v>2</v>
      </c>
      <c r="D1565" s="1" t="s">
        <v>106</v>
      </c>
      <c r="E1565" s="1" t="s">
        <v>17</v>
      </c>
      <c r="F1565" s="1" t="s">
        <v>18</v>
      </c>
      <c r="G1565" s="1" t="s">
        <v>14</v>
      </c>
      <c r="H1565" s="1">
        <v>199</v>
      </c>
      <c r="I1565" s="1">
        <v>9</v>
      </c>
      <c r="J1565" s="1">
        <v>1791</v>
      </c>
    </row>
    <row r="1566" spans="1:10" ht="15.6" x14ac:dyDescent="0.3">
      <c r="A1566" s="4" t="s">
        <v>1611</v>
      </c>
      <c r="B1566" s="5">
        <v>43605</v>
      </c>
      <c r="C1566" s="1">
        <v>7</v>
      </c>
      <c r="D1566" s="1" t="s">
        <v>88</v>
      </c>
      <c r="E1566" s="1" t="s">
        <v>22</v>
      </c>
      <c r="F1566" s="1" t="s">
        <v>23</v>
      </c>
      <c r="G1566" s="1" t="s">
        <v>19</v>
      </c>
      <c r="H1566" s="1">
        <v>289</v>
      </c>
      <c r="I1566" s="1">
        <v>8</v>
      </c>
      <c r="J1566" s="1">
        <v>2312</v>
      </c>
    </row>
    <row r="1567" spans="1:10" ht="15.6" x14ac:dyDescent="0.3">
      <c r="A1567" s="4" t="s">
        <v>1612</v>
      </c>
      <c r="B1567" s="5">
        <v>43606</v>
      </c>
      <c r="C1567" s="1">
        <v>5</v>
      </c>
      <c r="D1567" s="1" t="s">
        <v>60</v>
      </c>
      <c r="E1567" s="1" t="s">
        <v>17</v>
      </c>
      <c r="F1567" s="1" t="s">
        <v>18</v>
      </c>
      <c r="G1567" s="1" t="s">
        <v>19</v>
      </c>
      <c r="H1567" s="1">
        <v>289</v>
      </c>
      <c r="I1567" s="1">
        <v>2</v>
      </c>
      <c r="J1567" s="1">
        <v>578</v>
      </c>
    </row>
    <row r="1568" spans="1:10" ht="15.6" x14ac:dyDescent="0.3">
      <c r="A1568" s="4" t="s">
        <v>1613</v>
      </c>
      <c r="B1568" s="5">
        <v>43606</v>
      </c>
      <c r="C1568" s="1">
        <v>17</v>
      </c>
      <c r="D1568" s="1" t="s">
        <v>35</v>
      </c>
      <c r="E1568" s="1" t="s">
        <v>36</v>
      </c>
      <c r="F1568" s="1" t="s">
        <v>28</v>
      </c>
      <c r="G1568" s="1" t="s">
        <v>31</v>
      </c>
      <c r="H1568" s="1">
        <v>69</v>
      </c>
      <c r="I1568" s="1">
        <v>2</v>
      </c>
      <c r="J1568" s="1">
        <v>138</v>
      </c>
    </row>
    <row r="1569" spans="1:10" ht="15.6" x14ac:dyDescent="0.3">
      <c r="A1569" s="4" t="s">
        <v>1614</v>
      </c>
      <c r="B1569" s="5">
        <v>43607</v>
      </c>
      <c r="C1569" s="1">
        <v>10</v>
      </c>
      <c r="D1569" s="1" t="s">
        <v>58</v>
      </c>
      <c r="E1569" s="1" t="s">
        <v>22</v>
      </c>
      <c r="F1569" s="1" t="s">
        <v>23</v>
      </c>
      <c r="G1569" s="1" t="s">
        <v>19</v>
      </c>
      <c r="H1569" s="1">
        <v>289</v>
      </c>
      <c r="I1569" s="1">
        <v>7</v>
      </c>
      <c r="J1569" s="1">
        <v>2023</v>
      </c>
    </row>
    <row r="1570" spans="1:10" ht="15.6" x14ac:dyDescent="0.3">
      <c r="A1570" s="4" t="s">
        <v>1615</v>
      </c>
      <c r="B1570" s="5">
        <v>43607</v>
      </c>
      <c r="C1570" s="1">
        <v>8</v>
      </c>
      <c r="D1570" s="1" t="s">
        <v>45</v>
      </c>
      <c r="E1570" s="1" t="s">
        <v>46</v>
      </c>
      <c r="F1570" s="1" t="s">
        <v>23</v>
      </c>
      <c r="G1570" s="1" t="s">
        <v>31</v>
      </c>
      <c r="H1570" s="1">
        <v>69</v>
      </c>
      <c r="I1570" s="1">
        <v>2</v>
      </c>
      <c r="J1570" s="1">
        <v>138</v>
      </c>
    </row>
    <row r="1571" spans="1:10" ht="15.6" x14ac:dyDescent="0.3">
      <c r="A1571" s="4" t="s">
        <v>1616</v>
      </c>
      <c r="B1571" s="5">
        <v>43607</v>
      </c>
      <c r="C1571" s="1">
        <v>14</v>
      </c>
      <c r="D1571" s="1" t="s">
        <v>38</v>
      </c>
      <c r="E1571" s="1" t="s">
        <v>12</v>
      </c>
      <c r="F1571" s="1" t="s">
        <v>13</v>
      </c>
      <c r="G1571" s="1" t="s">
        <v>31</v>
      </c>
      <c r="H1571" s="1">
        <v>69</v>
      </c>
      <c r="I1571" s="1">
        <v>9</v>
      </c>
      <c r="J1571" s="1">
        <v>621</v>
      </c>
    </row>
    <row r="1572" spans="1:10" ht="15.6" x14ac:dyDescent="0.3">
      <c r="A1572" s="4" t="s">
        <v>1617</v>
      </c>
      <c r="B1572" s="5">
        <v>43608</v>
      </c>
      <c r="C1572" s="1">
        <v>15</v>
      </c>
      <c r="D1572" s="1" t="s">
        <v>118</v>
      </c>
      <c r="E1572" s="1" t="s">
        <v>63</v>
      </c>
      <c r="F1572" s="1" t="s">
        <v>13</v>
      </c>
      <c r="G1572" s="1" t="s">
        <v>24</v>
      </c>
      <c r="H1572" s="1">
        <v>159</v>
      </c>
      <c r="I1572" s="1">
        <v>2</v>
      </c>
      <c r="J1572" s="1">
        <v>318</v>
      </c>
    </row>
    <row r="1573" spans="1:10" ht="15.6" x14ac:dyDescent="0.3">
      <c r="A1573" s="4" t="s">
        <v>1618</v>
      </c>
      <c r="B1573" s="5">
        <v>43609</v>
      </c>
      <c r="C1573" s="1">
        <v>14</v>
      </c>
      <c r="D1573" s="1" t="s">
        <v>38</v>
      </c>
      <c r="E1573" s="1" t="s">
        <v>63</v>
      </c>
      <c r="F1573" s="1" t="s">
        <v>13</v>
      </c>
      <c r="G1573" s="1" t="s">
        <v>41</v>
      </c>
      <c r="H1573" s="1">
        <v>399</v>
      </c>
      <c r="I1573" s="1">
        <v>4</v>
      </c>
      <c r="J1573" s="1">
        <v>1596</v>
      </c>
    </row>
    <row r="1574" spans="1:10" ht="15.6" x14ac:dyDescent="0.3">
      <c r="A1574" s="4" t="s">
        <v>1619</v>
      </c>
      <c r="B1574" s="5">
        <v>43610</v>
      </c>
      <c r="C1574" s="1">
        <v>5</v>
      </c>
      <c r="D1574" s="1" t="s">
        <v>60</v>
      </c>
      <c r="E1574" s="1" t="s">
        <v>17</v>
      </c>
      <c r="F1574" s="1" t="s">
        <v>18</v>
      </c>
      <c r="G1574" s="1" t="s">
        <v>24</v>
      </c>
      <c r="H1574" s="1">
        <v>159</v>
      </c>
      <c r="I1574" s="1">
        <v>3</v>
      </c>
      <c r="J1574" s="1">
        <v>477</v>
      </c>
    </row>
    <row r="1575" spans="1:10" ht="15.6" x14ac:dyDescent="0.3">
      <c r="A1575" s="4" t="s">
        <v>1620</v>
      </c>
      <c r="B1575" s="5">
        <v>43610</v>
      </c>
      <c r="C1575" s="1">
        <v>17</v>
      </c>
      <c r="D1575" s="1" t="s">
        <v>35</v>
      </c>
      <c r="E1575" s="1" t="s">
        <v>27</v>
      </c>
      <c r="F1575" s="1" t="s">
        <v>28</v>
      </c>
      <c r="G1575" s="1" t="s">
        <v>19</v>
      </c>
      <c r="H1575" s="1">
        <v>289</v>
      </c>
      <c r="I1575" s="1">
        <v>3</v>
      </c>
      <c r="J1575" s="1">
        <v>867</v>
      </c>
    </row>
    <row r="1576" spans="1:10" ht="15.6" x14ac:dyDescent="0.3">
      <c r="A1576" s="4" t="s">
        <v>1621</v>
      </c>
      <c r="B1576" s="5">
        <v>43610</v>
      </c>
      <c r="C1576" s="1">
        <v>5</v>
      </c>
      <c r="D1576" s="1" t="s">
        <v>60</v>
      </c>
      <c r="E1576" s="1" t="s">
        <v>68</v>
      </c>
      <c r="F1576" s="1" t="s">
        <v>18</v>
      </c>
      <c r="G1576" s="1" t="s">
        <v>24</v>
      </c>
      <c r="H1576" s="1">
        <v>159</v>
      </c>
      <c r="I1576" s="1">
        <v>2</v>
      </c>
      <c r="J1576" s="1">
        <v>318</v>
      </c>
    </row>
    <row r="1577" spans="1:10" ht="15.6" x14ac:dyDescent="0.3">
      <c r="A1577" s="4" t="s">
        <v>1622</v>
      </c>
      <c r="B1577" s="5">
        <v>43610</v>
      </c>
      <c r="C1577" s="1">
        <v>12</v>
      </c>
      <c r="D1577" s="1" t="s">
        <v>66</v>
      </c>
      <c r="E1577" s="1" t="s">
        <v>63</v>
      </c>
      <c r="F1577" s="1" t="s">
        <v>13</v>
      </c>
      <c r="G1577" s="1" t="s">
        <v>41</v>
      </c>
      <c r="H1577" s="1">
        <v>399</v>
      </c>
      <c r="I1577" s="1">
        <v>2</v>
      </c>
      <c r="J1577" s="1">
        <v>798</v>
      </c>
    </row>
    <row r="1578" spans="1:10" ht="15.6" x14ac:dyDescent="0.3">
      <c r="A1578" s="4" t="s">
        <v>1623</v>
      </c>
      <c r="B1578" s="5">
        <v>43610</v>
      </c>
      <c r="C1578" s="1">
        <v>13</v>
      </c>
      <c r="D1578" s="1" t="s">
        <v>33</v>
      </c>
      <c r="E1578" s="1" t="s">
        <v>63</v>
      </c>
      <c r="F1578" s="1" t="s">
        <v>13</v>
      </c>
      <c r="G1578" s="1" t="s">
        <v>14</v>
      </c>
      <c r="H1578" s="1">
        <v>199</v>
      </c>
      <c r="I1578" s="1">
        <v>0</v>
      </c>
      <c r="J1578" s="1">
        <v>0</v>
      </c>
    </row>
    <row r="1579" spans="1:10" ht="15.6" x14ac:dyDescent="0.3">
      <c r="A1579" s="4" t="s">
        <v>1624</v>
      </c>
      <c r="B1579" s="5">
        <v>43610</v>
      </c>
      <c r="C1579" s="1">
        <v>7</v>
      </c>
      <c r="D1579" s="1" t="s">
        <v>88</v>
      </c>
      <c r="E1579" s="1" t="s">
        <v>46</v>
      </c>
      <c r="F1579" s="1" t="s">
        <v>23</v>
      </c>
      <c r="G1579" s="1" t="s">
        <v>31</v>
      </c>
      <c r="H1579" s="1">
        <v>69</v>
      </c>
      <c r="I1579" s="1">
        <v>3</v>
      </c>
      <c r="J1579" s="1">
        <v>207</v>
      </c>
    </row>
    <row r="1580" spans="1:10" ht="15.6" x14ac:dyDescent="0.3">
      <c r="A1580" s="4" t="s">
        <v>1625</v>
      </c>
      <c r="B1580" s="5">
        <v>43610</v>
      </c>
      <c r="C1580" s="1">
        <v>1</v>
      </c>
      <c r="D1580" s="1" t="s">
        <v>16</v>
      </c>
      <c r="E1580" s="1" t="s">
        <v>68</v>
      </c>
      <c r="F1580" s="1" t="s">
        <v>18</v>
      </c>
      <c r="G1580" s="1" t="s">
        <v>14</v>
      </c>
      <c r="H1580" s="1">
        <v>199</v>
      </c>
      <c r="I1580" s="1">
        <v>1</v>
      </c>
      <c r="J1580" s="1">
        <v>199</v>
      </c>
    </row>
    <row r="1581" spans="1:10" ht="15.6" x14ac:dyDescent="0.3">
      <c r="A1581" s="4" t="s">
        <v>1626</v>
      </c>
      <c r="B1581" s="5">
        <v>43610</v>
      </c>
      <c r="C1581" s="1">
        <v>11</v>
      </c>
      <c r="D1581" s="1" t="s">
        <v>11</v>
      </c>
      <c r="E1581" s="1" t="s">
        <v>63</v>
      </c>
      <c r="F1581" s="1" t="s">
        <v>13</v>
      </c>
      <c r="G1581" s="1" t="s">
        <v>14</v>
      </c>
      <c r="H1581" s="1">
        <v>199</v>
      </c>
      <c r="I1581" s="1">
        <v>6</v>
      </c>
      <c r="J1581" s="1">
        <v>1194</v>
      </c>
    </row>
    <row r="1582" spans="1:10" ht="15.6" x14ac:dyDescent="0.3">
      <c r="A1582" s="4" t="s">
        <v>1627</v>
      </c>
      <c r="B1582" s="5">
        <v>43610</v>
      </c>
      <c r="C1582" s="1">
        <v>9</v>
      </c>
      <c r="D1582" s="1" t="s">
        <v>21</v>
      </c>
      <c r="E1582" s="1" t="s">
        <v>22</v>
      </c>
      <c r="F1582" s="1" t="s">
        <v>23</v>
      </c>
      <c r="G1582" s="1" t="s">
        <v>31</v>
      </c>
      <c r="H1582" s="1">
        <v>69</v>
      </c>
      <c r="I1582" s="1">
        <v>0</v>
      </c>
      <c r="J1582" s="1">
        <v>0</v>
      </c>
    </row>
    <row r="1583" spans="1:10" ht="15.6" x14ac:dyDescent="0.3">
      <c r="A1583" s="4" t="s">
        <v>1628</v>
      </c>
      <c r="B1583" s="5">
        <v>43610</v>
      </c>
      <c r="C1583" s="1">
        <v>16</v>
      </c>
      <c r="D1583" s="1" t="s">
        <v>30</v>
      </c>
      <c r="E1583" s="1" t="s">
        <v>27</v>
      </c>
      <c r="F1583" s="1" t="s">
        <v>28</v>
      </c>
      <c r="G1583" s="1" t="s">
        <v>19</v>
      </c>
      <c r="H1583" s="1">
        <v>289</v>
      </c>
      <c r="I1583" s="1">
        <v>1</v>
      </c>
      <c r="J1583" s="1">
        <v>289</v>
      </c>
    </row>
    <row r="1584" spans="1:10" ht="15.6" x14ac:dyDescent="0.3">
      <c r="A1584" s="4" t="s">
        <v>1629</v>
      </c>
      <c r="B1584" s="5">
        <v>43610</v>
      </c>
      <c r="C1584" s="1">
        <v>1</v>
      </c>
      <c r="D1584" s="1" t="s">
        <v>16</v>
      </c>
      <c r="E1584" s="1" t="s">
        <v>68</v>
      </c>
      <c r="F1584" s="1" t="s">
        <v>18</v>
      </c>
      <c r="G1584" s="1" t="s">
        <v>19</v>
      </c>
      <c r="H1584" s="1">
        <v>289</v>
      </c>
      <c r="I1584" s="1">
        <v>9</v>
      </c>
      <c r="J1584" s="1">
        <v>2601</v>
      </c>
    </row>
    <row r="1585" spans="1:10" ht="15.6" x14ac:dyDescent="0.3">
      <c r="A1585" s="4" t="s">
        <v>1630</v>
      </c>
      <c r="B1585" s="5">
        <v>43610</v>
      </c>
      <c r="C1585" s="1">
        <v>5</v>
      </c>
      <c r="D1585" s="1" t="s">
        <v>60</v>
      </c>
      <c r="E1585" s="1" t="s">
        <v>68</v>
      </c>
      <c r="F1585" s="1" t="s">
        <v>18</v>
      </c>
      <c r="G1585" s="1" t="s">
        <v>14</v>
      </c>
      <c r="H1585" s="1">
        <v>199</v>
      </c>
      <c r="I1585" s="1">
        <v>8</v>
      </c>
      <c r="J1585" s="1">
        <v>1592</v>
      </c>
    </row>
    <row r="1586" spans="1:10" ht="15.6" x14ac:dyDescent="0.3">
      <c r="A1586" s="4" t="s">
        <v>1631</v>
      </c>
      <c r="B1586" s="5">
        <v>43611</v>
      </c>
      <c r="C1586" s="1">
        <v>10</v>
      </c>
      <c r="D1586" s="1" t="s">
        <v>58</v>
      </c>
      <c r="E1586" s="1" t="s">
        <v>22</v>
      </c>
      <c r="F1586" s="1" t="s">
        <v>23</v>
      </c>
      <c r="G1586" s="1" t="s">
        <v>24</v>
      </c>
      <c r="H1586" s="1">
        <v>159</v>
      </c>
      <c r="I1586" s="1">
        <v>6</v>
      </c>
      <c r="J1586" s="1">
        <v>954</v>
      </c>
    </row>
    <row r="1587" spans="1:10" ht="15.6" x14ac:dyDescent="0.3">
      <c r="A1587" s="4" t="s">
        <v>1632</v>
      </c>
      <c r="B1587" s="5">
        <v>43611</v>
      </c>
      <c r="C1587" s="1">
        <v>4</v>
      </c>
      <c r="D1587" s="1" t="s">
        <v>51</v>
      </c>
      <c r="E1587" s="1" t="s">
        <v>17</v>
      </c>
      <c r="F1587" s="1" t="s">
        <v>18</v>
      </c>
      <c r="G1587" s="1" t="s">
        <v>19</v>
      </c>
      <c r="H1587" s="1">
        <v>289</v>
      </c>
      <c r="I1587" s="1">
        <v>2</v>
      </c>
      <c r="J1587" s="1">
        <v>578</v>
      </c>
    </row>
    <row r="1588" spans="1:10" ht="15.6" x14ac:dyDescent="0.3">
      <c r="A1588" s="4" t="s">
        <v>1633</v>
      </c>
      <c r="B1588" s="5">
        <v>43611</v>
      </c>
      <c r="C1588" s="1">
        <v>11</v>
      </c>
      <c r="D1588" s="1" t="s">
        <v>11</v>
      </c>
      <c r="E1588" s="1" t="s">
        <v>63</v>
      </c>
      <c r="F1588" s="1" t="s">
        <v>13</v>
      </c>
      <c r="G1588" s="1" t="s">
        <v>14</v>
      </c>
      <c r="H1588" s="1">
        <v>199</v>
      </c>
      <c r="I1588" s="1">
        <v>1</v>
      </c>
      <c r="J1588" s="1">
        <v>199</v>
      </c>
    </row>
    <row r="1589" spans="1:10" ht="15.6" x14ac:dyDescent="0.3">
      <c r="A1589" s="4" t="s">
        <v>1634</v>
      </c>
      <c r="B1589" s="5">
        <v>43611</v>
      </c>
      <c r="C1589" s="1">
        <v>17</v>
      </c>
      <c r="D1589" s="1" t="s">
        <v>35</v>
      </c>
      <c r="E1589" s="1" t="s">
        <v>36</v>
      </c>
      <c r="F1589" s="1" t="s">
        <v>28</v>
      </c>
      <c r="G1589" s="1" t="s">
        <v>24</v>
      </c>
      <c r="H1589" s="1">
        <v>159</v>
      </c>
      <c r="I1589" s="1">
        <v>9</v>
      </c>
      <c r="J1589" s="1">
        <v>1431</v>
      </c>
    </row>
    <row r="1590" spans="1:10" ht="15.6" x14ac:dyDescent="0.3">
      <c r="A1590" s="4" t="s">
        <v>1635</v>
      </c>
      <c r="B1590" s="5">
        <v>43611</v>
      </c>
      <c r="C1590" s="1">
        <v>7</v>
      </c>
      <c r="D1590" s="1" t="s">
        <v>88</v>
      </c>
      <c r="E1590" s="1" t="s">
        <v>46</v>
      </c>
      <c r="F1590" s="1" t="s">
        <v>23</v>
      </c>
      <c r="G1590" s="1" t="s">
        <v>31</v>
      </c>
      <c r="H1590" s="1">
        <v>69</v>
      </c>
      <c r="I1590" s="1">
        <v>3</v>
      </c>
      <c r="J1590" s="1">
        <v>207</v>
      </c>
    </row>
    <row r="1591" spans="1:10" ht="15.6" x14ac:dyDescent="0.3">
      <c r="A1591" s="4" t="s">
        <v>1636</v>
      </c>
      <c r="B1591" s="5">
        <v>43611</v>
      </c>
      <c r="C1591" s="1">
        <v>17</v>
      </c>
      <c r="D1591" s="1" t="s">
        <v>35</v>
      </c>
      <c r="E1591" s="1" t="s">
        <v>36</v>
      </c>
      <c r="F1591" s="1" t="s">
        <v>28</v>
      </c>
      <c r="G1591" s="1" t="s">
        <v>24</v>
      </c>
      <c r="H1591" s="1">
        <v>159</v>
      </c>
      <c r="I1591" s="1">
        <v>2</v>
      </c>
      <c r="J1591" s="1">
        <v>318</v>
      </c>
    </row>
    <row r="1592" spans="1:10" ht="15.6" x14ac:dyDescent="0.3">
      <c r="A1592" s="4" t="s">
        <v>1637</v>
      </c>
      <c r="B1592" s="5">
        <v>43611</v>
      </c>
      <c r="C1592" s="1">
        <v>16</v>
      </c>
      <c r="D1592" s="1" t="s">
        <v>30</v>
      </c>
      <c r="E1592" s="1" t="s">
        <v>36</v>
      </c>
      <c r="F1592" s="1" t="s">
        <v>28</v>
      </c>
      <c r="G1592" s="1" t="s">
        <v>31</v>
      </c>
      <c r="H1592" s="1">
        <v>69</v>
      </c>
      <c r="I1592" s="1">
        <v>5</v>
      </c>
      <c r="J1592" s="1">
        <v>345</v>
      </c>
    </row>
    <row r="1593" spans="1:10" ht="15.6" x14ac:dyDescent="0.3">
      <c r="A1593" s="4" t="s">
        <v>1638</v>
      </c>
      <c r="B1593" s="5">
        <v>43611</v>
      </c>
      <c r="C1593" s="1">
        <v>16</v>
      </c>
      <c r="D1593" s="1" t="s">
        <v>30</v>
      </c>
      <c r="E1593" s="1" t="s">
        <v>27</v>
      </c>
      <c r="F1593" s="1" t="s">
        <v>28</v>
      </c>
      <c r="G1593" s="1" t="s">
        <v>24</v>
      </c>
      <c r="H1593" s="1">
        <v>159</v>
      </c>
      <c r="I1593" s="1">
        <v>7</v>
      </c>
      <c r="J1593" s="1">
        <v>1113</v>
      </c>
    </row>
    <row r="1594" spans="1:10" ht="15.6" x14ac:dyDescent="0.3">
      <c r="A1594" s="4" t="s">
        <v>1639</v>
      </c>
      <c r="B1594" s="5">
        <v>43611</v>
      </c>
      <c r="C1594" s="1">
        <v>16</v>
      </c>
      <c r="D1594" s="1" t="s">
        <v>30</v>
      </c>
      <c r="E1594" s="1" t="s">
        <v>36</v>
      </c>
      <c r="F1594" s="1" t="s">
        <v>28</v>
      </c>
      <c r="G1594" s="1" t="s">
        <v>19</v>
      </c>
      <c r="H1594" s="1">
        <v>289</v>
      </c>
      <c r="I1594" s="1">
        <v>9</v>
      </c>
      <c r="J1594" s="1">
        <v>2601</v>
      </c>
    </row>
    <row r="1595" spans="1:10" ht="15.6" x14ac:dyDescent="0.3">
      <c r="A1595" s="4" t="s">
        <v>1640</v>
      </c>
      <c r="B1595" s="5">
        <v>43612</v>
      </c>
      <c r="C1595" s="1">
        <v>11</v>
      </c>
      <c r="D1595" s="1" t="s">
        <v>11</v>
      </c>
      <c r="E1595" s="1" t="s">
        <v>63</v>
      </c>
      <c r="F1595" s="1" t="s">
        <v>13</v>
      </c>
      <c r="G1595" s="1" t="s">
        <v>41</v>
      </c>
      <c r="H1595" s="1">
        <v>399</v>
      </c>
      <c r="I1595" s="1">
        <v>0</v>
      </c>
      <c r="J1595" s="1">
        <v>0</v>
      </c>
    </row>
    <row r="1596" spans="1:10" ht="15.6" x14ac:dyDescent="0.3">
      <c r="A1596" s="4" t="s">
        <v>1641</v>
      </c>
      <c r="B1596" s="5">
        <v>43612</v>
      </c>
      <c r="C1596" s="1">
        <v>19</v>
      </c>
      <c r="D1596" s="1" t="s">
        <v>56</v>
      </c>
      <c r="E1596" s="1" t="s">
        <v>27</v>
      </c>
      <c r="F1596" s="1" t="s">
        <v>28</v>
      </c>
      <c r="G1596" s="1" t="s">
        <v>14</v>
      </c>
      <c r="H1596" s="1">
        <v>199</v>
      </c>
      <c r="I1596" s="1">
        <v>0</v>
      </c>
      <c r="J1596" s="1">
        <v>0</v>
      </c>
    </row>
    <row r="1597" spans="1:10" ht="15.6" x14ac:dyDescent="0.3">
      <c r="A1597" s="4" t="s">
        <v>1642</v>
      </c>
      <c r="B1597" s="5">
        <v>43613</v>
      </c>
      <c r="C1597" s="1">
        <v>5</v>
      </c>
      <c r="D1597" s="1" t="s">
        <v>60</v>
      </c>
      <c r="E1597" s="1" t="s">
        <v>17</v>
      </c>
      <c r="F1597" s="1" t="s">
        <v>18</v>
      </c>
      <c r="G1597" s="1" t="s">
        <v>24</v>
      </c>
      <c r="H1597" s="1">
        <v>159</v>
      </c>
      <c r="I1597" s="1">
        <v>2</v>
      </c>
      <c r="J1597" s="1">
        <v>318</v>
      </c>
    </row>
    <row r="1598" spans="1:10" ht="15.6" x14ac:dyDescent="0.3">
      <c r="A1598" s="4" t="s">
        <v>1643</v>
      </c>
      <c r="B1598" s="5">
        <v>43613</v>
      </c>
      <c r="C1598" s="1">
        <v>16</v>
      </c>
      <c r="D1598" s="1" t="s">
        <v>30</v>
      </c>
      <c r="E1598" s="1" t="s">
        <v>27</v>
      </c>
      <c r="F1598" s="1" t="s">
        <v>28</v>
      </c>
      <c r="G1598" s="1" t="s">
        <v>14</v>
      </c>
      <c r="H1598" s="1">
        <v>199</v>
      </c>
      <c r="I1598" s="1">
        <v>8</v>
      </c>
      <c r="J1598" s="1">
        <v>1592</v>
      </c>
    </row>
    <row r="1599" spans="1:10" ht="15.6" x14ac:dyDescent="0.3">
      <c r="A1599" s="4" t="s">
        <v>1644</v>
      </c>
      <c r="B1599" s="5">
        <v>43613</v>
      </c>
      <c r="C1599" s="1">
        <v>19</v>
      </c>
      <c r="D1599" s="1" t="s">
        <v>56</v>
      </c>
      <c r="E1599" s="1" t="s">
        <v>36</v>
      </c>
      <c r="F1599" s="1" t="s">
        <v>28</v>
      </c>
      <c r="G1599" s="1" t="s">
        <v>24</v>
      </c>
      <c r="H1599" s="1">
        <v>159</v>
      </c>
      <c r="I1599" s="1">
        <v>3</v>
      </c>
      <c r="J1599" s="1">
        <v>477</v>
      </c>
    </row>
    <row r="1600" spans="1:10" ht="15.6" x14ac:dyDescent="0.3">
      <c r="A1600" s="4" t="s">
        <v>1645</v>
      </c>
      <c r="B1600" s="5">
        <v>43613</v>
      </c>
      <c r="C1600" s="1">
        <v>5</v>
      </c>
      <c r="D1600" s="1" t="s">
        <v>60</v>
      </c>
      <c r="E1600" s="1" t="s">
        <v>68</v>
      </c>
      <c r="F1600" s="1" t="s">
        <v>18</v>
      </c>
      <c r="G1600" s="1" t="s">
        <v>24</v>
      </c>
      <c r="H1600" s="1">
        <v>159</v>
      </c>
      <c r="I1600" s="1">
        <v>9</v>
      </c>
      <c r="J1600" s="1">
        <v>1431</v>
      </c>
    </row>
    <row r="1601" spans="1:10" ht="15.6" x14ac:dyDescent="0.3">
      <c r="A1601" s="4" t="s">
        <v>1646</v>
      </c>
      <c r="B1601" s="5">
        <v>43613</v>
      </c>
      <c r="C1601" s="1">
        <v>9</v>
      </c>
      <c r="D1601" s="1" t="s">
        <v>21</v>
      </c>
      <c r="E1601" s="1" t="s">
        <v>46</v>
      </c>
      <c r="F1601" s="1" t="s">
        <v>23</v>
      </c>
      <c r="G1601" s="1" t="s">
        <v>14</v>
      </c>
      <c r="H1601" s="1">
        <v>199</v>
      </c>
      <c r="I1601" s="1">
        <v>1</v>
      </c>
      <c r="J1601" s="1">
        <v>199</v>
      </c>
    </row>
    <row r="1602" spans="1:10" ht="15.6" x14ac:dyDescent="0.3">
      <c r="A1602" s="4" t="s">
        <v>1647</v>
      </c>
      <c r="B1602" s="5">
        <v>43614</v>
      </c>
      <c r="C1602" s="1">
        <v>17</v>
      </c>
      <c r="D1602" s="1" t="s">
        <v>35</v>
      </c>
      <c r="E1602" s="1" t="s">
        <v>27</v>
      </c>
      <c r="F1602" s="1" t="s">
        <v>28</v>
      </c>
      <c r="G1602" s="1" t="s">
        <v>41</v>
      </c>
      <c r="H1602" s="1">
        <v>399</v>
      </c>
      <c r="I1602" s="1">
        <v>2</v>
      </c>
      <c r="J1602" s="1">
        <v>798</v>
      </c>
    </row>
    <row r="1603" spans="1:10" ht="15.6" x14ac:dyDescent="0.3">
      <c r="A1603" s="4" t="s">
        <v>1648</v>
      </c>
      <c r="B1603" s="5">
        <v>43614</v>
      </c>
      <c r="C1603" s="1">
        <v>4</v>
      </c>
      <c r="D1603" s="1" t="s">
        <v>51</v>
      </c>
      <c r="E1603" s="1" t="s">
        <v>68</v>
      </c>
      <c r="F1603" s="1" t="s">
        <v>18</v>
      </c>
      <c r="G1603" s="1" t="s">
        <v>14</v>
      </c>
      <c r="H1603" s="1">
        <v>199</v>
      </c>
      <c r="I1603" s="1">
        <v>1</v>
      </c>
      <c r="J1603" s="1">
        <v>199</v>
      </c>
    </row>
    <row r="1604" spans="1:10" ht="15.6" x14ac:dyDescent="0.3">
      <c r="A1604" s="4" t="s">
        <v>1649</v>
      </c>
      <c r="B1604" s="5">
        <v>43614</v>
      </c>
      <c r="C1604" s="1">
        <v>18</v>
      </c>
      <c r="D1604" s="1" t="s">
        <v>26</v>
      </c>
      <c r="E1604" s="1" t="s">
        <v>27</v>
      </c>
      <c r="F1604" s="1" t="s">
        <v>28</v>
      </c>
      <c r="G1604" s="1" t="s">
        <v>14</v>
      </c>
      <c r="H1604" s="1">
        <v>199</v>
      </c>
      <c r="I1604" s="1">
        <v>8</v>
      </c>
      <c r="J1604" s="1">
        <v>1592</v>
      </c>
    </row>
    <row r="1605" spans="1:10" ht="15.6" x14ac:dyDescent="0.3">
      <c r="A1605" s="4" t="s">
        <v>1650</v>
      </c>
      <c r="B1605" s="5">
        <v>43614</v>
      </c>
      <c r="C1605" s="1">
        <v>13</v>
      </c>
      <c r="D1605" s="1" t="s">
        <v>33</v>
      </c>
      <c r="E1605" s="1" t="s">
        <v>63</v>
      </c>
      <c r="F1605" s="1" t="s">
        <v>13</v>
      </c>
      <c r="G1605" s="1" t="s">
        <v>14</v>
      </c>
      <c r="H1605" s="1">
        <v>199</v>
      </c>
      <c r="I1605" s="1">
        <v>7</v>
      </c>
      <c r="J1605" s="1">
        <v>1393</v>
      </c>
    </row>
    <row r="1606" spans="1:10" ht="15.6" x14ac:dyDescent="0.3">
      <c r="A1606" s="4" t="s">
        <v>1651</v>
      </c>
      <c r="B1606" s="5">
        <v>43614</v>
      </c>
      <c r="C1606" s="1">
        <v>6</v>
      </c>
      <c r="D1606" s="1" t="s">
        <v>48</v>
      </c>
      <c r="E1606" s="1" t="s">
        <v>46</v>
      </c>
      <c r="F1606" s="1" t="s">
        <v>23</v>
      </c>
      <c r="G1606" s="1" t="s">
        <v>24</v>
      </c>
      <c r="H1606" s="1">
        <v>159</v>
      </c>
      <c r="I1606" s="1">
        <v>5</v>
      </c>
      <c r="J1606" s="1">
        <v>795</v>
      </c>
    </row>
    <row r="1607" spans="1:10" ht="15.6" x14ac:dyDescent="0.3">
      <c r="A1607" s="4" t="s">
        <v>1652</v>
      </c>
      <c r="B1607" s="5">
        <v>43614</v>
      </c>
      <c r="C1607" s="1">
        <v>16</v>
      </c>
      <c r="D1607" s="1" t="s">
        <v>30</v>
      </c>
      <c r="E1607" s="1" t="s">
        <v>27</v>
      </c>
      <c r="F1607" s="1" t="s">
        <v>28</v>
      </c>
      <c r="G1607" s="1" t="s">
        <v>31</v>
      </c>
      <c r="H1607" s="1">
        <v>69</v>
      </c>
      <c r="I1607" s="1">
        <v>1</v>
      </c>
      <c r="J1607" s="1">
        <v>69</v>
      </c>
    </row>
    <row r="1608" spans="1:10" ht="15.6" x14ac:dyDescent="0.3">
      <c r="A1608" s="4" t="s">
        <v>1653</v>
      </c>
      <c r="B1608" s="5">
        <v>43615</v>
      </c>
      <c r="C1608" s="1">
        <v>5</v>
      </c>
      <c r="D1608" s="1" t="s">
        <v>60</v>
      </c>
      <c r="E1608" s="1" t="s">
        <v>17</v>
      </c>
      <c r="F1608" s="1" t="s">
        <v>18</v>
      </c>
      <c r="G1608" s="1" t="s">
        <v>19</v>
      </c>
      <c r="H1608" s="1">
        <v>289</v>
      </c>
      <c r="I1608" s="1">
        <v>3</v>
      </c>
      <c r="J1608" s="1">
        <v>867</v>
      </c>
    </row>
    <row r="1609" spans="1:10" ht="15.6" x14ac:dyDescent="0.3">
      <c r="A1609" s="4" t="s">
        <v>1654</v>
      </c>
      <c r="B1609" s="5">
        <v>43615</v>
      </c>
      <c r="C1609" s="1">
        <v>17</v>
      </c>
      <c r="D1609" s="1" t="s">
        <v>35</v>
      </c>
      <c r="E1609" s="1" t="s">
        <v>36</v>
      </c>
      <c r="F1609" s="1" t="s">
        <v>28</v>
      </c>
      <c r="G1609" s="1" t="s">
        <v>24</v>
      </c>
      <c r="H1609" s="1">
        <v>159</v>
      </c>
      <c r="I1609" s="1">
        <v>8</v>
      </c>
      <c r="J1609" s="1">
        <v>1272</v>
      </c>
    </row>
    <row r="1610" spans="1:10" ht="15.6" x14ac:dyDescent="0.3">
      <c r="A1610" s="4" t="s">
        <v>1655</v>
      </c>
      <c r="B1610" s="5">
        <v>43615</v>
      </c>
      <c r="C1610" s="1">
        <v>3</v>
      </c>
      <c r="D1610" s="1" t="s">
        <v>43</v>
      </c>
      <c r="E1610" s="1" t="s">
        <v>17</v>
      </c>
      <c r="F1610" s="1" t="s">
        <v>18</v>
      </c>
      <c r="G1610" s="1" t="s">
        <v>24</v>
      </c>
      <c r="H1610" s="1">
        <v>159</v>
      </c>
      <c r="I1610" s="1">
        <v>8</v>
      </c>
      <c r="J1610" s="1">
        <v>1272</v>
      </c>
    </row>
    <row r="1611" spans="1:10" ht="15.6" x14ac:dyDescent="0.3">
      <c r="A1611" s="4" t="s">
        <v>1656</v>
      </c>
      <c r="B1611" s="5">
        <v>43616</v>
      </c>
      <c r="C1611" s="1">
        <v>18</v>
      </c>
      <c r="D1611" s="1" t="s">
        <v>26</v>
      </c>
      <c r="E1611" s="1" t="s">
        <v>36</v>
      </c>
      <c r="F1611" s="1" t="s">
        <v>28</v>
      </c>
      <c r="G1611" s="1" t="s">
        <v>31</v>
      </c>
      <c r="H1611" s="1">
        <v>69</v>
      </c>
      <c r="I1611" s="1">
        <v>4</v>
      </c>
      <c r="J1611" s="1">
        <v>276</v>
      </c>
    </row>
    <row r="1612" spans="1:10" ht="15.6" x14ac:dyDescent="0.3">
      <c r="A1612" s="4" t="s">
        <v>1657</v>
      </c>
      <c r="B1612" s="5">
        <v>43617</v>
      </c>
      <c r="C1612" s="1">
        <v>2</v>
      </c>
      <c r="D1612" s="1" t="s">
        <v>106</v>
      </c>
      <c r="E1612" s="1" t="s">
        <v>68</v>
      </c>
      <c r="F1612" s="1" t="s">
        <v>18</v>
      </c>
      <c r="G1612" s="1" t="s">
        <v>24</v>
      </c>
      <c r="H1612" s="1">
        <v>159</v>
      </c>
      <c r="I1612" s="1">
        <v>1</v>
      </c>
      <c r="J1612" s="1">
        <v>159</v>
      </c>
    </row>
    <row r="1613" spans="1:10" ht="15.6" x14ac:dyDescent="0.3">
      <c r="A1613" s="4" t="s">
        <v>1658</v>
      </c>
      <c r="B1613" s="5">
        <v>43617</v>
      </c>
      <c r="C1613" s="1">
        <v>10</v>
      </c>
      <c r="D1613" s="1" t="s">
        <v>58</v>
      </c>
      <c r="E1613" s="1" t="s">
        <v>46</v>
      </c>
      <c r="F1613" s="1" t="s">
        <v>23</v>
      </c>
      <c r="G1613" s="1" t="s">
        <v>24</v>
      </c>
      <c r="H1613" s="1">
        <v>159</v>
      </c>
      <c r="I1613" s="1">
        <v>2</v>
      </c>
      <c r="J1613" s="1">
        <v>318</v>
      </c>
    </row>
    <row r="1614" spans="1:10" ht="15.6" x14ac:dyDescent="0.3">
      <c r="A1614" s="4" t="s">
        <v>1659</v>
      </c>
      <c r="B1614" s="5">
        <v>43617</v>
      </c>
      <c r="C1614" s="1">
        <v>17</v>
      </c>
      <c r="D1614" s="1" t="s">
        <v>35</v>
      </c>
      <c r="E1614" s="1" t="s">
        <v>36</v>
      </c>
      <c r="F1614" s="1" t="s">
        <v>28</v>
      </c>
      <c r="G1614" s="1" t="s">
        <v>19</v>
      </c>
      <c r="H1614" s="1">
        <v>289</v>
      </c>
      <c r="I1614" s="1">
        <v>0</v>
      </c>
      <c r="J1614" s="1">
        <v>0</v>
      </c>
    </row>
    <row r="1615" spans="1:10" ht="15.6" x14ac:dyDescent="0.3">
      <c r="A1615" s="4" t="s">
        <v>1660</v>
      </c>
      <c r="B1615" s="5">
        <v>43618</v>
      </c>
      <c r="C1615" s="1">
        <v>8</v>
      </c>
      <c r="D1615" s="1" t="s">
        <v>45</v>
      </c>
      <c r="E1615" s="1" t="s">
        <v>46</v>
      </c>
      <c r="F1615" s="1" t="s">
        <v>23</v>
      </c>
      <c r="G1615" s="1" t="s">
        <v>19</v>
      </c>
      <c r="H1615" s="1">
        <v>289</v>
      </c>
      <c r="I1615" s="1">
        <v>4</v>
      </c>
      <c r="J1615" s="1">
        <v>1156</v>
      </c>
    </row>
    <row r="1616" spans="1:10" ht="15.6" x14ac:dyDescent="0.3">
      <c r="A1616" s="4" t="s">
        <v>1661</v>
      </c>
      <c r="B1616" s="5">
        <v>43618</v>
      </c>
      <c r="C1616" s="1">
        <v>3</v>
      </c>
      <c r="D1616" s="1" t="s">
        <v>43</v>
      </c>
      <c r="E1616" s="1" t="s">
        <v>68</v>
      </c>
      <c r="F1616" s="1" t="s">
        <v>18</v>
      </c>
      <c r="G1616" s="1" t="s">
        <v>31</v>
      </c>
      <c r="H1616" s="1">
        <v>69</v>
      </c>
      <c r="I1616" s="1">
        <v>6</v>
      </c>
      <c r="J1616" s="1">
        <v>414</v>
      </c>
    </row>
    <row r="1617" spans="1:10" ht="15.6" x14ac:dyDescent="0.3">
      <c r="A1617" s="4" t="s">
        <v>1662</v>
      </c>
      <c r="B1617" s="5">
        <v>43618</v>
      </c>
      <c r="C1617" s="1">
        <v>10</v>
      </c>
      <c r="D1617" s="1" t="s">
        <v>58</v>
      </c>
      <c r="E1617" s="1" t="s">
        <v>46</v>
      </c>
      <c r="F1617" s="1" t="s">
        <v>23</v>
      </c>
      <c r="G1617" s="1" t="s">
        <v>31</v>
      </c>
      <c r="H1617" s="1">
        <v>69</v>
      </c>
      <c r="I1617" s="1">
        <v>4</v>
      </c>
      <c r="J1617" s="1">
        <v>276</v>
      </c>
    </row>
    <row r="1618" spans="1:10" ht="15.6" x14ac:dyDescent="0.3">
      <c r="A1618" s="4" t="s">
        <v>1663</v>
      </c>
      <c r="B1618" s="5">
        <v>43618</v>
      </c>
      <c r="C1618" s="1">
        <v>15</v>
      </c>
      <c r="D1618" s="1" t="s">
        <v>118</v>
      </c>
      <c r="E1618" s="1" t="s">
        <v>12</v>
      </c>
      <c r="F1618" s="1" t="s">
        <v>13</v>
      </c>
      <c r="G1618" s="1" t="s">
        <v>24</v>
      </c>
      <c r="H1618" s="1">
        <v>159</v>
      </c>
      <c r="I1618" s="1">
        <v>1</v>
      </c>
      <c r="J1618" s="1">
        <v>159</v>
      </c>
    </row>
    <row r="1619" spans="1:10" ht="15.6" x14ac:dyDescent="0.3">
      <c r="A1619" s="4" t="s">
        <v>1664</v>
      </c>
      <c r="B1619" s="5">
        <v>43619</v>
      </c>
      <c r="C1619" s="1">
        <v>19</v>
      </c>
      <c r="D1619" s="1" t="s">
        <v>56</v>
      </c>
      <c r="E1619" s="1" t="s">
        <v>36</v>
      </c>
      <c r="F1619" s="1" t="s">
        <v>28</v>
      </c>
      <c r="G1619" s="1" t="s">
        <v>31</v>
      </c>
      <c r="H1619" s="1">
        <v>69</v>
      </c>
      <c r="I1619" s="1">
        <v>1</v>
      </c>
      <c r="J1619" s="1">
        <v>69</v>
      </c>
    </row>
    <row r="1620" spans="1:10" ht="15.6" x14ac:dyDescent="0.3">
      <c r="A1620" s="4" t="s">
        <v>1665</v>
      </c>
      <c r="B1620" s="5">
        <v>43620</v>
      </c>
      <c r="C1620" s="1">
        <v>20</v>
      </c>
      <c r="D1620" s="1" t="s">
        <v>40</v>
      </c>
      <c r="E1620" s="1" t="s">
        <v>36</v>
      </c>
      <c r="F1620" s="1" t="s">
        <v>28</v>
      </c>
      <c r="G1620" s="1" t="s">
        <v>24</v>
      </c>
      <c r="H1620" s="1">
        <v>159</v>
      </c>
      <c r="I1620" s="1">
        <v>4</v>
      </c>
      <c r="J1620" s="1">
        <v>636</v>
      </c>
    </row>
    <row r="1621" spans="1:10" ht="15.6" x14ac:dyDescent="0.3">
      <c r="A1621" s="4" t="s">
        <v>1666</v>
      </c>
      <c r="B1621" s="5">
        <v>43621</v>
      </c>
      <c r="C1621" s="1">
        <v>9</v>
      </c>
      <c r="D1621" s="1" t="s">
        <v>21</v>
      </c>
      <c r="E1621" s="1" t="s">
        <v>46</v>
      </c>
      <c r="F1621" s="1" t="s">
        <v>23</v>
      </c>
      <c r="G1621" s="1" t="s">
        <v>41</v>
      </c>
      <c r="H1621" s="1">
        <v>399</v>
      </c>
      <c r="I1621" s="1">
        <v>0</v>
      </c>
      <c r="J1621" s="1">
        <v>0</v>
      </c>
    </row>
    <row r="1622" spans="1:10" ht="15.6" x14ac:dyDescent="0.3">
      <c r="A1622" s="4" t="s">
        <v>1667</v>
      </c>
      <c r="B1622" s="5">
        <v>43621</v>
      </c>
      <c r="C1622" s="1">
        <v>4</v>
      </c>
      <c r="D1622" s="1" t="s">
        <v>51</v>
      </c>
      <c r="E1622" s="1" t="s">
        <v>68</v>
      </c>
      <c r="F1622" s="1" t="s">
        <v>18</v>
      </c>
      <c r="G1622" s="1" t="s">
        <v>24</v>
      </c>
      <c r="H1622" s="1">
        <v>159</v>
      </c>
      <c r="I1622" s="1">
        <v>2</v>
      </c>
      <c r="J1622" s="1">
        <v>318</v>
      </c>
    </row>
    <row r="1623" spans="1:10" ht="15.6" x14ac:dyDescent="0.3">
      <c r="A1623" s="4" t="s">
        <v>1668</v>
      </c>
      <c r="B1623" s="5">
        <v>43621</v>
      </c>
      <c r="C1623" s="1">
        <v>11</v>
      </c>
      <c r="D1623" s="1" t="s">
        <v>11</v>
      </c>
      <c r="E1623" s="1" t="s">
        <v>12</v>
      </c>
      <c r="F1623" s="1" t="s">
        <v>13</v>
      </c>
      <c r="G1623" s="1" t="s">
        <v>19</v>
      </c>
      <c r="H1623" s="1">
        <v>289</v>
      </c>
      <c r="I1623" s="1">
        <v>2</v>
      </c>
      <c r="J1623" s="1">
        <v>578</v>
      </c>
    </row>
    <row r="1624" spans="1:10" ht="15.6" x14ac:dyDescent="0.3">
      <c r="A1624" s="4" t="s">
        <v>1669</v>
      </c>
      <c r="B1624" s="5">
        <v>43621</v>
      </c>
      <c r="C1624" s="1">
        <v>2</v>
      </c>
      <c r="D1624" s="1" t="s">
        <v>106</v>
      </c>
      <c r="E1624" s="1" t="s">
        <v>17</v>
      </c>
      <c r="F1624" s="1" t="s">
        <v>18</v>
      </c>
      <c r="G1624" s="1" t="s">
        <v>24</v>
      </c>
      <c r="H1624" s="1">
        <v>159</v>
      </c>
      <c r="I1624" s="1">
        <v>1</v>
      </c>
      <c r="J1624" s="1">
        <v>159</v>
      </c>
    </row>
    <row r="1625" spans="1:10" ht="15.6" x14ac:dyDescent="0.3">
      <c r="A1625" s="4" t="s">
        <v>1670</v>
      </c>
      <c r="B1625" s="5">
        <v>43622</v>
      </c>
      <c r="C1625" s="1">
        <v>6</v>
      </c>
      <c r="D1625" s="1" t="s">
        <v>48</v>
      </c>
      <c r="E1625" s="1" t="s">
        <v>46</v>
      </c>
      <c r="F1625" s="1" t="s">
        <v>23</v>
      </c>
      <c r="G1625" s="1" t="s">
        <v>19</v>
      </c>
      <c r="H1625" s="1">
        <v>289</v>
      </c>
      <c r="I1625" s="1">
        <v>1</v>
      </c>
      <c r="J1625" s="1">
        <v>289</v>
      </c>
    </row>
    <row r="1626" spans="1:10" ht="15.6" x14ac:dyDescent="0.3">
      <c r="A1626" s="4" t="s">
        <v>1671</v>
      </c>
      <c r="B1626" s="5">
        <v>43622</v>
      </c>
      <c r="C1626" s="1">
        <v>14</v>
      </c>
      <c r="D1626" s="1" t="s">
        <v>38</v>
      </c>
      <c r="E1626" s="1" t="s">
        <v>63</v>
      </c>
      <c r="F1626" s="1" t="s">
        <v>13</v>
      </c>
      <c r="G1626" s="1" t="s">
        <v>14</v>
      </c>
      <c r="H1626" s="1">
        <v>199</v>
      </c>
      <c r="I1626" s="1">
        <v>7</v>
      </c>
      <c r="J1626" s="1">
        <v>1393</v>
      </c>
    </row>
    <row r="1627" spans="1:10" ht="15.6" x14ac:dyDescent="0.3">
      <c r="A1627" s="4" t="s">
        <v>1672</v>
      </c>
      <c r="B1627" s="5">
        <v>43622</v>
      </c>
      <c r="C1627" s="1">
        <v>15</v>
      </c>
      <c r="D1627" s="1" t="s">
        <v>118</v>
      </c>
      <c r="E1627" s="1" t="s">
        <v>12</v>
      </c>
      <c r="F1627" s="1" t="s">
        <v>13</v>
      </c>
      <c r="G1627" s="1" t="s">
        <v>14</v>
      </c>
      <c r="H1627" s="1">
        <v>199</v>
      </c>
      <c r="I1627" s="1">
        <v>6</v>
      </c>
      <c r="J1627" s="1">
        <v>1194</v>
      </c>
    </row>
    <row r="1628" spans="1:10" ht="15.6" x14ac:dyDescent="0.3">
      <c r="A1628" s="4" t="s">
        <v>1673</v>
      </c>
      <c r="B1628" s="5">
        <v>43622</v>
      </c>
      <c r="C1628" s="1">
        <v>5</v>
      </c>
      <c r="D1628" s="1" t="s">
        <v>60</v>
      </c>
      <c r="E1628" s="1" t="s">
        <v>68</v>
      </c>
      <c r="F1628" s="1" t="s">
        <v>18</v>
      </c>
      <c r="G1628" s="1" t="s">
        <v>41</v>
      </c>
      <c r="H1628" s="1">
        <v>399</v>
      </c>
      <c r="I1628" s="1">
        <v>6</v>
      </c>
      <c r="J1628" s="1">
        <v>2394</v>
      </c>
    </row>
    <row r="1629" spans="1:10" ht="15.6" x14ac:dyDescent="0.3">
      <c r="A1629" s="4" t="s">
        <v>1674</v>
      </c>
      <c r="B1629" s="5">
        <v>43622</v>
      </c>
      <c r="C1629" s="1">
        <v>17</v>
      </c>
      <c r="D1629" s="1" t="s">
        <v>35</v>
      </c>
      <c r="E1629" s="1" t="s">
        <v>36</v>
      </c>
      <c r="F1629" s="1" t="s">
        <v>28</v>
      </c>
      <c r="G1629" s="1" t="s">
        <v>24</v>
      </c>
      <c r="H1629" s="1">
        <v>159</v>
      </c>
      <c r="I1629" s="1">
        <v>7</v>
      </c>
      <c r="J1629" s="1">
        <v>1113</v>
      </c>
    </row>
    <row r="1630" spans="1:10" ht="15.6" x14ac:dyDescent="0.3">
      <c r="A1630" s="4" t="s">
        <v>1675</v>
      </c>
      <c r="B1630" s="5">
        <v>43622</v>
      </c>
      <c r="C1630" s="1">
        <v>9</v>
      </c>
      <c r="D1630" s="1" t="s">
        <v>21</v>
      </c>
      <c r="E1630" s="1" t="s">
        <v>46</v>
      </c>
      <c r="F1630" s="1" t="s">
        <v>23</v>
      </c>
      <c r="G1630" s="1" t="s">
        <v>41</v>
      </c>
      <c r="H1630" s="1">
        <v>399</v>
      </c>
      <c r="I1630" s="1">
        <v>0</v>
      </c>
      <c r="J1630" s="1">
        <v>0</v>
      </c>
    </row>
    <row r="1631" spans="1:10" ht="15.6" x14ac:dyDescent="0.3">
      <c r="A1631" s="4" t="s">
        <v>1676</v>
      </c>
      <c r="B1631" s="5">
        <v>43622</v>
      </c>
      <c r="C1631" s="1">
        <v>4</v>
      </c>
      <c r="D1631" s="1" t="s">
        <v>51</v>
      </c>
      <c r="E1631" s="1" t="s">
        <v>17</v>
      </c>
      <c r="F1631" s="1" t="s">
        <v>18</v>
      </c>
      <c r="G1631" s="1" t="s">
        <v>24</v>
      </c>
      <c r="H1631" s="1">
        <v>159</v>
      </c>
      <c r="I1631" s="1">
        <v>4</v>
      </c>
      <c r="J1631" s="1">
        <v>636</v>
      </c>
    </row>
    <row r="1632" spans="1:10" ht="15.6" x14ac:dyDescent="0.3">
      <c r="A1632" s="4" t="s">
        <v>1677</v>
      </c>
      <c r="B1632" s="5">
        <v>43622</v>
      </c>
      <c r="C1632" s="1">
        <v>17</v>
      </c>
      <c r="D1632" s="1" t="s">
        <v>35</v>
      </c>
      <c r="E1632" s="1" t="s">
        <v>36</v>
      </c>
      <c r="F1632" s="1" t="s">
        <v>28</v>
      </c>
      <c r="G1632" s="1" t="s">
        <v>31</v>
      </c>
      <c r="H1632" s="1">
        <v>69</v>
      </c>
      <c r="I1632" s="1">
        <v>7</v>
      </c>
      <c r="J1632" s="1">
        <v>483</v>
      </c>
    </row>
    <row r="1633" spans="1:10" ht="15.6" x14ac:dyDescent="0.3">
      <c r="A1633" s="4" t="s">
        <v>1678</v>
      </c>
      <c r="B1633" s="5">
        <v>43622</v>
      </c>
      <c r="C1633" s="1">
        <v>1</v>
      </c>
      <c r="D1633" s="1" t="s">
        <v>16</v>
      </c>
      <c r="E1633" s="1" t="s">
        <v>68</v>
      </c>
      <c r="F1633" s="1" t="s">
        <v>18</v>
      </c>
      <c r="G1633" s="1" t="s">
        <v>41</v>
      </c>
      <c r="H1633" s="1">
        <v>399</v>
      </c>
      <c r="I1633" s="1">
        <v>0</v>
      </c>
      <c r="J1633" s="1">
        <v>0</v>
      </c>
    </row>
    <row r="1634" spans="1:10" ht="15.6" x14ac:dyDescent="0.3">
      <c r="A1634" s="4" t="s">
        <v>1679</v>
      </c>
      <c r="B1634" s="5">
        <v>43622</v>
      </c>
      <c r="C1634" s="1">
        <v>15</v>
      </c>
      <c r="D1634" s="1" t="s">
        <v>118</v>
      </c>
      <c r="E1634" s="1" t="s">
        <v>63</v>
      </c>
      <c r="F1634" s="1" t="s">
        <v>13</v>
      </c>
      <c r="G1634" s="1" t="s">
        <v>24</v>
      </c>
      <c r="H1634" s="1">
        <v>159</v>
      </c>
      <c r="I1634" s="1">
        <v>5</v>
      </c>
      <c r="J1634" s="1">
        <v>795</v>
      </c>
    </row>
    <row r="1635" spans="1:10" ht="15.6" x14ac:dyDescent="0.3">
      <c r="A1635" s="4" t="s">
        <v>1680</v>
      </c>
      <c r="B1635" s="5">
        <v>43622</v>
      </c>
      <c r="C1635" s="1">
        <v>2</v>
      </c>
      <c r="D1635" s="1" t="s">
        <v>106</v>
      </c>
      <c r="E1635" s="1" t="s">
        <v>17</v>
      </c>
      <c r="F1635" s="1" t="s">
        <v>18</v>
      </c>
      <c r="G1635" s="1" t="s">
        <v>24</v>
      </c>
      <c r="H1635" s="1">
        <v>159</v>
      </c>
      <c r="I1635" s="1">
        <v>8</v>
      </c>
      <c r="J1635" s="1">
        <v>1272</v>
      </c>
    </row>
    <row r="1636" spans="1:10" ht="15.6" x14ac:dyDescent="0.3">
      <c r="A1636" s="4" t="s">
        <v>1681</v>
      </c>
      <c r="B1636" s="5">
        <v>43622</v>
      </c>
      <c r="C1636" s="1">
        <v>3</v>
      </c>
      <c r="D1636" s="1" t="s">
        <v>43</v>
      </c>
      <c r="E1636" s="1" t="s">
        <v>17</v>
      </c>
      <c r="F1636" s="1" t="s">
        <v>18</v>
      </c>
      <c r="G1636" s="1" t="s">
        <v>19</v>
      </c>
      <c r="H1636" s="1">
        <v>289</v>
      </c>
      <c r="I1636" s="1">
        <v>9</v>
      </c>
      <c r="J1636" s="1">
        <v>2601</v>
      </c>
    </row>
    <row r="1637" spans="1:10" ht="15.6" x14ac:dyDescent="0.3">
      <c r="A1637" s="4" t="s">
        <v>1682</v>
      </c>
      <c r="B1637" s="5">
        <v>43623</v>
      </c>
      <c r="C1637" s="1">
        <v>2</v>
      </c>
      <c r="D1637" s="1" t="s">
        <v>106</v>
      </c>
      <c r="E1637" s="1" t="s">
        <v>68</v>
      </c>
      <c r="F1637" s="1" t="s">
        <v>18</v>
      </c>
      <c r="G1637" s="1" t="s">
        <v>31</v>
      </c>
      <c r="H1637" s="1">
        <v>69</v>
      </c>
      <c r="I1637" s="1">
        <v>3</v>
      </c>
      <c r="J1637" s="1">
        <v>207</v>
      </c>
    </row>
    <row r="1638" spans="1:10" ht="15.6" x14ac:dyDescent="0.3">
      <c r="A1638" s="4" t="s">
        <v>1683</v>
      </c>
      <c r="B1638" s="5">
        <v>43624</v>
      </c>
      <c r="C1638" s="1">
        <v>10</v>
      </c>
      <c r="D1638" s="1" t="s">
        <v>58</v>
      </c>
      <c r="E1638" s="1" t="s">
        <v>46</v>
      </c>
      <c r="F1638" s="1" t="s">
        <v>23</v>
      </c>
      <c r="G1638" s="1" t="s">
        <v>41</v>
      </c>
      <c r="H1638" s="1">
        <v>399</v>
      </c>
      <c r="I1638" s="1">
        <v>5</v>
      </c>
      <c r="J1638" s="1">
        <v>1995</v>
      </c>
    </row>
    <row r="1639" spans="1:10" ht="15.6" x14ac:dyDescent="0.3">
      <c r="A1639" s="4" t="s">
        <v>1684</v>
      </c>
      <c r="B1639" s="5">
        <v>43624</v>
      </c>
      <c r="C1639" s="1">
        <v>4</v>
      </c>
      <c r="D1639" s="1" t="s">
        <v>51</v>
      </c>
      <c r="E1639" s="1" t="s">
        <v>68</v>
      </c>
      <c r="F1639" s="1" t="s">
        <v>18</v>
      </c>
      <c r="G1639" s="1" t="s">
        <v>14</v>
      </c>
      <c r="H1639" s="1">
        <v>199</v>
      </c>
      <c r="I1639" s="1">
        <v>1</v>
      </c>
      <c r="J1639" s="1">
        <v>199</v>
      </c>
    </row>
    <row r="1640" spans="1:10" ht="15.6" x14ac:dyDescent="0.3">
      <c r="A1640" s="4" t="s">
        <v>1685</v>
      </c>
      <c r="B1640" s="5">
        <v>43624</v>
      </c>
      <c r="C1640" s="1">
        <v>20</v>
      </c>
      <c r="D1640" s="1" t="s">
        <v>40</v>
      </c>
      <c r="E1640" s="1" t="s">
        <v>27</v>
      </c>
      <c r="F1640" s="1" t="s">
        <v>28</v>
      </c>
      <c r="G1640" s="1" t="s">
        <v>41</v>
      </c>
      <c r="H1640" s="1">
        <v>399</v>
      </c>
      <c r="I1640" s="1">
        <v>6</v>
      </c>
      <c r="J1640" s="1">
        <v>2394</v>
      </c>
    </row>
    <row r="1641" spans="1:10" ht="15.6" x14ac:dyDescent="0.3">
      <c r="A1641" s="4" t="s">
        <v>1686</v>
      </c>
      <c r="B1641" s="5">
        <v>43624</v>
      </c>
      <c r="C1641" s="1">
        <v>19</v>
      </c>
      <c r="D1641" s="1" t="s">
        <v>56</v>
      </c>
      <c r="E1641" s="1" t="s">
        <v>27</v>
      </c>
      <c r="F1641" s="1" t="s">
        <v>28</v>
      </c>
      <c r="G1641" s="1" t="s">
        <v>31</v>
      </c>
      <c r="H1641" s="1">
        <v>69</v>
      </c>
      <c r="I1641" s="1">
        <v>5</v>
      </c>
      <c r="J1641" s="1">
        <v>345</v>
      </c>
    </row>
    <row r="1642" spans="1:10" ht="15.6" x14ac:dyDescent="0.3">
      <c r="A1642" s="4" t="s">
        <v>1687</v>
      </c>
      <c r="B1642" s="5">
        <v>43624</v>
      </c>
      <c r="C1642" s="1">
        <v>13</v>
      </c>
      <c r="D1642" s="1" t="s">
        <v>33</v>
      </c>
      <c r="E1642" s="1" t="s">
        <v>12</v>
      </c>
      <c r="F1642" s="1" t="s">
        <v>13</v>
      </c>
      <c r="G1642" s="1" t="s">
        <v>24</v>
      </c>
      <c r="H1642" s="1">
        <v>159</v>
      </c>
      <c r="I1642" s="1">
        <v>2</v>
      </c>
      <c r="J1642" s="1">
        <v>318</v>
      </c>
    </row>
    <row r="1643" spans="1:10" ht="15.6" x14ac:dyDescent="0.3">
      <c r="A1643" s="4" t="s">
        <v>1688</v>
      </c>
      <c r="B1643" s="5">
        <v>43624</v>
      </c>
      <c r="C1643" s="1">
        <v>17</v>
      </c>
      <c r="D1643" s="1" t="s">
        <v>35</v>
      </c>
      <c r="E1643" s="1" t="s">
        <v>27</v>
      </c>
      <c r="F1643" s="1" t="s">
        <v>28</v>
      </c>
      <c r="G1643" s="1" t="s">
        <v>41</v>
      </c>
      <c r="H1643" s="1">
        <v>399</v>
      </c>
      <c r="I1643" s="1">
        <v>9</v>
      </c>
      <c r="J1643" s="1">
        <v>3591</v>
      </c>
    </row>
    <row r="1644" spans="1:10" ht="15.6" x14ac:dyDescent="0.3">
      <c r="A1644" s="4" t="s">
        <v>1689</v>
      </c>
      <c r="B1644" s="5">
        <v>43624</v>
      </c>
      <c r="C1644" s="1">
        <v>7</v>
      </c>
      <c r="D1644" s="1" t="s">
        <v>88</v>
      </c>
      <c r="E1644" s="1" t="s">
        <v>46</v>
      </c>
      <c r="F1644" s="1" t="s">
        <v>23</v>
      </c>
      <c r="G1644" s="1" t="s">
        <v>14</v>
      </c>
      <c r="H1644" s="1">
        <v>199</v>
      </c>
      <c r="I1644" s="1">
        <v>9</v>
      </c>
      <c r="J1644" s="1">
        <v>1791</v>
      </c>
    </row>
    <row r="1645" spans="1:10" ht="15.6" x14ac:dyDescent="0.3">
      <c r="A1645" s="4" t="s">
        <v>1690</v>
      </c>
      <c r="B1645" s="5">
        <v>43625</v>
      </c>
      <c r="C1645" s="1">
        <v>4</v>
      </c>
      <c r="D1645" s="1" t="s">
        <v>51</v>
      </c>
      <c r="E1645" s="1" t="s">
        <v>17</v>
      </c>
      <c r="F1645" s="1" t="s">
        <v>18</v>
      </c>
      <c r="G1645" s="1" t="s">
        <v>41</v>
      </c>
      <c r="H1645" s="1">
        <v>399</v>
      </c>
      <c r="I1645" s="1">
        <v>6</v>
      </c>
      <c r="J1645" s="1">
        <v>2394</v>
      </c>
    </row>
    <row r="1646" spans="1:10" ht="15.6" x14ac:dyDescent="0.3">
      <c r="A1646" s="4" t="s">
        <v>1691</v>
      </c>
      <c r="B1646" s="5">
        <v>43625</v>
      </c>
      <c r="C1646" s="1">
        <v>11</v>
      </c>
      <c r="D1646" s="1" t="s">
        <v>11</v>
      </c>
      <c r="E1646" s="1" t="s">
        <v>12</v>
      </c>
      <c r="F1646" s="1" t="s">
        <v>13</v>
      </c>
      <c r="G1646" s="1" t="s">
        <v>41</v>
      </c>
      <c r="H1646" s="1">
        <v>399</v>
      </c>
      <c r="I1646" s="1">
        <v>3</v>
      </c>
      <c r="J1646" s="1">
        <v>1197</v>
      </c>
    </row>
    <row r="1647" spans="1:10" ht="15.6" x14ac:dyDescent="0.3">
      <c r="A1647" s="4" t="s">
        <v>1692</v>
      </c>
      <c r="B1647" s="5">
        <v>43626</v>
      </c>
      <c r="C1647" s="1">
        <v>11</v>
      </c>
      <c r="D1647" s="1" t="s">
        <v>11</v>
      </c>
      <c r="E1647" s="1" t="s">
        <v>12</v>
      </c>
      <c r="F1647" s="1" t="s">
        <v>13</v>
      </c>
      <c r="G1647" s="1" t="s">
        <v>14</v>
      </c>
      <c r="H1647" s="1">
        <v>199</v>
      </c>
      <c r="I1647" s="1">
        <v>4</v>
      </c>
      <c r="J1647" s="1">
        <v>796</v>
      </c>
    </row>
    <row r="1648" spans="1:10" ht="15.6" x14ac:dyDescent="0.3">
      <c r="A1648" s="4" t="s">
        <v>1693</v>
      </c>
      <c r="B1648" s="5">
        <v>43626</v>
      </c>
      <c r="C1648" s="1">
        <v>13</v>
      </c>
      <c r="D1648" s="1" t="s">
        <v>33</v>
      </c>
      <c r="E1648" s="1" t="s">
        <v>63</v>
      </c>
      <c r="F1648" s="1" t="s">
        <v>13</v>
      </c>
      <c r="G1648" s="1" t="s">
        <v>24</v>
      </c>
      <c r="H1648" s="1">
        <v>159</v>
      </c>
      <c r="I1648" s="1">
        <v>9</v>
      </c>
      <c r="J1648" s="1">
        <v>1431</v>
      </c>
    </row>
    <row r="1649" spans="1:10" ht="15.6" x14ac:dyDescent="0.3">
      <c r="A1649" s="4" t="s">
        <v>1694</v>
      </c>
      <c r="B1649" s="5">
        <v>43626</v>
      </c>
      <c r="C1649" s="1">
        <v>1</v>
      </c>
      <c r="D1649" s="1" t="s">
        <v>16</v>
      </c>
      <c r="E1649" s="1" t="s">
        <v>68</v>
      </c>
      <c r="F1649" s="1" t="s">
        <v>18</v>
      </c>
      <c r="G1649" s="1" t="s">
        <v>41</v>
      </c>
      <c r="H1649" s="1">
        <v>399</v>
      </c>
      <c r="I1649" s="1">
        <v>2</v>
      </c>
      <c r="J1649" s="1">
        <v>798</v>
      </c>
    </row>
    <row r="1650" spans="1:10" ht="15.6" x14ac:dyDescent="0.3">
      <c r="A1650" s="4" t="s">
        <v>1695</v>
      </c>
      <c r="B1650" s="5">
        <v>43627</v>
      </c>
      <c r="C1650" s="1">
        <v>15</v>
      </c>
      <c r="D1650" s="1" t="s">
        <v>118</v>
      </c>
      <c r="E1650" s="1" t="s">
        <v>12</v>
      </c>
      <c r="F1650" s="1" t="s">
        <v>13</v>
      </c>
      <c r="G1650" s="1" t="s">
        <v>24</v>
      </c>
      <c r="H1650" s="1">
        <v>159</v>
      </c>
      <c r="I1650" s="1">
        <v>0</v>
      </c>
      <c r="J1650" s="1">
        <v>0</v>
      </c>
    </row>
    <row r="1651" spans="1:10" ht="15.6" x14ac:dyDescent="0.3">
      <c r="A1651" s="4" t="s">
        <v>1696</v>
      </c>
      <c r="B1651" s="5">
        <v>43627</v>
      </c>
      <c r="C1651" s="1">
        <v>9</v>
      </c>
      <c r="D1651" s="1" t="s">
        <v>21</v>
      </c>
      <c r="E1651" s="1" t="s">
        <v>22</v>
      </c>
      <c r="F1651" s="1" t="s">
        <v>23</v>
      </c>
      <c r="G1651" s="1" t="s">
        <v>41</v>
      </c>
      <c r="H1651" s="1">
        <v>399</v>
      </c>
      <c r="I1651" s="1">
        <v>3</v>
      </c>
      <c r="J1651" s="1">
        <v>1197</v>
      </c>
    </row>
    <row r="1652" spans="1:10" ht="15.6" x14ac:dyDescent="0.3">
      <c r="A1652" s="4" t="s">
        <v>1697</v>
      </c>
      <c r="B1652" s="5">
        <v>43627</v>
      </c>
      <c r="C1652" s="1">
        <v>20</v>
      </c>
      <c r="D1652" s="1" t="s">
        <v>40</v>
      </c>
      <c r="E1652" s="1" t="s">
        <v>36</v>
      </c>
      <c r="F1652" s="1" t="s">
        <v>28</v>
      </c>
      <c r="G1652" s="1" t="s">
        <v>31</v>
      </c>
      <c r="H1652" s="1">
        <v>69</v>
      </c>
      <c r="I1652" s="1">
        <v>0</v>
      </c>
      <c r="J1652" s="1">
        <v>0</v>
      </c>
    </row>
    <row r="1653" spans="1:10" ht="15.6" x14ac:dyDescent="0.3">
      <c r="A1653" s="4" t="s">
        <v>1698</v>
      </c>
      <c r="B1653" s="5">
        <v>43627</v>
      </c>
      <c r="C1653" s="1">
        <v>9</v>
      </c>
      <c r="D1653" s="1" t="s">
        <v>21</v>
      </c>
      <c r="E1653" s="1" t="s">
        <v>46</v>
      </c>
      <c r="F1653" s="1" t="s">
        <v>23</v>
      </c>
      <c r="G1653" s="1" t="s">
        <v>14</v>
      </c>
      <c r="H1653" s="1">
        <v>199</v>
      </c>
      <c r="I1653" s="1">
        <v>5</v>
      </c>
      <c r="J1653" s="1">
        <v>995</v>
      </c>
    </row>
    <row r="1654" spans="1:10" ht="15.6" x14ac:dyDescent="0.3">
      <c r="A1654" s="4" t="s">
        <v>1699</v>
      </c>
      <c r="B1654" s="5">
        <v>43628</v>
      </c>
      <c r="C1654" s="1">
        <v>15</v>
      </c>
      <c r="D1654" s="1" t="s">
        <v>118</v>
      </c>
      <c r="E1654" s="1" t="s">
        <v>12</v>
      </c>
      <c r="F1654" s="1" t="s">
        <v>13</v>
      </c>
      <c r="G1654" s="1" t="s">
        <v>24</v>
      </c>
      <c r="H1654" s="1">
        <v>159</v>
      </c>
      <c r="I1654" s="1">
        <v>1</v>
      </c>
      <c r="J1654" s="1">
        <v>159</v>
      </c>
    </row>
    <row r="1655" spans="1:10" ht="15.6" x14ac:dyDescent="0.3">
      <c r="A1655" s="4" t="s">
        <v>1700</v>
      </c>
      <c r="B1655" s="5">
        <v>43629</v>
      </c>
      <c r="C1655" s="1">
        <v>3</v>
      </c>
      <c r="D1655" s="1" t="s">
        <v>43</v>
      </c>
      <c r="E1655" s="1" t="s">
        <v>17</v>
      </c>
      <c r="F1655" s="1" t="s">
        <v>18</v>
      </c>
      <c r="G1655" s="1" t="s">
        <v>41</v>
      </c>
      <c r="H1655" s="1">
        <v>399</v>
      </c>
      <c r="I1655" s="1">
        <v>5</v>
      </c>
      <c r="J1655" s="1">
        <v>1995</v>
      </c>
    </row>
    <row r="1656" spans="1:10" ht="15.6" x14ac:dyDescent="0.3">
      <c r="A1656" s="4" t="s">
        <v>1701</v>
      </c>
      <c r="B1656" s="5">
        <v>43630</v>
      </c>
      <c r="C1656" s="1">
        <v>17</v>
      </c>
      <c r="D1656" s="1" t="s">
        <v>35</v>
      </c>
      <c r="E1656" s="1" t="s">
        <v>36</v>
      </c>
      <c r="F1656" s="1" t="s">
        <v>28</v>
      </c>
      <c r="G1656" s="1" t="s">
        <v>14</v>
      </c>
      <c r="H1656" s="1">
        <v>199</v>
      </c>
      <c r="I1656" s="1">
        <v>8</v>
      </c>
      <c r="J1656" s="1">
        <v>1592</v>
      </c>
    </row>
    <row r="1657" spans="1:10" ht="15.6" x14ac:dyDescent="0.3">
      <c r="A1657" s="4" t="s">
        <v>1702</v>
      </c>
      <c r="B1657" s="5">
        <v>43630</v>
      </c>
      <c r="C1657" s="1">
        <v>16</v>
      </c>
      <c r="D1657" s="1" t="s">
        <v>30</v>
      </c>
      <c r="E1657" s="1" t="s">
        <v>36</v>
      </c>
      <c r="F1657" s="1" t="s">
        <v>28</v>
      </c>
      <c r="G1657" s="1" t="s">
        <v>19</v>
      </c>
      <c r="H1657" s="1">
        <v>289</v>
      </c>
      <c r="I1657" s="1">
        <v>9</v>
      </c>
      <c r="J1657" s="1">
        <v>2601</v>
      </c>
    </row>
    <row r="1658" spans="1:10" ht="15.6" x14ac:dyDescent="0.3">
      <c r="A1658" s="4" t="s">
        <v>1703</v>
      </c>
      <c r="B1658" s="5">
        <v>43630</v>
      </c>
      <c r="C1658" s="1">
        <v>10</v>
      </c>
      <c r="D1658" s="1" t="s">
        <v>58</v>
      </c>
      <c r="E1658" s="1" t="s">
        <v>46</v>
      </c>
      <c r="F1658" s="1" t="s">
        <v>23</v>
      </c>
      <c r="G1658" s="1" t="s">
        <v>41</v>
      </c>
      <c r="H1658" s="1">
        <v>399</v>
      </c>
      <c r="I1658" s="1">
        <v>8</v>
      </c>
      <c r="J1658" s="1">
        <v>3192</v>
      </c>
    </row>
    <row r="1659" spans="1:10" ht="15.6" x14ac:dyDescent="0.3">
      <c r="A1659" s="4" t="s">
        <v>1704</v>
      </c>
      <c r="B1659" s="5">
        <v>43630</v>
      </c>
      <c r="C1659" s="1">
        <v>3</v>
      </c>
      <c r="D1659" s="1" t="s">
        <v>43</v>
      </c>
      <c r="E1659" s="1" t="s">
        <v>17</v>
      </c>
      <c r="F1659" s="1" t="s">
        <v>18</v>
      </c>
      <c r="G1659" s="1" t="s">
        <v>41</v>
      </c>
      <c r="H1659" s="1">
        <v>399</v>
      </c>
      <c r="I1659" s="1">
        <v>8</v>
      </c>
      <c r="J1659" s="1">
        <v>3192</v>
      </c>
    </row>
    <row r="1660" spans="1:10" ht="15.6" x14ac:dyDescent="0.3">
      <c r="A1660" s="4" t="s">
        <v>1705</v>
      </c>
      <c r="B1660" s="5">
        <v>43630</v>
      </c>
      <c r="C1660" s="1">
        <v>13</v>
      </c>
      <c r="D1660" s="1" t="s">
        <v>33</v>
      </c>
      <c r="E1660" s="1" t="s">
        <v>63</v>
      </c>
      <c r="F1660" s="1" t="s">
        <v>13</v>
      </c>
      <c r="G1660" s="1" t="s">
        <v>31</v>
      </c>
      <c r="H1660" s="1">
        <v>69</v>
      </c>
      <c r="I1660" s="1">
        <v>4</v>
      </c>
      <c r="J1660" s="1">
        <v>276</v>
      </c>
    </row>
    <row r="1661" spans="1:10" ht="15.6" x14ac:dyDescent="0.3">
      <c r="A1661" s="4" t="s">
        <v>1706</v>
      </c>
      <c r="B1661" s="5">
        <v>43631</v>
      </c>
      <c r="C1661" s="1">
        <v>13</v>
      </c>
      <c r="D1661" s="1" t="s">
        <v>33</v>
      </c>
      <c r="E1661" s="1" t="s">
        <v>12</v>
      </c>
      <c r="F1661" s="1" t="s">
        <v>13</v>
      </c>
      <c r="G1661" s="1" t="s">
        <v>19</v>
      </c>
      <c r="H1661" s="1">
        <v>289</v>
      </c>
      <c r="I1661" s="1">
        <v>4</v>
      </c>
      <c r="J1661" s="1">
        <v>1156</v>
      </c>
    </row>
    <row r="1662" spans="1:10" ht="15.6" x14ac:dyDescent="0.3">
      <c r="A1662" s="4" t="s">
        <v>1707</v>
      </c>
      <c r="B1662" s="5">
        <v>43631</v>
      </c>
      <c r="C1662" s="1">
        <v>9</v>
      </c>
      <c r="D1662" s="1" t="s">
        <v>21</v>
      </c>
      <c r="E1662" s="1" t="s">
        <v>22</v>
      </c>
      <c r="F1662" s="1" t="s">
        <v>23</v>
      </c>
      <c r="G1662" s="1" t="s">
        <v>31</v>
      </c>
      <c r="H1662" s="1">
        <v>69</v>
      </c>
      <c r="I1662" s="1">
        <v>5</v>
      </c>
      <c r="J1662" s="1">
        <v>345</v>
      </c>
    </row>
    <row r="1663" spans="1:10" ht="15.6" x14ac:dyDescent="0.3">
      <c r="A1663" s="4" t="s">
        <v>1708</v>
      </c>
      <c r="B1663" s="5">
        <v>43631</v>
      </c>
      <c r="C1663" s="1">
        <v>20</v>
      </c>
      <c r="D1663" s="1" t="s">
        <v>40</v>
      </c>
      <c r="E1663" s="1" t="s">
        <v>36</v>
      </c>
      <c r="F1663" s="1" t="s">
        <v>28</v>
      </c>
      <c r="G1663" s="1" t="s">
        <v>31</v>
      </c>
      <c r="H1663" s="1">
        <v>69</v>
      </c>
      <c r="I1663" s="1">
        <v>8</v>
      </c>
      <c r="J1663" s="1">
        <v>552</v>
      </c>
    </row>
    <row r="1664" spans="1:10" ht="15.6" x14ac:dyDescent="0.3">
      <c r="A1664" s="4" t="s">
        <v>1709</v>
      </c>
      <c r="B1664" s="5">
        <v>43631</v>
      </c>
      <c r="C1664" s="1">
        <v>2</v>
      </c>
      <c r="D1664" s="1" t="s">
        <v>106</v>
      </c>
      <c r="E1664" s="1" t="s">
        <v>17</v>
      </c>
      <c r="F1664" s="1" t="s">
        <v>18</v>
      </c>
      <c r="G1664" s="1" t="s">
        <v>19</v>
      </c>
      <c r="H1664" s="1">
        <v>289</v>
      </c>
      <c r="I1664" s="1">
        <v>5</v>
      </c>
      <c r="J1664" s="1">
        <v>1445</v>
      </c>
    </row>
    <row r="1665" spans="1:10" ht="15.6" x14ac:dyDescent="0.3">
      <c r="A1665" s="4" t="s">
        <v>1710</v>
      </c>
      <c r="B1665" s="5">
        <v>43631</v>
      </c>
      <c r="C1665" s="1">
        <v>13</v>
      </c>
      <c r="D1665" s="1" t="s">
        <v>33</v>
      </c>
      <c r="E1665" s="1" t="s">
        <v>63</v>
      </c>
      <c r="F1665" s="1" t="s">
        <v>13</v>
      </c>
      <c r="G1665" s="1" t="s">
        <v>41</v>
      </c>
      <c r="H1665" s="1">
        <v>399</v>
      </c>
      <c r="I1665" s="1">
        <v>7</v>
      </c>
      <c r="J1665" s="1">
        <v>2793</v>
      </c>
    </row>
    <row r="1666" spans="1:10" ht="15.6" x14ac:dyDescent="0.3">
      <c r="A1666" s="4" t="s">
        <v>1711</v>
      </c>
      <c r="B1666" s="5">
        <v>43631</v>
      </c>
      <c r="C1666" s="1">
        <v>17</v>
      </c>
      <c r="D1666" s="1" t="s">
        <v>35</v>
      </c>
      <c r="E1666" s="1" t="s">
        <v>36</v>
      </c>
      <c r="F1666" s="1" t="s">
        <v>28</v>
      </c>
      <c r="G1666" s="1" t="s">
        <v>14</v>
      </c>
      <c r="H1666" s="1">
        <v>199</v>
      </c>
      <c r="I1666" s="1">
        <v>3</v>
      </c>
      <c r="J1666" s="1">
        <v>597</v>
      </c>
    </row>
    <row r="1667" spans="1:10" ht="15.6" x14ac:dyDescent="0.3">
      <c r="A1667" s="4" t="s">
        <v>1712</v>
      </c>
      <c r="B1667" s="5">
        <v>43632</v>
      </c>
      <c r="C1667" s="1">
        <v>20</v>
      </c>
      <c r="D1667" s="1" t="s">
        <v>40</v>
      </c>
      <c r="E1667" s="1" t="s">
        <v>36</v>
      </c>
      <c r="F1667" s="1" t="s">
        <v>28</v>
      </c>
      <c r="G1667" s="1" t="s">
        <v>14</v>
      </c>
      <c r="H1667" s="1">
        <v>199</v>
      </c>
      <c r="I1667" s="1">
        <v>7</v>
      </c>
      <c r="J1667" s="1">
        <v>1393</v>
      </c>
    </row>
    <row r="1668" spans="1:10" ht="15.6" x14ac:dyDescent="0.3">
      <c r="A1668" s="4" t="s">
        <v>1713</v>
      </c>
      <c r="B1668" s="5">
        <v>43632</v>
      </c>
      <c r="C1668" s="1">
        <v>8</v>
      </c>
      <c r="D1668" s="1" t="s">
        <v>45</v>
      </c>
      <c r="E1668" s="1" t="s">
        <v>46</v>
      </c>
      <c r="F1668" s="1" t="s">
        <v>23</v>
      </c>
      <c r="G1668" s="1" t="s">
        <v>41</v>
      </c>
      <c r="H1668" s="1">
        <v>399</v>
      </c>
      <c r="I1668" s="1">
        <v>2</v>
      </c>
      <c r="J1668" s="1">
        <v>798</v>
      </c>
    </row>
    <row r="1669" spans="1:10" ht="15.6" x14ac:dyDescent="0.3">
      <c r="A1669" s="4" t="s">
        <v>1714</v>
      </c>
      <c r="B1669" s="5">
        <v>43632</v>
      </c>
      <c r="C1669" s="1">
        <v>16</v>
      </c>
      <c r="D1669" s="1" t="s">
        <v>30</v>
      </c>
      <c r="E1669" s="1" t="s">
        <v>27</v>
      </c>
      <c r="F1669" s="1" t="s">
        <v>28</v>
      </c>
      <c r="G1669" s="1" t="s">
        <v>24</v>
      </c>
      <c r="H1669" s="1">
        <v>159</v>
      </c>
      <c r="I1669" s="1">
        <v>3</v>
      </c>
      <c r="J1669" s="1">
        <v>477</v>
      </c>
    </row>
    <row r="1670" spans="1:10" ht="15.6" x14ac:dyDescent="0.3">
      <c r="A1670" s="4" t="s">
        <v>1715</v>
      </c>
      <c r="B1670" s="5">
        <v>43632</v>
      </c>
      <c r="C1670" s="1">
        <v>18</v>
      </c>
      <c r="D1670" s="1" t="s">
        <v>26</v>
      </c>
      <c r="E1670" s="1" t="s">
        <v>36</v>
      </c>
      <c r="F1670" s="1" t="s">
        <v>28</v>
      </c>
      <c r="G1670" s="1" t="s">
        <v>31</v>
      </c>
      <c r="H1670" s="1">
        <v>69</v>
      </c>
      <c r="I1670" s="1">
        <v>8</v>
      </c>
      <c r="J1670" s="1">
        <v>552</v>
      </c>
    </row>
    <row r="1671" spans="1:10" ht="15.6" x14ac:dyDescent="0.3">
      <c r="A1671" s="4" t="s">
        <v>1716</v>
      </c>
      <c r="B1671" s="5">
        <v>43633</v>
      </c>
      <c r="C1671" s="1">
        <v>1</v>
      </c>
      <c r="D1671" s="1" t="s">
        <v>16</v>
      </c>
      <c r="E1671" s="1" t="s">
        <v>17</v>
      </c>
      <c r="F1671" s="1" t="s">
        <v>18</v>
      </c>
      <c r="G1671" s="1" t="s">
        <v>19</v>
      </c>
      <c r="H1671" s="1">
        <v>289</v>
      </c>
      <c r="I1671" s="1">
        <v>5</v>
      </c>
      <c r="J1671" s="1">
        <v>1445</v>
      </c>
    </row>
    <row r="1672" spans="1:10" ht="15.6" x14ac:dyDescent="0.3">
      <c r="A1672" s="4" t="s">
        <v>1717</v>
      </c>
      <c r="B1672" s="5">
        <v>43633</v>
      </c>
      <c r="C1672" s="1">
        <v>17</v>
      </c>
      <c r="D1672" s="1" t="s">
        <v>35</v>
      </c>
      <c r="E1672" s="1" t="s">
        <v>36</v>
      </c>
      <c r="F1672" s="1" t="s">
        <v>28</v>
      </c>
      <c r="G1672" s="1" t="s">
        <v>19</v>
      </c>
      <c r="H1672" s="1">
        <v>289</v>
      </c>
      <c r="I1672" s="1">
        <v>1</v>
      </c>
      <c r="J1672" s="1">
        <v>289</v>
      </c>
    </row>
    <row r="1673" spans="1:10" ht="15.6" x14ac:dyDescent="0.3">
      <c r="A1673" s="4" t="s">
        <v>1718</v>
      </c>
      <c r="B1673" s="5">
        <v>43633</v>
      </c>
      <c r="C1673" s="1">
        <v>4</v>
      </c>
      <c r="D1673" s="1" t="s">
        <v>51</v>
      </c>
      <c r="E1673" s="1" t="s">
        <v>68</v>
      </c>
      <c r="F1673" s="1" t="s">
        <v>18</v>
      </c>
      <c r="G1673" s="1" t="s">
        <v>31</v>
      </c>
      <c r="H1673" s="1">
        <v>69</v>
      </c>
      <c r="I1673" s="1">
        <v>8</v>
      </c>
      <c r="J1673" s="1">
        <v>552</v>
      </c>
    </row>
    <row r="1674" spans="1:10" ht="15.6" x14ac:dyDescent="0.3">
      <c r="A1674" s="4" t="s">
        <v>1719</v>
      </c>
      <c r="B1674" s="5">
        <v>43633</v>
      </c>
      <c r="C1674" s="1">
        <v>18</v>
      </c>
      <c r="D1674" s="1" t="s">
        <v>26</v>
      </c>
      <c r="E1674" s="1" t="s">
        <v>27</v>
      </c>
      <c r="F1674" s="1" t="s">
        <v>28</v>
      </c>
      <c r="G1674" s="1" t="s">
        <v>24</v>
      </c>
      <c r="H1674" s="1">
        <v>159</v>
      </c>
      <c r="I1674" s="1">
        <v>6</v>
      </c>
      <c r="J1674" s="1">
        <v>954</v>
      </c>
    </row>
    <row r="1675" spans="1:10" ht="15.6" x14ac:dyDescent="0.3">
      <c r="A1675" s="4" t="s">
        <v>1720</v>
      </c>
      <c r="B1675" s="5">
        <v>43634</v>
      </c>
      <c r="C1675" s="1">
        <v>17</v>
      </c>
      <c r="D1675" s="1" t="s">
        <v>35</v>
      </c>
      <c r="E1675" s="1" t="s">
        <v>36</v>
      </c>
      <c r="F1675" s="1" t="s">
        <v>28</v>
      </c>
      <c r="G1675" s="1" t="s">
        <v>41</v>
      </c>
      <c r="H1675" s="1">
        <v>399</v>
      </c>
      <c r="I1675" s="1">
        <v>3</v>
      </c>
      <c r="J1675" s="1">
        <v>1197</v>
      </c>
    </row>
    <row r="1676" spans="1:10" ht="15.6" x14ac:dyDescent="0.3">
      <c r="A1676" s="4" t="s">
        <v>1721</v>
      </c>
      <c r="B1676" s="5">
        <v>43635</v>
      </c>
      <c r="C1676" s="1">
        <v>13</v>
      </c>
      <c r="D1676" s="1" t="s">
        <v>33</v>
      </c>
      <c r="E1676" s="1" t="s">
        <v>12</v>
      </c>
      <c r="F1676" s="1" t="s">
        <v>13</v>
      </c>
      <c r="G1676" s="1" t="s">
        <v>14</v>
      </c>
      <c r="H1676" s="1">
        <v>199</v>
      </c>
      <c r="I1676" s="1">
        <v>0</v>
      </c>
      <c r="J1676" s="1">
        <v>0</v>
      </c>
    </row>
    <row r="1677" spans="1:10" ht="15.6" x14ac:dyDescent="0.3">
      <c r="A1677" s="4" t="s">
        <v>1722</v>
      </c>
      <c r="B1677" s="5">
        <v>43635</v>
      </c>
      <c r="C1677" s="1">
        <v>11</v>
      </c>
      <c r="D1677" s="1" t="s">
        <v>11</v>
      </c>
      <c r="E1677" s="1" t="s">
        <v>12</v>
      </c>
      <c r="F1677" s="1" t="s">
        <v>13</v>
      </c>
      <c r="G1677" s="1" t="s">
        <v>14</v>
      </c>
      <c r="H1677" s="1">
        <v>199</v>
      </c>
      <c r="I1677" s="1">
        <v>7</v>
      </c>
      <c r="J1677" s="1">
        <v>1393</v>
      </c>
    </row>
    <row r="1678" spans="1:10" ht="15.6" x14ac:dyDescent="0.3">
      <c r="A1678" s="4" t="s">
        <v>1723</v>
      </c>
      <c r="B1678" s="5">
        <v>43635</v>
      </c>
      <c r="C1678" s="1">
        <v>14</v>
      </c>
      <c r="D1678" s="1" t="s">
        <v>38</v>
      </c>
      <c r="E1678" s="1" t="s">
        <v>63</v>
      </c>
      <c r="F1678" s="1" t="s">
        <v>13</v>
      </c>
      <c r="G1678" s="1" t="s">
        <v>24</v>
      </c>
      <c r="H1678" s="1">
        <v>159</v>
      </c>
      <c r="I1678" s="1">
        <v>5</v>
      </c>
      <c r="J1678" s="1">
        <v>795</v>
      </c>
    </row>
    <row r="1679" spans="1:10" ht="15.6" x14ac:dyDescent="0.3">
      <c r="A1679" s="4" t="s">
        <v>1724</v>
      </c>
      <c r="B1679" s="5">
        <v>43636</v>
      </c>
      <c r="C1679" s="1">
        <v>6</v>
      </c>
      <c r="D1679" s="1" t="s">
        <v>48</v>
      </c>
      <c r="E1679" s="1" t="s">
        <v>22</v>
      </c>
      <c r="F1679" s="1" t="s">
        <v>23</v>
      </c>
      <c r="G1679" s="1" t="s">
        <v>24</v>
      </c>
      <c r="H1679" s="1">
        <v>159</v>
      </c>
      <c r="I1679" s="1">
        <v>2</v>
      </c>
      <c r="J1679" s="1">
        <v>318</v>
      </c>
    </row>
    <row r="1680" spans="1:10" ht="15.6" x14ac:dyDescent="0.3">
      <c r="A1680" s="4" t="s">
        <v>1725</v>
      </c>
      <c r="B1680" s="5">
        <v>43637</v>
      </c>
      <c r="C1680" s="1">
        <v>20</v>
      </c>
      <c r="D1680" s="1" t="s">
        <v>40</v>
      </c>
      <c r="E1680" s="1" t="s">
        <v>27</v>
      </c>
      <c r="F1680" s="1" t="s">
        <v>28</v>
      </c>
      <c r="G1680" s="1" t="s">
        <v>14</v>
      </c>
      <c r="H1680" s="1">
        <v>199</v>
      </c>
      <c r="I1680" s="1">
        <v>7</v>
      </c>
      <c r="J1680" s="1">
        <v>1393</v>
      </c>
    </row>
    <row r="1681" spans="1:10" ht="15.6" x14ac:dyDescent="0.3">
      <c r="A1681" s="4" t="s">
        <v>1726</v>
      </c>
      <c r="B1681" s="5">
        <v>43638</v>
      </c>
      <c r="C1681" s="1">
        <v>4</v>
      </c>
      <c r="D1681" s="1" t="s">
        <v>51</v>
      </c>
      <c r="E1681" s="1" t="s">
        <v>17</v>
      </c>
      <c r="F1681" s="1" t="s">
        <v>18</v>
      </c>
      <c r="G1681" s="1" t="s">
        <v>24</v>
      </c>
      <c r="H1681" s="1">
        <v>159</v>
      </c>
      <c r="I1681" s="1">
        <v>5</v>
      </c>
      <c r="J1681" s="1">
        <v>795</v>
      </c>
    </row>
    <row r="1682" spans="1:10" ht="15.6" x14ac:dyDescent="0.3">
      <c r="A1682" s="4" t="s">
        <v>1727</v>
      </c>
      <c r="B1682" s="5">
        <v>43638</v>
      </c>
      <c r="C1682" s="1">
        <v>6</v>
      </c>
      <c r="D1682" s="1" t="s">
        <v>48</v>
      </c>
      <c r="E1682" s="1" t="s">
        <v>46</v>
      </c>
      <c r="F1682" s="1" t="s">
        <v>23</v>
      </c>
      <c r="G1682" s="1" t="s">
        <v>31</v>
      </c>
      <c r="H1682" s="1">
        <v>69</v>
      </c>
      <c r="I1682" s="1">
        <v>5</v>
      </c>
      <c r="J1682" s="1">
        <v>345</v>
      </c>
    </row>
    <row r="1683" spans="1:10" ht="15.6" x14ac:dyDescent="0.3">
      <c r="A1683" s="4" t="s">
        <v>1728</v>
      </c>
      <c r="B1683" s="5">
        <v>43638</v>
      </c>
      <c r="C1683" s="1">
        <v>3</v>
      </c>
      <c r="D1683" s="1" t="s">
        <v>43</v>
      </c>
      <c r="E1683" s="1" t="s">
        <v>68</v>
      </c>
      <c r="F1683" s="1" t="s">
        <v>18</v>
      </c>
      <c r="G1683" s="1" t="s">
        <v>14</v>
      </c>
      <c r="H1683" s="1">
        <v>199</v>
      </c>
      <c r="I1683" s="1">
        <v>5</v>
      </c>
      <c r="J1683" s="1">
        <v>995</v>
      </c>
    </row>
    <row r="1684" spans="1:10" ht="15.6" x14ac:dyDescent="0.3">
      <c r="A1684" s="4" t="s">
        <v>1729</v>
      </c>
      <c r="B1684" s="5">
        <v>43638</v>
      </c>
      <c r="C1684" s="1">
        <v>9</v>
      </c>
      <c r="D1684" s="1" t="s">
        <v>21</v>
      </c>
      <c r="E1684" s="1" t="s">
        <v>46</v>
      </c>
      <c r="F1684" s="1" t="s">
        <v>23</v>
      </c>
      <c r="G1684" s="1" t="s">
        <v>24</v>
      </c>
      <c r="H1684" s="1">
        <v>159</v>
      </c>
      <c r="I1684" s="1">
        <v>4</v>
      </c>
      <c r="J1684" s="1">
        <v>636</v>
      </c>
    </row>
    <row r="1685" spans="1:10" ht="15.6" x14ac:dyDescent="0.3">
      <c r="A1685" s="4" t="s">
        <v>1730</v>
      </c>
      <c r="B1685" s="5">
        <v>43638</v>
      </c>
      <c r="C1685" s="1">
        <v>12</v>
      </c>
      <c r="D1685" s="1" t="s">
        <v>66</v>
      </c>
      <c r="E1685" s="1" t="s">
        <v>63</v>
      </c>
      <c r="F1685" s="1" t="s">
        <v>13</v>
      </c>
      <c r="G1685" s="1" t="s">
        <v>24</v>
      </c>
      <c r="H1685" s="1">
        <v>159</v>
      </c>
      <c r="I1685" s="1">
        <v>2</v>
      </c>
      <c r="J1685" s="1">
        <v>318</v>
      </c>
    </row>
    <row r="1686" spans="1:10" ht="15.6" x14ac:dyDescent="0.3">
      <c r="A1686" s="4" t="s">
        <v>1731</v>
      </c>
      <c r="B1686" s="5">
        <v>43638</v>
      </c>
      <c r="C1686" s="1">
        <v>3</v>
      </c>
      <c r="D1686" s="1" t="s">
        <v>43</v>
      </c>
      <c r="E1686" s="1" t="s">
        <v>17</v>
      </c>
      <c r="F1686" s="1" t="s">
        <v>18</v>
      </c>
      <c r="G1686" s="1" t="s">
        <v>24</v>
      </c>
      <c r="H1686" s="1">
        <v>159</v>
      </c>
      <c r="I1686" s="1">
        <v>8</v>
      </c>
      <c r="J1686" s="1">
        <v>1272</v>
      </c>
    </row>
    <row r="1687" spans="1:10" ht="15.6" x14ac:dyDescent="0.3">
      <c r="A1687" s="4" t="s">
        <v>1732</v>
      </c>
      <c r="B1687" s="5">
        <v>43639</v>
      </c>
      <c r="C1687" s="1">
        <v>15</v>
      </c>
      <c r="D1687" s="1" t="s">
        <v>118</v>
      </c>
      <c r="E1687" s="1" t="s">
        <v>12</v>
      </c>
      <c r="F1687" s="1" t="s">
        <v>13</v>
      </c>
      <c r="G1687" s="1" t="s">
        <v>24</v>
      </c>
      <c r="H1687" s="1">
        <v>159</v>
      </c>
      <c r="I1687" s="1">
        <v>4</v>
      </c>
      <c r="J1687" s="1">
        <v>636</v>
      </c>
    </row>
    <row r="1688" spans="1:10" ht="15.6" x14ac:dyDescent="0.3">
      <c r="A1688" s="4" t="s">
        <v>1733</v>
      </c>
      <c r="B1688" s="5">
        <v>43639</v>
      </c>
      <c r="C1688" s="1">
        <v>9</v>
      </c>
      <c r="D1688" s="1" t="s">
        <v>21</v>
      </c>
      <c r="E1688" s="1" t="s">
        <v>22</v>
      </c>
      <c r="F1688" s="1" t="s">
        <v>23</v>
      </c>
      <c r="G1688" s="1" t="s">
        <v>24</v>
      </c>
      <c r="H1688" s="1">
        <v>159</v>
      </c>
      <c r="I1688" s="1">
        <v>8</v>
      </c>
      <c r="J1688" s="1">
        <v>1272</v>
      </c>
    </row>
    <row r="1689" spans="1:10" ht="15.6" x14ac:dyDescent="0.3">
      <c r="A1689" s="4" t="s">
        <v>1734</v>
      </c>
      <c r="B1689" s="5">
        <v>43640</v>
      </c>
      <c r="C1689" s="1">
        <v>13</v>
      </c>
      <c r="D1689" s="1" t="s">
        <v>33</v>
      </c>
      <c r="E1689" s="1" t="s">
        <v>12</v>
      </c>
      <c r="F1689" s="1" t="s">
        <v>13</v>
      </c>
      <c r="G1689" s="1" t="s">
        <v>41</v>
      </c>
      <c r="H1689" s="1">
        <v>399</v>
      </c>
      <c r="I1689" s="1">
        <v>5</v>
      </c>
      <c r="J1689" s="1">
        <v>1995</v>
      </c>
    </row>
    <row r="1690" spans="1:10" ht="15.6" x14ac:dyDescent="0.3">
      <c r="A1690" s="4" t="s">
        <v>1735</v>
      </c>
      <c r="B1690" s="5">
        <v>43641</v>
      </c>
      <c r="C1690" s="1">
        <v>16</v>
      </c>
      <c r="D1690" s="1" t="s">
        <v>30</v>
      </c>
      <c r="E1690" s="1" t="s">
        <v>36</v>
      </c>
      <c r="F1690" s="1" t="s">
        <v>28</v>
      </c>
      <c r="G1690" s="1" t="s">
        <v>41</v>
      </c>
      <c r="H1690" s="1">
        <v>399</v>
      </c>
      <c r="I1690" s="1">
        <v>6</v>
      </c>
      <c r="J1690" s="1">
        <v>2394</v>
      </c>
    </row>
    <row r="1691" spans="1:10" ht="15.6" x14ac:dyDescent="0.3">
      <c r="A1691" s="4" t="s">
        <v>1736</v>
      </c>
      <c r="B1691" s="5">
        <v>43642</v>
      </c>
      <c r="C1691" s="1">
        <v>7</v>
      </c>
      <c r="D1691" s="1" t="s">
        <v>88</v>
      </c>
      <c r="E1691" s="1" t="s">
        <v>46</v>
      </c>
      <c r="F1691" s="1" t="s">
        <v>23</v>
      </c>
      <c r="G1691" s="1" t="s">
        <v>41</v>
      </c>
      <c r="H1691" s="1">
        <v>399</v>
      </c>
      <c r="I1691" s="1">
        <v>4</v>
      </c>
      <c r="J1691" s="1">
        <v>1596</v>
      </c>
    </row>
    <row r="1692" spans="1:10" ht="15.6" x14ac:dyDescent="0.3">
      <c r="A1692" s="4" t="s">
        <v>1737</v>
      </c>
      <c r="B1692" s="5">
        <v>43642</v>
      </c>
      <c r="C1692" s="1">
        <v>2</v>
      </c>
      <c r="D1692" s="1" t="s">
        <v>106</v>
      </c>
      <c r="E1692" s="1" t="s">
        <v>68</v>
      </c>
      <c r="F1692" s="1" t="s">
        <v>18</v>
      </c>
      <c r="G1692" s="1" t="s">
        <v>19</v>
      </c>
      <c r="H1692" s="1">
        <v>289</v>
      </c>
      <c r="I1692" s="1">
        <v>7</v>
      </c>
      <c r="J1692" s="1">
        <v>2023</v>
      </c>
    </row>
    <row r="1693" spans="1:10" ht="15.6" x14ac:dyDescent="0.3">
      <c r="A1693" s="4" t="s">
        <v>1738</v>
      </c>
      <c r="B1693" s="5">
        <v>43643</v>
      </c>
      <c r="C1693" s="1">
        <v>9</v>
      </c>
      <c r="D1693" s="1" t="s">
        <v>21</v>
      </c>
      <c r="E1693" s="1" t="s">
        <v>22</v>
      </c>
      <c r="F1693" s="1" t="s">
        <v>23</v>
      </c>
      <c r="G1693" s="1" t="s">
        <v>31</v>
      </c>
      <c r="H1693" s="1">
        <v>69</v>
      </c>
      <c r="I1693" s="1">
        <v>3</v>
      </c>
      <c r="J1693" s="1">
        <v>207</v>
      </c>
    </row>
    <row r="1694" spans="1:10" ht="15.6" x14ac:dyDescent="0.3">
      <c r="A1694" s="4" t="s">
        <v>1739</v>
      </c>
      <c r="B1694" s="5">
        <v>43644</v>
      </c>
      <c r="C1694" s="1">
        <v>20</v>
      </c>
      <c r="D1694" s="1" t="s">
        <v>40</v>
      </c>
      <c r="E1694" s="1" t="s">
        <v>36</v>
      </c>
      <c r="F1694" s="1" t="s">
        <v>28</v>
      </c>
      <c r="G1694" s="1" t="s">
        <v>19</v>
      </c>
      <c r="H1694" s="1">
        <v>289</v>
      </c>
      <c r="I1694" s="1">
        <v>8</v>
      </c>
      <c r="J1694" s="1">
        <v>2312</v>
      </c>
    </row>
    <row r="1695" spans="1:10" ht="15.6" x14ac:dyDescent="0.3">
      <c r="A1695" s="4" t="s">
        <v>1740</v>
      </c>
      <c r="B1695" s="5">
        <v>43645</v>
      </c>
      <c r="C1695" s="1">
        <v>9</v>
      </c>
      <c r="D1695" s="1" t="s">
        <v>21</v>
      </c>
      <c r="E1695" s="1" t="s">
        <v>22</v>
      </c>
      <c r="F1695" s="1" t="s">
        <v>23</v>
      </c>
      <c r="G1695" s="1" t="s">
        <v>41</v>
      </c>
      <c r="H1695" s="1">
        <v>399</v>
      </c>
      <c r="I1695" s="1">
        <v>5</v>
      </c>
      <c r="J1695" s="1">
        <v>1995</v>
      </c>
    </row>
    <row r="1696" spans="1:10" ht="15.6" x14ac:dyDescent="0.3">
      <c r="A1696" s="4" t="s">
        <v>1741</v>
      </c>
      <c r="B1696" s="5">
        <v>43645</v>
      </c>
      <c r="C1696" s="1">
        <v>8</v>
      </c>
      <c r="D1696" s="1" t="s">
        <v>45</v>
      </c>
      <c r="E1696" s="1" t="s">
        <v>46</v>
      </c>
      <c r="F1696" s="1" t="s">
        <v>23</v>
      </c>
      <c r="G1696" s="1" t="s">
        <v>14</v>
      </c>
      <c r="H1696" s="1">
        <v>199</v>
      </c>
      <c r="I1696" s="1">
        <v>3</v>
      </c>
      <c r="J1696" s="1">
        <v>597</v>
      </c>
    </row>
    <row r="1697" spans="1:10" ht="15.6" x14ac:dyDescent="0.3">
      <c r="A1697" s="4" t="s">
        <v>1742</v>
      </c>
      <c r="B1697" s="5">
        <v>43646</v>
      </c>
      <c r="C1697" s="1">
        <v>9</v>
      </c>
      <c r="D1697" s="1" t="s">
        <v>21</v>
      </c>
      <c r="E1697" s="1" t="s">
        <v>22</v>
      </c>
      <c r="F1697" s="1" t="s">
        <v>23</v>
      </c>
      <c r="G1697" s="1" t="s">
        <v>24</v>
      </c>
      <c r="H1697" s="1">
        <v>159</v>
      </c>
      <c r="I1697" s="1">
        <v>7</v>
      </c>
      <c r="J1697" s="1">
        <v>1113</v>
      </c>
    </row>
    <row r="1698" spans="1:10" ht="15.6" x14ac:dyDescent="0.3">
      <c r="A1698" s="4" t="s">
        <v>1743</v>
      </c>
      <c r="B1698" s="5">
        <v>43647</v>
      </c>
      <c r="C1698" s="1">
        <v>14</v>
      </c>
      <c r="D1698" s="1" t="s">
        <v>38</v>
      </c>
      <c r="E1698" s="1" t="s">
        <v>12</v>
      </c>
      <c r="F1698" s="1" t="s">
        <v>13</v>
      </c>
      <c r="G1698" s="1" t="s">
        <v>31</v>
      </c>
      <c r="H1698" s="1">
        <v>69</v>
      </c>
      <c r="I1698" s="1">
        <v>8</v>
      </c>
      <c r="J1698" s="1">
        <v>552</v>
      </c>
    </row>
    <row r="1699" spans="1:10" ht="15.6" x14ac:dyDescent="0.3">
      <c r="A1699" s="4" t="s">
        <v>1744</v>
      </c>
      <c r="B1699" s="5">
        <v>43648</v>
      </c>
      <c r="C1699" s="1">
        <v>8</v>
      </c>
      <c r="D1699" s="1" t="s">
        <v>45</v>
      </c>
      <c r="E1699" s="1" t="s">
        <v>46</v>
      </c>
      <c r="F1699" s="1" t="s">
        <v>23</v>
      </c>
      <c r="G1699" s="1" t="s">
        <v>14</v>
      </c>
      <c r="H1699" s="1">
        <v>199</v>
      </c>
      <c r="I1699" s="1">
        <v>3</v>
      </c>
      <c r="J1699" s="1">
        <v>597</v>
      </c>
    </row>
    <row r="1700" spans="1:10" ht="15.6" x14ac:dyDescent="0.3">
      <c r="A1700" s="4" t="s">
        <v>1745</v>
      </c>
      <c r="B1700" s="5">
        <v>43648</v>
      </c>
      <c r="C1700" s="1">
        <v>11</v>
      </c>
      <c r="D1700" s="1" t="s">
        <v>11</v>
      </c>
      <c r="E1700" s="1" t="s">
        <v>12</v>
      </c>
      <c r="F1700" s="1" t="s">
        <v>13</v>
      </c>
      <c r="G1700" s="1" t="s">
        <v>24</v>
      </c>
      <c r="H1700" s="1">
        <v>159</v>
      </c>
      <c r="I1700" s="1">
        <v>0</v>
      </c>
      <c r="J1700" s="1">
        <v>0</v>
      </c>
    </row>
    <row r="1701" spans="1:10" ht="15.6" x14ac:dyDescent="0.3">
      <c r="A1701" s="4" t="s">
        <v>1746</v>
      </c>
      <c r="B1701" s="5">
        <v>43649</v>
      </c>
      <c r="C1701" s="1">
        <v>12</v>
      </c>
      <c r="D1701" s="1" t="s">
        <v>66</v>
      </c>
      <c r="E1701" s="1" t="s">
        <v>12</v>
      </c>
      <c r="F1701" s="1" t="s">
        <v>13</v>
      </c>
      <c r="G1701" s="1" t="s">
        <v>19</v>
      </c>
      <c r="H1701" s="1">
        <v>289</v>
      </c>
      <c r="I1701" s="1">
        <v>5</v>
      </c>
      <c r="J1701" s="1">
        <v>1445</v>
      </c>
    </row>
    <row r="1702" spans="1:10" ht="15.6" x14ac:dyDescent="0.3">
      <c r="A1702" s="4" t="s">
        <v>1747</v>
      </c>
      <c r="B1702" s="5">
        <v>43650</v>
      </c>
      <c r="C1702" s="1">
        <v>16</v>
      </c>
      <c r="D1702" s="1" t="s">
        <v>30</v>
      </c>
      <c r="E1702" s="1" t="s">
        <v>36</v>
      </c>
      <c r="F1702" s="1" t="s">
        <v>28</v>
      </c>
      <c r="G1702" s="1" t="s">
        <v>41</v>
      </c>
      <c r="H1702" s="1">
        <v>399</v>
      </c>
      <c r="I1702" s="1">
        <v>4</v>
      </c>
      <c r="J1702" s="1">
        <v>1596</v>
      </c>
    </row>
    <row r="1703" spans="1:10" ht="15.6" x14ac:dyDescent="0.3">
      <c r="A1703" s="4" t="s">
        <v>1748</v>
      </c>
      <c r="B1703" s="5">
        <v>43651</v>
      </c>
      <c r="C1703" s="1">
        <v>8</v>
      </c>
      <c r="D1703" s="1" t="s">
        <v>45</v>
      </c>
      <c r="E1703" s="1" t="s">
        <v>22</v>
      </c>
      <c r="F1703" s="1" t="s">
        <v>23</v>
      </c>
      <c r="G1703" s="1" t="s">
        <v>14</v>
      </c>
      <c r="H1703" s="1">
        <v>199</v>
      </c>
      <c r="I1703" s="1">
        <v>5</v>
      </c>
      <c r="J1703" s="1">
        <v>995</v>
      </c>
    </row>
    <row r="1704" spans="1:10" ht="15.6" x14ac:dyDescent="0.3">
      <c r="A1704" s="4" t="s">
        <v>1749</v>
      </c>
      <c r="B1704" s="5">
        <v>43651</v>
      </c>
      <c r="C1704" s="1">
        <v>5</v>
      </c>
      <c r="D1704" s="1" t="s">
        <v>60</v>
      </c>
      <c r="E1704" s="1" t="s">
        <v>17</v>
      </c>
      <c r="F1704" s="1" t="s">
        <v>18</v>
      </c>
      <c r="G1704" s="1" t="s">
        <v>41</v>
      </c>
      <c r="H1704" s="1">
        <v>399</v>
      </c>
      <c r="I1704" s="1">
        <v>7</v>
      </c>
      <c r="J1704" s="1">
        <v>2793</v>
      </c>
    </row>
    <row r="1705" spans="1:10" ht="15.6" x14ac:dyDescent="0.3">
      <c r="A1705" s="4" t="s">
        <v>1750</v>
      </c>
      <c r="B1705" s="5">
        <v>43652</v>
      </c>
      <c r="C1705" s="1">
        <v>18</v>
      </c>
      <c r="D1705" s="1" t="s">
        <v>26</v>
      </c>
      <c r="E1705" s="1" t="s">
        <v>36</v>
      </c>
      <c r="F1705" s="1" t="s">
        <v>28</v>
      </c>
      <c r="G1705" s="1" t="s">
        <v>24</v>
      </c>
      <c r="H1705" s="1">
        <v>159</v>
      </c>
      <c r="I1705" s="1">
        <v>0</v>
      </c>
      <c r="J1705" s="1">
        <v>0</v>
      </c>
    </row>
    <row r="1706" spans="1:10" ht="15.6" x14ac:dyDescent="0.3">
      <c r="A1706" s="4" t="s">
        <v>1751</v>
      </c>
      <c r="B1706" s="5">
        <v>43653</v>
      </c>
      <c r="C1706" s="1">
        <v>9</v>
      </c>
      <c r="D1706" s="1" t="s">
        <v>21</v>
      </c>
      <c r="E1706" s="1" t="s">
        <v>22</v>
      </c>
      <c r="F1706" s="1" t="s">
        <v>23</v>
      </c>
      <c r="G1706" s="1" t="s">
        <v>14</v>
      </c>
      <c r="H1706" s="1">
        <v>199</v>
      </c>
      <c r="I1706" s="1">
        <v>2</v>
      </c>
      <c r="J1706" s="1">
        <v>398</v>
      </c>
    </row>
    <row r="1707" spans="1:10" ht="15.6" x14ac:dyDescent="0.3">
      <c r="A1707" s="4" t="s">
        <v>1752</v>
      </c>
      <c r="B1707" s="5">
        <v>43654</v>
      </c>
      <c r="C1707" s="1">
        <v>7</v>
      </c>
      <c r="D1707" s="1" t="s">
        <v>88</v>
      </c>
      <c r="E1707" s="1" t="s">
        <v>46</v>
      </c>
      <c r="F1707" s="1" t="s">
        <v>23</v>
      </c>
      <c r="G1707" s="1" t="s">
        <v>31</v>
      </c>
      <c r="H1707" s="1">
        <v>69</v>
      </c>
      <c r="I1707" s="1">
        <v>3</v>
      </c>
      <c r="J1707" s="1">
        <v>207</v>
      </c>
    </row>
    <row r="1708" spans="1:10" ht="15.6" x14ac:dyDescent="0.3">
      <c r="A1708" s="4" t="s">
        <v>1753</v>
      </c>
      <c r="B1708" s="5">
        <v>43655</v>
      </c>
      <c r="C1708" s="1">
        <v>19</v>
      </c>
      <c r="D1708" s="1" t="s">
        <v>56</v>
      </c>
      <c r="E1708" s="1" t="s">
        <v>36</v>
      </c>
      <c r="F1708" s="1" t="s">
        <v>28</v>
      </c>
      <c r="G1708" s="1" t="s">
        <v>24</v>
      </c>
      <c r="H1708" s="1">
        <v>159</v>
      </c>
      <c r="I1708" s="1">
        <v>0</v>
      </c>
      <c r="J1708" s="1">
        <v>0</v>
      </c>
    </row>
    <row r="1709" spans="1:10" ht="15.6" x14ac:dyDescent="0.3">
      <c r="A1709" s="4" t="s">
        <v>1754</v>
      </c>
      <c r="B1709" s="5">
        <v>43656</v>
      </c>
      <c r="C1709" s="1">
        <v>5</v>
      </c>
      <c r="D1709" s="1" t="s">
        <v>60</v>
      </c>
      <c r="E1709" s="1" t="s">
        <v>17</v>
      </c>
      <c r="F1709" s="1" t="s">
        <v>18</v>
      </c>
      <c r="G1709" s="1" t="s">
        <v>14</v>
      </c>
      <c r="H1709" s="1">
        <v>199</v>
      </c>
      <c r="I1709" s="1">
        <v>3</v>
      </c>
      <c r="J1709" s="1">
        <v>597</v>
      </c>
    </row>
    <row r="1710" spans="1:10" ht="15.6" x14ac:dyDescent="0.3">
      <c r="A1710" s="4" t="s">
        <v>1755</v>
      </c>
      <c r="B1710" s="5">
        <v>43656</v>
      </c>
      <c r="C1710" s="1">
        <v>8</v>
      </c>
      <c r="D1710" s="1" t="s">
        <v>45</v>
      </c>
      <c r="E1710" s="1" t="s">
        <v>46</v>
      </c>
      <c r="F1710" s="1" t="s">
        <v>23</v>
      </c>
      <c r="G1710" s="1" t="s">
        <v>14</v>
      </c>
      <c r="H1710" s="1">
        <v>199</v>
      </c>
      <c r="I1710" s="1">
        <v>6</v>
      </c>
      <c r="J1710" s="1">
        <v>1194</v>
      </c>
    </row>
    <row r="1711" spans="1:10" ht="15.6" x14ac:dyDescent="0.3">
      <c r="A1711" s="4" t="s">
        <v>1756</v>
      </c>
      <c r="B1711" s="5">
        <v>43656</v>
      </c>
      <c r="C1711" s="1">
        <v>14</v>
      </c>
      <c r="D1711" s="1" t="s">
        <v>38</v>
      </c>
      <c r="E1711" s="1" t="s">
        <v>12</v>
      </c>
      <c r="F1711" s="1" t="s">
        <v>13</v>
      </c>
      <c r="G1711" s="1" t="s">
        <v>41</v>
      </c>
      <c r="H1711" s="1">
        <v>399</v>
      </c>
      <c r="I1711" s="1">
        <v>0</v>
      </c>
      <c r="J1711" s="1">
        <v>0</v>
      </c>
    </row>
    <row r="1712" spans="1:10" ht="15.6" x14ac:dyDescent="0.3">
      <c r="A1712" s="4" t="s">
        <v>1757</v>
      </c>
      <c r="B1712" s="5">
        <v>43656</v>
      </c>
      <c r="C1712" s="1">
        <v>13</v>
      </c>
      <c r="D1712" s="1" t="s">
        <v>33</v>
      </c>
      <c r="E1712" s="1" t="s">
        <v>63</v>
      </c>
      <c r="F1712" s="1" t="s">
        <v>13</v>
      </c>
      <c r="G1712" s="1" t="s">
        <v>31</v>
      </c>
      <c r="H1712" s="1">
        <v>69</v>
      </c>
      <c r="I1712" s="1">
        <v>2</v>
      </c>
      <c r="J1712" s="1">
        <v>138</v>
      </c>
    </row>
    <row r="1713" spans="1:10" ht="15.6" x14ac:dyDescent="0.3">
      <c r="A1713" s="4" t="s">
        <v>1758</v>
      </c>
      <c r="B1713" s="5">
        <v>43657</v>
      </c>
      <c r="C1713" s="1">
        <v>5</v>
      </c>
      <c r="D1713" s="1" t="s">
        <v>60</v>
      </c>
      <c r="E1713" s="1" t="s">
        <v>17</v>
      </c>
      <c r="F1713" s="1" t="s">
        <v>18</v>
      </c>
      <c r="G1713" s="1" t="s">
        <v>24</v>
      </c>
      <c r="H1713" s="1">
        <v>159</v>
      </c>
      <c r="I1713" s="1">
        <v>7</v>
      </c>
      <c r="J1713" s="1">
        <v>1113</v>
      </c>
    </row>
    <row r="1714" spans="1:10" ht="15.6" x14ac:dyDescent="0.3">
      <c r="A1714" s="4" t="s">
        <v>1759</v>
      </c>
      <c r="B1714" s="5">
        <v>43657</v>
      </c>
      <c r="C1714" s="1">
        <v>19</v>
      </c>
      <c r="D1714" s="1" t="s">
        <v>56</v>
      </c>
      <c r="E1714" s="1" t="s">
        <v>27</v>
      </c>
      <c r="F1714" s="1" t="s">
        <v>28</v>
      </c>
      <c r="G1714" s="1" t="s">
        <v>41</v>
      </c>
      <c r="H1714" s="1">
        <v>399</v>
      </c>
      <c r="I1714" s="1">
        <v>9</v>
      </c>
      <c r="J1714" s="1">
        <v>3591</v>
      </c>
    </row>
    <row r="1715" spans="1:10" ht="15.6" x14ac:dyDescent="0.3">
      <c r="A1715" s="4" t="s">
        <v>1760</v>
      </c>
      <c r="B1715" s="5">
        <v>43658</v>
      </c>
      <c r="C1715" s="1">
        <v>13</v>
      </c>
      <c r="D1715" s="1" t="s">
        <v>33</v>
      </c>
      <c r="E1715" s="1" t="s">
        <v>12</v>
      </c>
      <c r="F1715" s="1" t="s">
        <v>13</v>
      </c>
      <c r="G1715" s="1" t="s">
        <v>14</v>
      </c>
      <c r="H1715" s="1">
        <v>199</v>
      </c>
      <c r="I1715" s="1">
        <v>3</v>
      </c>
      <c r="J1715" s="1">
        <v>597</v>
      </c>
    </row>
    <row r="1716" spans="1:10" ht="15.6" x14ac:dyDescent="0.3">
      <c r="A1716" s="4" t="s">
        <v>1761</v>
      </c>
      <c r="B1716" s="5">
        <v>43658</v>
      </c>
      <c r="C1716" s="1">
        <v>5</v>
      </c>
      <c r="D1716" s="1" t="s">
        <v>60</v>
      </c>
      <c r="E1716" s="1" t="s">
        <v>68</v>
      </c>
      <c r="F1716" s="1" t="s">
        <v>18</v>
      </c>
      <c r="G1716" s="1" t="s">
        <v>31</v>
      </c>
      <c r="H1716" s="1">
        <v>69</v>
      </c>
      <c r="I1716" s="1">
        <v>3</v>
      </c>
      <c r="J1716" s="1">
        <v>207</v>
      </c>
    </row>
    <row r="1717" spans="1:10" ht="15.6" x14ac:dyDescent="0.3">
      <c r="A1717" s="4" t="s">
        <v>1762</v>
      </c>
      <c r="B1717" s="5">
        <v>43658</v>
      </c>
      <c r="C1717" s="1">
        <v>14</v>
      </c>
      <c r="D1717" s="1" t="s">
        <v>38</v>
      </c>
      <c r="E1717" s="1" t="s">
        <v>12</v>
      </c>
      <c r="F1717" s="1" t="s">
        <v>13</v>
      </c>
      <c r="G1717" s="1" t="s">
        <v>41</v>
      </c>
      <c r="H1717" s="1">
        <v>399</v>
      </c>
      <c r="I1717" s="1">
        <v>1</v>
      </c>
      <c r="J1717" s="1">
        <v>399</v>
      </c>
    </row>
    <row r="1718" spans="1:10" ht="15.6" x14ac:dyDescent="0.3">
      <c r="A1718" s="4" t="s">
        <v>1763</v>
      </c>
      <c r="B1718" s="5">
        <v>43658</v>
      </c>
      <c r="C1718" s="1">
        <v>11</v>
      </c>
      <c r="D1718" s="1" t="s">
        <v>11</v>
      </c>
      <c r="E1718" s="1" t="s">
        <v>12</v>
      </c>
      <c r="F1718" s="1" t="s">
        <v>13</v>
      </c>
      <c r="G1718" s="1" t="s">
        <v>31</v>
      </c>
      <c r="H1718" s="1">
        <v>69</v>
      </c>
      <c r="I1718" s="1">
        <v>1</v>
      </c>
      <c r="J1718" s="1">
        <v>69</v>
      </c>
    </row>
    <row r="1719" spans="1:10" ht="15.6" x14ac:dyDescent="0.3">
      <c r="A1719" s="4" t="s">
        <v>1764</v>
      </c>
      <c r="B1719" s="5">
        <v>43658</v>
      </c>
      <c r="C1719" s="1">
        <v>7</v>
      </c>
      <c r="D1719" s="1" t="s">
        <v>88</v>
      </c>
      <c r="E1719" s="1" t="s">
        <v>22</v>
      </c>
      <c r="F1719" s="1" t="s">
        <v>23</v>
      </c>
      <c r="G1719" s="1" t="s">
        <v>24</v>
      </c>
      <c r="H1719" s="1">
        <v>159</v>
      </c>
      <c r="I1719" s="1">
        <v>8</v>
      </c>
      <c r="J1719" s="1">
        <v>1272</v>
      </c>
    </row>
    <row r="1720" spans="1:10" ht="15.6" x14ac:dyDescent="0.3">
      <c r="A1720" s="4" t="s">
        <v>1765</v>
      </c>
      <c r="B1720" s="5">
        <v>43658</v>
      </c>
      <c r="C1720" s="1">
        <v>5</v>
      </c>
      <c r="D1720" s="1" t="s">
        <v>60</v>
      </c>
      <c r="E1720" s="1" t="s">
        <v>68</v>
      </c>
      <c r="F1720" s="1" t="s">
        <v>18</v>
      </c>
      <c r="G1720" s="1" t="s">
        <v>19</v>
      </c>
      <c r="H1720" s="1">
        <v>289</v>
      </c>
      <c r="I1720" s="1">
        <v>0</v>
      </c>
      <c r="J1720" s="1">
        <v>0</v>
      </c>
    </row>
    <row r="1721" spans="1:10" ht="15.6" x14ac:dyDescent="0.3">
      <c r="A1721" s="4" t="s">
        <v>1766</v>
      </c>
      <c r="B1721" s="5">
        <v>43658</v>
      </c>
      <c r="C1721" s="1">
        <v>1</v>
      </c>
      <c r="D1721" s="1" t="s">
        <v>16</v>
      </c>
      <c r="E1721" s="1" t="s">
        <v>68</v>
      </c>
      <c r="F1721" s="1" t="s">
        <v>18</v>
      </c>
      <c r="G1721" s="1" t="s">
        <v>19</v>
      </c>
      <c r="H1721" s="1">
        <v>289</v>
      </c>
      <c r="I1721" s="1">
        <v>3</v>
      </c>
      <c r="J1721" s="1">
        <v>867</v>
      </c>
    </row>
    <row r="1722" spans="1:10" ht="15.6" x14ac:dyDescent="0.3">
      <c r="A1722" s="4" t="s">
        <v>1767</v>
      </c>
      <c r="B1722" s="5">
        <v>43659</v>
      </c>
      <c r="C1722" s="1">
        <v>6</v>
      </c>
      <c r="D1722" s="1" t="s">
        <v>48</v>
      </c>
      <c r="E1722" s="1" t="s">
        <v>46</v>
      </c>
      <c r="F1722" s="1" t="s">
        <v>23</v>
      </c>
      <c r="G1722" s="1" t="s">
        <v>14</v>
      </c>
      <c r="H1722" s="1">
        <v>199</v>
      </c>
      <c r="I1722" s="1">
        <v>1</v>
      </c>
      <c r="J1722" s="1">
        <v>199</v>
      </c>
    </row>
    <row r="1723" spans="1:10" ht="15.6" x14ac:dyDescent="0.3">
      <c r="A1723" s="4" t="s">
        <v>1768</v>
      </c>
      <c r="B1723" s="5">
        <v>43660</v>
      </c>
      <c r="C1723" s="1">
        <v>16</v>
      </c>
      <c r="D1723" s="1" t="s">
        <v>30</v>
      </c>
      <c r="E1723" s="1" t="s">
        <v>36</v>
      </c>
      <c r="F1723" s="1" t="s">
        <v>28</v>
      </c>
      <c r="G1723" s="1" t="s">
        <v>14</v>
      </c>
      <c r="H1723" s="1">
        <v>199</v>
      </c>
      <c r="I1723" s="1">
        <v>8</v>
      </c>
      <c r="J1723" s="1">
        <v>1592</v>
      </c>
    </row>
    <row r="1724" spans="1:10" ht="15.6" x14ac:dyDescent="0.3">
      <c r="A1724" s="4" t="s">
        <v>1769</v>
      </c>
      <c r="B1724" s="5">
        <v>43660</v>
      </c>
      <c r="C1724" s="1">
        <v>10</v>
      </c>
      <c r="D1724" s="1" t="s">
        <v>58</v>
      </c>
      <c r="E1724" s="1" t="s">
        <v>46</v>
      </c>
      <c r="F1724" s="1" t="s">
        <v>23</v>
      </c>
      <c r="G1724" s="1" t="s">
        <v>14</v>
      </c>
      <c r="H1724" s="1">
        <v>199</v>
      </c>
      <c r="I1724" s="1">
        <v>2</v>
      </c>
      <c r="J1724" s="1">
        <v>398</v>
      </c>
    </row>
    <row r="1725" spans="1:10" ht="15.6" x14ac:dyDescent="0.3">
      <c r="A1725" s="4" t="s">
        <v>1770</v>
      </c>
      <c r="B1725" s="5">
        <v>43660</v>
      </c>
      <c r="C1725" s="1">
        <v>20</v>
      </c>
      <c r="D1725" s="1" t="s">
        <v>40</v>
      </c>
      <c r="E1725" s="1" t="s">
        <v>27</v>
      </c>
      <c r="F1725" s="1" t="s">
        <v>28</v>
      </c>
      <c r="G1725" s="1" t="s">
        <v>24</v>
      </c>
      <c r="H1725" s="1">
        <v>159</v>
      </c>
      <c r="I1725" s="1">
        <v>1</v>
      </c>
      <c r="J1725" s="1">
        <v>159</v>
      </c>
    </row>
    <row r="1726" spans="1:10" ht="15.6" x14ac:dyDescent="0.3">
      <c r="A1726" s="4" t="s">
        <v>1771</v>
      </c>
      <c r="B1726" s="5">
        <v>43660</v>
      </c>
      <c r="C1726" s="1">
        <v>4</v>
      </c>
      <c r="D1726" s="1" t="s">
        <v>51</v>
      </c>
      <c r="E1726" s="1" t="s">
        <v>17</v>
      </c>
      <c r="F1726" s="1" t="s">
        <v>18</v>
      </c>
      <c r="G1726" s="1" t="s">
        <v>19</v>
      </c>
      <c r="H1726" s="1">
        <v>289</v>
      </c>
      <c r="I1726" s="1">
        <v>8</v>
      </c>
      <c r="J1726" s="1">
        <v>2312</v>
      </c>
    </row>
    <row r="1727" spans="1:10" ht="15.6" x14ac:dyDescent="0.3">
      <c r="A1727" s="4" t="s">
        <v>1772</v>
      </c>
      <c r="B1727" s="5">
        <v>43660</v>
      </c>
      <c r="C1727" s="1">
        <v>10</v>
      </c>
      <c r="D1727" s="1" t="s">
        <v>58</v>
      </c>
      <c r="E1727" s="1" t="s">
        <v>46</v>
      </c>
      <c r="F1727" s="1" t="s">
        <v>23</v>
      </c>
      <c r="G1727" s="1" t="s">
        <v>41</v>
      </c>
      <c r="H1727" s="1">
        <v>399</v>
      </c>
      <c r="I1727" s="1">
        <v>9</v>
      </c>
      <c r="J1727" s="1">
        <v>3591</v>
      </c>
    </row>
    <row r="1728" spans="1:10" ht="15.6" x14ac:dyDescent="0.3">
      <c r="A1728" s="4" t="s">
        <v>1773</v>
      </c>
      <c r="B1728" s="5">
        <v>43660</v>
      </c>
      <c r="C1728" s="1">
        <v>4</v>
      </c>
      <c r="D1728" s="1" t="s">
        <v>51</v>
      </c>
      <c r="E1728" s="1" t="s">
        <v>17</v>
      </c>
      <c r="F1728" s="1" t="s">
        <v>18</v>
      </c>
      <c r="G1728" s="1" t="s">
        <v>14</v>
      </c>
      <c r="H1728" s="1">
        <v>199</v>
      </c>
      <c r="I1728" s="1">
        <v>3</v>
      </c>
      <c r="J1728" s="1">
        <v>597</v>
      </c>
    </row>
    <row r="1729" spans="1:10" ht="15.6" x14ac:dyDescent="0.3">
      <c r="A1729" s="4" t="s">
        <v>1774</v>
      </c>
      <c r="B1729" s="5">
        <v>43661</v>
      </c>
      <c r="C1729" s="1">
        <v>16</v>
      </c>
      <c r="D1729" s="1" t="s">
        <v>30</v>
      </c>
      <c r="E1729" s="1" t="s">
        <v>27</v>
      </c>
      <c r="F1729" s="1" t="s">
        <v>28</v>
      </c>
      <c r="G1729" s="1" t="s">
        <v>24</v>
      </c>
      <c r="H1729" s="1">
        <v>159</v>
      </c>
      <c r="I1729" s="1">
        <v>3</v>
      </c>
      <c r="J1729" s="1">
        <v>477</v>
      </c>
    </row>
    <row r="1730" spans="1:10" ht="15.6" x14ac:dyDescent="0.3">
      <c r="A1730" s="4" t="s">
        <v>1775</v>
      </c>
      <c r="B1730" s="5">
        <v>43661</v>
      </c>
      <c r="C1730" s="1">
        <v>2</v>
      </c>
      <c r="D1730" s="1" t="s">
        <v>106</v>
      </c>
      <c r="E1730" s="1" t="s">
        <v>17</v>
      </c>
      <c r="F1730" s="1" t="s">
        <v>18</v>
      </c>
      <c r="G1730" s="1" t="s">
        <v>24</v>
      </c>
      <c r="H1730" s="1">
        <v>159</v>
      </c>
      <c r="I1730" s="1">
        <v>4</v>
      </c>
      <c r="J1730" s="1">
        <v>636</v>
      </c>
    </row>
    <row r="1731" spans="1:10" ht="15.6" x14ac:dyDescent="0.3">
      <c r="A1731" s="4" t="s">
        <v>1776</v>
      </c>
      <c r="B1731" s="5">
        <v>43661</v>
      </c>
      <c r="C1731" s="1">
        <v>18</v>
      </c>
      <c r="D1731" s="1" t="s">
        <v>26</v>
      </c>
      <c r="E1731" s="1" t="s">
        <v>36</v>
      </c>
      <c r="F1731" s="1" t="s">
        <v>28</v>
      </c>
      <c r="G1731" s="1" t="s">
        <v>41</v>
      </c>
      <c r="H1731" s="1">
        <v>399</v>
      </c>
      <c r="I1731" s="1">
        <v>5</v>
      </c>
      <c r="J1731" s="1">
        <v>1995</v>
      </c>
    </row>
    <row r="1732" spans="1:10" ht="15.6" x14ac:dyDescent="0.3">
      <c r="A1732" s="4" t="s">
        <v>1777</v>
      </c>
      <c r="B1732" s="5">
        <v>43662</v>
      </c>
      <c r="C1732" s="1">
        <v>9</v>
      </c>
      <c r="D1732" s="1" t="s">
        <v>21</v>
      </c>
      <c r="E1732" s="1" t="s">
        <v>46</v>
      </c>
      <c r="F1732" s="1" t="s">
        <v>23</v>
      </c>
      <c r="G1732" s="1" t="s">
        <v>41</v>
      </c>
      <c r="H1732" s="1">
        <v>399</v>
      </c>
      <c r="I1732" s="1">
        <v>0</v>
      </c>
      <c r="J1732" s="1">
        <v>0</v>
      </c>
    </row>
    <row r="1733" spans="1:10" ht="15.6" x14ac:dyDescent="0.3">
      <c r="A1733" s="4" t="s">
        <v>1778</v>
      </c>
      <c r="B1733" s="5">
        <v>43663</v>
      </c>
      <c r="C1733" s="1">
        <v>4</v>
      </c>
      <c r="D1733" s="1" t="s">
        <v>51</v>
      </c>
      <c r="E1733" s="1" t="s">
        <v>17</v>
      </c>
      <c r="F1733" s="1" t="s">
        <v>18</v>
      </c>
      <c r="G1733" s="1" t="s">
        <v>41</v>
      </c>
      <c r="H1733" s="1">
        <v>399</v>
      </c>
      <c r="I1733" s="1">
        <v>8</v>
      </c>
      <c r="J1733" s="1">
        <v>3192</v>
      </c>
    </row>
    <row r="1734" spans="1:10" ht="15.6" x14ac:dyDescent="0.3">
      <c r="A1734" s="4" t="s">
        <v>1779</v>
      </c>
      <c r="B1734" s="5">
        <v>43663</v>
      </c>
      <c r="C1734" s="1">
        <v>5</v>
      </c>
      <c r="D1734" s="1" t="s">
        <v>60</v>
      </c>
      <c r="E1734" s="1" t="s">
        <v>17</v>
      </c>
      <c r="F1734" s="1" t="s">
        <v>18</v>
      </c>
      <c r="G1734" s="1" t="s">
        <v>24</v>
      </c>
      <c r="H1734" s="1">
        <v>159</v>
      </c>
      <c r="I1734" s="1">
        <v>9</v>
      </c>
      <c r="J1734" s="1">
        <v>1431</v>
      </c>
    </row>
    <row r="1735" spans="1:10" ht="15.6" x14ac:dyDescent="0.3">
      <c r="A1735" s="4" t="s">
        <v>1780</v>
      </c>
      <c r="B1735" s="5">
        <v>43664</v>
      </c>
      <c r="C1735" s="1">
        <v>5</v>
      </c>
      <c r="D1735" s="1" t="s">
        <v>60</v>
      </c>
      <c r="E1735" s="1" t="s">
        <v>17</v>
      </c>
      <c r="F1735" s="1" t="s">
        <v>18</v>
      </c>
      <c r="G1735" s="1" t="s">
        <v>41</v>
      </c>
      <c r="H1735" s="1">
        <v>399</v>
      </c>
      <c r="I1735" s="1">
        <v>2</v>
      </c>
      <c r="J1735" s="1">
        <v>798</v>
      </c>
    </row>
    <row r="1736" spans="1:10" ht="15.6" x14ac:dyDescent="0.3">
      <c r="A1736" s="4" t="s">
        <v>1781</v>
      </c>
      <c r="B1736" s="5">
        <v>43664</v>
      </c>
      <c r="C1736" s="1">
        <v>12</v>
      </c>
      <c r="D1736" s="1" t="s">
        <v>66</v>
      </c>
      <c r="E1736" s="1" t="s">
        <v>63</v>
      </c>
      <c r="F1736" s="1" t="s">
        <v>13</v>
      </c>
      <c r="G1736" s="1" t="s">
        <v>41</v>
      </c>
      <c r="H1736" s="1">
        <v>399</v>
      </c>
      <c r="I1736" s="1">
        <v>7</v>
      </c>
      <c r="J1736" s="1">
        <v>2793</v>
      </c>
    </row>
    <row r="1737" spans="1:10" ht="15.6" x14ac:dyDescent="0.3">
      <c r="A1737" s="4" t="s">
        <v>1782</v>
      </c>
      <c r="B1737" s="5">
        <v>43664</v>
      </c>
      <c r="C1737" s="1">
        <v>7</v>
      </c>
      <c r="D1737" s="1" t="s">
        <v>88</v>
      </c>
      <c r="E1737" s="1" t="s">
        <v>46</v>
      </c>
      <c r="F1737" s="1" t="s">
        <v>23</v>
      </c>
      <c r="G1737" s="1" t="s">
        <v>19</v>
      </c>
      <c r="H1737" s="1">
        <v>289</v>
      </c>
      <c r="I1737" s="1">
        <v>7</v>
      </c>
      <c r="J1737" s="1">
        <v>2023</v>
      </c>
    </row>
    <row r="1738" spans="1:10" ht="15.6" x14ac:dyDescent="0.3">
      <c r="A1738" s="4" t="s">
        <v>1783</v>
      </c>
      <c r="B1738" s="5">
        <v>43664</v>
      </c>
      <c r="C1738" s="1">
        <v>1</v>
      </c>
      <c r="D1738" s="1" t="s">
        <v>16</v>
      </c>
      <c r="E1738" s="1" t="s">
        <v>68</v>
      </c>
      <c r="F1738" s="1" t="s">
        <v>18</v>
      </c>
      <c r="G1738" s="1" t="s">
        <v>31</v>
      </c>
      <c r="H1738" s="1">
        <v>69</v>
      </c>
      <c r="I1738" s="1">
        <v>3</v>
      </c>
      <c r="J1738" s="1">
        <v>207</v>
      </c>
    </row>
    <row r="1739" spans="1:10" ht="15.6" x14ac:dyDescent="0.3">
      <c r="A1739" s="4" t="s">
        <v>1784</v>
      </c>
      <c r="B1739" s="5">
        <v>43665</v>
      </c>
      <c r="C1739" s="1">
        <v>18</v>
      </c>
      <c r="D1739" s="1" t="s">
        <v>26</v>
      </c>
      <c r="E1739" s="1" t="s">
        <v>36</v>
      </c>
      <c r="F1739" s="1" t="s">
        <v>28</v>
      </c>
      <c r="G1739" s="1" t="s">
        <v>24</v>
      </c>
      <c r="H1739" s="1">
        <v>159</v>
      </c>
      <c r="I1739" s="1">
        <v>6</v>
      </c>
      <c r="J1739" s="1">
        <v>954</v>
      </c>
    </row>
    <row r="1740" spans="1:10" ht="15.6" x14ac:dyDescent="0.3">
      <c r="A1740" s="4" t="s">
        <v>1785</v>
      </c>
      <c r="B1740" s="5">
        <v>43666</v>
      </c>
      <c r="C1740" s="1">
        <v>3</v>
      </c>
      <c r="D1740" s="1" t="s">
        <v>43</v>
      </c>
      <c r="E1740" s="1" t="s">
        <v>68</v>
      </c>
      <c r="F1740" s="1" t="s">
        <v>18</v>
      </c>
      <c r="G1740" s="1" t="s">
        <v>31</v>
      </c>
      <c r="H1740" s="1">
        <v>69</v>
      </c>
      <c r="I1740" s="1">
        <v>3</v>
      </c>
      <c r="J1740" s="1">
        <v>207</v>
      </c>
    </row>
    <row r="1741" spans="1:10" ht="15.6" x14ac:dyDescent="0.3">
      <c r="A1741" s="4" t="s">
        <v>1786</v>
      </c>
      <c r="B1741" s="5">
        <v>43666</v>
      </c>
      <c r="C1741" s="1">
        <v>2</v>
      </c>
      <c r="D1741" s="1" t="s">
        <v>106</v>
      </c>
      <c r="E1741" s="1" t="s">
        <v>17</v>
      </c>
      <c r="F1741" s="1" t="s">
        <v>18</v>
      </c>
      <c r="G1741" s="1" t="s">
        <v>14</v>
      </c>
      <c r="H1741" s="1">
        <v>199</v>
      </c>
      <c r="I1741" s="1">
        <v>4</v>
      </c>
      <c r="J1741" s="1">
        <v>796</v>
      </c>
    </row>
    <row r="1742" spans="1:10" ht="15.6" x14ac:dyDescent="0.3">
      <c r="A1742" s="4" t="s">
        <v>1787</v>
      </c>
      <c r="B1742" s="5">
        <v>43666</v>
      </c>
      <c r="C1742" s="1">
        <v>17</v>
      </c>
      <c r="D1742" s="1" t="s">
        <v>35</v>
      </c>
      <c r="E1742" s="1" t="s">
        <v>27</v>
      </c>
      <c r="F1742" s="1" t="s">
        <v>28</v>
      </c>
      <c r="G1742" s="1" t="s">
        <v>19</v>
      </c>
      <c r="H1742" s="1">
        <v>289</v>
      </c>
      <c r="I1742" s="1">
        <v>2</v>
      </c>
      <c r="J1742" s="1">
        <v>578</v>
      </c>
    </row>
    <row r="1743" spans="1:10" ht="15.6" x14ac:dyDescent="0.3">
      <c r="A1743" s="4" t="s">
        <v>1788</v>
      </c>
      <c r="B1743" s="5">
        <v>43667</v>
      </c>
      <c r="C1743" s="1">
        <v>14</v>
      </c>
      <c r="D1743" s="1" t="s">
        <v>38</v>
      </c>
      <c r="E1743" s="1" t="s">
        <v>63</v>
      </c>
      <c r="F1743" s="1" t="s">
        <v>13</v>
      </c>
      <c r="G1743" s="1" t="s">
        <v>19</v>
      </c>
      <c r="H1743" s="1">
        <v>289</v>
      </c>
      <c r="I1743" s="1">
        <v>9</v>
      </c>
      <c r="J1743" s="1">
        <v>2601</v>
      </c>
    </row>
    <row r="1744" spans="1:10" ht="15.6" x14ac:dyDescent="0.3">
      <c r="A1744" s="4" t="s">
        <v>1789</v>
      </c>
      <c r="B1744" s="5">
        <v>43667</v>
      </c>
      <c r="C1744" s="1">
        <v>19</v>
      </c>
      <c r="D1744" s="1" t="s">
        <v>56</v>
      </c>
      <c r="E1744" s="1" t="s">
        <v>36</v>
      </c>
      <c r="F1744" s="1" t="s">
        <v>28</v>
      </c>
      <c r="G1744" s="1" t="s">
        <v>31</v>
      </c>
      <c r="H1744" s="1">
        <v>69</v>
      </c>
      <c r="I1744" s="1">
        <v>2</v>
      </c>
      <c r="J1744" s="1">
        <v>138</v>
      </c>
    </row>
    <row r="1745" spans="1:10" ht="15.6" x14ac:dyDescent="0.3">
      <c r="A1745" s="4" t="s">
        <v>1790</v>
      </c>
      <c r="B1745" s="5">
        <v>43667</v>
      </c>
      <c r="C1745" s="1">
        <v>9</v>
      </c>
      <c r="D1745" s="1" t="s">
        <v>21</v>
      </c>
      <c r="E1745" s="1" t="s">
        <v>22</v>
      </c>
      <c r="F1745" s="1" t="s">
        <v>23</v>
      </c>
      <c r="G1745" s="1" t="s">
        <v>31</v>
      </c>
      <c r="H1745" s="1">
        <v>69</v>
      </c>
      <c r="I1745" s="1">
        <v>4</v>
      </c>
      <c r="J1745" s="1">
        <v>276</v>
      </c>
    </row>
    <row r="1746" spans="1:10" ht="15.6" x14ac:dyDescent="0.3">
      <c r="A1746" s="4" t="s">
        <v>1791</v>
      </c>
      <c r="B1746" s="5">
        <v>43667</v>
      </c>
      <c r="C1746" s="1">
        <v>9</v>
      </c>
      <c r="D1746" s="1" t="s">
        <v>21</v>
      </c>
      <c r="E1746" s="1" t="s">
        <v>46</v>
      </c>
      <c r="F1746" s="1" t="s">
        <v>23</v>
      </c>
      <c r="G1746" s="1" t="s">
        <v>14</v>
      </c>
      <c r="H1746" s="1">
        <v>199</v>
      </c>
      <c r="I1746" s="1">
        <v>5</v>
      </c>
      <c r="J1746" s="1">
        <v>995</v>
      </c>
    </row>
    <row r="1747" spans="1:10" ht="15.6" x14ac:dyDescent="0.3">
      <c r="A1747" s="4" t="s">
        <v>1792</v>
      </c>
      <c r="B1747" s="5">
        <v>43668</v>
      </c>
      <c r="C1747" s="1">
        <v>9</v>
      </c>
      <c r="D1747" s="1" t="s">
        <v>21</v>
      </c>
      <c r="E1747" s="1" t="s">
        <v>46</v>
      </c>
      <c r="F1747" s="1" t="s">
        <v>23</v>
      </c>
      <c r="G1747" s="1" t="s">
        <v>31</v>
      </c>
      <c r="H1747" s="1">
        <v>69</v>
      </c>
      <c r="I1747" s="1">
        <v>4</v>
      </c>
      <c r="J1747" s="1">
        <v>276</v>
      </c>
    </row>
    <row r="1748" spans="1:10" ht="15.6" x14ac:dyDescent="0.3">
      <c r="A1748" s="4" t="s">
        <v>1793</v>
      </c>
      <c r="B1748" s="5">
        <v>43668</v>
      </c>
      <c r="C1748" s="1">
        <v>6</v>
      </c>
      <c r="D1748" s="1" t="s">
        <v>48</v>
      </c>
      <c r="E1748" s="1" t="s">
        <v>46</v>
      </c>
      <c r="F1748" s="1" t="s">
        <v>23</v>
      </c>
      <c r="G1748" s="1" t="s">
        <v>14</v>
      </c>
      <c r="H1748" s="1">
        <v>199</v>
      </c>
      <c r="I1748" s="1">
        <v>0</v>
      </c>
      <c r="J1748" s="1">
        <v>0</v>
      </c>
    </row>
    <row r="1749" spans="1:10" ht="15.6" x14ac:dyDescent="0.3">
      <c r="A1749" s="4" t="s">
        <v>1794</v>
      </c>
      <c r="B1749" s="5">
        <v>43668</v>
      </c>
      <c r="C1749" s="1">
        <v>11</v>
      </c>
      <c r="D1749" s="1" t="s">
        <v>11</v>
      </c>
      <c r="E1749" s="1" t="s">
        <v>63</v>
      </c>
      <c r="F1749" s="1" t="s">
        <v>13</v>
      </c>
      <c r="G1749" s="1" t="s">
        <v>31</v>
      </c>
      <c r="H1749" s="1">
        <v>69</v>
      </c>
      <c r="I1749" s="1">
        <v>0</v>
      </c>
      <c r="J1749" s="1">
        <v>0</v>
      </c>
    </row>
    <row r="1750" spans="1:10" ht="15.6" x14ac:dyDescent="0.3">
      <c r="A1750" s="4" t="s">
        <v>1795</v>
      </c>
      <c r="B1750" s="5">
        <v>43669</v>
      </c>
      <c r="C1750" s="1">
        <v>2</v>
      </c>
      <c r="D1750" s="1" t="s">
        <v>106</v>
      </c>
      <c r="E1750" s="1" t="s">
        <v>68</v>
      </c>
      <c r="F1750" s="1" t="s">
        <v>18</v>
      </c>
      <c r="G1750" s="1" t="s">
        <v>41</v>
      </c>
      <c r="H1750" s="1">
        <v>399</v>
      </c>
      <c r="I1750" s="1">
        <v>9</v>
      </c>
      <c r="J1750" s="1">
        <v>3591</v>
      </c>
    </row>
    <row r="1751" spans="1:10" ht="15.6" x14ac:dyDescent="0.3">
      <c r="A1751" s="4" t="s">
        <v>1796</v>
      </c>
      <c r="B1751" s="5">
        <v>43670</v>
      </c>
      <c r="C1751" s="1">
        <v>19</v>
      </c>
      <c r="D1751" s="1" t="s">
        <v>56</v>
      </c>
      <c r="E1751" s="1" t="s">
        <v>36</v>
      </c>
      <c r="F1751" s="1" t="s">
        <v>28</v>
      </c>
      <c r="G1751" s="1" t="s">
        <v>31</v>
      </c>
      <c r="H1751" s="1">
        <v>69</v>
      </c>
      <c r="I1751" s="1">
        <v>1</v>
      </c>
      <c r="J1751" s="1">
        <v>69</v>
      </c>
    </row>
    <row r="1752" spans="1:10" ht="15.6" x14ac:dyDescent="0.3">
      <c r="A1752" s="4" t="s">
        <v>1797</v>
      </c>
      <c r="B1752" s="5">
        <v>43671</v>
      </c>
      <c r="C1752" s="1">
        <v>15</v>
      </c>
      <c r="D1752" s="1" t="s">
        <v>118</v>
      </c>
      <c r="E1752" s="1" t="s">
        <v>12</v>
      </c>
      <c r="F1752" s="1" t="s">
        <v>13</v>
      </c>
      <c r="G1752" s="1" t="s">
        <v>31</v>
      </c>
      <c r="H1752" s="1">
        <v>69</v>
      </c>
      <c r="I1752" s="1">
        <v>4</v>
      </c>
      <c r="J1752" s="1">
        <v>276</v>
      </c>
    </row>
    <row r="1753" spans="1:10" ht="15.6" x14ac:dyDescent="0.3">
      <c r="A1753" s="4" t="s">
        <v>1798</v>
      </c>
      <c r="B1753" s="5">
        <v>43671</v>
      </c>
      <c r="C1753" s="1">
        <v>6</v>
      </c>
      <c r="D1753" s="1" t="s">
        <v>48</v>
      </c>
      <c r="E1753" s="1" t="s">
        <v>22</v>
      </c>
      <c r="F1753" s="1" t="s">
        <v>23</v>
      </c>
      <c r="G1753" s="1" t="s">
        <v>19</v>
      </c>
      <c r="H1753" s="1">
        <v>289</v>
      </c>
      <c r="I1753" s="1">
        <v>7</v>
      </c>
      <c r="J1753" s="1">
        <v>2023</v>
      </c>
    </row>
    <row r="1754" spans="1:10" ht="15.6" x14ac:dyDescent="0.3">
      <c r="A1754" s="4" t="s">
        <v>1799</v>
      </c>
      <c r="B1754" s="5">
        <v>43671</v>
      </c>
      <c r="C1754" s="1">
        <v>12</v>
      </c>
      <c r="D1754" s="1" t="s">
        <v>66</v>
      </c>
      <c r="E1754" s="1" t="s">
        <v>63</v>
      </c>
      <c r="F1754" s="1" t="s">
        <v>13</v>
      </c>
      <c r="G1754" s="1" t="s">
        <v>31</v>
      </c>
      <c r="H1754" s="1">
        <v>69</v>
      </c>
      <c r="I1754" s="1">
        <v>8</v>
      </c>
      <c r="J1754" s="1">
        <v>552</v>
      </c>
    </row>
    <row r="1755" spans="1:10" ht="15.6" x14ac:dyDescent="0.3">
      <c r="A1755" s="4" t="s">
        <v>1800</v>
      </c>
      <c r="B1755" s="5">
        <v>43671</v>
      </c>
      <c r="C1755" s="1">
        <v>2</v>
      </c>
      <c r="D1755" s="1" t="s">
        <v>106</v>
      </c>
      <c r="E1755" s="1" t="s">
        <v>68</v>
      </c>
      <c r="F1755" s="1" t="s">
        <v>18</v>
      </c>
      <c r="G1755" s="1" t="s">
        <v>31</v>
      </c>
      <c r="H1755" s="1">
        <v>69</v>
      </c>
      <c r="I1755" s="1">
        <v>9</v>
      </c>
      <c r="J1755" s="1">
        <v>621</v>
      </c>
    </row>
    <row r="1756" spans="1:10" ht="15.6" x14ac:dyDescent="0.3">
      <c r="A1756" s="4" t="s">
        <v>1801</v>
      </c>
      <c r="B1756" s="5">
        <v>43671</v>
      </c>
      <c r="C1756" s="1">
        <v>15</v>
      </c>
      <c r="D1756" s="1" t="s">
        <v>118</v>
      </c>
      <c r="E1756" s="1" t="s">
        <v>63</v>
      </c>
      <c r="F1756" s="1" t="s">
        <v>13</v>
      </c>
      <c r="G1756" s="1" t="s">
        <v>19</v>
      </c>
      <c r="H1756" s="1">
        <v>289</v>
      </c>
      <c r="I1756" s="1">
        <v>4</v>
      </c>
      <c r="J1756" s="1">
        <v>1156</v>
      </c>
    </row>
    <row r="1757" spans="1:10" ht="15.6" x14ac:dyDescent="0.3">
      <c r="A1757" s="4" t="s">
        <v>1802</v>
      </c>
      <c r="B1757" s="5">
        <v>43671</v>
      </c>
      <c r="C1757" s="1">
        <v>2</v>
      </c>
      <c r="D1757" s="1" t="s">
        <v>106</v>
      </c>
      <c r="E1757" s="1" t="s">
        <v>17</v>
      </c>
      <c r="F1757" s="1" t="s">
        <v>18</v>
      </c>
      <c r="G1757" s="1" t="s">
        <v>41</v>
      </c>
      <c r="H1757" s="1">
        <v>399</v>
      </c>
      <c r="I1757" s="1">
        <v>9</v>
      </c>
      <c r="J1757" s="1">
        <v>3591</v>
      </c>
    </row>
    <row r="1758" spans="1:10" ht="15.6" x14ac:dyDescent="0.3">
      <c r="A1758" s="4" t="s">
        <v>1803</v>
      </c>
      <c r="B1758" s="5">
        <v>43671</v>
      </c>
      <c r="C1758" s="1">
        <v>4</v>
      </c>
      <c r="D1758" s="1" t="s">
        <v>51</v>
      </c>
      <c r="E1758" s="1" t="s">
        <v>17</v>
      </c>
      <c r="F1758" s="1" t="s">
        <v>18</v>
      </c>
      <c r="G1758" s="1" t="s">
        <v>19</v>
      </c>
      <c r="H1758" s="1">
        <v>289</v>
      </c>
      <c r="I1758" s="1">
        <v>2</v>
      </c>
      <c r="J1758" s="1">
        <v>578</v>
      </c>
    </row>
    <row r="1759" spans="1:10" ht="15.6" x14ac:dyDescent="0.3">
      <c r="A1759" s="4" t="s">
        <v>1804</v>
      </c>
      <c r="B1759" s="5">
        <v>43671</v>
      </c>
      <c r="C1759" s="1">
        <v>5</v>
      </c>
      <c r="D1759" s="1" t="s">
        <v>60</v>
      </c>
      <c r="E1759" s="1" t="s">
        <v>68</v>
      </c>
      <c r="F1759" s="1" t="s">
        <v>18</v>
      </c>
      <c r="G1759" s="1" t="s">
        <v>31</v>
      </c>
      <c r="H1759" s="1">
        <v>69</v>
      </c>
      <c r="I1759" s="1">
        <v>9</v>
      </c>
      <c r="J1759" s="1">
        <v>621</v>
      </c>
    </row>
    <row r="1760" spans="1:10" ht="15.6" x14ac:dyDescent="0.3">
      <c r="A1760" s="4" t="s">
        <v>1805</v>
      </c>
      <c r="B1760" s="5">
        <v>43672</v>
      </c>
      <c r="C1760" s="1">
        <v>18</v>
      </c>
      <c r="D1760" s="1" t="s">
        <v>26</v>
      </c>
      <c r="E1760" s="1" t="s">
        <v>36</v>
      </c>
      <c r="F1760" s="1" t="s">
        <v>28</v>
      </c>
      <c r="G1760" s="1" t="s">
        <v>24</v>
      </c>
      <c r="H1760" s="1">
        <v>159</v>
      </c>
      <c r="I1760" s="1">
        <v>5</v>
      </c>
      <c r="J1760" s="1">
        <v>795</v>
      </c>
    </row>
    <row r="1761" spans="1:10" ht="15.6" x14ac:dyDescent="0.3">
      <c r="A1761" s="4" t="s">
        <v>1806</v>
      </c>
      <c r="B1761" s="5">
        <v>43673</v>
      </c>
      <c r="C1761" s="1">
        <v>18</v>
      </c>
      <c r="D1761" s="1" t="s">
        <v>26</v>
      </c>
      <c r="E1761" s="1" t="s">
        <v>27</v>
      </c>
      <c r="F1761" s="1" t="s">
        <v>28</v>
      </c>
      <c r="G1761" s="1" t="s">
        <v>14</v>
      </c>
      <c r="H1761" s="1">
        <v>199</v>
      </c>
      <c r="I1761" s="1">
        <v>0</v>
      </c>
      <c r="J1761" s="1">
        <v>0</v>
      </c>
    </row>
    <row r="1762" spans="1:10" ht="15.6" x14ac:dyDescent="0.3">
      <c r="A1762" s="4" t="s">
        <v>1807</v>
      </c>
      <c r="B1762" s="5">
        <v>43674</v>
      </c>
      <c r="C1762" s="1">
        <v>11</v>
      </c>
      <c r="D1762" s="1" t="s">
        <v>11</v>
      </c>
      <c r="E1762" s="1" t="s">
        <v>12</v>
      </c>
      <c r="F1762" s="1" t="s">
        <v>13</v>
      </c>
      <c r="G1762" s="1" t="s">
        <v>14</v>
      </c>
      <c r="H1762" s="1">
        <v>199</v>
      </c>
      <c r="I1762" s="1">
        <v>4</v>
      </c>
      <c r="J1762" s="1">
        <v>796</v>
      </c>
    </row>
    <row r="1763" spans="1:10" ht="15.6" x14ac:dyDescent="0.3">
      <c r="A1763" s="4" t="s">
        <v>1808</v>
      </c>
      <c r="B1763" s="5">
        <v>43674</v>
      </c>
      <c r="C1763" s="1">
        <v>19</v>
      </c>
      <c r="D1763" s="1" t="s">
        <v>56</v>
      </c>
      <c r="E1763" s="1" t="s">
        <v>27</v>
      </c>
      <c r="F1763" s="1" t="s">
        <v>28</v>
      </c>
      <c r="G1763" s="1" t="s">
        <v>31</v>
      </c>
      <c r="H1763" s="1">
        <v>69</v>
      </c>
      <c r="I1763" s="1">
        <v>8</v>
      </c>
      <c r="J1763" s="1">
        <v>552</v>
      </c>
    </row>
    <row r="1764" spans="1:10" ht="15.6" x14ac:dyDescent="0.3">
      <c r="A1764" s="4" t="s">
        <v>1809</v>
      </c>
      <c r="B1764" s="5">
        <v>43675</v>
      </c>
      <c r="C1764" s="1">
        <v>2</v>
      </c>
      <c r="D1764" s="1" t="s">
        <v>106</v>
      </c>
      <c r="E1764" s="1" t="s">
        <v>17</v>
      </c>
      <c r="F1764" s="1" t="s">
        <v>18</v>
      </c>
      <c r="G1764" s="1" t="s">
        <v>14</v>
      </c>
      <c r="H1764" s="1">
        <v>199</v>
      </c>
      <c r="I1764" s="1">
        <v>7</v>
      </c>
      <c r="J1764" s="1">
        <v>1393</v>
      </c>
    </row>
    <row r="1765" spans="1:10" ht="15.6" x14ac:dyDescent="0.3">
      <c r="A1765" s="4" t="s">
        <v>1810</v>
      </c>
      <c r="B1765" s="5">
        <v>43675</v>
      </c>
      <c r="C1765" s="1">
        <v>9</v>
      </c>
      <c r="D1765" s="1" t="s">
        <v>21</v>
      </c>
      <c r="E1765" s="1" t="s">
        <v>22</v>
      </c>
      <c r="F1765" s="1" t="s">
        <v>23</v>
      </c>
      <c r="G1765" s="1" t="s">
        <v>31</v>
      </c>
      <c r="H1765" s="1">
        <v>69</v>
      </c>
      <c r="I1765" s="1">
        <v>2</v>
      </c>
      <c r="J1765" s="1">
        <v>138</v>
      </c>
    </row>
    <row r="1766" spans="1:10" ht="15.6" x14ac:dyDescent="0.3">
      <c r="A1766" s="4" t="s">
        <v>1811</v>
      </c>
      <c r="B1766" s="5">
        <v>43676</v>
      </c>
      <c r="C1766" s="1">
        <v>9</v>
      </c>
      <c r="D1766" s="1" t="s">
        <v>21</v>
      </c>
      <c r="E1766" s="1" t="s">
        <v>46</v>
      </c>
      <c r="F1766" s="1" t="s">
        <v>23</v>
      </c>
      <c r="G1766" s="1" t="s">
        <v>14</v>
      </c>
      <c r="H1766" s="1">
        <v>199</v>
      </c>
      <c r="I1766" s="1">
        <v>3</v>
      </c>
      <c r="J1766" s="1">
        <v>597</v>
      </c>
    </row>
    <row r="1767" spans="1:10" ht="15.6" x14ac:dyDescent="0.3">
      <c r="A1767" s="4" t="s">
        <v>1812</v>
      </c>
      <c r="B1767" s="5">
        <v>43677</v>
      </c>
      <c r="C1767" s="1">
        <v>13</v>
      </c>
      <c r="D1767" s="1" t="s">
        <v>33</v>
      </c>
      <c r="E1767" s="1" t="s">
        <v>12</v>
      </c>
      <c r="F1767" s="1" t="s">
        <v>13</v>
      </c>
      <c r="G1767" s="1" t="s">
        <v>41</v>
      </c>
      <c r="H1767" s="1">
        <v>399</v>
      </c>
      <c r="I1767" s="1">
        <v>8</v>
      </c>
      <c r="J1767" s="1">
        <v>3192</v>
      </c>
    </row>
    <row r="1768" spans="1:10" ht="15.6" x14ac:dyDescent="0.3">
      <c r="A1768" s="4" t="s">
        <v>1813</v>
      </c>
      <c r="B1768" s="5">
        <v>43677</v>
      </c>
      <c r="C1768" s="1">
        <v>6</v>
      </c>
      <c r="D1768" s="1" t="s">
        <v>48</v>
      </c>
      <c r="E1768" s="1" t="s">
        <v>22</v>
      </c>
      <c r="F1768" s="1" t="s">
        <v>23</v>
      </c>
      <c r="G1768" s="1" t="s">
        <v>41</v>
      </c>
      <c r="H1768" s="1">
        <v>399</v>
      </c>
      <c r="I1768" s="1">
        <v>9</v>
      </c>
      <c r="J1768" s="1">
        <v>3591</v>
      </c>
    </row>
    <row r="1769" spans="1:10" ht="15.6" x14ac:dyDescent="0.3">
      <c r="A1769" s="4" t="s">
        <v>1814</v>
      </c>
      <c r="B1769" s="5">
        <v>43678</v>
      </c>
      <c r="C1769" s="1">
        <v>15</v>
      </c>
      <c r="D1769" s="1" t="s">
        <v>118</v>
      </c>
      <c r="E1769" s="1" t="s">
        <v>63</v>
      </c>
      <c r="F1769" s="1" t="s">
        <v>13</v>
      </c>
      <c r="G1769" s="1" t="s">
        <v>24</v>
      </c>
      <c r="H1769" s="1">
        <v>159</v>
      </c>
      <c r="I1769" s="1">
        <v>1</v>
      </c>
      <c r="J1769" s="1">
        <v>159</v>
      </c>
    </row>
    <row r="1770" spans="1:10" ht="15.6" x14ac:dyDescent="0.3">
      <c r="A1770" s="4" t="s">
        <v>1815</v>
      </c>
      <c r="B1770" s="5">
        <v>43679</v>
      </c>
      <c r="C1770" s="1">
        <v>6</v>
      </c>
      <c r="D1770" s="1" t="s">
        <v>48</v>
      </c>
      <c r="E1770" s="1" t="s">
        <v>46</v>
      </c>
      <c r="F1770" s="1" t="s">
        <v>23</v>
      </c>
      <c r="G1770" s="1" t="s">
        <v>41</v>
      </c>
      <c r="H1770" s="1">
        <v>399</v>
      </c>
      <c r="I1770" s="1">
        <v>2</v>
      </c>
      <c r="J1770" s="1">
        <v>798</v>
      </c>
    </row>
    <row r="1771" spans="1:10" ht="15.6" x14ac:dyDescent="0.3">
      <c r="A1771" s="4" t="s">
        <v>1816</v>
      </c>
      <c r="B1771" s="5">
        <v>43680</v>
      </c>
      <c r="C1771" s="1">
        <v>1</v>
      </c>
      <c r="D1771" s="1" t="s">
        <v>16</v>
      </c>
      <c r="E1771" s="1" t="s">
        <v>68</v>
      </c>
      <c r="F1771" s="1" t="s">
        <v>18</v>
      </c>
      <c r="G1771" s="1" t="s">
        <v>24</v>
      </c>
      <c r="H1771" s="1">
        <v>159</v>
      </c>
      <c r="I1771" s="1">
        <v>8</v>
      </c>
      <c r="J1771" s="1">
        <v>1272</v>
      </c>
    </row>
    <row r="1772" spans="1:10" ht="15.6" x14ac:dyDescent="0.3">
      <c r="A1772" s="4" t="s">
        <v>1817</v>
      </c>
      <c r="B1772" s="5">
        <v>43680</v>
      </c>
      <c r="C1772" s="1">
        <v>4</v>
      </c>
      <c r="D1772" s="1" t="s">
        <v>51</v>
      </c>
      <c r="E1772" s="1" t="s">
        <v>17</v>
      </c>
      <c r="F1772" s="1" t="s">
        <v>18</v>
      </c>
      <c r="G1772" s="1" t="s">
        <v>14</v>
      </c>
      <c r="H1772" s="1">
        <v>199</v>
      </c>
      <c r="I1772" s="1">
        <v>7</v>
      </c>
      <c r="J1772" s="1">
        <v>1393</v>
      </c>
    </row>
    <row r="1773" spans="1:10" ht="15.6" x14ac:dyDescent="0.3">
      <c r="A1773" s="4" t="s">
        <v>1818</v>
      </c>
      <c r="B1773" s="5">
        <v>43681</v>
      </c>
      <c r="C1773" s="1">
        <v>18</v>
      </c>
      <c r="D1773" s="1" t="s">
        <v>26</v>
      </c>
      <c r="E1773" s="1" t="s">
        <v>36</v>
      </c>
      <c r="F1773" s="1" t="s">
        <v>28</v>
      </c>
      <c r="G1773" s="1" t="s">
        <v>14</v>
      </c>
      <c r="H1773" s="1">
        <v>199</v>
      </c>
      <c r="I1773" s="1">
        <v>8</v>
      </c>
      <c r="J1773" s="1">
        <v>1592</v>
      </c>
    </row>
    <row r="1774" spans="1:10" ht="15.6" x14ac:dyDescent="0.3">
      <c r="A1774" s="4" t="s">
        <v>1819</v>
      </c>
      <c r="B1774" s="5">
        <v>43681</v>
      </c>
      <c r="C1774" s="1">
        <v>5</v>
      </c>
      <c r="D1774" s="1" t="s">
        <v>60</v>
      </c>
      <c r="E1774" s="1" t="s">
        <v>17</v>
      </c>
      <c r="F1774" s="1" t="s">
        <v>18</v>
      </c>
      <c r="G1774" s="1" t="s">
        <v>14</v>
      </c>
      <c r="H1774" s="1">
        <v>199</v>
      </c>
      <c r="I1774" s="1">
        <v>2</v>
      </c>
      <c r="J1774" s="1">
        <v>398</v>
      </c>
    </row>
    <row r="1775" spans="1:10" ht="15.6" x14ac:dyDescent="0.3">
      <c r="A1775" s="4" t="s">
        <v>1820</v>
      </c>
      <c r="B1775" s="5">
        <v>43681</v>
      </c>
      <c r="C1775" s="1">
        <v>8</v>
      </c>
      <c r="D1775" s="1" t="s">
        <v>45</v>
      </c>
      <c r="E1775" s="1" t="s">
        <v>46</v>
      </c>
      <c r="F1775" s="1" t="s">
        <v>23</v>
      </c>
      <c r="G1775" s="1" t="s">
        <v>14</v>
      </c>
      <c r="H1775" s="1">
        <v>199</v>
      </c>
      <c r="I1775" s="1">
        <v>1</v>
      </c>
      <c r="J1775" s="1">
        <v>199</v>
      </c>
    </row>
    <row r="1776" spans="1:10" ht="15.6" x14ac:dyDescent="0.3">
      <c r="A1776" s="4" t="s">
        <v>1821</v>
      </c>
      <c r="B1776" s="5">
        <v>43681</v>
      </c>
      <c r="C1776" s="1">
        <v>7</v>
      </c>
      <c r="D1776" s="1" t="s">
        <v>88</v>
      </c>
      <c r="E1776" s="1" t="s">
        <v>46</v>
      </c>
      <c r="F1776" s="1" t="s">
        <v>23</v>
      </c>
      <c r="G1776" s="1" t="s">
        <v>31</v>
      </c>
      <c r="H1776" s="1">
        <v>69</v>
      </c>
      <c r="I1776" s="1">
        <v>9</v>
      </c>
      <c r="J1776" s="1">
        <v>621</v>
      </c>
    </row>
    <row r="1777" spans="1:10" ht="15.6" x14ac:dyDescent="0.3">
      <c r="A1777" s="4" t="s">
        <v>1822</v>
      </c>
      <c r="B1777" s="5">
        <v>43682</v>
      </c>
      <c r="C1777" s="1">
        <v>2</v>
      </c>
      <c r="D1777" s="1" t="s">
        <v>106</v>
      </c>
      <c r="E1777" s="1" t="s">
        <v>17</v>
      </c>
      <c r="F1777" s="1" t="s">
        <v>18</v>
      </c>
      <c r="G1777" s="1" t="s">
        <v>19</v>
      </c>
      <c r="H1777" s="1">
        <v>289</v>
      </c>
      <c r="I1777" s="1">
        <v>8</v>
      </c>
      <c r="J1777" s="1">
        <v>2312</v>
      </c>
    </row>
    <row r="1778" spans="1:10" ht="15.6" x14ac:dyDescent="0.3">
      <c r="A1778" s="4" t="s">
        <v>1823</v>
      </c>
      <c r="B1778" s="5">
        <v>43683</v>
      </c>
      <c r="C1778" s="1">
        <v>7</v>
      </c>
      <c r="D1778" s="1" t="s">
        <v>88</v>
      </c>
      <c r="E1778" s="1" t="s">
        <v>22</v>
      </c>
      <c r="F1778" s="1" t="s">
        <v>23</v>
      </c>
      <c r="G1778" s="1" t="s">
        <v>41</v>
      </c>
      <c r="H1778" s="1">
        <v>399</v>
      </c>
      <c r="I1778" s="1">
        <v>6</v>
      </c>
      <c r="J1778" s="1">
        <v>2394</v>
      </c>
    </row>
    <row r="1779" spans="1:10" ht="15.6" x14ac:dyDescent="0.3">
      <c r="A1779" s="4" t="s">
        <v>1824</v>
      </c>
      <c r="B1779" s="5">
        <v>43684</v>
      </c>
      <c r="C1779" s="1">
        <v>2</v>
      </c>
      <c r="D1779" s="1" t="s">
        <v>106</v>
      </c>
      <c r="E1779" s="1" t="s">
        <v>17</v>
      </c>
      <c r="F1779" s="1" t="s">
        <v>18</v>
      </c>
      <c r="G1779" s="1" t="s">
        <v>24</v>
      </c>
      <c r="H1779" s="1">
        <v>159</v>
      </c>
      <c r="I1779" s="1">
        <v>6</v>
      </c>
      <c r="J1779" s="1">
        <v>954</v>
      </c>
    </row>
    <row r="1780" spans="1:10" ht="15.6" x14ac:dyDescent="0.3">
      <c r="A1780" s="4" t="s">
        <v>1825</v>
      </c>
      <c r="B1780" s="5">
        <v>43684</v>
      </c>
      <c r="C1780" s="1">
        <v>10</v>
      </c>
      <c r="D1780" s="1" t="s">
        <v>58</v>
      </c>
      <c r="E1780" s="1" t="s">
        <v>22</v>
      </c>
      <c r="F1780" s="1" t="s">
        <v>23</v>
      </c>
      <c r="G1780" s="1" t="s">
        <v>24</v>
      </c>
      <c r="H1780" s="1">
        <v>159</v>
      </c>
      <c r="I1780" s="1">
        <v>3</v>
      </c>
      <c r="J1780" s="1">
        <v>477</v>
      </c>
    </row>
    <row r="1781" spans="1:10" ht="15.6" x14ac:dyDescent="0.3">
      <c r="A1781" s="4" t="s">
        <v>1826</v>
      </c>
      <c r="B1781" s="5">
        <v>43684</v>
      </c>
      <c r="C1781" s="1">
        <v>18</v>
      </c>
      <c r="D1781" s="1" t="s">
        <v>26</v>
      </c>
      <c r="E1781" s="1" t="s">
        <v>36</v>
      </c>
      <c r="F1781" s="1" t="s">
        <v>28</v>
      </c>
      <c r="G1781" s="1" t="s">
        <v>19</v>
      </c>
      <c r="H1781" s="1">
        <v>289</v>
      </c>
      <c r="I1781" s="1">
        <v>0</v>
      </c>
      <c r="J1781" s="1">
        <v>0</v>
      </c>
    </row>
    <row r="1782" spans="1:10" ht="15.6" x14ac:dyDescent="0.3">
      <c r="A1782" s="4" t="s">
        <v>1827</v>
      </c>
      <c r="B1782" s="5">
        <v>43684</v>
      </c>
      <c r="C1782" s="1">
        <v>19</v>
      </c>
      <c r="D1782" s="1" t="s">
        <v>56</v>
      </c>
      <c r="E1782" s="1" t="s">
        <v>27</v>
      </c>
      <c r="F1782" s="1" t="s">
        <v>28</v>
      </c>
      <c r="G1782" s="1" t="s">
        <v>19</v>
      </c>
      <c r="H1782" s="1">
        <v>289</v>
      </c>
      <c r="I1782" s="1">
        <v>8</v>
      </c>
      <c r="J1782" s="1">
        <v>2312</v>
      </c>
    </row>
    <row r="1783" spans="1:10" ht="15.6" x14ac:dyDescent="0.3">
      <c r="A1783" s="4" t="s">
        <v>1828</v>
      </c>
      <c r="B1783" s="5">
        <v>43685</v>
      </c>
      <c r="C1783" s="1">
        <v>13</v>
      </c>
      <c r="D1783" s="1" t="s">
        <v>33</v>
      </c>
      <c r="E1783" s="1" t="s">
        <v>12</v>
      </c>
      <c r="F1783" s="1" t="s">
        <v>13</v>
      </c>
      <c r="G1783" s="1" t="s">
        <v>14</v>
      </c>
      <c r="H1783" s="1">
        <v>199</v>
      </c>
      <c r="I1783" s="1">
        <v>3</v>
      </c>
      <c r="J1783" s="1">
        <v>597</v>
      </c>
    </row>
    <row r="1784" spans="1:10" ht="15.6" x14ac:dyDescent="0.3">
      <c r="A1784" s="4" t="s">
        <v>1829</v>
      </c>
      <c r="B1784" s="5">
        <v>43685</v>
      </c>
      <c r="C1784" s="1">
        <v>5</v>
      </c>
      <c r="D1784" s="1" t="s">
        <v>60</v>
      </c>
      <c r="E1784" s="1" t="s">
        <v>17</v>
      </c>
      <c r="F1784" s="1" t="s">
        <v>18</v>
      </c>
      <c r="G1784" s="1" t="s">
        <v>41</v>
      </c>
      <c r="H1784" s="1">
        <v>399</v>
      </c>
      <c r="I1784" s="1">
        <v>1</v>
      </c>
      <c r="J1784" s="1">
        <v>399</v>
      </c>
    </row>
    <row r="1785" spans="1:10" ht="15.6" x14ac:dyDescent="0.3">
      <c r="A1785" s="4" t="s">
        <v>1830</v>
      </c>
      <c r="B1785" s="5">
        <v>43685</v>
      </c>
      <c r="C1785" s="1">
        <v>14</v>
      </c>
      <c r="D1785" s="1" t="s">
        <v>38</v>
      </c>
      <c r="E1785" s="1" t="s">
        <v>12</v>
      </c>
      <c r="F1785" s="1" t="s">
        <v>13</v>
      </c>
      <c r="G1785" s="1" t="s">
        <v>24</v>
      </c>
      <c r="H1785" s="1">
        <v>159</v>
      </c>
      <c r="I1785" s="1">
        <v>1</v>
      </c>
      <c r="J1785" s="1">
        <v>159</v>
      </c>
    </row>
    <row r="1786" spans="1:10" ht="15.6" x14ac:dyDescent="0.3">
      <c r="A1786" s="4" t="s">
        <v>1831</v>
      </c>
      <c r="B1786" s="5">
        <v>43685</v>
      </c>
      <c r="C1786" s="1">
        <v>9</v>
      </c>
      <c r="D1786" s="1" t="s">
        <v>21</v>
      </c>
      <c r="E1786" s="1" t="s">
        <v>46</v>
      </c>
      <c r="F1786" s="1" t="s">
        <v>23</v>
      </c>
      <c r="G1786" s="1" t="s">
        <v>31</v>
      </c>
      <c r="H1786" s="1">
        <v>69</v>
      </c>
      <c r="I1786" s="1">
        <v>0</v>
      </c>
      <c r="J1786" s="1">
        <v>0</v>
      </c>
    </row>
    <row r="1787" spans="1:10" ht="15.6" x14ac:dyDescent="0.3">
      <c r="A1787" s="4" t="s">
        <v>1832</v>
      </c>
      <c r="B1787" s="5">
        <v>43685</v>
      </c>
      <c r="C1787" s="1">
        <v>15</v>
      </c>
      <c r="D1787" s="1" t="s">
        <v>118</v>
      </c>
      <c r="E1787" s="1" t="s">
        <v>12</v>
      </c>
      <c r="F1787" s="1" t="s">
        <v>13</v>
      </c>
      <c r="G1787" s="1" t="s">
        <v>41</v>
      </c>
      <c r="H1787" s="1">
        <v>399</v>
      </c>
      <c r="I1787" s="1">
        <v>2</v>
      </c>
      <c r="J1787" s="1">
        <v>798</v>
      </c>
    </row>
    <row r="1788" spans="1:10" ht="15.6" x14ac:dyDescent="0.3">
      <c r="A1788" s="4" t="s">
        <v>1833</v>
      </c>
      <c r="B1788" s="5">
        <v>43686</v>
      </c>
      <c r="C1788" s="1">
        <v>15</v>
      </c>
      <c r="D1788" s="1" t="s">
        <v>118</v>
      </c>
      <c r="E1788" s="1" t="s">
        <v>63</v>
      </c>
      <c r="F1788" s="1" t="s">
        <v>13</v>
      </c>
      <c r="G1788" s="1" t="s">
        <v>19</v>
      </c>
      <c r="H1788" s="1">
        <v>289</v>
      </c>
      <c r="I1788" s="1">
        <v>8</v>
      </c>
      <c r="J1788" s="1">
        <v>2312</v>
      </c>
    </row>
    <row r="1789" spans="1:10" ht="15.6" x14ac:dyDescent="0.3">
      <c r="A1789" s="4" t="s">
        <v>1834</v>
      </c>
      <c r="B1789" s="5">
        <v>43686</v>
      </c>
      <c r="C1789" s="1">
        <v>11</v>
      </c>
      <c r="D1789" s="1" t="s">
        <v>11</v>
      </c>
      <c r="E1789" s="1" t="s">
        <v>63</v>
      </c>
      <c r="F1789" s="1" t="s">
        <v>13</v>
      </c>
      <c r="G1789" s="1" t="s">
        <v>41</v>
      </c>
      <c r="H1789" s="1">
        <v>399</v>
      </c>
      <c r="I1789" s="1">
        <v>5</v>
      </c>
      <c r="J1789" s="1">
        <v>1995</v>
      </c>
    </row>
    <row r="1790" spans="1:10" ht="15.6" x14ac:dyDescent="0.3">
      <c r="A1790" s="4" t="s">
        <v>1835</v>
      </c>
      <c r="B1790" s="5">
        <v>43687</v>
      </c>
      <c r="C1790" s="1">
        <v>4</v>
      </c>
      <c r="D1790" s="1" t="s">
        <v>51</v>
      </c>
      <c r="E1790" s="1" t="s">
        <v>68</v>
      </c>
      <c r="F1790" s="1" t="s">
        <v>18</v>
      </c>
      <c r="G1790" s="1" t="s">
        <v>14</v>
      </c>
      <c r="H1790" s="1">
        <v>199</v>
      </c>
      <c r="I1790" s="1">
        <v>9</v>
      </c>
      <c r="J1790" s="1">
        <v>1791</v>
      </c>
    </row>
    <row r="1791" spans="1:10" ht="15.6" x14ac:dyDescent="0.3">
      <c r="A1791" s="4" t="s">
        <v>1836</v>
      </c>
      <c r="B1791" s="5">
        <v>43687</v>
      </c>
      <c r="C1791" s="1">
        <v>14</v>
      </c>
      <c r="D1791" s="1" t="s">
        <v>38</v>
      </c>
      <c r="E1791" s="1" t="s">
        <v>63</v>
      </c>
      <c r="F1791" s="1" t="s">
        <v>13</v>
      </c>
      <c r="G1791" s="1" t="s">
        <v>24</v>
      </c>
      <c r="H1791" s="1">
        <v>159</v>
      </c>
      <c r="I1791" s="1">
        <v>8</v>
      </c>
      <c r="J1791" s="1">
        <v>1272</v>
      </c>
    </row>
    <row r="1792" spans="1:10" ht="15.6" x14ac:dyDescent="0.3">
      <c r="A1792" s="4" t="s">
        <v>1837</v>
      </c>
      <c r="B1792" s="5">
        <v>43688</v>
      </c>
      <c r="C1792" s="1">
        <v>17</v>
      </c>
      <c r="D1792" s="1" t="s">
        <v>35</v>
      </c>
      <c r="E1792" s="1" t="s">
        <v>27</v>
      </c>
      <c r="F1792" s="1" t="s">
        <v>28</v>
      </c>
      <c r="G1792" s="1" t="s">
        <v>41</v>
      </c>
      <c r="H1792" s="1">
        <v>399</v>
      </c>
      <c r="I1792" s="1">
        <v>8</v>
      </c>
      <c r="J1792" s="1">
        <v>3192</v>
      </c>
    </row>
    <row r="1793" spans="1:10" ht="15.6" x14ac:dyDescent="0.3">
      <c r="A1793" s="4" t="s">
        <v>1838</v>
      </c>
      <c r="B1793" s="5">
        <v>43688</v>
      </c>
      <c r="C1793" s="1">
        <v>3</v>
      </c>
      <c r="D1793" s="1" t="s">
        <v>43</v>
      </c>
      <c r="E1793" s="1" t="s">
        <v>17</v>
      </c>
      <c r="F1793" s="1" t="s">
        <v>18</v>
      </c>
      <c r="G1793" s="1" t="s">
        <v>41</v>
      </c>
      <c r="H1793" s="1">
        <v>399</v>
      </c>
      <c r="I1793" s="1">
        <v>2</v>
      </c>
      <c r="J1793" s="1">
        <v>798</v>
      </c>
    </row>
    <row r="1794" spans="1:10" ht="15.6" x14ac:dyDescent="0.3">
      <c r="A1794" s="4" t="s">
        <v>1839</v>
      </c>
      <c r="B1794" s="5">
        <v>43688</v>
      </c>
      <c r="C1794" s="1">
        <v>17</v>
      </c>
      <c r="D1794" s="1" t="s">
        <v>35</v>
      </c>
      <c r="E1794" s="1" t="s">
        <v>36</v>
      </c>
      <c r="F1794" s="1" t="s">
        <v>28</v>
      </c>
      <c r="G1794" s="1" t="s">
        <v>31</v>
      </c>
      <c r="H1794" s="1">
        <v>69</v>
      </c>
      <c r="I1794" s="1">
        <v>0</v>
      </c>
      <c r="J1794" s="1">
        <v>0</v>
      </c>
    </row>
    <row r="1795" spans="1:10" ht="15.6" x14ac:dyDescent="0.3">
      <c r="A1795" s="4" t="s">
        <v>1840</v>
      </c>
      <c r="B1795" s="5">
        <v>43688</v>
      </c>
      <c r="C1795" s="1">
        <v>2</v>
      </c>
      <c r="D1795" s="1" t="s">
        <v>106</v>
      </c>
      <c r="E1795" s="1" t="s">
        <v>68</v>
      </c>
      <c r="F1795" s="1" t="s">
        <v>18</v>
      </c>
      <c r="G1795" s="1" t="s">
        <v>31</v>
      </c>
      <c r="H1795" s="1">
        <v>69</v>
      </c>
      <c r="I1795" s="1">
        <v>9</v>
      </c>
      <c r="J1795" s="1">
        <v>621</v>
      </c>
    </row>
    <row r="1796" spans="1:10" ht="15.6" x14ac:dyDescent="0.3">
      <c r="A1796" s="4" t="s">
        <v>1841</v>
      </c>
      <c r="B1796" s="5">
        <v>43688</v>
      </c>
      <c r="C1796" s="1">
        <v>7</v>
      </c>
      <c r="D1796" s="1" t="s">
        <v>88</v>
      </c>
      <c r="E1796" s="1" t="s">
        <v>46</v>
      </c>
      <c r="F1796" s="1" t="s">
        <v>23</v>
      </c>
      <c r="G1796" s="1" t="s">
        <v>31</v>
      </c>
      <c r="H1796" s="1">
        <v>69</v>
      </c>
      <c r="I1796" s="1">
        <v>5</v>
      </c>
      <c r="J1796" s="1">
        <v>345</v>
      </c>
    </row>
    <row r="1797" spans="1:10" ht="15.6" x14ac:dyDescent="0.3">
      <c r="A1797" s="4" t="s">
        <v>1842</v>
      </c>
      <c r="B1797" s="5">
        <v>43689</v>
      </c>
      <c r="C1797" s="1">
        <v>2</v>
      </c>
      <c r="D1797" s="1" t="s">
        <v>106</v>
      </c>
      <c r="E1797" s="1" t="s">
        <v>68</v>
      </c>
      <c r="F1797" s="1" t="s">
        <v>18</v>
      </c>
      <c r="G1797" s="1" t="s">
        <v>19</v>
      </c>
      <c r="H1797" s="1">
        <v>289</v>
      </c>
      <c r="I1797" s="1">
        <v>5</v>
      </c>
      <c r="J1797" s="1">
        <v>1445</v>
      </c>
    </row>
    <row r="1798" spans="1:10" ht="15.6" x14ac:dyDescent="0.3">
      <c r="A1798" s="4" t="s">
        <v>1843</v>
      </c>
      <c r="B1798" s="5">
        <v>43689</v>
      </c>
      <c r="C1798" s="1">
        <v>10</v>
      </c>
      <c r="D1798" s="1" t="s">
        <v>58</v>
      </c>
      <c r="E1798" s="1" t="s">
        <v>22</v>
      </c>
      <c r="F1798" s="1" t="s">
        <v>23</v>
      </c>
      <c r="G1798" s="1" t="s">
        <v>14</v>
      </c>
      <c r="H1798" s="1">
        <v>199</v>
      </c>
      <c r="I1798" s="1">
        <v>2</v>
      </c>
      <c r="J1798" s="1">
        <v>398</v>
      </c>
    </row>
    <row r="1799" spans="1:10" ht="15.6" x14ac:dyDescent="0.3">
      <c r="A1799" s="4" t="s">
        <v>1844</v>
      </c>
      <c r="B1799" s="5">
        <v>43689</v>
      </c>
      <c r="C1799" s="1">
        <v>13</v>
      </c>
      <c r="D1799" s="1" t="s">
        <v>33</v>
      </c>
      <c r="E1799" s="1" t="s">
        <v>63</v>
      </c>
      <c r="F1799" s="1" t="s">
        <v>13</v>
      </c>
      <c r="G1799" s="1" t="s">
        <v>19</v>
      </c>
      <c r="H1799" s="1">
        <v>289</v>
      </c>
      <c r="I1799" s="1">
        <v>4</v>
      </c>
      <c r="J1799" s="1">
        <v>1156</v>
      </c>
    </row>
    <row r="1800" spans="1:10" ht="15.6" x14ac:dyDescent="0.3">
      <c r="A1800" s="4" t="s">
        <v>1845</v>
      </c>
      <c r="B1800" s="5">
        <v>43689</v>
      </c>
      <c r="C1800" s="1">
        <v>15</v>
      </c>
      <c r="D1800" s="1" t="s">
        <v>118</v>
      </c>
      <c r="E1800" s="1" t="s">
        <v>12</v>
      </c>
      <c r="F1800" s="1" t="s">
        <v>13</v>
      </c>
      <c r="G1800" s="1" t="s">
        <v>41</v>
      </c>
      <c r="H1800" s="1">
        <v>399</v>
      </c>
      <c r="I1800" s="1">
        <v>4</v>
      </c>
      <c r="J1800" s="1">
        <v>1596</v>
      </c>
    </row>
    <row r="1801" spans="1:10" ht="15.6" x14ac:dyDescent="0.3">
      <c r="A1801" s="4" t="s">
        <v>1846</v>
      </c>
      <c r="B1801" s="5">
        <v>43689</v>
      </c>
      <c r="C1801" s="1">
        <v>9</v>
      </c>
      <c r="D1801" s="1" t="s">
        <v>21</v>
      </c>
      <c r="E1801" s="1" t="s">
        <v>22</v>
      </c>
      <c r="F1801" s="1" t="s">
        <v>23</v>
      </c>
      <c r="G1801" s="1" t="s">
        <v>14</v>
      </c>
      <c r="H1801" s="1">
        <v>199</v>
      </c>
      <c r="I1801" s="1">
        <v>8</v>
      </c>
      <c r="J1801" s="1">
        <v>1592</v>
      </c>
    </row>
    <row r="1802" spans="1:10" ht="15.6" x14ac:dyDescent="0.3">
      <c r="A1802" s="4" t="s">
        <v>1847</v>
      </c>
      <c r="B1802" s="5">
        <v>43689</v>
      </c>
      <c r="C1802" s="1">
        <v>17</v>
      </c>
      <c r="D1802" s="1" t="s">
        <v>35</v>
      </c>
      <c r="E1802" s="1" t="s">
        <v>36</v>
      </c>
      <c r="F1802" s="1" t="s">
        <v>28</v>
      </c>
      <c r="G1802" s="1" t="s">
        <v>41</v>
      </c>
      <c r="H1802" s="1">
        <v>399</v>
      </c>
      <c r="I1802" s="1">
        <v>1</v>
      </c>
      <c r="J1802" s="1">
        <v>399</v>
      </c>
    </row>
    <row r="1803" spans="1:10" ht="15.6" x14ac:dyDescent="0.3">
      <c r="A1803" s="4" t="s">
        <v>1848</v>
      </c>
      <c r="B1803" s="5">
        <v>43689</v>
      </c>
      <c r="C1803" s="1">
        <v>6</v>
      </c>
      <c r="D1803" s="1" t="s">
        <v>48</v>
      </c>
      <c r="E1803" s="1" t="s">
        <v>46</v>
      </c>
      <c r="F1803" s="1" t="s">
        <v>23</v>
      </c>
      <c r="G1803" s="1" t="s">
        <v>14</v>
      </c>
      <c r="H1803" s="1">
        <v>199</v>
      </c>
      <c r="I1803" s="1">
        <v>6</v>
      </c>
      <c r="J1803" s="1">
        <v>1194</v>
      </c>
    </row>
    <row r="1804" spans="1:10" ht="15.6" x14ac:dyDescent="0.3">
      <c r="A1804" s="4" t="s">
        <v>1849</v>
      </c>
      <c r="B1804" s="5">
        <v>43689</v>
      </c>
      <c r="C1804" s="1">
        <v>18</v>
      </c>
      <c r="D1804" s="1" t="s">
        <v>26</v>
      </c>
      <c r="E1804" s="1" t="s">
        <v>27</v>
      </c>
      <c r="F1804" s="1" t="s">
        <v>28</v>
      </c>
      <c r="G1804" s="1" t="s">
        <v>41</v>
      </c>
      <c r="H1804" s="1">
        <v>399</v>
      </c>
      <c r="I1804" s="1">
        <v>5</v>
      </c>
      <c r="J1804" s="1">
        <v>1995</v>
      </c>
    </row>
    <row r="1805" spans="1:10" ht="15.6" x14ac:dyDescent="0.3">
      <c r="A1805" s="4" t="s">
        <v>1850</v>
      </c>
      <c r="B1805" s="5">
        <v>43689</v>
      </c>
      <c r="C1805" s="1">
        <v>8</v>
      </c>
      <c r="D1805" s="1" t="s">
        <v>45</v>
      </c>
      <c r="E1805" s="1" t="s">
        <v>46</v>
      </c>
      <c r="F1805" s="1" t="s">
        <v>23</v>
      </c>
      <c r="G1805" s="1" t="s">
        <v>14</v>
      </c>
      <c r="H1805" s="1">
        <v>199</v>
      </c>
      <c r="I1805" s="1">
        <v>6</v>
      </c>
      <c r="J1805" s="1">
        <v>1194</v>
      </c>
    </row>
    <row r="1806" spans="1:10" ht="15.6" x14ac:dyDescent="0.3">
      <c r="A1806" s="4" t="s">
        <v>1851</v>
      </c>
      <c r="B1806" s="5">
        <v>43689</v>
      </c>
      <c r="C1806" s="1">
        <v>13</v>
      </c>
      <c r="D1806" s="1" t="s">
        <v>33</v>
      </c>
      <c r="E1806" s="1" t="s">
        <v>63</v>
      </c>
      <c r="F1806" s="1" t="s">
        <v>13</v>
      </c>
      <c r="G1806" s="1" t="s">
        <v>24</v>
      </c>
      <c r="H1806" s="1">
        <v>159</v>
      </c>
      <c r="I1806" s="1">
        <v>3</v>
      </c>
      <c r="J1806" s="1">
        <v>477</v>
      </c>
    </row>
    <row r="1807" spans="1:10" ht="15.6" x14ac:dyDescent="0.3">
      <c r="A1807" s="4" t="s">
        <v>1852</v>
      </c>
      <c r="B1807" s="5">
        <v>43689</v>
      </c>
      <c r="C1807" s="1">
        <v>17</v>
      </c>
      <c r="D1807" s="1" t="s">
        <v>35</v>
      </c>
      <c r="E1807" s="1" t="s">
        <v>36</v>
      </c>
      <c r="F1807" s="1" t="s">
        <v>28</v>
      </c>
      <c r="G1807" s="1" t="s">
        <v>31</v>
      </c>
      <c r="H1807" s="1">
        <v>69</v>
      </c>
      <c r="I1807" s="1">
        <v>7</v>
      </c>
      <c r="J1807" s="1">
        <v>483</v>
      </c>
    </row>
    <row r="1808" spans="1:10" ht="15.6" x14ac:dyDescent="0.3">
      <c r="A1808" s="4" t="s">
        <v>1853</v>
      </c>
      <c r="B1808" s="5">
        <v>43689</v>
      </c>
      <c r="C1808" s="1">
        <v>4</v>
      </c>
      <c r="D1808" s="1" t="s">
        <v>51</v>
      </c>
      <c r="E1808" s="1" t="s">
        <v>68</v>
      </c>
      <c r="F1808" s="1" t="s">
        <v>18</v>
      </c>
      <c r="G1808" s="1" t="s">
        <v>31</v>
      </c>
      <c r="H1808" s="1">
        <v>69</v>
      </c>
      <c r="I1808" s="1">
        <v>3</v>
      </c>
      <c r="J1808" s="1">
        <v>207</v>
      </c>
    </row>
    <row r="1809" spans="1:10" ht="15.6" x14ac:dyDescent="0.3">
      <c r="A1809" s="4" t="s">
        <v>1854</v>
      </c>
      <c r="B1809" s="5">
        <v>43690</v>
      </c>
      <c r="C1809" s="1">
        <v>9</v>
      </c>
      <c r="D1809" s="1" t="s">
        <v>21</v>
      </c>
      <c r="E1809" s="1" t="s">
        <v>46</v>
      </c>
      <c r="F1809" s="1" t="s">
        <v>23</v>
      </c>
      <c r="G1809" s="1" t="s">
        <v>14</v>
      </c>
      <c r="H1809" s="1">
        <v>199</v>
      </c>
      <c r="I1809" s="1">
        <v>3</v>
      </c>
      <c r="J1809" s="1">
        <v>597</v>
      </c>
    </row>
    <row r="1810" spans="1:10" ht="15.6" x14ac:dyDescent="0.3">
      <c r="A1810" s="4" t="s">
        <v>1855</v>
      </c>
      <c r="B1810" s="5">
        <v>43691</v>
      </c>
      <c r="C1810" s="1">
        <v>8</v>
      </c>
      <c r="D1810" s="1" t="s">
        <v>45</v>
      </c>
      <c r="E1810" s="1" t="s">
        <v>22</v>
      </c>
      <c r="F1810" s="1" t="s">
        <v>23</v>
      </c>
      <c r="G1810" s="1" t="s">
        <v>31</v>
      </c>
      <c r="H1810" s="1">
        <v>69</v>
      </c>
      <c r="I1810" s="1">
        <v>5</v>
      </c>
      <c r="J1810" s="1">
        <v>345</v>
      </c>
    </row>
    <row r="1811" spans="1:10" ht="15.6" x14ac:dyDescent="0.3">
      <c r="A1811" s="4" t="s">
        <v>1856</v>
      </c>
      <c r="B1811" s="5">
        <v>43691</v>
      </c>
      <c r="C1811" s="1">
        <v>3</v>
      </c>
      <c r="D1811" s="1" t="s">
        <v>43</v>
      </c>
      <c r="E1811" s="1" t="s">
        <v>68</v>
      </c>
      <c r="F1811" s="1" t="s">
        <v>18</v>
      </c>
      <c r="G1811" s="1" t="s">
        <v>19</v>
      </c>
      <c r="H1811" s="1">
        <v>289</v>
      </c>
      <c r="I1811" s="1">
        <v>3</v>
      </c>
      <c r="J1811" s="1">
        <v>867</v>
      </c>
    </row>
    <row r="1812" spans="1:10" ht="15.6" x14ac:dyDescent="0.3">
      <c r="A1812" s="4" t="s">
        <v>1857</v>
      </c>
      <c r="B1812" s="5">
        <v>43692</v>
      </c>
      <c r="C1812" s="1">
        <v>15</v>
      </c>
      <c r="D1812" s="1" t="s">
        <v>118</v>
      </c>
      <c r="E1812" s="1" t="s">
        <v>63</v>
      </c>
      <c r="F1812" s="1" t="s">
        <v>13</v>
      </c>
      <c r="G1812" s="1" t="s">
        <v>31</v>
      </c>
      <c r="H1812" s="1">
        <v>69</v>
      </c>
      <c r="I1812" s="1">
        <v>4</v>
      </c>
      <c r="J1812" s="1">
        <v>276</v>
      </c>
    </row>
    <row r="1813" spans="1:10" ht="15.6" x14ac:dyDescent="0.3">
      <c r="A1813" s="4" t="s">
        <v>1858</v>
      </c>
      <c r="B1813" s="5">
        <v>43692</v>
      </c>
      <c r="C1813" s="1">
        <v>11</v>
      </c>
      <c r="D1813" s="1" t="s">
        <v>11</v>
      </c>
      <c r="E1813" s="1" t="s">
        <v>63</v>
      </c>
      <c r="F1813" s="1" t="s">
        <v>13</v>
      </c>
      <c r="G1813" s="1" t="s">
        <v>31</v>
      </c>
      <c r="H1813" s="1">
        <v>69</v>
      </c>
      <c r="I1813" s="1">
        <v>8</v>
      </c>
      <c r="J1813" s="1">
        <v>552</v>
      </c>
    </row>
    <row r="1814" spans="1:10" ht="15.6" x14ac:dyDescent="0.3">
      <c r="A1814" s="4" t="s">
        <v>1859</v>
      </c>
      <c r="B1814" s="5">
        <v>43692</v>
      </c>
      <c r="C1814" s="1">
        <v>6</v>
      </c>
      <c r="D1814" s="1" t="s">
        <v>48</v>
      </c>
      <c r="E1814" s="1" t="s">
        <v>22</v>
      </c>
      <c r="F1814" s="1" t="s">
        <v>23</v>
      </c>
      <c r="G1814" s="1" t="s">
        <v>24</v>
      </c>
      <c r="H1814" s="1">
        <v>159</v>
      </c>
      <c r="I1814" s="1">
        <v>6</v>
      </c>
      <c r="J1814" s="1">
        <v>954</v>
      </c>
    </row>
    <row r="1815" spans="1:10" ht="15.6" x14ac:dyDescent="0.3">
      <c r="A1815" s="4" t="s">
        <v>1860</v>
      </c>
      <c r="B1815" s="5">
        <v>43692</v>
      </c>
      <c r="C1815" s="1">
        <v>9</v>
      </c>
      <c r="D1815" s="1" t="s">
        <v>21</v>
      </c>
      <c r="E1815" s="1" t="s">
        <v>22</v>
      </c>
      <c r="F1815" s="1" t="s">
        <v>23</v>
      </c>
      <c r="G1815" s="1" t="s">
        <v>24</v>
      </c>
      <c r="H1815" s="1">
        <v>159</v>
      </c>
      <c r="I1815" s="1">
        <v>6</v>
      </c>
      <c r="J1815" s="1">
        <v>954</v>
      </c>
    </row>
    <row r="1816" spans="1:10" ht="15.6" x14ac:dyDescent="0.3">
      <c r="A1816" s="4" t="s">
        <v>1861</v>
      </c>
      <c r="B1816" s="5">
        <v>43693</v>
      </c>
      <c r="C1816" s="1">
        <v>5</v>
      </c>
      <c r="D1816" s="1" t="s">
        <v>60</v>
      </c>
      <c r="E1816" s="1" t="s">
        <v>68</v>
      </c>
      <c r="F1816" s="1" t="s">
        <v>18</v>
      </c>
      <c r="G1816" s="1" t="s">
        <v>14</v>
      </c>
      <c r="H1816" s="1">
        <v>199</v>
      </c>
      <c r="I1816" s="1">
        <v>2</v>
      </c>
      <c r="J1816" s="1">
        <v>398</v>
      </c>
    </row>
    <row r="1817" spans="1:10" ht="15.6" x14ac:dyDescent="0.3">
      <c r="A1817" s="4" t="s">
        <v>1862</v>
      </c>
      <c r="B1817" s="5">
        <v>43694</v>
      </c>
      <c r="C1817" s="1">
        <v>10</v>
      </c>
      <c r="D1817" s="1" t="s">
        <v>58</v>
      </c>
      <c r="E1817" s="1" t="s">
        <v>22</v>
      </c>
      <c r="F1817" s="1" t="s">
        <v>23</v>
      </c>
      <c r="G1817" s="1" t="s">
        <v>24</v>
      </c>
      <c r="H1817" s="1">
        <v>159</v>
      </c>
      <c r="I1817" s="1">
        <v>9</v>
      </c>
      <c r="J1817" s="1">
        <v>1431</v>
      </c>
    </row>
    <row r="1818" spans="1:10" ht="15.6" x14ac:dyDescent="0.3">
      <c r="A1818" s="4" t="s">
        <v>1863</v>
      </c>
      <c r="B1818" s="5">
        <v>43694</v>
      </c>
      <c r="C1818" s="1">
        <v>8</v>
      </c>
      <c r="D1818" s="1" t="s">
        <v>45</v>
      </c>
      <c r="E1818" s="1" t="s">
        <v>46</v>
      </c>
      <c r="F1818" s="1" t="s">
        <v>23</v>
      </c>
      <c r="G1818" s="1" t="s">
        <v>31</v>
      </c>
      <c r="H1818" s="1">
        <v>69</v>
      </c>
      <c r="I1818" s="1">
        <v>8</v>
      </c>
      <c r="J1818" s="1">
        <v>552</v>
      </c>
    </row>
    <row r="1819" spans="1:10" ht="15.6" x14ac:dyDescent="0.3">
      <c r="A1819" s="4" t="s">
        <v>1864</v>
      </c>
      <c r="B1819" s="5">
        <v>43694</v>
      </c>
      <c r="C1819" s="1">
        <v>5</v>
      </c>
      <c r="D1819" s="1" t="s">
        <v>60</v>
      </c>
      <c r="E1819" s="1" t="s">
        <v>17</v>
      </c>
      <c r="F1819" s="1" t="s">
        <v>18</v>
      </c>
      <c r="G1819" s="1" t="s">
        <v>14</v>
      </c>
      <c r="H1819" s="1">
        <v>199</v>
      </c>
      <c r="I1819" s="1">
        <v>4</v>
      </c>
      <c r="J1819" s="1">
        <v>796</v>
      </c>
    </row>
    <row r="1820" spans="1:10" ht="15.6" x14ac:dyDescent="0.3">
      <c r="A1820" s="4" t="s">
        <v>1865</v>
      </c>
      <c r="B1820" s="5">
        <v>43694</v>
      </c>
      <c r="C1820" s="1">
        <v>9</v>
      </c>
      <c r="D1820" s="1" t="s">
        <v>21</v>
      </c>
      <c r="E1820" s="1" t="s">
        <v>22</v>
      </c>
      <c r="F1820" s="1" t="s">
        <v>23</v>
      </c>
      <c r="G1820" s="1" t="s">
        <v>14</v>
      </c>
      <c r="H1820" s="1">
        <v>199</v>
      </c>
      <c r="I1820" s="1">
        <v>9</v>
      </c>
      <c r="J1820" s="1">
        <v>1791</v>
      </c>
    </row>
    <row r="1821" spans="1:10" ht="15.6" x14ac:dyDescent="0.3">
      <c r="A1821" s="4" t="s">
        <v>1866</v>
      </c>
      <c r="B1821" s="5">
        <v>43694</v>
      </c>
      <c r="C1821" s="1">
        <v>2</v>
      </c>
      <c r="D1821" s="1" t="s">
        <v>106</v>
      </c>
      <c r="E1821" s="1" t="s">
        <v>17</v>
      </c>
      <c r="F1821" s="1" t="s">
        <v>18</v>
      </c>
      <c r="G1821" s="1" t="s">
        <v>31</v>
      </c>
      <c r="H1821" s="1">
        <v>69</v>
      </c>
      <c r="I1821" s="1">
        <v>9</v>
      </c>
      <c r="J1821" s="1">
        <v>621</v>
      </c>
    </row>
    <row r="1822" spans="1:10" ht="15.6" x14ac:dyDescent="0.3">
      <c r="A1822" s="4" t="s">
        <v>1867</v>
      </c>
      <c r="B1822" s="5">
        <v>43694</v>
      </c>
      <c r="C1822" s="1">
        <v>7</v>
      </c>
      <c r="D1822" s="1" t="s">
        <v>88</v>
      </c>
      <c r="E1822" s="1" t="s">
        <v>46</v>
      </c>
      <c r="F1822" s="1" t="s">
        <v>23</v>
      </c>
      <c r="G1822" s="1" t="s">
        <v>14</v>
      </c>
      <c r="H1822" s="1">
        <v>199</v>
      </c>
      <c r="I1822" s="1">
        <v>6</v>
      </c>
      <c r="J1822" s="1">
        <v>1194</v>
      </c>
    </row>
    <row r="1823" spans="1:10" ht="15.6" x14ac:dyDescent="0.3">
      <c r="A1823" s="4" t="s">
        <v>1868</v>
      </c>
      <c r="B1823" s="5">
        <v>43695</v>
      </c>
      <c r="C1823" s="1">
        <v>17</v>
      </c>
      <c r="D1823" s="1" t="s">
        <v>35</v>
      </c>
      <c r="E1823" s="1" t="s">
        <v>27</v>
      </c>
      <c r="F1823" s="1" t="s">
        <v>28</v>
      </c>
      <c r="G1823" s="1" t="s">
        <v>19</v>
      </c>
      <c r="H1823" s="1">
        <v>289</v>
      </c>
      <c r="I1823" s="1">
        <v>7</v>
      </c>
      <c r="J1823" s="1">
        <v>2023</v>
      </c>
    </row>
    <row r="1824" spans="1:10" ht="15.6" x14ac:dyDescent="0.3">
      <c r="A1824" s="4" t="s">
        <v>1869</v>
      </c>
      <c r="B1824" s="5">
        <v>43695</v>
      </c>
      <c r="C1824" s="1">
        <v>9</v>
      </c>
      <c r="D1824" s="1" t="s">
        <v>21</v>
      </c>
      <c r="E1824" s="1" t="s">
        <v>22</v>
      </c>
      <c r="F1824" s="1" t="s">
        <v>23</v>
      </c>
      <c r="G1824" s="1" t="s">
        <v>14</v>
      </c>
      <c r="H1824" s="1">
        <v>199</v>
      </c>
      <c r="I1824" s="1">
        <v>3</v>
      </c>
      <c r="J1824" s="1">
        <v>597</v>
      </c>
    </row>
    <row r="1825" spans="1:10" ht="15.6" x14ac:dyDescent="0.3">
      <c r="A1825" s="4" t="s">
        <v>1870</v>
      </c>
      <c r="B1825" s="5">
        <v>43695</v>
      </c>
      <c r="C1825" s="1">
        <v>15</v>
      </c>
      <c r="D1825" s="1" t="s">
        <v>118</v>
      </c>
      <c r="E1825" s="1" t="s">
        <v>12</v>
      </c>
      <c r="F1825" s="1" t="s">
        <v>13</v>
      </c>
      <c r="G1825" s="1" t="s">
        <v>24</v>
      </c>
      <c r="H1825" s="1">
        <v>159</v>
      </c>
      <c r="I1825" s="1">
        <v>3</v>
      </c>
      <c r="J1825" s="1">
        <v>477</v>
      </c>
    </row>
    <row r="1826" spans="1:10" ht="15.6" x14ac:dyDescent="0.3">
      <c r="A1826" s="4" t="s">
        <v>1871</v>
      </c>
      <c r="B1826" s="5">
        <v>43696</v>
      </c>
      <c r="C1826" s="1">
        <v>11</v>
      </c>
      <c r="D1826" s="1" t="s">
        <v>11</v>
      </c>
      <c r="E1826" s="1" t="s">
        <v>12</v>
      </c>
      <c r="F1826" s="1" t="s">
        <v>13</v>
      </c>
      <c r="G1826" s="1" t="s">
        <v>14</v>
      </c>
      <c r="H1826" s="1">
        <v>199</v>
      </c>
      <c r="I1826" s="1">
        <v>5</v>
      </c>
      <c r="J1826" s="1">
        <v>995</v>
      </c>
    </row>
    <row r="1827" spans="1:10" ht="15.6" x14ac:dyDescent="0.3">
      <c r="A1827" s="4" t="s">
        <v>1872</v>
      </c>
      <c r="B1827" s="5">
        <v>43696</v>
      </c>
      <c r="C1827" s="1">
        <v>18</v>
      </c>
      <c r="D1827" s="1" t="s">
        <v>26</v>
      </c>
      <c r="E1827" s="1" t="s">
        <v>36</v>
      </c>
      <c r="F1827" s="1" t="s">
        <v>28</v>
      </c>
      <c r="G1827" s="1" t="s">
        <v>19</v>
      </c>
      <c r="H1827" s="1">
        <v>289</v>
      </c>
      <c r="I1827" s="1">
        <v>4</v>
      </c>
      <c r="J1827" s="1">
        <v>1156</v>
      </c>
    </row>
    <row r="1828" spans="1:10" ht="15.6" x14ac:dyDescent="0.3">
      <c r="A1828" s="4" t="s">
        <v>1873</v>
      </c>
      <c r="B1828" s="5">
        <v>43696</v>
      </c>
      <c r="C1828" s="1">
        <v>2</v>
      </c>
      <c r="D1828" s="1" t="s">
        <v>106</v>
      </c>
      <c r="E1828" s="1" t="s">
        <v>17</v>
      </c>
      <c r="F1828" s="1" t="s">
        <v>18</v>
      </c>
      <c r="G1828" s="1" t="s">
        <v>19</v>
      </c>
      <c r="H1828" s="1">
        <v>289</v>
      </c>
      <c r="I1828" s="1">
        <v>2</v>
      </c>
      <c r="J1828" s="1">
        <v>578</v>
      </c>
    </row>
    <row r="1829" spans="1:10" ht="15.6" x14ac:dyDescent="0.3">
      <c r="A1829" s="4" t="s">
        <v>1874</v>
      </c>
      <c r="B1829" s="5">
        <v>43696</v>
      </c>
      <c r="C1829" s="1">
        <v>18</v>
      </c>
      <c r="D1829" s="1" t="s">
        <v>26</v>
      </c>
      <c r="E1829" s="1" t="s">
        <v>36</v>
      </c>
      <c r="F1829" s="1" t="s">
        <v>28</v>
      </c>
      <c r="G1829" s="1" t="s">
        <v>31</v>
      </c>
      <c r="H1829" s="1">
        <v>69</v>
      </c>
      <c r="I1829" s="1">
        <v>6</v>
      </c>
      <c r="J1829" s="1">
        <v>414</v>
      </c>
    </row>
    <row r="1830" spans="1:10" ht="15.6" x14ac:dyDescent="0.3">
      <c r="A1830" s="4" t="s">
        <v>1875</v>
      </c>
      <c r="B1830" s="5">
        <v>43696</v>
      </c>
      <c r="C1830" s="1">
        <v>13</v>
      </c>
      <c r="D1830" s="1" t="s">
        <v>33</v>
      </c>
      <c r="E1830" s="1" t="s">
        <v>63</v>
      </c>
      <c r="F1830" s="1" t="s">
        <v>13</v>
      </c>
      <c r="G1830" s="1" t="s">
        <v>31</v>
      </c>
      <c r="H1830" s="1">
        <v>69</v>
      </c>
      <c r="I1830" s="1">
        <v>4</v>
      </c>
      <c r="J1830" s="1">
        <v>276</v>
      </c>
    </row>
    <row r="1831" spans="1:10" ht="15.6" x14ac:dyDescent="0.3">
      <c r="A1831" s="4" t="s">
        <v>1876</v>
      </c>
      <c r="B1831" s="5">
        <v>43697</v>
      </c>
      <c r="C1831" s="1">
        <v>5</v>
      </c>
      <c r="D1831" s="1" t="s">
        <v>60</v>
      </c>
      <c r="E1831" s="1" t="s">
        <v>17</v>
      </c>
      <c r="F1831" s="1" t="s">
        <v>18</v>
      </c>
      <c r="G1831" s="1" t="s">
        <v>19</v>
      </c>
      <c r="H1831" s="1">
        <v>289</v>
      </c>
      <c r="I1831" s="1">
        <v>2</v>
      </c>
      <c r="J1831" s="1">
        <v>578</v>
      </c>
    </row>
    <row r="1832" spans="1:10" ht="15.6" x14ac:dyDescent="0.3">
      <c r="A1832" s="4" t="s">
        <v>1877</v>
      </c>
      <c r="B1832" s="5">
        <v>43698</v>
      </c>
      <c r="C1832" s="1">
        <v>8</v>
      </c>
      <c r="D1832" s="1" t="s">
        <v>45</v>
      </c>
      <c r="E1832" s="1" t="s">
        <v>22</v>
      </c>
      <c r="F1832" s="1" t="s">
        <v>23</v>
      </c>
      <c r="G1832" s="1" t="s">
        <v>14</v>
      </c>
      <c r="H1832" s="1">
        <v>199</v>
      </c>
      <c r="I1832" s="1">
        <v>3</v>
      </c>
      <c r="J1832" s="1">
        <v>597</v>
      </c>
    </row>
    <row r="1833" spans="1:10" ht="15.6" x14ac:dyDescent="0.3">
      <c r="A1833" s="4" t="s">
        <v>1878</v>
      </c>
      <c r="B1833" s="5">
        <v>43698</v>
      </c>
      <c r="C1833" s="1">
        <v>14</v>
      </c>
      <c r="D1833" s="1" t="s">
        <v>38</v>
      </c>
      <c r="E1833" s="1" t="s">
        <v>63</v>
      </c>
      <c r="F1833" s="1" t="s">
        <v>13</v>
      </c>
      <c r="G1833" s="1" t="s">
        <v>24</v>
      </c>
      <c r="H1833" s="1">
        <v>159</v>
      </c>
      <c r="I1833" s="1">
        <v>1</v>
      </c>
      <c r="J1833" s="1">
        <v>159</v>
      </c>
    </row>
    <row r="1834" spans="1:10" ht="15.6" x14ac:dyDescent="0.3">
      <c r="A1834" s="4" t="s">
        <v>1879</v>
      </c>
      <c r="B1834" s="5">
        <v>43698</v>
      </c>
      <c r="C1834" s="1">
        <v>8</v>
      </c>
      <c r="D1834" s="1" t="s">
        <v>45</v>
      </c>
      <c r="E1834" s="1" t="s">
        <v>46</v>
      </c>
      <c r="F1834" s="1" t="s">
        <v>23</v>
      </c>
      <c r="G1834" s="1" t="s">
        <v>31</v>
      </c>
      <c r="H1834" s="1">
        <v>69</v>
      </c>
      <c r="I1834" s="1">
        <v>5</v>
      </c>
      <c r="J1834" s="1">
        <v>345</v>
      </c>
    </row>
    <row r="1835" spans="1:10" ht="15.6" x14ac:dyDescent="0.3">
      <c r="A1835" s="4" t="s">
        <v>1880</v>
      </c>
      <c r="B1835" s="5">
        <v>43698</v>
      </c>
      <c r="C1835" s="1">
        <v>5</v>
      </c>
      <c r="D1835" s="1" t="s">
        <v>60</v>
      </c>
      <c r="E1835" s="1" t="s">
        <v>68</v>
      </c>
      <c r="F1835" s="1" t="s">
        <v>18</v>
      </c>
      <c r="G1835" s="1" t="s">
        <v>14</v>
      </c>
      <c r="H1835" s="1">
        <v>199</v>
      </c>
      <c r="I1835" s="1">
        <v>7</v>
      </c>
      <c r="J1835" s="1">
        <v>1393</v>
      </c>
    </row>
    <row r="1836" spans="1:10" ht="15.6" x14ac:dyDescent="0.3">
      <c r="A1836" s="4" t="s">
        <v>1881</v>
      </c>
      <c r="B1836" s="5">
        <v>43698</v>
      </c>
      <c r="C1836" s="1">
        <v>5</v>
      </c>
      <c r="D1836" s="1" t="s">
        <v>60</v>
      </c>
      <c r="E1836" s="1" t="s">
        <v>68</v>
      </c>
      <c r="F1836" s="1" t="s">
        <v>18</v>
      </c>
      <c r="G1836" s="1" t="s">
        <v>19</v>
      </c>
      <c r="H1836" s="1">
        <v>289</v>
      </c>
      <c r="I1836" s="1">
        <v>3</v>
      </c>
      <c r="J1836" s="1">
        <v>867</v>
      </c>
    </row>
    <row r="1837" spans="1:10" ht="15.6" x14ac:dyDescent="0.3">
      <c r="A1837" s="4" t="s">
        <v>1882</v>
      </c>
      <c r="B1837" s="5">
        <v>43698</v>
      </c>
      <c r="C1837" s="1">
        <v>9</v>
      </c>
      <c r="D1837" s="1" t="s">
        <v>21</v>
      </c>
      <c r="E1837" s="1" t="s">
        <v>46</v>
      </c>
      <c r="F1837" s="1" t="s">
        <v>23</v>
      </c>
      <c r="G1837" s="1" t="s">
        <v>14</v>
      </c>
      <c r="H1837" s="1">
        <v>199</v>
      </c>
      <c r="I1837" s="1">
        <v>5</v>
      </c>
      <c r="J1837" s="1">
        <v>995</v>
      </c>
    </row>
    <row r="1838" spans="1:10" ht="15.6" x14ac:dyDescent="0.3">
      <c r="A1838" s="4" t="s">
        <v>1883</v>
      </c>
      <c r="B1838" s="5">
        <v>43699</v>
      </c>
      <c r="C1838" s="1">
        <v>6</v>
      </c>
      <c r="D1838" s="1" t="s">
        <v>48</v>
      </c>
      <c r="E1838" s="1" t="s">
        <v>22</v>
      </c>
      <c r="F1838" s="1" t="s">
        <v>23</v>
      </c>
      <c r="G1838" s="1" t="s">
        <v>31</v>
      </c>
      <c r="H1838" s="1">
        <v>69</v>
      </c>
      <c r="I1838" s="1">
        <v>3</v>
      </c>
      <c r="J1838" s="1">
        <v>207</v>
      </c>
    </row>
    <row r="1839" spans="1:10" ht="15.6" x14ac:dyDescent="0.3">
      <c r="A1839" s="4" t="s">
        <v>1884</v>
      </c>
      <c r="B1839" s="5">
        <v>43699</v>
      </c>
      <c r="C1839" s="1">
        <v>20</v>
      </c>
      <c r="D1839" s="1" t="s">
        <v>40</v>
      </c>
      <c r="E1839" s="1" t="s">
        <v>36</v>
      </c>
      <c r="F1839" s="1" t="s">
        <v>28</v>
      </c>
      <c r="G1839" s="1" t="s">
        <v>41</v>
      </c>
      <c r="H1839" s="1">
        <v>399</v>
      </c>
      <c r="I1839" s="1">
        <v>9</v>
      </c>
      <c r="J1839" s="1">
        <v>3591</v>
      </c>
    </row>
    <row r="1840" spans="1:10" ht="15.6" x14ac:dyDescent="0.3">
      <c r="A1840" s="4" t="s">
        <v>1885</v>
      </c>
      <c r="B1840" s="5">
        <v>43699</v>
      </c>
      <c r="C1840" s="1">
        <v>19</v>
      </c>
      <c r="D1840" s="1" t="s">
        <v>56</v>
      </c>
      <c r="E1840" s="1" t="s">
        <v>27</v>
      </c>
      <c r="F1840" s="1" t="s">
        <v>28</v>
      </c>
      <c r="G1840" s="1" t="s">
        <v>19</v>
      </c>
      <c r="H1840" s="1">
        <v>289</v>
      </c>
      <c r="I1840" s="1">
        <v>5</v>
      </c>
      <c r="J1840" s="1">
        <v>1445</v>
      </c>
    </row>
    <row r="1841" spans="1:10" ht="15.6" x14ac:dyDescent="0.3">
      <c r="A1841" s="4" t="s">
        <v>1886</v>
      </c>
      <c r="B1841" s="5">
        <v>43699</v>
      </c>
      <c r="C1841" s="1">
        <v>17</v>
      </c>
      <c r="D1841" s="1" t="s">
        <v>35</v>
      </c>
      <c r="E1841" s="1" t="s">
        <v>36</v>
      </c>
      <c r="F1841" s="1" t="s">
        <v>28</v>
      </c>
      <c r="G1841" s="1" t="s">
        <v>14</v>
      </c>
      <c r="H1841" s="1">
        <v>199</v>
      </c>
      <c r="I1841" s="1">
        <v>5</v>
      </c>
      <c r="J1841" s="1">
        <v>995</v>
      </c>
    </row>
    <row r="1842" spans="1:10" ht="15.6" x14ac:dyDescent="0.3">
      <c r="A1842" s="4" t="s">
        <v>1887</v>
      </c>
      <c r="B1842" s="5">
        <v>43699</v>
      </c>
      <c r="C1842" s="1">
        <v>3</v>
      </c>
      <c r="D1842" s="1" t="s">
        <v>43</v>
      </c>
      <c r="E1842" s="1" t="s">
        <v>68</v>
      </c>
      <c r="F1842" s="1" t="s">
        <v>18</v>
      </c>
      <c r="G1842" s="1" t="s">
        <v>14</v>
      </c>
      <c r="H1842" s="1">
        <v>199</v>
      </c>
      <c r="I1842" s="1">
        <v>4</v>
      </c>
      <c r="J1842" s="1">
        <v>796</v>
      </c>
    </row>
    <row r="1843" spans="1:10" ht="15.6" x14ac:dyDescent="0.3">
      <c r="A1843" s="4" t="s">
        <v>1888</v>
      </c>
      <c r="B1843" s="5">
        <v>43699</v>
      </c>
      <c r="C1843" s="1">
        <v>2</v>
      </c>
      <c r="D1843" s="1" t="s">
        <v>106</v>
      </c>
      <c r="E1843" s="1" t="s">
        <v>17</v>
      </c>
      <c r="F1843" s="1" t="s">
        <v>18</v>
      </c>
      <c r="G1843" s="1" t="s">
        <v>24</v>
      </c>
      <c r="H1843" s="1">
        <v>159</v>
      </c>
      <c r="I1843" s="1">
        <v>3</v>
      </c>
      <c r="J1843" s="1">
        <v>477</v>
      </c>
    </row>
    <row r="1844" spans="1:10" ht="15.6" x14ac:dyDescent="0.3">
      <c r="A1844" s="4" t="s">
        <v>1889</v>
      </c>
      <c r="B1844" s="5">
        <v>43699</v>
      </c>
      <c r="C1844" s="1">
        <v>20</v>
      </c>
      <c r="D1844" s="1" t="s">
        <v>40</v>
      </c>
      <c r="E1844" s="1" t="s">
        <v>27</v>
      </c>
      <c r="F1844" s="1" t="s">
        <v>28</v>
      </c>
      <c r="G1844" s="1" t="s">
        <v>14</v>
      </c>
      <c r="H1844" s="1">
        <v>199</v>
      </c>
      <c r="I1844" s="1">
        <v>1</v>
      </c>
      <c r="J1844" s="1">
        <v>199</v>
      </c>
    </row>
    <row r="1845" spans="1:10" ht="15.6" x14ac:dyDescent="0.3">
      <c r="A1845" s="4" t="s">
        <v>1890</v>
      </c>
      <c r="B1845" s="5">
        <v>43699</v>
      </c>
      <c r="C1845" s="1">
        <v>5</v>
      </c>
      <c r="D1845" s="1" t="s">
        <v>60</v>
      </c>
      <c r="E1845" s="1" t="s">
        <v>17</v>
      </c>
      <c r="F1845" s="1" t="s">
        <v>18</v>
      </c>
      <c r="G1845" s="1" t="s">
        <v>14</v>
      </c>
      <c r="H1845" s="1">
        <v>199</v>
      </c>
      <c r="I1845" s="1">
        <v>4</v>
      </c>
      <c r="J1845" s="1">
        <v>796</v>
      </c>
    </row>
    <row r="1846" spans="1:10" ht="15.6" x14ac:dyDescent="0.3">
      <c r="A1846" s="4" t="s">
        <v>1891</v>
      </c>
      <c r="B1846" s="5">
        <v>43699</v>
      </c>
      <c r="C1846" s="1">
        <v>5</v>
      </c>
      <c r="D1846" s="1" t="s">
        <v>60</v>
      </c>
      <c r="E1846" s="1" t="s">
        <v>68</v>
      </c>
      <c r="F1846" s="1" t="s">
        <v>18</v>
      </c>
      <c r="G1846" s="1" t="s">
        <v>24</v>
      </c>
      <c r="H1846" s="1">
        <v>159</v>
      </c>
      <c r="I1846" s="1">
        <v>2</v>
      </c>
      <c r="J1846" s="1">
        <v>318</v>
      </c>
    </row>
    <row r="1847" spans="1:10" ht="15.6" x14ac:dyDescent="0.3">
      <c r="A1847" s="4" t="s">
        <v>1892</v>
      </c>
      <c r="B1847" s="5">
        <v>43700</v>
      </c>
      <c r="C1847" s="1">
        <v>7</v>
      </c>
      <c r="D1847" s="1" t="s">
        <v>88</v>
      </c>
      <c r="E1847" s="1" t="s">
        <v>22</v>
      </c>
      <c r="F1847" s="1" t="s">
        <v>23</v>
      </c>
      <c r="G1847" s="1" t="s">
        <v>24</v>
      </c>
      <c r="H1847" s="1">
        <v>159</v>
      </c>
      <c r="I1847" s="1">
        <v>1</v>
      </c>
      <c r="J1847" s="1">
        <v>159</v>
      </c>
    </row>
    <row r="1848" spans="1:10" ht="15.6" x14ac:dyDescent="0.3">
      <c r="A1848" s="4" t="s">
        <v>1893</v>
      </c>
      <c r="B1848" s="5">
        <v>43700</v>
      </c>
      <c r="C1848" s="1">
        <v>2</v>
      </c>
      <c r="D1848" s="1" t="s">
        <v>106</v>
      </c>
      <c r="E1848" s="1" t="s">
        <v>17</v>
      </c>
      <c r="F1848" s="1" t="s">
        <v>18</v>
      </c>
      <c r="G1848" s="1" t="s">
        <v>24</v>
      </c>
      <c r="H1848" s="1">
        <v>159</v>
      </c>
      <c r="I1848" s="1">
        <v>6</v>
      </c>
      <c r="J1848" s="1">
        <v>954</v>
      </c>
    </row>
    <row r="1849" spans="1:10" ht="15.6" x14ac:dyDescent="0.3">
      <c r="A1849" s="4" t="s">
        <v>1894</v>
      </c>
      <c r="B1849" s="5">
        <v>43701</v>
      </c>
      <c r="C1849" s="1">
        <v>1</v>
      </c>
      <c r="D1849" s="1" t="s">
        <v>16</v>
      </c>
      <c r="E1849" s="1" t="s">
        <v>68</v>
      </c>
      <c r="F1849" s="1" t="s">
        <v>18</v>
      </c>
      <c r="G1849" s="1" t="s">
        <v>31</v>
      </c>
      <c r="H1849" s="1">
        <v>69</v>
      </c>
      <c r="I1849" s="1">
        <v>5</v>
      </c>
      <c r="J1849" s="1">
        <v>345</v>
      </c>
    </row>
    <row r="1850" spans="1:10" ht="15.6" x14ac:dyDescent="0.3">
      <c r="A1850" s="4" t="s">
        <v>1895</v>
      </c>
      <c r="B1850" s="5">
        <v>43701</v>
      </c>
      <c r="C1850" s="1">
        <v>4</v>
      </c>
      <c r="D1850" s="1" t="s">
        <v>51</v>
      </c>
      <c r="E1850" s="1" t="s">
        <v>17</v>
      </c>
      <c r="F1850" s="1" t="s">
        <v>18</v>
      </c>
      <c r="G1850" s="1" t="s">
        <v>41</v>
      </c>
      <c r="H1850" s="1">
        <v>399</v>
      </c>
      <c r="I1850" s="1">
        <v>7</v>
      </c>
      <c r="J1850" s="1">
        <v>2793</v>
      </c>
    </row>
    <row r="1851" spans="1:10" ht="15.6" x14ac:dyDescent="0.3">
      <c r="A1851" s="4" t="s">
        <v>1896</v>
      </c>
      <c r="B1851" s="5">
        <v>43702</v>
      </c>
      <c r="C1851" s="1">
        <v>4</v>
      </c>
      <c r="D1851" s="1" t="s">
        <v>51</v>
      </c>
      <c r="E1851" s="1" t="s">
        <v>68</v>
      </c>
      <c r="F1851" s="1" t="s">
        <v>18</v>
      </c>
      <c r="G1851" s="1" t="s">
        <v>24</v>
      </c>
      <c r="H1851" s="1">
        <v>159</v>
      </c>
      <c r="I1851" s="1">
        <v>1</v>
      </c>
      <c r="J1851" s="1">
        <v>159</v>
      </c>
    </row>
    <row r="1852" spans="1:10" ht="15.6" x14ac:dyDescent="0.3">
      <c r="A1852" s="4" t="s">
        <v>1897</v>
      </c>
      <c r="B1852" s="5">
        <v>43703</v>
      </c>
      <c r="C1852" s="1">
        <v>14</v>
      </c>
      <c r="D1852" s="1" t="s">
        <v>38</v>
      </c>
      <c r="E1852" s="1" t="s">
        <v>63</v>
      </c>
      <c r="F1852" s="1" t="s">
        <v>13</v>
      </c>
      <c r="G1852" s="1" t="s">
        <v>31</v>
      </c>
      <c r="H1852" s="1">
        <v>69</v>
      </c>
      <c r="I1852" s="1">
        <v>2</v>
      </c>
      <c r="J1852" s="1">
        <v>138</v>
      </c>
    </row>
    <row r="1853" spans="1:10" ht="15.6" x14ac:dyDescent="0.3">
      <c r="A1853" s="4" t="s">
        <v>1898</v>
      </c>
      <c r="B1853" s="5">
        <v>43704</v>
      </c>
      <c r="C1853" s="1">
        <v>11</v>
      </c>
      <c r="D1853" s="1" t="s">
        <v>11</v>
      </c>
      <c r="E1853" s="1" t="s">
        <v>12</v>
      </c>
      <c r="F1853" s="1" t="s">
        <v>13</v>
      </c>
      <c r="G1853" s="1" t="s">
        <v>31</v>
      </c>
      <c r="H1853" s="1">
        <v>69</v>
      </c>
      <c r="I1853" s="1">
        <v>9</v>
      </c>
      <c r="J1853" s="1">
        <v>621</v>
      </c>
    </row>
    <row r="1854" spans="1:10" ht="15.6" x14ac:dyDescent="0.3">
      <c r="A1854" s="4" t="s">
        <v>1899</v>
      </c>
      <c r="B1854" s="5">
        <v>43705</v>
      </c>
      <c r="C1854" s="1">
        <v>16</v>
      </c>
      <c r="D1854" s="1" t="s">
        <v>30</v>
      </c>
      <c r="E1854" s="1" t="s">
        <v>36</v>
      </c>
      <c r="F1854" s="1" t="s">
        <v>28</v>
      </c>
      <c r="G1854" s="1" t="s">
        <v>31</v>
      </c>
      <c r="H1854" s="1">
        <v>69</v>
      </c>
      <c r="I1854" s="1">
        <v>2</v>
      </c>
      <c r="J1854" s="1">
        <v>138</v>
      </c>
    </row>
    <row r="1855" spans="1:10" ht="15.6" x14ac:dyDescent="0.3">
      <c r="A1855" s="4" t="s">
        <v>1900</v>
      </c>
      <c r="B1855" s="5">
        <v>43706</v>
      </c>
      <c r="C1855" s="1">
        <v>16</v>
      </c>
      <c r="D1855" s="1" t="s">
        <v>30</v>
      </c>
      <c r="E1855" s="1" t="s">
        <v>27</v>
      </c>
      <c r="F1855" s="1" t="s">
        <v>28</v>
      </c>
      <c r="G1855" s="1" t="s">
        <v>24</v>
      </c>
      <c r="H1855" s="1">
        <v>159</v>
      </c>
      <c r="I1855" s="1">
        <v>8</v>
      </c>
      <c r="J1855" s="1">
        <v>1272</v>
      </c>
    </row>
    <row r="1856" spans="1:10" ht="15.6" x14ac:dyDescent="0.3">
      <c r="A1856" s="4" t="s">
        <v>1901</v>
      </c>
      <c r="B1856" s="5">
        <v>43706</v>
      </c>
      <c r="C1856" s="1">
        <v>4</v>
      </c>
      <c r="D1856" s="1" t="s">
        <v>51</v>
      </c>
      <c r="E1856" s="1" t="s">
        <v>68</v>
      </c>
      <c r="F1856" s="1" t="s">
        <v>18</v>
      </c>
      <c r="G1856" s="1" t="s">
        <v>24</v>
      </c>
      <c r="H1856" s="1">
        <v>159</v>
      </c>
      <c r="I1856" s="1">
        <v>0</v>
      </c>
      <c r="J1856" s="1">
        <v>0</v>
      </c>
    </row>
    <row r="1857" spans="1:10" ht="15.6" x14ac:dyDescent="0.3">
      <c r="A1857" s="4" t="s">
        <v>1902</v>
      </c>
      <c r="B1857" s="5">
        <v>43707</v>
      </c>
      <c r="C1857" s="1">
        <v>19</v>
      </c>
      <c r="D1857" s="1" t="s">
        <v>56</v>
      </c>
      <c r="E1857" s="1" t="s">
        <v>36</v>
      </c>
      <c r="F1857" s="1" t="s">
        <v>28</v>
      </c>
      <c r="G1857" s="1" t="s">
        <v>24</v>
      </c>
      <c r="H1857" s="1">
        <v>159</v>
      </c>
      <c r="I1857" s="1">
        <v>7</v>
      </c>
      <c r="J1857" s="1">
        <v>1113</v>
      </c>
    </row>
    <row r="1858" spans="1:10" ht="15.6" x14ac:dyDescent="0.3">
      <c r="A1858" s="4" t="s">
        <v>1903</v>
      </c>
      <c r="B1858" s="5">
        <v>43707</v>
      </c>
      <c r="C1858" s="1">
        <v>7</v>
      </c>
      <c r="D1858" s="1" t="s">
        <v>88</v>
      </c>
      <c r="E1858" s="1" t="s">
        <v>46</v>
      </c>
      <c r="F1858" s="1" t="s">
        <v>23</v>
      </c>
      <c r="G1858" s="1" t="s">
        <v>14</v>
      </c>
      <c r="H1858" s="1">
        <v>199</v>
      </c>
      <c r="I1858" s="1">
        <v>1</v>
      </c>
      <c r="J1858" s="1">
        <v>199</v>
      </c>
    </row>
    <row r="1859" spans="1:10" ht="15.6" x14ac:dyDescent="0.3">
      <c r="A1859" s="4" t="s">
        <v>1904</v>
      </c>
      <c r="B1859" s="5">
        <v>43707</v>
      </c>
      <c r="C1859" s="1">
        <v>17</v>
      </c>
      <c r="D1859" s="1" t="s">
        <v>35</v>
      </c>
      <c r="E1859" s="1" t="s">
        <v>36</v>
      </c>
      <c r="F1859" s="1" t="s">
        <v>28</v>
      </c>
      <c r="G1859" s="1" t="s">
        <v>41</v>
      </c>
      <c r="H1859" s="1">
        <v>399</v>
      </c>
      <c r="I1859" s="1">
        <v>1</v>
      </c>
      <c r="J1859" s="1">
        <v>399</v>
      </c>
    </row>
    <row r="1860" spans="1:10" ht="15.6" x14ac:dyDescent="0.3">
      <c r="A1860" s="4" t="s">
        <v>1905</v>
      </c>
      <c r="B1860" s="5">
        <v>43707</v>
      </c>
      <c r="C1860" s="1">
        <v>6</v>
      </c>
      <c r="D1860" s="1" t="s">
        <v>48</v>
      </c>
      <c r="E1860" s="1" t="s">
        <v>22</v>
      </c>
      <c r="F1860" s="1" t="s">
        <v>23</v>
      </c>
      <c r="G1860" s="1" t="s">
        <v>31</v>
      </c>
      <c r="H1860" s="1">
        <v>69</v>
      </c>
      <c r="I1860" s="1">
        <v>0</v>
      </c>
      <c r="J1860" s="1">
        <v>0</v>
      </c>
    </row>
    <row r="1861" spans="1:10" ht="15.6" x14ac:dyDescent="0.3">
      <c r="A1861" s="4" t="s">
        <v>1906</v>
      </c>
      <c r="B1861" s="5">
        <v>43707</v>
      </c>
      <c r="C1861" s="1">
        <v>14</v>
      </c>
      <c r="D1861" s="1" t="s">
        <v>38</v>
      </c>
      <c r="E1861" s="1" t="s">
        <v>63</v>
      </c>
      <c r="F1861" s="1" t="s">
        <v>13</v>
      </c>
      <c r="G1861" s="1" t="s">
        <v>41</v>
      </c>
      <c r="H1861" s="1">
        <v>399</v>
      </c>
      <c r="I1861" s="1">
        <v>4</v>
      </c>
      <c r="J1861" s="1">
        <v>1596</v>
      </c>
    </row>
    <row r="1862" spans="1:10" ht="15.6" x14ac:dyDescent="0.3">
      <c r="A1862" s="4" t="s">
        <v>1907</v>
      </c>
      <c r="B1862" s="5">
        <v>43707</v>
      </c>
      <c r="C1862" s="1">
        <v>20</v>
      </c>
      <c r="D1862" s="1" t="s">
        <v>40</v>
      </c>
      <c r="E1862" s="1" t="s">
        <v>27</v>
      </c>
      <c r="F1862" s="1" t="s">
        <v>28</v>
      </c>
      <c r="G1862" s="1" t="s">
        <v>41</v>
      </c>
      <c r="H1862" s="1">
        <v>399</v>
      </c>
      <c r="I1862" s="1">
        <v>8</v>
      </c>
      <c r="J1862" s="1">
        <v>3192</v>
      </c>
    </row>
    <row r="1863" spans="1:10" ht="15.6" x14ac:dyDescent="0.3">
      <c r="A1863" s="4" t="s">
        <v>1908</v>
      </c>
      <c r="B1863" s="5">
        <v>43707</v>
      </c>
      <c r="C1863" s="1">
        <v>10</v>
      </c>
      <c r="D1863" s="1" t="s">
        <v>58</v>
      </c>
      <c r="E1863" s="1" t="s">
        <v>22</v>
      </c>
      <c r="F1863" s="1" t="s">
        <v>23</v>
      </c>
      <c r="G1863" s="1" t="s">
        <v>19</v>
      </c>
      <c r="H1863" s="1">
        <v>289</v>
      </c>
      <c r="I1863" s="1">
        <v>3</v>
      </c>
      <c r="J1863" s="1">
        <v>867</v>
      </c>
    </row>
    <row r="1864" spans="1:10" ht="15.6" x14ac:dyDescent="0.3">
      <c r="A1864" s="4" t="s">
        <v>1909</v>
      </c>
      <c r="B1864" s="5">
        <v>43708</v>
      </c>
      <c r="C1864" s="1">
        <v>11</v>
      </c>
      <c r="D1864" s="1" t="s">
        <v>11</v>
      </c>
      <c r="E1864" s="1" t="s">
        <v>12</v>
      </c>
      <c r="F1864" s="1" t="s">
        <v>13</v>
      </c>
      <c r="G1864" s="1" t="s">
        <v>41</v>
      </c>
      <c r="H1864" s="1">
        <v>399</v>
      </c>
      <c r="I1864" s="1">
        <v>5</v>
      </c>
      <c r="J1864" s="1">
        <v>1995</v>
      </c>
    </row>
    <row r="1865" spans="1:10" ht="15.6" x14ac:dyDescent="0.3">
      <c r="A1865" s="4" t="s">
        <v>1910</v>
      </c>
      <c r="B1865" s="5">
        <v>43709</v>
      </c>
      <c r="C1865" s="1">
        <v>16</v>
      </c>
      <c r="D1865" s="1" t="s">
        <v>30</v>
      </c>
      <c r="E1865" s="1" t="s">
        <v>27</v>
      </c>
      <c r="F1865" s="1" t="s">
        <v>28</v>
      </c>
      <c r="G1865" s="1" t="s">
        <v>19</v>
      </c>
      <c r="H1865" s="1">
        <v>289</v>
      </c>
      <c r="I1865" s="1">
        <v>3</v>
      </c>
      <c r="J1865" s="1">
        <v>867</v>
      </c>
    </row>
    <row r="1866" spans="1:10" ht="15.6" x14ac:dyDescent="0.3">
      <c r="A1866" s="4" t="s">
        <v>1911</v>
      </c>
      <c r="B1866" s="5">
        <v>43709</v>
      </c>
      <c r="C1866" s="1">
        <v>11</v>
      </c>
      <c r="D1866" s="1" t="s">
        <v>11</v>
      </c>
      <c r="E1866" s="1" t="s">
        <v>63</v>
      </c>
      <c r="F1866" s="1" t="s">
        <v>13</v>
      </c>
      <c r="G1866" s="1" t="s">
        <v>41</v>
      </c>
      <c r="H1866" s="1">
        <v>399</v>
      </c>
      <c r="I1866" s="1">
        <v>4</v>
      </c>
      <c r="J1866" s="1">
        <v>1596</v>
      </c>
    </row>
    <row r="1867" spans="1:10" ht="15.6" x14ac:dyDescent="0.3">
      <c r="A1867" s="4" t="s">
        <v>1912</v>
      </c>
      <c r="B1867" s="5">
        <v>43709</v>
      </c>
      <c r="C1867" s="1">
        <v>7</v>
      </c>
      <c r="D1867" s="1" t="s">
        <v>88</v>
      </c>
      <c r="E1867" s="1" t="s">
        <v>46</v>
      </c>
      <c r="F1867" s="1" t="s">
        <v>23</v>
      </c>
      <c r="G1867" s="1" t="s">
        <v>31</v>
      </c>
      <c r="H1867" s="1">
        <v>69</v>
      </c>
      <c r="I1867" s="1">
        <v>6</v>
      </c>
      <c r="J1867" s="1">
        <v>414</v>
      </c>
    </row>
    <row r="1868" spans="1:10" ht="15.6" x14ac:dyDescent="0.3">
      <c r="A1868" s="4" t="s">
        <v>1913</v>
      </c>
      <c r="B1868" s="5">
        <v>43710</v>
      </c>
      <c r="C1868" s="1">
        <v>3</v>
      </c>
      <c r="D1868" s="1" t="s">
        <v>43</v>
      </c>
      <c r="E1868" s="1" t="s">
        <v>17</v>
      </c>
      <c r="F1868" s="1" t="s">
        <v>18</v>
      </c>
      <c r="G1868" s="1" t="s">
        <v>19</v>
      </c>
      <c r="H1868" s="1">
        <v>289</v>
      </c>
      <c r="I1868" s="1">
        <v>6</v>
      </c>
      <c r="J1868" s="1">
        <v>1734</v>
      </c>
    </row>
    <row r="1869" spans="1:10" ht="15.6" x14ac:dyDescent="0.3">
      <c r="A1869" s="4" t="s">
        <v>1914</v>
      </c>
      <c r="B1869" s="5">
        <v>43710</v>
      </c>
      <c r="C1869" s="1">
        <v>15</v>
      </c>
      <c r="D1869" s="1" t="s">
        <v>118</v>
      </c>
      <c r="E1869" s="1" t="s">
        <v>12</v>
      </c>
      <c r="F1869" s="1" t="s">
        <v>13</v>
      </c>
      <c r="G1869" s="1" t="s">
        <v>14</v>
      </c>
      <c r="H1869" s="1">
        <v>199</v>
      </c>
      <c r="I1869" s="1">
        <v>5</v>
      </c>
      <c r="J1869" s="1">
        <v>995</v>
      </c>
    </row>
    <row r="1870" spans="1:10" ht="15.6" x14ac:dyDescent="0.3">
      <c r="A1870" s="4" t="s">
        <v>1915</v>
      </c>
      <c r="B1870" s="5">
        <v>43711</v>
      </c>
      <c r="C1870" s="1">
        <v>7</v>
      </c>
      <c r="D1870" s="1" t="s">
        <v>88</v>
      </c>
      <c r="E1870" s="1" t="s">
        <v>22</v>
      </c>
      <c r="F1870" s="1" t="s">
        <v>23</v>
      </c>
      <c r="G1870" s="1" t="s">
        <v>41</v>
      </c>
      <c r="H1870" s="1">
        <v>399</v>
      </c>
      <c r="I1870" s="1">
        <v>1</v>
      </c>
      <c r="J1870" s="1">
        <v>399</v>
      </c>
    </row>
    <row r="1871" spans="1:10" ht="15.6" x14ac:dyDescent="0.3">
      <c r="A1871" s="4" t="s">
        <v>1916</v>
      </c>
      <c r="B1871" s="5">
        <v>43712</v>
      </c>
      <c r="C1871" s="1">
        <v>19</v>
      </c>
      <c r="D1871" s="1" t="s">
        <v>56</v>
      </c>
      <c r="E1871" s="1" t="s">
        <v>36</v>
      </c>
      <c r="F1871" s="1" t="s">
        <v>28</v>
      </c>
      <c r="G1871" s="1" t="s">
        <v>41</v>
      </c>
      <c r="H1871" s="1">
        <v>399</v>
      </c>
      <c r="I1871" s="1">
        <v>9</v>
      </c>
      <c r="J1871" s="1">
        <v>3591</v>
      </c>
    </row>
    <row r="1872" spans="1:10" ht="15.6" x14ac:dyDescent="0.3">
      <c r="A1872" s="4" t="s">
        <v>1917</v>
      </c>
      <c r="B1872" s="5">
        <v>43712</v>
      </c>
      <c r="C1872" s="1">
        <v>20</v>
      </c>
      <c r="D1872" s="1" t="s">
        <v>40</v>
      </c>
      <c r="E1872" s="1" t="s">
        <v>27</v>
      </c>
      <c r="F1872" s="1" t="s">
        <v>28</v>
      </c>
      <c r="G1872" s="1" t="s">
        <v>24</v>
      </c>
      <c r="H1872" s="1">
        <v>159</v>
      </c>
      <c r="I1872" s="1">
        <v>4</v>
      </c>
      <c r="J1872" s="1">
        <v>636</v>
      </c>
    </row>
    <row r="1873" spans="1:10" ht="15.6" x14ac:dyDescent="0.3">
      <c r="A1873" s="4" t="s">
        <v>1918</v>
      </c>
      <c r="B1873" s="5">
        <v>43713</v>
      </c>
      <c r="C1873" s="1">
        <v>10</v>
      </c>
      <c r="D1873" s="1" t="s">
        <v>58</v>
      </c>
      <c r="E1873" s="1" t="s">
        <v>46</v>
      </c>
      <c r="F1873" s="1" t="s">
        <v>23</v>
      </c>
      <c r="G1873" s="1" t="s">
        <v>31</v>
      </c>
      <c r="H1873" s="1">
        <v>69</v>
      </c>
      <c r="I1873" s="1">
        <v>7</v>
      </c>
      <c r="J1873" s="1">
        <v>483</v>
      </c>
    </row>
    <row r="1874" spans="1:10" ht="15.6" x14ac:dyDescent="0.3">
      <c r="A1874" s="4" t="s">
        <v>1919</v>
      </c>
      <c r="B1874" s="5">
        <v>43713</v>
      </c>
      <c r="C1874" s="1">
        <v>8</v>
      </c>
      <c r="D1874" s="1" t="s">
        <v>45</v>
      </c>
      <c r="E1874" s="1" t="s">
        <v>46</v>
      </c>
      <c r="F1874" s="1" t="s">
        <v>23</v>
      </c>
      <c r="G1874" s="1" t="s">
        <v>14</v>
      </c>
      <c r="H1874" s="1">
        <v>199</v>
      </c>
      <c r="I1874" s="1">
        <v>6</v>
      </c>
      <c r="J1874" s="1">
        <v>1194</v>
      </c>
    </row>
    <row r="1875" spans="1:10" ht="15.6" x14ac:dyDescent="0.3">
      <c r="A1875" s="4" t="s">
        <v>1920</v>
      </c>
      <c r="B1875" s="5">
        <v>43714</v>
      </c>
      <c r="C1875" s="1">
        <v>9</v>
      </c>
      <c r="D1875" s="1" t="s">
        <v>21</v>
      </c>
      <c r="E1875" s="1" t="s">
        <v>22</v>
      </c>
      <c r="F1875" s="1" t="s">
        <v>23</v>
      </c>
      <c r="G1875" s="1" t="s">
        <v>19</v>
      </c>
      <c r="H1875" s="1">
        <v>289</v>
      </c>
      <c r="I1875" s="1">
        <v>2</v>
      </c>
      <c r="J1875" s="1">
        <v>578</v>
      </c>
    </row>
    <row r="1876" spans="1:10" ht="15.6" x14ac:dyDescent="0.3">
      <c r="A1876" s="4" t="s">
        <v>1921</v>
      </c>
      <c r="B1876" s="5">
        <v>43714</v>
      </c>
      <c r="C1876" s="1">
        <v>3</v>
      </c>
      <c r="D1876" s="1" t="s">
        <v>43</v>
      </c>
      <c r="E1876" s="1" t="s">
        <v>68</v>
      </c>
      <c r="F1876" s="1" t="s">
        <v>18</v>
      </c>
      <c r="G1876" s="1" t="s">
        <v>24</v>
      </c>
      <c r="H1876" s="1">
        <v>159</v>
      </c>
      <c r="I1876" s="1">
        <v>9</v>
      </c>
      <c r="J1876" s="1">
        <v>1431</v>
      </c>
    </row>
    <row r="1877" spans="1:10" ht="15.6" x14ac:dyDescent="0.3">
      <c r="A1877" s="4" t="s">
        <v>1922</v>
      </c>
      <c r="B1877" s="5">
        <v>43714</v>
      </c>
      <c r="C1877" s="1">
        <v>16</v>
      </c>
      <c r="D1877" s="1" t="s">
        <v>30</v>
      </c>
      <c r="E1877" s="1" t="s">
        <v>27</v>
      </c>
      <c r="F1877" s="1" t="s">
        <v>28</v>
      </c>
      <c r="G1877" s="1" t="s">
        <v>14</v>
      </c>
      <c r="H1877" s="1">
        <v>199</v>
      </c>
      <c r="I1877" s="1">
        <v>8</v>
      </c>
      <c r="J1877" s="1">
        <v>1592</v>
      </c>
    </row>
    <row r="1878" spans="1:10" ht="15.6" x14ac:dyDescent="0.3">
      <c r="A1878" s="4" t="s">
        <v>1923</v>
      </c>
      <c r="B1878" s="5">
        <v>43714</v>
      </c>
      <c r="C1878" s="1">
        <v>1</v>
      </c>
      <c r="D1878" s="1" t="s">
        <v>16</v>
      </c>
      <c r="E1878" s="1" t="s">
        <v>17</v>
      </c>
      <c r="F1878" s="1" t="s">
        <v>18</v>
      </c>
      <c r="G1878" s="1" t="s">
        <v>41</v>
      </c>
      <c r="H1878" s="1">
        <v>399</v>
      </c>
      <c r="I1878" s="1">
        <v>3</v>
      </c>
      <c r="J1878" s="1">
        <v>1197</v>
      </c>
    </row>
    <row r="1879" spans="1:10" ht="15.6" x14ac:dyDescent="0.3">
      <c r="A1879" s="4" t="s">
        <v>1924</v>
      </c>
      <c r="B1879" s="5">
        <v>43714</v>
      </c>
      <c r="C1879" s="1">
        <v>9</v>
      </c>
      <c r="D1879" s="1" t="s">
        <v>21</v>
      </c>
      <c r="E1879" s="1" t="s">
        <v>22</v>
      </c>
      <c r="F1879" s="1" t="s">
        <v>23</v>
      </c>
      <c r="G1879" s="1" t="s">
        <v>31</v>
      </c>
      <c r="H1879" s="1">
        <v>69</v>
      </c>
      <c r="I1879" s="1">
        <v>1</v>
      </c>
      <c r="J1879" s="1">
        <v>69</v>
      </c>
    </row>
    <row r="1880" spans="1:10" ht="15.6" x14ac:dyDescent="0.3">
      <c r="A1880" s="4" t="s">
        <v>1925</v>
      </c>
      <c r="B1880" s="5">
        <v>43714</v>
      </c>
      <c r="C1880" s="1">
        <v>4</v>
      </c>
      <c r="D1880" s="1" t="s">
        <v>51</v>
      </c>
      <c r="E1880" s="1" t="s">
        <v>68</v>
      </c>
      <c r="F1880" s="1" t="s">
        <v>18</v>
      </c>
      <c r="G1880" s="1" t="s">
        <v>41</v>
      </c>
      <c r="H1880" s="1">
        <v>399</v>
      </c>
      <c r="I1880" s="1">
        <v>4</v>
      </c>
      <c r="J1880" s="1">
        <v>1596</v>
      </c>
    </row>
    <row r="1881" spans="1:10" ht="15.6" x14ac:dyDescent="0.3">
      <c r="A1881" s="4" t="s">
        <v>1926</v>
      </c>
      <c r="B1881" s="5">
        <v>43714</v>
      </c>
      <c r="C1881" s="1">
        <v>11</v>
      </c>
      <c r="D1881" s="1" t="s">
        <v>11</v>
      </c>
      <c r="E1881" s="1" t="s">
        <v>12</v>
      </c>
      <c r="F1881" s="1" t="s">
        <v>13</v>
      </c>
      <c r="G1881" s="1" t="s">
        <v>24</v>
      </c>
      <c r="H1881" s="1">
        <v>159</v>
      </c>
      <c r="I1881" s="1">
        <v>3</v>
      </c>
      <c r="J1881" s="1">
        <v>477</v>
      </c>
    </row>
    <row r="1882" spans="1:10" ht="15.6" x14ac:dyDescent="0.3">
      <c r="A1882" s="4" t="s">
        <v>1927</v>
      </c>
      <c r="B1882" s="5">
        <v>43715</v>
      </c>
      <c r="C1882" s="1">
        <v>9</v>
      </c>
      <c r="D1882" s="1" t="s">
        <v>21</v>
      </c>
      <c r="E1882" s="1" t="s">
        <v>22</v>
      </c>
      <c r="F1882" s="1" t="s">
        <v>23</v>
      </c>
      <c r="G1882" s="1" t="s">
        <v>31</v>
      </c>
      <c r="H1882" s="1">
        <v>69</v>
      </c>
      <c r="I1882" s="1">
        <v>8</v>
      </c>
      <c r="J1882" s="1">
        <v>552</v>
      </c>
    </row>
    <row r="1883" spans="1:10" ht="15.6" x14ac:dyDescent="0.3">
      <c r="A1883" s="4" t="s">
        <v>1928</v>
      </c>
      <c r="B1883" s="5">
        <v>43715</v>
      </c>
      <c r="C1883" s="1">
        <v>2</v>
      </c>
      <c r="D1883" s="1" t="s">
        <v>106</v>
      </c>
      <c r="E1883" s="1" t="s">
        <v>17</v>
      </c>
      <c r="F1883" s="1" t="s">
        <v>18</v>
      </c>
      <c r="G1883" s="1" t="s">
        <v>14</v>
      </c>
      <c r="H1883" s="1">
        <v>199</v>
      </c>
      <c r="I1883" s="1">
        <v>1</v>
      </c>
      <c r="J1883" s="1">
        <v>199</v>
      </c>
    </row>
    <row r="1884" spans="1:10" ht="15.6" x14ac:dyDescent="0.3">
      <c r="A1884" s="4" t="s">
        <v>1929</v>
      </c>
      <c r="B1884" s="5">
        <v>43716</v>
      </c>
      <c r="C1884" s="1">
        <v>8</v>
      </c>
      <c r="D1884" s="1" t="s">
        <v>45</v>
      </c>
      <c r="E1884" s="1" t="s">
        <v>46</v>
      </c>
      <c r="F1884" s="1" t="s">
        <v>23</v>
      </c>
      <c r="G1884" s="1" t="s">
        <v>31</v>
      </c>
      <c r="H1884" s="1">
        <v>69</v>
      </c>
      <c r="I1884" s="1">
        <v>4</v>
      </c>
      <c r="J1884" s="1">
        <v>276</v>
      </c>
    </row>
    <row r="1885" spans="1:10" ht="15.6" x14ac:dyDescent="0.3">
      <c r="A1885" s="4" t="s">
        <v>1930</v>
      </c>
      <c r="B1885" s="5">
        <v>43716</v>
      </c>
      <c r="C1885" s="1">
        <v>13</v>
      </c>
      <c r="D1885" s="1" t="s">
        <v>33</v>
      </c>
      <c r="E1885" s="1" t="s">
        <v>12</v>
      </c>
      <c r="F1885" s="1" t="s">
        <v>13</v>
      </c>
      <c r="G1885" s="1" t="s">
        <v>41</v>
      </c>
      <c r="H1885" s="1">
        <v>399</v>
      </c>
      <c r="I1885" s="1">
        <v>4</v>
      </c>
      <c r="J1885" s="1">
        <v>1596</v>
      </c>
    </row>
    <row r="1886" spans="1:10" ht="15.6" x14ac:dyDescent="0.3">
      <c r="A1886" s="4" t="s">
        <v>1931</v>
      </c>
      <c r="B1886" s="5">
        <v>43716</v>
      </c>
      <c r="C1886" s="1">
        <v>14</v>
      </c>
      <c r="D1886" s="1" t="s">
        <v>38</v>
      </c>
      <c r="E1886" s="1" t="s">
        <v>63</v>
      </c>
      <c r="F1886" s="1" t="s">
        <v>13</v>
      </c>
      <c r="G1886" s="1" t="s">
        <v>14</v>
      </c>
      <c r="H1886" s="1">
        <v>199</v>
      </c>
      <c r="I1886" s="1">
        <v>3</v>
      </c>
      <c r="J1886" s="1">
        <v>597</v>
      </c>
    </row>
    <row r="1887" spans="1:10" ht="15.6" x14ac:dyDescent="0.3">
      <c r="A1887" s="4" t="s">
        <v>1932</v>
      </c>
      <c r="B1887" s="5">
        <v>43716</v>
      </c>
      <c r="C1887" s="1">
        <v>10</v>
      </c>
      <c r="D1887" s="1" t="s">
        <v>58</v>
      </c>
      <c r="E1887" s="1" t="s">
        <v>46</v>
      </c>
      <c r="F1887" s="1" t="s">
        <v>23</v>
      </c>
      <c r="G1887" s="1" t="s">
        <v>19</v>
      </c>
      <c r="H1887" s="1">
        <v>289</v>
      </c>
      <c r="I1887" s="1">
        <v>2</v>
      </c>
      <c r="J1887" s="1">
        <v>578</v>
      </c>
    </row>
    <row r="1888" spans="1:10" ht="15.6" x14ac:dyDescent="0.3">
      <c r="A1888" s="4" t="s">
        <v>1933</v>
      </c>
      <c r="B1888" s="5">
        <v>43716</v>
      </c>
      <c r="C1888" s="1">
        <v>8</v>
      </c>
      <c r="D1888" s="1" t="s">
        <v>45</v>
      </c>
      <c r="E1888" s="1" t="s">
        <v>46</v>
      </c>
      <c r="F1888" s="1" t="s">
        <v>23</v>
      </c>
      <c r="G1888" s="1" t="s">
        <v>41</v>
      </c>
      <c r="H1888" s="1">
        <v>399</v>
      </c>
      <c r="I1888" s="1">
        <v>1</v>
      </c>
      <c r="J1888" s="1">
        <v>399</v>
      </c>
    </row>
    <row r="1889" spans="1:10" ht="15.6" x14ac:dyDescent="0.3">
      <c r="A1889" s="4" t="s">
        <v>1934</v>
      </c>
      <c r="B1889" s="5">
        <v>43716</v>
      </c>
      <c r="C1889" s="1">
        <v>3</v>
      </c>
      <c r="D1889" s="1" t="s">
        <v>43</v>
      </c>
      <c r="E1889" s="1" t="s">
        <v>17</v>
      </c>
      <c r="F1889" s="1" t="s">
        <v>18</v>
      </c>
      <c r="G1889" s="1" t="s">
        <v>31</v>
      </c>
      <c r="H1889" s="1">
        <v>69</v>
      </c>
      <c r="I1889" s="1">
        <v>7</v>
      </c>
      <c r="J1889" s="1">
        <v>483</v>
      </c>
    </row>
    <row r="1890" spans="1:10" ht="15.6" x14ac:dyDescent="0.3">
      <c r="A1890" s="4" t="s">
        <v>1935</v>
      </c>
      <c r="B1890" s="5">
        <v>43717</v>
      </c>
      <c r="C1890" s="1">
        <v>18</v>
      </c>
      <c r="D1890" s="1" t="s">
        <v>26</v>
      </c>
      <c r="E1890" s="1" t="s">
        <v>27</v>
      </c>
      <c r="F1890" s="1" t="s">
        <v>28</v>
      </c>
      <c r="G1890" s="1" t="s">
        <v>31</v>
      </c>
      <c r="H1890" s="1">
        <v>69</v>
      </c>
      <c r="I1890" s="1">
        <v>3</v>
      </c>
      <c r="J1890" s="1">
        <v>207</v>
      </c>
    </row>
    <row r="1891" spans="1:10" ht="15.6" x14ac:dyDescent="0.3">
      <c r="A1891" s="4" t="s">
        <v>1936</v>
      </c>
      <c r="B1891" s="5">
        <v>43718</v>
      </c>
      <c r="C1891" s="1">
        <v>10</v>
      </c>
      <c r="D1891" s="1" t="s">
        <v>58</v>
      </c>
      <c r="E1891" s="1" t="s">
        <v>46</v>
      </c>
      <c r="F1891" s="1" t="s">
        <v>23</v>
      </c>
      <c r="G1891" s="1" t="s">
        <v>14</v>
      </c>
      <c r="H1891" s="1">
        <v>199</v>
      </c>
      <c r="I1891" s="1">
        <v>5</v>
      </c>
      <c r="J1891" s="1">
        <v>995</v>
      </c>
    </row>
    <row r="1892" spans="1:10" ht="15.6" x14ac:dyDescent="0.3">
      <c r="A1892" s="4" t="s">
        <v>1937</v>
      </c>
      <c r="B1892" s="5">
        <v>43718</v>
      </c>
      <c r="C1892" s="1">
        <v>17</v>
      </c>
      <c r="D1892" s="1" t="s">
        <v>35</v>
      </c>
      <c r="E1892" s="1" t="s">
        <v>36</v>
      </c>
      <c r="F1892" s="1" t="s">
        <v>28</v>
      </c>
      <c r="G1892" s="1" t="s">
        <v>24</v>
      </c>
      <c r="H1892" s="1">
        <v>159</v>
      </c>
      <c r="I1892" s="1">
        <v>7</v>
      </c>
      <c r="J1892" s="1">
        <v>1113</v>
      </c>
    </row>
    <row r="1893" spans="1:10" ht="15.6" x14ac:dyDescent="0.3">
      <c r="A1893" s="4" t="s">
        <v>1938</v>
      </c>
      <c r="B1893" s="5">
        <v>43719</v>
      </c>
      <c r="C1893" s="1">
        <v>5</v>
      </c>
      <c r="D1893" s="1" t="s">
        <v>60</v>
      </c>
      <c r="E1893" s="1" t="s">
        <v>17</v>
      </c>
      <c r="F1893" s="1" t="s">
        <v>18</v>
      </c>
      <c r="G1893" s="1" t="s">
        <v>41</v>
      </c>
      <c r="H1893" s="1">
        <v>399</v>
      </c>
      <c r="I1893" s="1">
        <v>9</v>
      </c>
      <c r="J1893" s="1">
        <v>3591</v>
      </c>
    </row>
    <row r="1894" spans="1:10" ht="15.6" x14ac:dyDescent="0.3">
      <c r="A1894" s="4" t="s">
        <v>1939</v>
      </c>
      <c r="B1894" s="5">
        <v>43719</v>
      </c>
      <c r="C1894" s="1">
        <v>15</v>
      </c>
      <c r="D1894" s="1" t="s">
        <v>118</v>
      </c>
      <c r="E1894" s="1" t="s">
        <v>63</v>
      </c>
      <c r="F1894" s="1" t="s">
        <v>13</v>
      </c>
      <c r="G1894" s="1" t="s">
        <v>14</v>
      </c>
      <c r="H1894" s="1">
        <v>199</v>
      </c>
      <c r="I1894" s="1">
        <v>1</v>
      </c>
      <c r="J1894" s="1">
        <v>199</v>
      </c>
    </row>
    <row r="1895" spans="1:10" ht="15.6" x14ac:dyDescent="0.3">
      <c r="A1895" s="4" t="s">
        <v>1940</v>
      </c>
      <c r="B1895" s="5">
        <v>43720</v>
      </c>
      <c r="C1895" s="1">
        <v>8</v>
      </c>
      <c r="D1895" s="1" t="s">
        <v>45</v>
      </c>
      <c r="E1895" s="1" t="s">
        <v>46</v>
      </c>
      <c r="F1895" s="1" t="s">
        <v>23</v>
      </c>
      <c r="G1895" s="1" t="s">
        <v>24</v>
      </c>
      <c r="H1895" s="1">
        <v>159</v>
      </c>
      <c r="I1895" s="1">
        <v>0</v>
      </c>
      <c r="J1895" s="1">
        <v>0</v>
      </c>
    </row>
    <row r="1896" spans="1:10" ht="15.6" x14ac:dyDescent="0.3">
      <c r="A1896" s="4" t="s">
        <v>1941</v>
      </c>
      <c r="B1896" s="5">
        <v>43720</v>
      </c>
      <c r="C1896" s="1">
        <v>15</v>
      </c>
      <c r="D1896" s="1" t="s">
        <v>118</v>
      </c>
      <c r="E1896" s="1" t="s">
        <v>63</v>
      </c>
      <c r="F1896" s="1" t="s">
        <v>13</v>
      </c>
      <c r="G1896" s="1" t="s">
        <v>41</v>
      </c>
      <c r="H1896" s="1">
        <v>399</v>
      </c>
      <c r="I1896" s="1">
        <v>1</v>
      </c>
      <c r="J1896" s="1">
        <v>399</v>
      </c>
    </row>
    <row r="1897" spans="1:10" ht="15.6" x14ac:dyDescent="0.3">
      <c r="A1897" s="4" t="s">
        <v>1942</v>
      </c>
      <c r="B1897" s="5">
        <v>43720</v>
      </c>
      <c r="C1897" s="1">
        <v>20</v>
      </c>
      <c r="D1897" s="1" t="s">
        <v>40</v>
      </c>
      <c r="E1897" s="1" t="s">
        <v>36</v>
      </c>
      <c r="F1897" s="1" t="s">
        <v>28</v>
      </c>
      <c r="G1897" s="1" t="s">
        <v>19</v>
      </c>
      <c r="H1897" s="1">
        <v>289</v>
      </c>
      <c r="I1897" s="1">
        <v>0</v>
      </c>
      <c r="J1897" s="1">
        <v>0</v>
      </c>
    </row>
    <row r="1898" spans="1:10" ht="15.6" x14ac:dyDescent="0.3">
      <c r="A1898" s="4" t="s">
        <v>1943</v>
      </c>
      <c r="B1898" s="5">
        <v>43720</v>
      </c>
      <c r="C1898" s="1">
        <v>1</v>
      </c>
      <c r="D1898" s="1" t="s">
        <v>16</v>
      </c>
      <c r="E1898" s="1" t="s">
        <v>17</v>
      </c>
      <c r="F1898" s="1" t="s">
        <v>18</v>
      </c>
      <c r="G1898" s="1" t="s">
        <v>24</v>
      </c>
      <c r="H1898" s="1">
        <v>159</v>
      </c>
      <c r="I1898" s="1">
        <v>3</v>
      </c>
      <c r="J1898" s="1">
        <v>477</v>
      </c>
    </row>
    <row r="1899" spans="1:10" ht="15.6" x14ac:dyDescent="0.3">
      <c r="A1899" s="4" t="s">
        <v>1944</v>
      </c>
      <c r="B1899" s="5">
        <v>43721</v>
      </c>
      <c r="C1899" s="1">
        <v>3</v>
      </c>
      <c r="D1899" s="1" t="s">
        <v>43</v>
      </c>
      <c r="E1899" s="1" t="s">
        <v>68</v>
      </c>
      <c r="F1899" s="1" t="s">
        <v>18</v>
      </c>
      <c r="G1899" s="1" t="s">
        <v>14</v>
      </c>
      <c r="H1899" s="1">
        <v>199</v>
      </c>
      <c r="I1899" s="1">
        <v>1</v>
      </c>
      <c r="J1899" s="1">
        <v>199</v>
      </c>
    </row>
    <row r="1900" spans="1:10" ht="15.6" x14ac:dyDescent="0.3">
      <c r="A1900" s="4" t="s">
        <v>1945</v>
      </c>
      <c r="B1900" s="5">
        <v>43722</v>
      </c>
      <c r="C1900" s="1">
        <v>9</v>
      </c>
      <c r="D1900" s="1" t="s">
        <v>21</v>
      </c>
      <c r="E1900" s="1" t="s">
        <v>46</v>
      </c>
      <c r="F1900" s="1" t="s">
        <v>23</v>
      </c>
      <c r="G1900" s="1" t="s">
        <v>14</v>
      </c>
      <c r="H1900" s="1">
        <v>199</v>
      </c>
      <c r="I1900" s="1">
        <v>0</v>
      </c>
      <c r="J1900" s="1">
        <v>0</v>
      </c>
    </row>
    <row r="1901" spans="1:10" ht="15.6" x14ac:dyDescent="0.3">
      <c r="A1901" s="4" t="s">
        <v>1946</v>
      </c>
      <c r="B1901" s="5">
        <v>43723</v>
      </c>
      <c r="C1901" s="1">
        <v>2</v>
      </c>
      <c r="D1901" s="1" t="s">
        <v>106</v>
      </c>
      <c r="E1901" s="1" t="s">
        <v>17</v>
      </c>
      <c r="F1901" s="1" t="s">
        <v>18</v>
      </c>
      <c r="G1901" s="1" t="s">
        <v>14</v>
      </c>
      <c r="H1901" s="1">
        <v>199</v>
      </c>
      <c r="I1901" s="1">
        <v>6</v>
      </c>
      <c r="J1901" s="1">
        <v>1194</v>
      </c>
    </row>
    <row r="1902" spans="1:10" ht="15.6" x14ac:dyDescent="0.3">
      <c r="A1902" s="4" t="s">
        <v>1947</v>
      </c>
      <c r="B1902" s="5">
        <v>43724</v>
      </c>
      <c r="C1902" s="1">
        <v>18</v>
      </c>
      <c r="D1902" s="1" t="s">
        <v>26</v>
      </c>
      <c r="E1902" s="1" t="s">
        <v>36</v>
      </c>
      <c r="F1902" s="1" t="s">
        <v>28</v>
      </c>
      <c r="G1902" s="1" t="s">
        <v>41</v>
      </c>
      <c r="H1902" s="1">
        <v>399</v>
      </c>
      <c r="I1902" s="1">
        <v>3</v>
      </c>
      <c r="J1902" s="1">
        <v>1197</v>
      </c>
    </row>
    <row r="1903" spans="1:10" ht="15.6" x14ac:dyDescent="0.3">
      <c r="A1903" s="4" t="s">
        <v>1948</v>
      </c>
      <c r="B1903" s="5">
        <v>43724</v>
      </c>
      <c r="C1903" s="1">
        <v>14</v>
      </c>
      <c r="D1903" s="1" t="s">
        <v>38</v>
      </c>
      <c r="E1903" s="1" t="s">
        <v>12</v>
      </c>
      <c r="F1903" s="1" t="s">
        <v>13</v>
      </c>
      <c r="G1903" s="1" t="s">
        <v>41</v>
      </c>
      <c r="H1903" s="1">
        <v>399</v>
      </c>
      <c r="I1903" s="1">
        <v>8</v>
      </c>
      <c r="J1903" s="1">
        <v>3192</v>
      </c>
    </row>
    <row r="1904" spans="1:10" ht="15.6" x14ac:dyDescent="0.3">
      <c r="A1904" s="4" t="s">
        <v>1949</v>
      </c>
      <c r="B1904" s="5">
        <v>43724</v>
      </c>
      <c r="C1904" s="1">
        <v>15</v>
      </c>
      <c r="D1904" s="1" t="s">
        <v>118</v>
      </c>
      <c r="E1904" s="1" t="s">
        <v>63</v>
      </c>
      <c r="F1904" s="1" t="s">
        <v>13</v>
      </c>
      <c r="G1904" s="1" t="s">
        <v>41</v>
      </c>
      <c r="H1904" s="1">
        <v>399</v>
      </c>
      <c r="I1904" s="1">
        <v>0</v>
      </c>
      <c r="J1904" s="1">
        <v>0</v>
      </c>
    </row>
    <row r="1905" spans="1:10" ht="15.6" x14ac:dyDescent="0.3">
      <c r="A1905" s="4" t="s">
        <v>1950</v>
      </c>
      <c r="B1905" s="5">
        <v>43725</v>
      </c>
      <c r="C1905" s="1">
        <v>15</v>
      </c>
      <c r="D1905" s="1" t="s">
        <v>118</v>
      </c>
      <c r="E1905" s="1" t="s">
        <v>63</v>
      </c>
      <c r="F1905" s="1" t="s">
        <v>13</v>
      </c>
      <c r="G1905" s="1" t="s">
        <v>41</v>
      </c>
      <c r="H1905" s="1">
        <v>399</v>
      </c>
      <c r="I1905" s="1">
        <v>2</v>
      </c>
      <c r="J1905" s="1">
        <v>798</v>
      </c>
    </row>
    <row r="1906" spans="1:10" ht="15.6" x14ac:dyDescent="0.3">
      <c r="A1906" s="4" t="s">
        <v>1951</v>
      </c>
      <c r="B1906" s="5">
        <v>43725</v>
      </c>
      <c r="C1906" s="1">
        <v>14</v>
      </c>
      <c r="D1906" s="1" t="s">
        <v>38</v>
      </c>
      <c r="E1906" s="1" t="s">
        <v>63</v>
      </c>
      <c r="F1906" s="1" t="s">
        <v>13</v>
      </c>
      <c r="G1906" s="1" t="s">
        <v>31</v>
      </c>
      <c r="H1906" s="1">
        <v>69</v>
      </c>
      <c r="I1906" s="1">
        <v>5</v>
      </c>
      <c r="J1906" s="1">
        <v>345</v>
      </c>
    </row>
    <row r="1907" spans="1:10" ht="15.6" x14ac:dyDescent="0.3">
      <c r="A1907" s="4" t="s">
        <v>1952</v>
      </c>
      <c r="B1907" s="5">
        <v>43725</v>
      </c>
      <c r="C1907" s="1">
        <v>16</v>
      </c>
      <c r="D1907" s="1" t="s">
        <v>30</v>
      </c>
      <c r="E1907" s="1" t="s">
        <v>36</v>
      </c>
      <c r="F1907" s="1" t="s">
        <v>28</v>
      </c>
      <c r="G1907" s="1" t="s">
        <v>31</v>
      </c>
      <c r="H1907" s="1">
        <v>69</v>
      </c>
      <c r="I1907" s="1">
        <v>8</v>
      </c>
      <c r="J1907" s="1">
        <v>552</v>
      </c>
    </row>
    <row r="1908" spans="1:10" ht="15.6" x14ac:dyDescent="0.3">
      <c r="A1908" s="4" t="s">
        <v>1953</v>
      </c>
      <c r="B1908" s="5">
        <v>43725</v>
      </c>
      <c r="C1908" s="1">
        <v>1</v>
      </c>
      <c r="D1908" s="1" t="s">
        <v>16</v>
      </c>
      <c r="E1908" s="1" t="s">
        <v>17</v>
      </c>
      <c r="F1908" s="1" t="s">
        <v>18</v>
      </c>
      <c r="G1908" s="1" t="s">
        <v>31</v>
      </c>
      <c r="H1908" s="1">
        <v>69</v>
      </c>
      <c r="I1908" s="1">
        <v>2</v>
      </c>
      <c r="J1908" s="1">
        <v>138</v>
      </c>
    </row>
    <row r="1909" spans="1:10" ht="15.6" x14ac:dyDescent="0.3">
      <c r="A1909" s="4" t="s">
        <v>1954</v>
      </c>
      <c r="B1909" s="5">
        <v>43726</v>
      </c>
      <c r="C1909" s="1">
        <v>20</v>
      </c>
      <c r="D1909" s="1" t="s">
        <v>40</v>
      </c>
      <c r="E1909" s="1" t="s">
        <v>36</v>
      </c>
      <c r="F1909" s="1" t="s">
        <v>28</v>
      </c>
      <c r="G1909" s="1" t="s">
        <v>14</v>
      </c>
      <c r="H1909" s="1">
        <v>199</v>
      </c>
      <c r="I1909" s="1">
        <v>7</v>
      </c>
      <c r="J1909" s="1">
        <v>1393</v>
      </c>
    </row>
    <row r="1910" spans="1:10" ht="15.6" x14ac:dyDescent="0.3">
      <c r="A1910" s="4" t="s">
        <v>1955</v>
      </c>
      <c r="B1910" s="5">
        <v>43726</v>
      </c>
      <c r="C1910" s="1">
        <v>15</v>
      </c>
      <c r="D1910" s="1" t="s">
        <v>118</v>
      </c>
      <c r="E1910" s="1" t="s">
        <v>63</v>
      </c>
      <c r="F1910" s="1" t="s">
        <v>13</v>
      </c>
      <c r="G1910" s="1" t="s">
        <v>31</v>
      </c>
      <c r="H1910" s="1">
        <v>69</v>
      </c>
      <c r="I1910" s="1">
        <v>8</v>
      </c>
      <c r="J1910" s="1">
        <v>552</v>
      </c>
    </row>
    <row r="1911" spans="1:10" ht="15.6" x14ac:dyDescent="0.3">
      <c r="A1911" s="4" t="s">
        <v>1956</v>
      </c>
      <c r="B1911" s="5">
        <v>43726</v>
      </c>
      <c r="C1911" s="1">
        <v>14</v>
      </c>
      <c r="D1911" s="1" t="s">
        <v>38</v>
      </c>
      <c r="E1911" s="1" t="s">
        <v>12</v>
      </c>
      <c r="F1911" s="1" t="s">
        <v>13</v>
      </c>
      <c r="G1911" s="1" t="s">
        <v>24</v>
      </c>
      <c r="H1911" s="1">
        <v>159</v>
      </c>
      <c r="I1911" s="1">
        <v>7</v>
      </c>
      <c r="J1911" s="1">
        <v>1113</v>
      </c>
    </row>
    <row r="1912" spans="1:10" ht="15.6" x14ac:dyDescent="0.3">
      <c r="A1912" s="4" t="s">
        <v>1957</v>
      </c>
      <c r="B1912" s="5">
        <v>43726</v>
      </c>
      <c r="C1912" s="1">
        <v>1</v>
      </c>
      <c r="D1912" s="1" t="s">
        <v>16</v>
      </c>
      <c r="E1912" s="1" t="s">
        <v>68</v>
      </c>
      <c r="F1912" s="1" t="s">
        <v>18</v>
      </c>
      <c r="G1912" s="1" t="s">
        <v>41</v>
      </c>
      <c r="H1912" s="1">
        <v>399</v>
      </c>
      <c r="I1912" s="1">
        <v>6</v>
      </c>
      <c r="J1912" s="1">
        <v>2394</v>
      </c>
    </row>
    <row r="1913" spans="1:10" ht="15.6" x14ac:dyDescent="0.3">
      <c r="A1913" s="4" t="s">
        <v>1958</v>
      </c>
      <c r="B1913" s="5">
        <v>43727</v>
      </c>
      <c r="C1913" s="1">
        <v>6</v>
      </c>
      <c r="D1913" s="1" t="s">
        <v>48</v>
      </c>
      <c r="E1913" s="1" t="s">
        <v>22</v>
      </c>
      <c r="F1913" s="1" t="s">
        <v>23</v>
      </c>
      <c r="G1913" s="1" t="s">
        <v>19</v>
      </c>
      <c r="H1913" s="1">
        <v>289</v>
      </c>
      <c r="I1913" s="1">
        <v>7</v>
      </c>
      <c r="J1913" s="1">
        <v>2023</v>
      </c>
    </row>
    <row r="1914" spans="1:10" ht="15.6" x14ac:dyDescent="0.3">
      <c r="A1914" s="4" t="s">
        <v>1959</v>
      </c>
      <c r="B1914" s="5">
        <v>43727</v>
      </c>
      <c r="C1914" s="1">
        <v>16</v>
      </c>
      <c r="D1914" s="1" t="s">
        <v>30</v>
      </c>
      <c r="E1914" s="1" t="s">
        <v>27</v>
      </c>
      <c r="F1914" s="1" t="s">
        <v>28</v>
      </c>
      <c r="G1914" s="1" t="s">
        <v>31</v>
      </c>
      <c r="H1914" s="1">
        <v>69</v>
      </c>
      <c r="I1914" s="1">
        <v>5</v>
      </c>
      <c r="J1914" s="1">
        <v>345</v>
      </c>
    </row>
    <row r="1915" spans="1:10" ht="15.6" x14ac:dyDescent="0.3">
      <c r="A1915" s="4" t="s">
        <v>1960</v>
      </c>
      <c r="B1915" s="5">
        <v>43727</v>
      </c>
      <c r="C1915" s="1">
        <v>9</v>
      </c>
      <c r="D1915" s="1" t="s">
        <v>21</v>
      </c>
      <c r="E1915" s="1" t="s">
        <v>46</v>
      </c>
      <c r="F1915" s="1" t="s">
        <v>23</v>
      </c>
      <c r="G1915" s="1" t="s">
        <v>31</v>
      </c>
      <c r="H1915" s="1">
        <v>69</v>
      </c>
      <c r="I1915" s="1">
        <v>0</v>
      </c>
      <c r="J1915" s="1">
        <v>0</v>
      </c>
    </row>
    <row r="1916" spans="1:10" ht="15.6" x14ac:dyDescent="0.3">
      <c r="A1916" s="4" t="s">
        <v>1961</v>
      </c>
      <c r="B1916" s="5">
        <v>43727</v>
      </c>
      <c r="C1916" s="1">
        <v>11</v>
      </c>
      <c r="D1916" s="1" t="s">
        <v>11</v>
      </c>
      <c r="E1916" s="1" t="s">
        <v>12</v>
      </c>
      <c r="F1916" s="1" t="s">
        <v>13</v>
      </c>
      <c r="G1916" s="1" t="s">
        <v>14</v>
      </c>
      <c r="H1916" s="1">
        <v>199</v>
      </c>
      <c r="I1916" s="1">
        <v>9</v>
      </c>
      <c r="J1916" s="1">
        <v>1791</v>
      </c>
    </row>
    <row r="1917" spans="1:10" ht="15.6" x14ac:dyDescent="0.3">
      <c r="A1917" s="4" t="s">
        <v>1962</v>
      </c>
      <c r="B1917" s="5">
        <v>43728</v>
      </c>
      <c r="C1917" s="1">
        <v>5</v>
      </c>
      <c r="D1917" s="1" t="s">
        <v>60</v>
      </c>
      <c r="E1917" s="1" t="s">
        <v>17</v>
      </c>
      <c r="F1917" s="1" t="s">
        <v>18</v>
      </c>
      <c r="G1917" s="1" t="s">
        <v>41</v>
      </c>
      <c r="H1917" s="1">
        <v>399</v>
      </c>
      <c r="I1917" s="1">
        <v>4</v>
      </c>
      <c r="J1917" s="1">
        <v>1596</v>
      </c>
    </row>
    <row r="1918" spans="1:10" ht="15.6" x14ac:dyDescent="0.3">
      <c r="A1918" s="4" t="s">
        <v>1963</v>
      </c>
      <c r="B1918" s="5">
        <v>43728</v>
      </c>
      <c r="C1918" s="1">
        <v>4</v>
      </c>
      <c r="D1918" s="1" t="s">
        <v>51</v>
      </c>
      <c r="E1918" s="1" t="s">
        <v>17</v>
      </c>
      <c r="F1918" s="1" t="s">
        <v>18</v>
      </c>
      <c r="G1918" s="1" t="s">
        <v>19</v>
      </c>
      <c r="H1918" s="1">
        <v>289</v>
      </c>
      <c r="I1918" s="1">
        <v>8</v>
      </c>
      <c r="J1918" s="1">
        <v>2312</v>
      </c>
    </row>
    <row r="1919" spans="1:10" ht="15.6" x14ac:dyDescent="0.3">
      <c r="A1919" s="4" t="s">
        <v>1964</v>
      </c>
      <c r="B1919" s="5">
        <v>43728</v>
      </c>
      <c r="C1919" s="1">
        <v>1</v>
      </c>
      <c r="D1919" s="1" t="s">
        <v>16</v>
      </c>
      <c r="E1919" s="1" t="s">
        <v>17</v>
      </c>
      <c r="F1919" s="1" t="s">
        <v>18</v>
      </c>
      <c r="G1919" s="1" t="s">
        <v>41</v>
      </c>
      <c r="H1919" s="1">
        <v>399</v>
      </c>
      <c r="I1919" s="1">
        <v>1</v>
      </c>
      <c r="J1919" s="1">
        <v>399</v>
      </c>
    </row>
    <row r="1920" spans="1:10" ht="15.6" x14ac:dyDescent="0.3">
      <c r="A1920" s="4" t="s">
        <v>1965</v>
      </c>
      <c r="B1920" s="5">
        <v>43728</v>
      </c>
      <c r="C1920" s="1">
        <v>11</v>
      </c>
      <c r="D1920" s="1" t="s">
        <v>11</v>
      </c>
      <c r="E1920" s="1" t="s">
        <v>63</v>
      </c>
      <c r="F1920" s="1" t="s">
        <v>13</v>
      </c>
      <c r="G1920" s="1" t="s">
        <v>14</v>
      </c>
      <c r="H1920" s="1">
        <v>199</v>
      </c>
      <c r="I1920" s="1">
        <v>4</v>
      </c>
      <c r="J1920" s="1">
        <v>796</v>
      </c>
    </row>
    <row r="1921" spans="1:10" ht="15.6" x14ac:dyDescent="0.3">
      <c r="A1921" s="4" t="s">
        <v>1966</v>
      </c>
      <c r="B1921" s="5">
        <v>43728</v>
      </c>
      <c r="C1921" s="1">
        <v>10</v>
      </c>
      <c r="D1921" s="1" t="s">
        <v>58</v>
      </c>
      <c r="E1921" s="1" t="s">
        <v>46</v>
      </c>
      <c r="F1921" s="1" t="s">
        <v>23</v>
      </c>
      <c r="G1921" s="1" t="s">
        <v>24</v>
      </c>
      <c r="H1921" s="1">
        <v>159</v>
      </c>
      <c r="I1921" s="1">
        <v>9</v>
      </c>
      <c r="J1921" s="1">
        <v>1431</v>
      </c>
    </row>
    <row r="1922" spans="1:10" ht="15.6" x14ac:dyDescent="0.3">
      <c r="A1922" s="4" t="s">
        <v>1967</v>
      </c>
      <c r="B1922" s="5">
        <v>43728</v>
      </c>
      <c r="C1922" s="1">
        <v>17</v>
      </c>
      <c r="D1922" s="1" t="s">
        <v>35</v>
      </c>
      <c r="E1922" s="1" t="s">
        <v>27</v>
      </c>
      <c r="F1922" s="1" t="s">
        <v>28</v>
      </c>
      <c r="G1922" s="1" t="s">
        <v>41</v>
      </c>
      <c r="H1922" s="1">
        <v>399</v>
      </c>
      <c r="I1922" s="1">
        <v>1</v>
      </c>
      <c r="J1922" s="1">
        <v>399</v>
      </c>
    </row>
    <row r="1923" spans="1:10" ht="15.6" x14ac:dyDescent="0.3">
      <c r="A1923" s="4" t="s">
        <v>1968</v>
      </c>
      <c r="B1923" s="5">
        <v>43728</v>
      </c>
      <c r="C1923" s="1">
        <v>8</v>
      </c>
      <c r="D1923" s="1" t="s">
        <v>45</v>
      </c>
      <c r="E1923" s="1" t="s">
        <v>22</v>
      </c>
      <c r="F1923" s="1" t="s">
        <v>23</v>
      </c>
      <c r="G1923" s="1" t="s">
        <v>41</v>
      </c>
      <c r="H1923" s="1">
        <v>399</v>
      </c>
      <c r="I1923" s="1">
        <v>3</v>
      </c>
      <c r="J1923" s="1">
        <v>1197</v>
      </c>
    </row>
    <row r="1924" spans="1:10" ht="15.6" x14ac:dyDescent="0.3">
      <c r="A1924" s="4" t="s">
        <v>1969</v>
      </c>
      <c r="B1924" s="5">
        <v>43728</v>
      </c>
      <c r="C1924" s="1">
        <v>12</v>
      </c>
      <c r="D1924" s="1" t="s">
        <v>66</v>
      </c>
      <c r="E1924" s="1" t="s">
        <v>63</v>
      </c>
      <c r="F1924" s="1" t="s">
        <v>13</v>
      </c>
      <c r="G1924" s="1" t="s">
        <v>24</v>
      </c>
      <c r="H1924" s="1">
        <v>159</v>
      </c>
      <c r="I1924" s="1">
        <v>8</v>
      </c>
      <c r="J1924" s="1">
        <v>1272</v>
      </c>
    </row>
    <row r="1925" spans="1:10" ht="15.6" x14ac:dyDescent="0.3">
      <c r="A1925" s="4" t="s">
        <v>1970</v>
      </c>
      <c r="B1925" s="5">
        <v>43728</v>
      </c>
      <c r="C1925" s="1">
        <v>6</v>
      </c>
      <c r="D1925" s="1" t="s">
        <v>48</v>
      </c>
      <c r="E1925" s="1" t="s">
        <v>22</v>
      </c>
      <c r="F1925" s="1" t="s">
        <v>23</v>
      </c>
      <c r="G1925" s="1" t="s">
        <v>14</v>
      </c>
      <c r="H1925" s="1">
        <v>199</v>
      </c>
      <c r="I1925" s="1">
        <v>0</v>
      </c>
      <c r="J1925" s="1">
        <v>0</v>
      </c>
    </row>
    <row r="1926" spans="1:10" ht="15.6" x14ac:dyDescent="0.3">
      <c r="A1926" s="4" t="s">
        <v>1971</v>
      </c>
      <c r="B1926" s="5">
        <v>43729</v>
      </c>
      <c r="C1926" s="1">
        <v>19</v>
      </c>
      <c r="D1926" s="1" t="s">
        <v>56</v>
      </c>
      <c r="E1926" s="1" t="s">
        <v>27</v>
      </c>
      <c r="F1926" s="1" t="s">
        <v>28</v>
      </c>
      <c r="G1926" s="1" t="s">
        <v>19</v>
      </c>
      <c r="H1926" s="1">
        <v>289</v>
      </c>
      <c r="I1926" s="1">
        <v>1</v>
      </c>
      <c r="J1926" s="1">
        <v>289</v>
      </c>
    </row>
    <row r="1927" spans="1:10" ht="15.6" x14ac:dyDescent="0.3">
      <c r="A1927" s="4" t="s">
        <v>1972</v>
      </c>
      <c r="B1927" s="5">
        <v>43730</v>
      </c>
      <c r="C1927" s="1">
        <v>1</v>
      </c>
      <c r="D1927" s="1" t="s">
        <v>16</v>
      </c>
      <c r="E1927" s="1" t="s">
        <v>17</v>
      </c>
      <c r="F1927" s="1" t="s">
        <v>18</v>
      </c>
      <c r="G1927" s="1" t="s">
        <v>14</v>
      </c>
      <c r="H1927" s="1">
        <v>199</v>
      </c>
      <c r="I1927" s="1">
        <v>3</v>
      </c>
      <c r="J1927" s="1">
        <v>597</v>
      </c>
    </row>
    <row r="1928" spans="1:10" ht="15.6" x14ac:dyDescent="0.3">
      <c r="A1928" s="4" t="s">
        <v>1973</v>
      </c>
      <c r="B1928" s="5">
        <v>43730</v>
      </c>
      <c r="C1928" s="1">
        <v>6</v>
      </c>
      <c r="D1928" s="1" t="s">
        <v>48</v>
      </c>
      <c r="E1928" s="1" t="s">
        <v>46</v>
      </c>
      <c r="F1928" s="1" t="s">
        <v>23</v>
      </c>
      <c r="G1928" s="1" t="s">
        <v>19</v>
      </c>
      <c r="H1928" s="1">
        <v>289</v>
      </c>
      <c r="I1928" s="1">
        <v>2</v>
      </c>
      <c r="J1928" s="1">
        <v>578</v>
      </c>
    </row>
    <row r="1929" spans="1:10" ht="15.6" x14ac:dyDescent="0.3">
      <c r="A1929" s="4" t="s">
        <v>1974</v>
      </c>
      <c r="B1929" s="5">
        <v>43730</v>
      </c>
      <c r="C1929" s="1">
        <v>13</v>
      </c>
      <c r="D1929" s="1" t="s">
        <v>33</v>
      </c>
      <c r="E1929" s="1" t="s">
        <v>63</v>
      </c>
      <c r="F1929" s="1" t="s">
        <v>13</v>
      </c>
      <c r="G1929" s="1" t="s">
        <v>41</v>
      </c>
      <c r="H1929" s="1">
        <v>399</v>
      </c>
      <c r="I1929" s="1">
        <v>6</v>
      </c>
      <c r="J1929" s="1">
        <v>2394</v>
      </c>
    </row>
    <row r="1930" spans="1:10" ht="15.6" x14ac:dyDescent="0.3">
      <c r="A1930" s="4" t="s">
        <v>1975</v>
      </c>
      <c r="B1930" s="5">
        <v>43730</v>
      </c>
      <c r="C1930" s="1">
        <v>9</v>
      </c>
      <c r="D1930" s="1" t="s">
        <v>21</v>
      </c>
      <c r="E1930" s="1" t="s">
        <v>46</v>
      </c>
      <c r="F1930" s="1" t="s">
        <v>23</v>
      </c>
      <c r="G1930" s="1" t="s">
        <v>14</v>
      </c>
      <c r="H1930" s="1">
        <v>199</v>
      </c>
      <c r="I1930" s="1">
        <v>3</v>
      </c>
      <c r="J1930" s="1">
        <v>597</v>
      </c>
    </row>
    <row r="1931" spans="1:10" ht="15.6" x14ac:dyDescent="0.3">
      <c r="A1931" s="4" t="s">
        <v>1976</v>
      </c>
      <c r="B1931" s="5">
        <v>43731</v>
      </c>
      <c r="C1931" s="1">
        <v>4</v>
      </c>
      <c r="D1931" s="1" t="s">
        <v>51</v>
      </c>
      <c r="E1931" s="1" t="s">
        <v>17</v>
      </c>
      <c r="F1931" s="1" t="s">
        <v>18</v>
      </c>
      <c r="G1931" s="1" t="s">
        <v>41</v>
      </c>
      <c r="H1931" s="1">
        <v>399</v>
      </c>
      <c r="I1931" s="1">
        <v>7</v>
      </c>
      <c r="J1931" s="1">
        <v>2793</v>
      </c>
    </row>
    <row r="1932" spans="1:10" ht="15.6" x14ac:dyDescent="0.3">
      <c r="A1932" s="4" t="s">
        <v>1977</v>
      </c>
      <c r="B1932" s="5">
        <v>43731</v>
      </c>
      <c r="C1932" s="1">
        <v>2</v>
      </c>
      <c r="D1932" s="1" t="s">
        <v>106</v>
      </c>
      <c r="E1932" s="1" t="s">
        <v>17</v>
      </c>
      <c r="F1932" s="1" t="s">
        <v>18</v>
      </c>
      <c r="G1932" s="1" t="s">
        <v>41</v>
      </c>
      <c r="H1932" s="1">
        <v>399</v>
      </c>
      <c r="I1932" s="1">
        <v>0</v>
      </c>
      <c r="J1932" s="1">
        <v>0</v>
      </c>
    </row>
    <row r="1933" spans="1:10" ht="15.6" x14ac:dyDescent="0.3">
      <c r="A1933" s="4" t="s">
        <v>1978</v>
      </c>
      <c r="B1933" s="5">
        <v>43732</v>
      </c>
      <c r="C1933" s="1">
        <v>7</v>
      </c>
      <c r="D1933" s="1" t="s">
        <v>88</v>
      </c>
      <c r="E1933" s="1" t="s">
        <v>22</v>
      </c>
      <c r="F1933" s="1" t="s">
        <v>23</v>
      </c>
      <c r="G1933" s="1" t="s">
        <v>24</v>
      </c>
      <c r="H1933" s="1">
        <v>159</v>
      </c>
      <c r="I1933" s="1">
        <v>5</v>
      </c>
      <c r="J1933" s="1">
        <v>795</v>
      </c>
    </row>
    <row r="1934" spans="1:10" ht="15.6" x14ac:dyDescent="0.3">
      <c r="A1934" s="4" t="s">
        <v>1979</v>
      </c>
      <c r="B1934" s="5">
        <v>43732</v>
      </c>
      <c r="C1934" s="1">
        <v>2</v>
      </c>
      <c r="D1934" s="1" t="s">
        <v>106</v>
      </c>
      <c r="E1934" s="1" t="s">
        <v>68</v>
      </c>
      <c r="F1934" s="1" t="s">
        <v>18</v>
      </c>
      <c r="G1934" s="1" t="s">
        <v>24</v>
      </c>
      <c r="H1934" s="1">
        <v>159</v>
      </c>
      <c r="I1934" s="1">
        <v>7</v>
      </c>
      <c r="J1934" s="1">
        <v>1113</v>
      </c>
    </row>
    <row r="1935" spans="1:10" ht="15.6" x14ac:dyDescent="0.3">
      <c r="A1935" s="4" t="s">
        <v>1980</v>
      </c>
      <c r="B1935" s="5">
        <v>43733</v>
      </c>
      <c r="C1935" s="1">
        <v>6</v>
      </c>
      <c r="D1935" s="1" t="s">
        <v>48</v>
      </c>
      <c r="E1935" s="1" t="s">
        <v>46</v>
      </c>
      <c r="F1935" s="1" t="s">
        <v>23</v>
      </c>
      <c r="G1935" s="1" t="s">
        <v>19</v>
      </c>
      <c r="H1935" s="1">
        <v>289</v>
      </c>
      <c r="I1935" s="1">
        <v>8</v>
      </c>
      <c r="J1935" s="1">
        <v>2312</v>
      </c>
    </row>
    <row r="1936" spans="1:10" ht="15.6" x14ac:dyDescent="0.3">
      <c r="A1936" s="4" t="s">
        <v>1981</v>
      </c>
      <c r="B1936" s="5">
        <v>43733</v>
      </c>
      <c r="C1936" s="1">
        <v>12</v>
      </c>
      <c r="D1936" s="1" t="s">
        <v>66</v>
      </c>
      <c r="E1936" s="1" t="s">
        <v>12</v>
      </c>
      <c r="F1936" s="1" t="s">
        <v>13</v>
      </c>
      <c r="G1936" s="1" t="s">
        <v>19</v>
      </c>
      <c r="H1936" s="1">
        <v>289</v>
      </c>
      <c r="I1936" s="1">
        <v>5</v>
      </c>
      <c r="J1936" s="1">
        <v>1445</v>
      </c>
    </row>
    <row r="1937" spans="1:10" ht="15.6" x14ac:dyDescent="0.3">
      <c r="A1937" s="4" t="s">
        <v>1982</v>
      </c>
      <c r="B1937" s="5">
        <v>43734</v>
      </c>
      <c r="C1937" s="1">
        <v>17</v>
      </c>
      <c r="D1937" s="1" t="s">
        <v>35</v>
      </c>
      <c r="E1937" s="1" t="s">
        <v>36</v>
      </c>
      <c r="F1937" s="1" t="s">
        <v>28</v>
      </c>
      <c r="G1937" s="1" t="s">
        <v>19</v>
      </c>
      <c r="H1937" s="1">
        <v>289</v>
      </c>
      <c r="I1937" s="1">
        <v>6</v>
      </c>
      <c r="J1937" s="1">
        <v>1734</v>
      </c>
    </row>
    <row r="1938" spans="1:10" ht="15.6" x14ac:dyDescent="0.3">
      <c r="A1938" s="4" t="s">
        <v>1983</v>
      </c>
      <c r="B1938" s="5">
        <v>43735</v>
      </c>
      <c r="C1938" s="1">
        <v>15</v>
      </c>
      <c r="D1938" s="1" t="s">
        <v>118</v>
      </c>
      <c r="E1938" s="1" t="s">
        <v>12</v>
      </c>
      <c r="F1938" s="1" t="s">
        <v>13</v>
      </c>
      <c r="G1938" s="1" t="s">
        <v>19</v>
      </c>
      <c r="H1938" s="1">
        <v>289</v>
      </c>
      <c r="I1938" s="1">
        <v>2</v>
      </c>
      <c r="J1938" s="1">
        <v>578</v>
      </c>
    </row>
    <row r="1939" spans="1:10" ht="15.6" x14ac:dyDescent="0.3">
      <c r="A1939" s="4" t="s">
        <v>1984</v>
      </c>
      <c r="B1939" s="5">
        <v>43735</v>
      </c>
      <c r="C1939" s="1">
        <v>13</v>
      </c>
      <c r="D1939" s="1" t="s">
        <v>33</v>
      </c>
      <c r="E1939" s="1" t="s">
        <v>63</v>
      </c>
      <c r="F1939" s="1" t="s">
        <v>13</v>
      </c>
      <c r="G1939" s="1" t="s">
        <v>19</v>
      </c>
      <c r="H1939" s="1">
        <v>289</v>
      </c>
      <c r="I1939" s="1">
        <v>5</v>
      </c>
      <c r="J1939" s="1">
        <v>1445</v>
      </c>
    </row>
    <row r="1940" spans="1:10" ht="15.6" x14ac:dyDescent="0.3">
      <c r="A1940" s="4" t="s">
        <v>1985</v>
      </c>
      <c r="B1940" s="5">
        <v>43735</v>
      </c>
      <c r="C1940" s="1">
        <v>13</v>
      </c>
      <c r="D1940" s="1" t="s">
        <v>33</v>
      </c>
      <c r="E1940" s="1" t="s">
        <v>63</v>
      </c>
      <c r="F1940" s="1" t="s">
        <v>13</v>
      </c>
      <c r="G1940" s="1" t="s">
        <v>41</v>
      </c>
      <c r="H1940" s="1">
        <v>399</v>
      </c>
      <c r="I1940" s="1">
        <v>6</v>
      </c>
      <c r="J1940" s="1">
        <v>2394</v>
      </c>
    </row>
    <row r="1941" spans="1:10" ht="15.6" x14ac:dyDescent="0.3">
      <c r="A1941" s="4" t="s">
        <v>1986</v>
      </c>
      <c r="B1941" s="5">
        <v>43736</v>
      </c>
      <c r="C1941" s="1">
        <v>12</v>
      </c>
      <c r="D1941" s="1" t="s">
        <v>66</v>
      </c>
      <c r="E1941" s="1" t="s">
        <v>12</v>
      </c>
      <c r="F1941" s="1" t="s">
        <v>13</v>
      </c>
      <c r="G1941" s="1" t="s">
        <v>24</v>
      </c>
      <c r="H1941" s="1">
        <v>159</v>
      </c>
      <c r="I1941" s="1">
        <v>1</v>
      </c>
      <c r="J1941" s="1">
        <v>159</v>
      </c>
    </row>
    <row r="1942" spans="1:10" ht="15.6" x14ac:dyDescent="0.3">
      <c r="A1942" s="4" t="s">
        <v>1987</v>
      </c>
      <c r="B1942" s="5">
        <v>43736</v>
      </c>
      <c r="C1942" s="1">
        <v>11</v>
      </c>
      <c r="D1942" s="1" t="s">
        <v>11</v>
      </c>
      <c r="E1942" s="1" t="s">
        <v>63</v>
      </c>
      <c r="F1942" s="1" t="s">
        <v>13</v>
      </c>
      <c r="G1942" s="1" t="s">
        <v>31</v>
      </c>
      <c r="H1942" s="1">
        <v>69</v>
      </c>
      <c r="I1942" s="1">
        <v>3</v>
      </c>
      <c r="J1942" s="1">
        <v>207</v>
      </c>
    </row>
    <row r="1943" spans="1:10" ht="15.6" x14ac:dyDescent="0.3">
      <c r="A1943" s="4" t="s">
        <v>1988</v>
      </c>
      <c r="B1943" s="5">
        <v>43736</v>
      </c>
      <c r="C1943" s="1">
        <v>4</v>
      </c>
      <c r="D1943" s="1" t="s">
        <v>51</v>
      </c>
      <c r="E1943" s="1" t="s">
        <v>17</v>
      </c>
      <c r="F1943" s="1" t="s">
        <v>18</v>
      </c>
      <c r="G1943" s="1" t="s">
        <v>14</v>
      </c>
      <c r="H1943" s="1">
        <v>199</v>
      </c>
      <c r="I1943" s="1">
        <v>0</v>
      </c>
      <c r="J1943" s="1">
        <v>0</v>
      </c>
    </row>
    <row r="1944" spans="1:10" ht="15.6" x14ac:dyDescent="0.3">
      <c r="A1944" s="4" t="s">
        <v>1989</v>
      </c>
      <c r="B1944" s="5">
        <v>43737</v>
      </c>
      <c r="C1944" s="1">
        <v>18</v>
      </c>
      <c r="D1944" s="1" t="s">
        <v>26</v>
      </c>
      <c r="E1944" s="1" t="s">
        <v>27</v>
      </c>
      <c r="F1944" s="1" t="s">
        <v>28</v>
      </c>
      <c r="G1944" s="1" t="s">
        <v>31</v>
      </c>
      <c r="H1944" s="1">
        <v>69</v>
      </c>
      <c r="I1944" s="1">
        <v>3</v>
      </c>
      <c r="J1944" s="1">
        <v>207</v>
      </c>
    </row>
    <row r="1945" spans="1:10" ht="15.6" x14ac:dyDescent="0.3">
      <c r="A1945" s="4" t="s">
        <v>1990</v>
      </c>
      <c r="B1945" s="5">
        <v>43737</v>
      </c>
      <c r="C1945" s="1">
        <v>12</v>
      </c>
      <c r="D1945" s="1" t="s">
        <v>66</v>
      </c>
      <c r="E1945" s="1" t="s">
        <v>63</v>
      </c>
      <c r="F1945" s="1" t="s">
        <v>13</v>
      </c>
      <c r="G1945" s="1" t="s">
        <v>14</v>
      </c>
      <c r="H1945" s="1">
        <v>199</v>
      </c>
      <c r="I1945" s="1">
        <v>2</v>
      </c>
      <c r="J1945" s="1">
        <v>398</v>
      </c>
    </row>
    <row r="1946" spans="1:10" ht="15.6" x14ac:dyDescent="0.3">
      <c r="A1946" s="4" t="s">
        <v>1991</v>
      </c>
      <c r="B1946" s="5">
        <v>43737</v>
      </c>
      <c r="C1946" s="1">
        <v>19</v>
      </c>
      <c r="D1946" s="1" t="s">
        <v>56</v>
      </c>
      <c r="E1946" s="1" t="s">
        <v>27</v>
      </c>
      <c r="F1946" s="1" t="s">
        <v>28</v>
      </c>
      <c r="G1946" s="1" t="s">
        <v>19</v>
      </c>
      <c r="H1946" s="1">
        <v>289</v>
      </c>
      <c r="I1946" s="1">
        <v>0</v>
      </c>
      <c r="J1946" s="1">
        <v>0</v>
      </c>
    </row>
    <row r="1947" spans="1:10" ht="15.6" x14ac:dyDescent="0.3">
      <c r="A1947" s="4" t="s">
        <v>1992</v>
      </c>
      <c r="B1947" s="5">
        <v>43737</v>
      </c>
      <c r="C1947" s="1">
        <v>16</v>
      </c>
      <c r="D1947" s="1" t="s">
        <v>30</v>
      </c>
      <c r="E1947" s="1" t="s">
        <v>36</v>
      </c>
      <c r="F1947" s="1" t="s">
        <v>28</v>
      </c>
      <c r="G1947" s="1" t="s">
        <v>14</v>
      </c>
      <c r="H1947" s="1">
        <v>199</v>
      </c>
      <c r="I1947" s="1">
        <v>4</v>
      </c>
      <c r="J1947" s="1">
        <v>796</v>
      </c>
    </row>
    <row r="1948" spans="1:10" ht="15.6" x14ac:dyDescent="0.3">
      <c r="A1948" s="4" t="s">
        <v>1993</v>
      </c>
      <c r="B1948" s="5">
        <v>43737</v>
      </c>
      <c r="C1948" s="1">
        <v>19</v>
      </c>
      <c r="D1948" s="1" t="s">
        <v>56</v>
      </c>
      <c r="E1948" s="1" t="s">
        <v>36</v>
      </c>
      <c r="F1948" s="1" t="s">
        <v>28</v>
      </c>
      <c r="G1948" s="1" t="s">
        <v>14</v>
      </c>
      <c r="H1948" s="1">
        <v>199</v>
      </c>
      <c r="I1948" s="1">
        <v>2</v>
      </c>
      <c r="J1948" s="1">
        <v>398</v>
      </c>
    </row>
    <row r="1949" spans="1:10" ht="15.6" x14ac:dyDescent="0.3">
      <c r="A1949" s="4" t="s">
        <v>1994</v>
      </c>
      <c r="B1949" s="5">
        <v>43737</v>
      </c>
      <c r="C1949" s="1">
        <v>1</v>
      </c>
      <c r="D1949" s="1" t="s">
        <v>16</v>
      </c>
      <c r="E1949" s="1" t="s">
        <v>17</v>
      </c>
      <c r="F1949" s="1" t="s">
        <v>18</v>
      </c>
      <c r="G1949" s="1" t="s">
        <v>19</v>
      </c>
      <c r="H1949" s="1">
        <v>289</v>
      </c>
      <c r="I1949" s="1">
        <v>8</v>
      </c>
      <c r="J1949" s="1">
        <v>2312</v>
      </c>
    </row>
    <row r="1950" spans="1:10" ht="15.6" x14ac:dyDescent="0.3">
      <c r="A1950" s="4" t="s">
        <v>1995</v>
      </c>
      <c r="B1950" s="5">
        <v>43737</v>
      </c>
      <c r="C1950" s="1">
        <v>9</v>
      </c>
      <c r="D1950" s="1" t="s">
        <v>21</v>
      </c>
      <c r="E1950" s="1" t="s">
        <v>22</v>
      </c>
      <c r="F1950" s="1" t="s">
        <v>23</v>
      </c>
      <c r="G1950" s="1" t="s">
        <v>41</v>
      </c>
      <c r="H1950" s="1">
        <v>399</v>
      </c>
      <c r="I1950" s="1">
        <v>4</v>
      </c>
      <c r="J1950" s="1">
        <v>1596</v>
      </c>
    </row>
    <row r="1951" spans="1:10" ht="15.6" x14ac:dyDescent="0.3">
      <c r="A1951" s="4" t="s">
        <v>1996</v>
      </c>
      <c r="B1951" s="5">
        <v>43738</v>
      </c>
      <c r="C1951" s="1">
        <v>9</v>
      </c>
      <c r="D1951" s="1" t="s">
        <v>21</v>
      </c>
      <c r="E1951" s="1" t="s">
        <v>46</v>
      </c>
      <c r="F1951" s="1" t="s">
        <v>23</v>
      </c>
      <c r="G1951" s="1" t="s">
        <v>31</v>
      </c>
      <c r="H1951" s="1">
        <v>69</v>
      </c>
      <c r="I1951" s="1">
        <v>7</v>
      </c>
      <c r="J1951" s="1">
        <v>483</v>
      </c>
    </row>
    <row r="1952" spans="1:10" ht="15.6" x14ac:dyDescent="0.3">
      <c r="A1952" s="4" t="s">
        <v>1997</v>
      </c>
      <c r="B1952" s="5">
        <v>43739</v>
      </c>
      <c r="C1952" s="1">
        <v>20</v>
      </c>
      <c r="D1952" s="1" t="s">
        <v>40</v>
      </c>
      <c r="E1952" s="1" t="s">
        <v>27</v>
      </c>
      <c r="F1952" s="1" t="s">
        <v>28</v>
      </c>
      <c r="G1952" s="1" t="s">
        <v>24</v>
      </c>
      <c r="H1952" s="1">
        <v>159</v>
      </c>
      <c r="I1952" s="1">
        <v>1</v>
      </c>
      <c r="J1952" s="1">
        <v>159</v>
      </c>
    </row>
    <row r="1953" spans="1:10" ht="15.6" x14ac:dyDescent="0.3">
      <c r="A1953" s="4" t="s">
        <v>1998</v>
      </c>
      <c r="B1953" s="5">
        <v>43739</v>
      </c>
      <c r="C1953" s="1">
        <v>8</v>
      </c>
      <c r="D1953" s="1" t="s">
        <v>45</v>
      </c>
      <c r="E1953" s="1" t="s">
        <v>22</v>
      </c>
      <c r="F1953" s="1" t="s">
        <v>23</v>
      </c>
      <c r="G1953" s="1" t="s">
        <v>19</v>
      </c>
      <c r="H1953" s="1">
        <v>289</v>
      </c>
      <c r="I1953" s="1">
        <v>5</v>
      </c>
      <c r="J1953" s="1">
        <v>1445</v>
      </c>
    </row>
    <row r="1954" spans="1:10" ht="15.6" x14ac:dyDescent="0.3">
      <c r="A1954" s="4" t="s">
        <v>1999</v>
      </c>
      <c r="B1954" s="5">
        <v>43739</v>
      </c>
      <c r="C1954" s="1">
        <v>18</v>
      </c>
      <c r="D1954" s="1" t="s">
        <v>26</v>
      </c>
      <c r="E1954" s="1" t="s">
        <v>36</v>
      </c>
      <c r="F1954" s="1" t="s">
        <v>28</v>
      </c>
      <c r="G1954" s="1" t="s">
        <v>31</v>
      </c>
      <c r="H1954" s="1">
        <v>69</v>
      </c>
      <c r="I1954" s="1">
        <v>0</v>
      </c>
      <c r="J1954" s="1">
        <v>0</v>
      </c>
    </row>
    <row r="1955" spans="1:10" ht="15.6" x14ac:dyDescent="0.3">
      <c r="A1955" s="4" t="s">
        <v>2000</v>
      </c>
      <c r="B1955" s="5">
        <v>43739</v>
      </c>
      <c r="C1955" s="1">
        <v>2</v>
      </c>
      <c r="D1955" s="1" t="s">
        <v>106</v>
      </c>
      <c r="E1955" s="1" t="s">
        <v>17</v>
      </c>
      <c r="F1955" s="1" t="s">
        <v>18</v>
      </c>
      <c r="G1955" s="1" t="s">
        <v>41</v>
      </c>
      <c r="H1955" s="1">
        <v>399</v>
      </c>
      <c r="I1955" s="1">
        <v>2</v>
      </c>
      <c r="J1955" s="1">
        <v>798</v>
      </c>
    </row>
    <row r="1956" spans="1:10" ht="15.6" x14ac:dyDescent="0.3">
      <c r="A1956" s="4" t="s">
        <v>2001</v>
      </c>
      <c r="B1956" s="5">
        <v>43740</v>
      </c>
      <c r="C1956" s="1">
        <v>10</v>
      </c>
      <c r="D1956" s="1" t="s">
        <v>58</v>
      </c>
      <c r="E1956" s="1" t="s">
        <v>22</v>
      </c>
      <c r="F1956" s="1" t="s">
        <v>23</v>
      </c>
      <c r="G1956" s="1" t="s">
        <v>14</v>
      </c>
      <c r="H1956" s="1">
        <v>199</v>
      </c>
      <c r="I1956" s="1">
        <v>7</v>
      </c>
      <c r="J1956" s="1">
        <v>1393</v>
      </c>
    </row>
    <row r="1957" spans="1:10" ht="15.6" x14ac:dyDescent="0.3">
      <c r="A1957" s="4" t="s">
        <v>2002</v>
      </c>
      <c r="B1957" s="5">
        <v>43740</v>
      </c>
      <c r="C1957" s="1">
        <v>13</v>
      </c>
      <c r="D1957" s="1" t="s">
        <v>33</v>
      </c>
      <c r="E1957" s="1" t="s">
        <v>63</v>
      </c>
      <c r="F1957" s="1" t="s">
        <v>13</v>
      </c>
      <c r="G1957" s="1" t="s">
        <v>24</v>
      </c>
      <c r="H1957" s="1">
        <v>159</v>
      </c>
      <c r="I1957" s="1">
        <v>5</v>
      </c>
      <c r="J1957" s="1">
        <v>795</v>
      </c>
    </row>
    <row r="1958" spans="1:10" ht="15.6" x14ac:dyDescent="0.3">
      <c r="A1958" s="4" t="s">
        <v>2003</v>
      </c>
      <c r="B1958" s="5">
        <v>43740</v>
      </c>
      <c r="C1958" s="1">
        <v>17</v>
      </c>
      <c r="D1958" s="1" t="s">
        <v>35</v>
      </c>
      <c r="E1958" s="1" t="s">
        <v>27</v>
      </c>
      <c r="F1958" s="1" t="s">
        <v>28</v>
      </c>
      <c r="G1958" s="1" t="s">
        <v>19</v>
      </c>
      <c r="H1958" s="1">
        <v>289</v>
      </c>
      <c r="I1958" s="1">
        <v>6</v>
      </c>
      <c r="J1958" s="1">
        <v>1734</v>
      </c>
    </row>
    <row r="1959" spans="1:10" ht="15.6" x14ac:dyDescent="0.3">
      <c r="A1959" s="4" t="s">
        <v>2004</v>
      </c>
      <c r="B1959" s="5">
        <v>43741</v>
      </c>
      <c r="C1959" s="1">
        <v>8</v>
      </c>
      <c r="D1959" s="1" t="s">
        <v>45</v>
      </c>
      <c r="E1959" s="1" t="s">
        <v>46</v>
      </c>
      <c r="F1959" s="1" t="s">
        <v>23</v>
      </c>
      <c r="G1959" s="1" t="s">
        <v>41</v>
      </c>
      <c r="H1959" s="1">
        <v>399</v>
      </c>
      <c r="I1959" s="1">
        <v>3</v>
      </c>
      <c r="J1959" s="1">
        <v>1197</v>
      </c>
    </row>
    <row r="1960" spans="1:10" ht="15.6" x14ac:dyDescent="0.3">
      <c r="A1960" s="4" t="s">
        <v>2005</v>
      </c>
      <c r="B1960" s="5">
        <v>43741</v>
      </c>
      <c r="C1960" s="1">
        <v>12</v>
      </c>
      <c r="D1960" s="1" t="s">
        <v>66</v>
      </c>
      <c r="E1960" s="1" t="s">
        <v>12</v>
      </c>
      <c r="F1960" s="1" t="s">
        <v>13</v>
      </c>
      <c r="G1960" s="1" t="s">
        <v>31</v>
      </c>
      <c r="H1960" s="1">
        <v>69</v>
      </c>
      <c r="I1960" s="1">
        <v>7</v>
      </c>
      <c r="J1960" s="1">
        <v>483</v>
      </c>
    </row>
    <row r="1961" spans="1:10" ht="15.6" x14ac:dyDescent="0.3">
      <c r="A1961" s="4" t="s">
        <v>2006</v>
      </c>
      <c r="B1961" s="5">
        <v>43742</v>
      </c>
      <c r="C1961" s="1">
        <v>19</v>
      </c>
      <c r="D1961" s="1" t="s">
        <v>56</v>
      </c>
      <c r="E1961" s="1" t="s">
        <v>36</v>
      </c>
      <c r="F1961" s="1" t="s">
        <v>28</v>
      </c>
      <c r="G1961" s="1" t="s">
        <v>24</v>
      </c>
      <c r="H1961" s="1">
        <v>159</v>
      </c>
      <c r="I1961" s="1">
        <v>3</v>
      </c>
      <c r="J1961" s="1">
        <v>477</v>
      </c>
    </row>
    <row r="1962" spans="1:10" ht="15.6" x14ac:dyDescent="0.3">
      <c r="A1962" s="4" t="s">
        <v>2007</v>
      </c>
      <c r="B1962" s="5">
        <v>43742</v>
      </c>
      <c r="C1962" s="1">
        <v>9</v>
      </c>
      <c r="D1962" s="1" t="s">
        <v>21</v>
      </c>
      <c r="E1962" s="1" t="s">
        <v>22</v>
      </c>
      <c r="F1962" s="1" t="s">
        <v>23</v>
      </c>
      <c r="G1962" s="1" t="s">
        <v>19</v>
      </c>
      <c r="H1962" s="1">
        <v>289</v>
      </c>
      <c r="I1962" s="1">
        <v>8</v>
      </c>
      <c r="J1962" s="1">
        <v>2312</v>
      </c>
    </row>
    <row r="1963" spans="1:10" ht="15.6" x14ac:dyDescent="0.3">
      <c r="A1963" s="4" t="s">
        <v>2008</v>
      </c>
      <c r="B1963" s="5">
        <v>43742</v>
      </c>
      <c r="C1963" s="1">
        <v>20</v>
      </c>
      <c r="D1963" s="1" t="s">
        <v>40</v>
      </c>
      <c r="E1963" s="1" t="s">
        <v>27</v>
      </c>
      <c r="F1963" s="1" t="s">
        <v>28</v>
      </c>
      <c r="G1963" s="1" t="s">
        <v>41</v>
      </c>
      <c r="H1963" s="1">
        <v>399</v>
      </c>
      <c r="I1963" s="1">
        <v>3</v>
      </c>
      <c r="J1963" s="1">
        <v>1197</v>
      </c>
    </row>
    <row r="1964" spans="1:10" ht="15.6" x14ac:dyDescent="0.3">
      <c r="A1964" s="4" t="s">
        <v>2009</v>
      </c>
      <c r="B1964" s="5">
        <v>43743</v>
      </c>
      <c r="C1964" s="1">
        <v>20</v>
      </c>
      <c r="D1964" s="1" t="s">
        <v>40</v>
      </c>
      <c r="E1964" s="1" t="s">
        <v>36</v>
      </c>
      <c r="F1964" s="1" t="s">
        <v>28</v>
      </c>
      <c r="G1964" s="1" t="s">
        <v>19</v>
      </c>
      <c r="H1964" s="1">
        <v>289</v>
      </c>
      <c r="I1964" s="1">
        <v>1</v>
      </c>
      <c r="J1964" s="1">
        <v>289</v>
      </c>
    </row>
    <row r="1965" spans="1:10" ht="15.6" x14ac:dyDescent="0.3">
      <c r="A1965" s="4" t="s">
        <v>2010</v>
      </c>
      <c r="B1965" s="5">
        <v>43743</v>
      </c>
      <c r="C1965" s="1">
        <v>4</v>
      </c>
      <c r="D1965" s="1" t="s">
        <v>51</v>
      </c>
      <c r="E1965" s="1" t="s">
        <v>17</v>
      </c>
      <c r="F1965" s="1" t="s">
        <v>18</v>
      </c>
      <c r="G1965" s="1" t="s">
        <v>19</v>
      </c>
      <c r="H1965" s="1">
        <v>289</v>
      </c>
      <c r="I1965" s="1">
        <v>3</v>
      </c>
      <c r="J1965" s="1">
        <v>867</v>
      </c>
    </row>
    <row r="1966" spans="1:10" ht="15.6" x14ac:dyDescent="0.3">
      <c r="A1966" s="4" t="s">
        <v>2011</v>
      </c>
      <c r="B1966" s="5">
        <v>43743</v>
      </c>
      <c r="C1966" s="1">
        <v>4</v>
      </c>
      <c r="D1966" s="1" t="s">
        <v>51</v>
      </c>
      <c r="E1966" s="1" t="s">
        <v>68</v>
      </c>
      <c r="F1966" s="1" t="s">
        <v>18</v>
      </c>
      <c r="G1966" s="1" t="s">
        <v>14</v>
      </c>
      <c r="H1966" s="1">
        <v>199</v>
      </c>
      <c r="I1966" s="1">
        <v>2</v>
      </c>
      <c r="J1966" s="1">
        <v>398</v>
      </c>
    </row>
    <row r="1967" spans="1:10" ht="15.6" x14ac:dyDescent="0.3">
      <c r="A1967" s="4" t="s">
        <v>2012</v>
      </c>
      <c r="B1967" s="5">
        <v>43743</v>
      </c>
      <c r="C1967" s="1">
        <v>15</v>
      </c>
      <c r="D1967" s="1" t="s">
        <v>118</v>
      </c>
      <c r="E1967" s="1" t="s">
        <v>12</v>
      </c>
      <c r="F1967" s="1" t="s">
        <v>13</v>
      </c>
      <c r="G1967" s="1" t="s">
        <v>41</v>
      </c>
      <c r="H1967" s="1">
        <v>399</v>
      </c>
      <c r="I1967" s="1">
        <v>0</v>
      </c>
      <c r="J1967" s="1">
        <v>0</v>
      </c>
    </row>
    <row r="1968" spans="1:10" ht="15.6" x14ac:dyDescent="0.3">
      <c r="A1968" s="4" t="s">
        <v>2013</v>
      </c>
      <c r="B1968" s="5">
        <v>43743</v>
      </c>
      <c r="C1968" s="1">
        <v>20</v>
      </c>
      <c r="D1968" s="1" t="s">
        <v>40</v>
      </c>
      <c r="E1968" s="1" t="s">
        <v>36</v>
      </c>
      <c r="F1968" s="1" t="s">
        <v>28</v>
      </c>
      <c r="G1968" s="1" t="s">
        <v>41</v>
      </c>
      <c r="H1968" s="1">
        <v>399</v>
      </c>
      <c r="I1968" s="1">
        <v>9</v>
      </c>
      <c r="J1968" s="1">
        <v>3591</v>
      </c>
    </row>
    <row r="1969" spans="1:10" ht="15.6" x14ac:dyDescent="0.3">
      <c r="A1969" s="4" t="s">
        <v>2014</v>
      </c>
      <c r="B1969" s="5">
        <v>43743</v>
      </c>
      <c r="C1969" s="1">
        <v>1</v>
      </c>
      <c r="D1969" s="1" t="s">
        <v>16</v>
      </c>
      <c r="E1969" s="1" t="s">
        <v>68</v>
      </c>
      <c r="F1969" s="1" t="s">
        <v>18</v>
      </c>
      <c r="G1969" s="1" t="s">
        <v>31</v>
      </c>
      <c r="H1969" s="1">
        <v>69</v>
      </c>
      <c r="I1969" s="1">
        <v>2</v>
      </c>
      <c r="J1969" s="1">
        <v>138</v>
      </c>
    </row>
    <row r="1970" spans="1:10" ht="15.6" x14ac:dyDescent="0.3">
      <c r="A1970" s="4" t="s">
        <v>2015</v>
      </c>
      <c r="B1970" s="5">
        <v>43743</v>
      </c>
      <c r="C1970" s="1">
        <v>3</v>
      </c>
      <c r="D1970" s="1" t="s">
        <v>43</v>
      </c>
      <c r="E1970" s="1" t="s">
        <v>68</v>
      </c>
      <c r="F1970" s="1" t="s">
        <v>18</v>
      </c>
      <c r="G1970" s="1" t="s">
        <v>14</v>
      </c>
      <c r="H1970" s="1">
        <v>199</v>
      </c>
      <c r="I1970" s="1">
        <v>1</v>
      </c>
      <c r="J1970" s="1">
        <v>199</v>
      </c>
    </row>
    <row r="1971" spans="1:10" ht="15.6" x14ac:dyDescent="0.3">
      <c r="A1971" s="4" t="s">
        <v>2016</v>
      </c>
      <c r="B1971" s="5">
        <v>43743</v>
      </c>
      <c r="C1971" s="1">
        <v>11</v>
      </c>
      <c r="D1971" s="1" t="s">
        <v>11</v>
      </c>
      <c r="E1971" s="1" t="s">
        <v>63</v>
      </c>
      <c r="F1971" s="1" t="s">
        <v>13</v>
      </c>
      <c r="G1971" s="1" t="s">
        <v>41</v>
      </c>
      <c r="H1971" s="1">
        <v>399</v>
      </c>
      <c r="I1971" s="1">
        <v>2</v>
      </c>
      <c r="J1971" s="1">
        <v>798</v>
      </c>
    </row>
    <row r="1972" spans="1:10" ht="15.6" x14ac:dyDescent="0.3">
      <c r="A1972" s="4" t="s">
        <v>2017</v>
      </c>
      <c r="B1972" s="5">
        <v>43743</v>
      </c>
      <c r="C1972" s="1">
        <v>17</v>
      </c>
      <c r="D1972" s="1" t="s">
        <v>35</v>
      </c>
      <c r="E1972" s="1" t="s">
        <v>27</v>
      </c>
      <c r="F1972" s="1" t="s">
        <v>28</v>
      </c>
      <c r="G1972" s="1" t="s">
        <v>31</v>
      </c>
      <c r="H1972" s="1">
        <v>69</v>
      </c>
      <c r="I1972" s="1">
        <v>6</v>
      </c>
      <c r="J1972" s="1">
        <v>414</v>
      </c>
    </row>
    <row r="1973" spans="1:10" ht="15.6" x14ac:dyDescent="0.3">
      <c r="A1973" s="4" t="s">
        <v>2018</v>
      </c>
      <c r="B1973" s="5">
        <v>43743</v>
      </c>
      <c r="C1973" s="1">
        <v>8</v>
      </c>
      <c r="D1973" s="1" t="s">
        <v>45</v>
      </c>
      <c r="E1973" s="1" t="s">
        <v>22</v>
      </c>
      <c r="F1973" s="1" t="s">
        <v>23</v>
      </c>
      <c r="G1973" s="1" t="s">
        <v>31</v>
      </c>
      <c r="H1973" s="1">
        <v>69</v>
      </c>
      <c r="I1973" s="1">
        <v>0</v>
      </c>
      <c r="J1973" s="1">
        <v>0</v>
      </c>
    </row>
    <row r="1974" spans="1:10" ht="15.6" x14ac:dyDescent="0.3">
      <c r="A1974" s="4" t="s">
        <v>2019</v>
      </c>
      <c r="B1974" s="5">
        <v>43743</v>
      </c>
      <c r="C1974" s="1">
        <v>12</v>
      </c>
      <c r="D1974" s="1" t="s">
        <v>66</v>
      </c>
      <c r="E1974" s="1" t="s">
        <v>12</v>
      </c>
      <c r="F1974" s="1" t="s">
        <v>13</v>
      </c>
      <c r="G1974" s="1" t="s">
        <v>41</v>
      </c>
      <c r="H1974" s="1">
        <v>399</v>
      </c>
      <c r="I1974" s="1">
        <v>6</v>
      </c>
      <c r="J1974" s="1">
        <v>2394</v>
      </c>
    </row>
    <row r="1975" spans="1:10" ht="15.6" x14ac:dyDescent="0.3">
      <c r="A1975" s="4" t="s">
        <v>2020</v>
      </c>
      <c r="B1975" s="5">
        <v>43744</v>
      </c>
      <c r="C1975" s="1">
        <v>19</v>
      </c>
      <c r="D1975" s="1" t="s">
        <v>56</v>
      </c>
      <c r="E1975" s="1" t="s">
        <v>27</v>
      </c>
      <c r="F1975" s="1" t="s">
        <v>28</v>
      </c>
      <c r="G1975" s="1" t="s">
        <v>19</v>
      </c>
      <c r="H1975" s="1">
        <v>289</v>
      </c>
      <c r="I1975" s="1">
        <v>1</v>
      </c>
      <c r="J1975" s="1">
        <v>289</v>
      </c>
    </row>
    <row r="1976" spans="1:10" ht="15.6" x14ac:dyDescent="0.3">
      <c r="A1976" s="4" t="s">
        <v>2021</v>
      </c>
      <c r="B1976" s="5">
        <v>43745</v>
      </c>
      <c r="C1976" s="1">
        <v>6</v>
      </c>
      <c r="D1976" s="1" t="s">
        <v>48</v>
      </c>
      <c r="E1976" s="1" t="s">
        <v>22</v>
      </c>
      <c r="F1976" s="1" t="s">
        <v>23</v>
      </c>
      <c r="G1976" s="1" t="s">
        <v>24</v>
      </c>
      <c r="H1976" s="1">
        <v>159</v>
      </c>
      <c r="I1976" s="1">
        <v>4</v>
      </c>
      <c r="J1976" s="1">
        <v>636</v>
      </c>
    </row>
    <row r="1977" spans="1:10" ht="15.6" x14ac:dyDescent="0.3">
      <c r="A1977" s="4" t="s">
        <v>2022</v>
      </c>
      <c r="B1977" s="5">
        <v>43745</v>
      </c>
      <c r="C1977" s="1">
        <v>15</v>
      </c>
      <c r="D1977" s="1" t="s">
        <v>118</v>
      </c>
      <c r="E1977" s="1" t="s">
        <v>12</v>
      </c>
      <c r="F1977" s="1" t="s">
        <v>13</v>
      </c>
      <c r="G1977" s="1" t="s">
        <v>24</v>
      </c>
      <c r="H1977" s="1">
        <v>159</v>
      </c>
      <c r="I1977" s="1">
        <v>1</v>
      </c>
      <c r="J1977" s="1">
        <v>159</v>
      </c>
    </row>
    <row r="1978" spans="1:10" ht="15.6" x14ac:dyDescent="0.3">
      <c r="A1978" s="4" t="s">
        <v>2023</v>
      </c>
      <c r="B1978" s="5">
        <v>43746</v>
      </c>
      <c r="C1978" s="1">
        <v>10</v>
      </c>
      <c r="D1978" s="1" t="s">
        <v>58</v>
      </c>
      <c r="E1978" s="1" t="s">
        <v>22</v>
      </c>
      <c r="F1978" s="1" t="s">
        <v>23</v>
      </c>
      <c r="G1978" s="1" t="s">
        <v>24</v>
      </c>
      <c r="H1978" s="1">
        <v>159</v>
      </c>
      <c r="I1978" s="1">
        <v>6</v>
      </c>
      <c r="J1978" s="1">
        <v>954</v>
      </c>
    </row>
    <row r="1979" spans="1:10" ht="15.6" x14ac:dyDescent="0.3">
      <c r="A1979" s="4" t="s">
        <v>2024</v>
      </c>
      <c r="B1979" s="5">
        <v>43746</v>
      </c>
      <c r="C1979" s="1">
        <v>14</v>
      </c>
      <c r="D1979" s="1" t="s">
        <v>38</v>
      </c>
      <c r="E1979" s="1" t="s">
        <v>63</v>
      </c>
      <c r="F1979" s="1" t="s">
        <v>13</v>
      </c>
      <c r="G1979" s="1" t="s">
        <v>14</v>
      </c>
      <c r="H1979" s="1">
        <v>199</v>
      </c>
      <c r="I1979" s="1">
        <v>0</v>
      </c>
      <c r="J1979" s="1">
        <v>0</v>
      </c>
    </row>
    <row r="1980" spans="1:10" ht="15.6" x14ac:dyDescent="0.3">
      <c r="A1980" s="4" t="s">
        <v>2025</v>
      </c>
      <c r="B1980" s="5">
        <v>43747</v>
      </c>
      <c r="C1980" s="1">
        <v>11</v>
      </c>
      <c r="D1980" s="1" t="s">
        <v>11</v>
      </c>
      <c r="E1980" s="1" t="s">
        <v>63</v>
      </c>
      <c r="F1980" s="1" t="s">
        <v>13</v>
      </c>
      <c r="G1980" s="1" t="s">
        <v>24</v>
      </c>
      <c r="H1980" s="1">
        <v>159</v>
      </c>
      <c r="I1980" s="1">
        <v>0</v>
      </c>
      <c r="J1980" s="1">
        <v>0</v>
      </c>
    </row>
    <row r="1981" spans="1:10" ht="15.6" x14ac:dyDescent="0.3">
      <c r="A1981" s="4" t="s">
        <v>2026</v>
      </c>
      <c r="B1981" s="5">
        <v>43747</v>
      </c>
      <c r="C1981" s="1">
        <v>17</v>
      </c>
      <c r="D1981" s="1" t="s">
        <v>35</v>
      </c>
      <c r="E1981" s="1" t="s">
        <v>27</v>
      </c>
      <c r="F1981" s="1" t="s">
        <v>28</v>
      </c>
      <c r="G1981" s="1" t="s">
        <v>31</v>
      </c>
      <c r="H1981" s="1">
        <v>69</v>
      </c>
      <c r="I1981" s="1">
        <v>4</v>
      </c>
      <c r="J1981" s="1">
        <v>276</v>
      </c>
    </row>
    <row r="1982" spans="1:10" ht="15.6" x14ac:dyDescent="0.3">
      <c r="A1982" s="4" t="s">
        <v>2027</v>
      </c>
      <c r="B1982" s="5">
        <v>43747</v>
      </c>
      <c r="C1982" s="1">
        <v>12</v>
      </c>
      <c r="D1982" s="1" t="s">
        <v>66</v>
      </c>
      <c r="E1982" s="1" t="s">
        <v>12</v>
      </c>
      <c r="F1982" s="1" t="s">
        <v>13</v>
      </c>
      <c r="G1982" s="1" t="s">
        <v>19</v>
      </c>
      <c r="H1982" s="1">
        <v>289</v>
      </c>
      <c r="I1982" s="1">
        <v>0</v>
      </c>
      <c r="J1982" s="1">
        <v>0</v>
      </c>
    </row>
    <row r="1983" spans="1:10" ht="15.6" x14ac:dyDescent="0.3">
      <c r="A1983" s="4" t="s">
        <v>2028</v>
      </c>
      <c r="B1983" s="5">
        <v>43747</v>
      </c>
      <c r="C1983" s="1">
        <v>15</v>
      </c>
      <c r="D1983" s="1" t="s">
        <v>118</v>
      </c>
      <c r="E1983" s="1" t="s">
        <v>63</v>
      </c>
      <c r="F1983" s="1" t="s">
        <v>13</v>
      </c>
      <c r="G1983" s="1" t="s">
        <v>31</v>
      </c>
      <c r="H1983" s="1">
        <v>69</v>
      </c>
      <c r="I1983" s="1">
        <v>1</v>
      </c>
      <c r="J1983" s="1">
        <v>69</v>
      </c>
    </row>
    <row r="1984" spans="1:10" ht="15.6" x14ac:dyDescent="0.3">
      <c r="A1984" s="4" t="s">
        <v>2029</v>
      </c>
      <c r="B1984" s="5">
        <v>43748</v>
      </c>
      <c r="C1984" s="1">
        <v>3</v>
      </c>
      <c r="D1984" s="1" t="s">
        <v>43</v>
      </c>
      <c r="E1984" s="1" t="s">
        <v>68</v>
      </c>
      <c r="F1984" s="1" t="s">
        <v>18</v>
      </c>
      <c r="G1984" s="1" t="s">
        <v>41</v>
      </c>
      <c r="H1984" s="1">
        <v>399</v>
      </c>
      <c r="I1984" s="1">
        <v>1</v>
      </c>
      <c r="J1984" s="1">
        <v>399</v>
      </c>
    </row>
    <row r="1985" spans="1:10" ht="15.6" x14ac:dyDescent="0.3">
      <c r="A1985" s="4" t="s">
        <v>2030</v>
      </c>
      <c r="B1985" s="5">
        <v>43749</v>
      </c>
      <c r="C1985" s="1">
        <v>20</v>
      </c>
      <c r="D1985" s="1" t="s">
        <v>40</v>
      </c>
      <c r="E1985" s="1" t="s">
        <v>27</v>
      </c>
      <c r="F1985" s="1" t="s">
        <v>28</v>
      </c>
      <c r="G1985" s="1" t="s">
        <v>14</v>
      </c>
      <c r="H1985" s="1">
        <v>199</v>
      </c>
      <c r="I1985" s="1">
        <v>1</v>
      </c>
      <c r="J1985" s="1">
        <v>199</v>
      </c>
    </row>
    <row r="1986" spans="1:10" ht="15.6" x14ac:dyDescent="0.3">
      <c r="A1986" s="4" t="s">
        <v>2031</v>
      </c>
      <c r="B1986" s="5">
        <v>43750</v>
      </c>
      <c r="C1986" s="1">
        <v>13</v>
      </c>
      <c r="D1986" s="1" t="s">
        <v>33</v>
      </c>
      <c r="E1986" s="1" t="s">
        <v>12</v>
      </c>
      <c r="F1986" s="1" t="s">
        <v>13</v>
      </c>
      <c r="G1986" s="1" t="s">
        <v>41</v>
      </c>
      <c r="H1986" s="1">
        <v>399</v>
      </c>
      <c r="I1986" s="1">
        <v>3</v>
      </c>
      <c r="J1986" s="1">
        <v>1197</v>
      </c>
    </row>
    <row r="1987" spans="1:10" ht="15.6" x14ac:dyDescent="0.3">
      <c r="A1987" s="4" t="s">
        <v>2032</v>
      </c>
      <c r="B1987" s="5">
        <v>43750</v>
      </c>
      <c r="C1987" s="1">
        <v>1</v>
      </c>
      <c r="D1987" s="1" t="s">
        <v>16</v>
      </c>
      <c r="E1987" s="1" t="s">
        <v>17</v>
      </c>
      <c r="F1987" s="1" t="s">
        <v>18</v>
      </c>
      <c r="G1987" s="1" t="s">
        <v>31</v>
      </c>
      <c r="H1987" s="1">
        <v>69</v>
      </c>
      <c r="I1987" s="1">
        <v>8</v>
      </c>
      <c r="J1987" s="1">
        <v>552</v>
      </c>
    </row>
    <row r="1988" spans="1:10" ht="15.6" x14ac:dyDescent="0.3">
      <c r="A1988" s="4" t="s">
        <v>2033</v>
      </c>
      <c r="B1988" s="5">
        <v>43751</v>
      </c>
      <c r="C1988" s="1">
        <v>9</v>
      </c>
      <c r="D1988" s="1" t="s">
        <v>21</v>
      </c>
      <c r="E1988" s="1" t="s">
        <v>22</v>
      </c>
      <c r="F1988" s="1" t="s">
        <v>23</v>
      </c>
      <c r="G1988" s="1" t="s">
        <v>19</v>
      </c>
      <c r="H1988" s="1">
        <v>289</v>
      </c>
      <c r="I1988" s="1">
        <v>0</v>
      </c>
      <c r="J1988" s="1">
        <v>0</v>
      </c>
    </row>
    <row r="1989" spans="1:10" ht="15.6" x14ac:dyDescent="0.3">
      <c r="A1989" s="4" t="s">
        <v>2034</v>
      </c>
      <c r="B1989" s="5">
        <v>43751</v>
      </c>
      <c r="C1989" s="1">
        <v>2</v>
      </c>
      <c r="D1989" s="1" t="s">
        <v>106</v>
      </c>
      <c r="E1989" s="1" t="s">
        <v>68</v>
      </c>
      <c r="F1989" s="1" t="s">
        <v>18</v>
      </c>
      <c r="G1989" s="1" t="s">
        <v>14</v>
      </c>
      <c r="H1989" s="1">
        <v>199</v>
      </c>
      <c r="I1989" s="1">
        <v>5</v>
      </c>
      <c r="J1989" s="1">
        <v>995</v>
      </c>
    </row>
    <row r="1990" spans="1:10" ht="15.6" x14ac:dyDescent="0.3">
      <c r="A1990" s="4" t="s">
        <v>2035</v>
      </c>
      <c r="B1990" s="5">
        <v>43751</v>
      </c>
      <c r="C1990" s="1">
        <v>12</v>
      </c>
      <c r="D1990" s="1" t="s">
        <v>66</v>
      </c>
      <c r="E1990" s="1" t="s">
        <v>63</v>
      </c>
      <c r="F1990" s="1" t="s">
        <v>13</v>
      </c>
      <c r="G1990" s="1" t="s">
        <v>19</v>
      </c>
      <c r="H1990" s="1">
        <v>289</v>
      </c>
      <c r="I1990" s="1">
        <v>3</v>
      </c>
      <c r="J1990" s="1">
        <v>867</v>
      </c>
    </row>
    <row r="1991" spans="1:10" ht="15.6" x14ac:dyDescent="0.3">
      <c r="A1991" s="4" t="s">
        <v>2036</v>
      </c>
      <c r="B1991" s="5">
        <v>43751</v>
      </c>
      <c r="C1991" s="1">
        <v>11</v>
      </c>
      <c r="D1991" s="1" t="s">
        <v>11</v>
      </c>
      <c r="E1991" s="1" t="s">
        <v>12</v>
      </c>
      <c r="F1991" s="1" t="s">
        <v>13</v>
      </c>
      <c r="G1991" s="1" t="s">
        <v>14</v>
      </c>
      <c r="H1991" s="1">
        <v>199</v>
      </c>
      <c r="I1991" s="1">
        <v>4</v>
      </c>
      <c r="J1991" s="1">
        <v>796</v>
      </c>
    </row>
    <row r="1992" spans="1:10" ht="15.6" x14ac:dyDescent="0.3">
      <c r="A1992" s="4" t="s">
        <v>2037</v>
      </c>
      <c r="B1992" s="5">
        <v>43752</v>
      </c>
      <c r="C1992" s="1">
        <v>3</v>
      </c>
      <c r="D1992" s="1" t="s">
        <v>43</v>
      </c>
      <c r="E1992" s="1" t="s">
        <v>17</v>
      </c>
      <c r="F1992" s="1" t="s">
        <v>18</v>
      </c>
      <c r="G1992" s="1" t="s">
        <v>14</v>
      </c>
      <c r="H1992" s="1">
        <v>199</v>
      </c>
      <c r="I1992" s="1">
        <v>7</v>
      </c>
      <c r="J1992" s="1">
        <v>1393</v>
      </c>
    </row>
    <row r="1993" spans="1:10" ht="15.6" x14ac:dyDescent="0.3">
      <c r="A1993" s="4" t="s">
        <v>2038</v>
      </c>
      <c r="B1993" s="5">
        <v>43753</v>
      </c>
      <c r="C1993" s="1">
        <v>5</v>
      </c>
      <c r="D1993" s="1" t="s">
        <v>60</v>
      </c>
      <c r="E1993" s="1" t="s">
        <v>17</v>
      </c>
      <c r="F1993" s="1" t="s">
        <v>18</v>
      </c>
      <c r="G1993" s="1" t="s">
        <v>24</v>
      </c>
      <c r="H1993" s="1">
        <v>159</v>
      </c>
      <c r="I1993" s="1">
        <v>7</v>
      </c>
      <c r="J1993" s="1">
        <v>1113</v>
      </c>
    </row>
    <row r="1994" spans="1:10" ht="15.6" x14ac:dyDescent="0.3">
      <c r="A1994" s="4" t="s">
        <v>2039</v>
      </c>
      <c r="B1994" s="5">
        <v>43754</v>
      </c>
      <c r="C1994" s="1">
        <v>15</v>
      </c>
      <c r="D1994" s="1" t="s">
        <v>118</v>
      </c>
      <c r="E1994" s="1" t="s">
        <v>63</v>
      </c>
      <c r="F1994" s="1" t="s">
        <v>13</v>
      </c>
      <c r="G1994" s="1" t="s">
        <v>14</v>
      </c>
      <c r="H1994" s="1">
        <v>199</v>
      </c>
      <c r="I1994" s="1">
        <v>1</v>
      </c>
      <c r="J1994" s="1">
        <v>199</v>
      </c>
    </row>
    <row r="1995" spans="1:10" ht="15.6" x14ac:dyDescent="0.3">
      <c r="A1995" s="4" t="s">
        <v>2040</v>
      </c>
      <c r="B1995" s="5">
        <v>43754</v>
      </c>
      <c r="C1995" s="1">
        <v>3</v>
      </c>
      <c r="D1995" s="1" t="s">
        <v>43</v>
      </c>
      <c r="E1995" s="1" t="s">
        <v>17</v>
      </c>
      <c r="F1995" s="1" t="s">
        <v>18</v>
      </c>
      <c r="G1995" s="1" t="s">
        <v>31</v>
      </c>
      <c r="H1995" s="1">
        <v>69</v>
      </c>
      <c r="I1995" s="1">
        <v>3</v>
      </c>
      <c r="J1995" s="1">
        <v>207</v>
      </c>
    </row>
    <row r="1996" spans="1:10" ht="15.6" x14ac:dyDescent="0.3">
      <c r="A1996" s="4" t="s">
        <v>2041</v>
      </c>
      <c r="B1996" s="5">
        <v>43754</v>
      </c>
      <c r="C1996" s="1">
        <v>1</v>
      </c>
      <c r="D1996" s="1" t="s">
        <v>16</v>
      </c>
      <c r="E1996" s="1" t="s">
        <v>17</v>
      </c>
      <c r="F1996" s="1" t="s">
        <v>18</v>
      </c>
      <c r="G1996" s="1" t="s">
        <v>14</v>
      </c>
      <c r="H1996" s="1">
        <v>199</v>
      </c>
      <c r="I1996" s="1">
        <v>8</v>
      </c>
      <c r="J1996" s="1">
        <v>1592</v>
      </c>
    </row>
    <row r="1997" spans="1:10" ht="15.6" x14ac:dyDescent="0.3">
      <c r="A1997" s="4" t="s">
        <v>2042</v>
      </c>
      <c r="B1997" s="5">
        <v>43754</v>
      </c>
      <c r="C1997" s="1">
        <v>9</v>
      </c>
      <c r="D1997" s="1" t="s">
        <v>21</v>
      </c>
      <c r="E1997" s="1" t="s">
        <v>46</v>
      </c>
      <c r="F1997" s="1" t="s">
        <v>23</v>
      </c>
      <c r="G1997" s="1" t="s">
        <v>31</v>
      </c>
      <c r="H1997" s="1">
        <v>69</v>
      </c>
      <c r="I1997" s="1">
        <v>8</v>
      </c>
      <c r="J1997" s="1">
        <v>552</v>
      </c>
    </row>
    <row r="1998" spans="1:10" ht="15.6" x14ac:dyDescent="0.3">
      <c r="A1998" s="4" t="s">
        <v>2043</v>
      </c>
      <c r="B1998" s="5">
        <v>43754</v>
      </c>
      <c r="C1998" s="1">
        <v>5</v>
      </c>
      <c r="D1998" s="1" t="s">
        <v>60</v>
      </c>
      <c r="E1998" s="1" t="s">
        <v>68</v>
      </c>
      <c r="F1998" s="1" t="s">
        <v>18</v>
      </c>
      <c r="G1998" s="1" t="s">
        <v>31</v>
      </c>
      <c r="H1998" s="1">
        <v>69</v>
      </c>
      <c r="I1998" s="1">
        <v>6</v>
      </c>
      <c r="J1998" s="1">
        <v>414</v>
      </c>
    </row>
    <row r="1999" spans="1:10" ht="15.6" x14ac:dyDescent="0.3">
      <c r="A1999" s="4" t="s">
        <v>2044</v>
      </c>
      <c r="B1999" s="5">
        <v>43754</v>
      </c>
      <c r="C1999" s="1">
        <v>3</v>
      </c>
      <c r="D1999" s="1" t="s">
        <v>43</v>
      </c>
      <c r="E1999" s="1" t="s">
        <v>68</v>
      </c>
      <c r="F1999" s="1" t="s">
        <v>18</v>
      </c>
      <c r="G1999" s="1" t="s">
        <v>41</v>
      </c>
      <c r="H1999" s="1">
        <v>399</v>
      </c>
      <c r="I1999" s="1">
        <v>6</v>
      </c>
      <c r="J1999" s="1">
        <v>2394</v>
      </c>
    </row>
    <row r="2000" spans="1:10" ht="15.6" x14ac:dyDescent="0.3">
      <c r="A2000" s="4" t="s">
        <v>2045</v>
      </c>
      <c r="B2000" s="5">
        <v>43754</v>
      </c>
      <c r="C2000" s="1">
        <v>6</v>
      </c>
      <c r="D2000" s="1" t="s">
        <v>48</v>
      </c>
      <c r="E2000" s="1" t="s">
        <v>46</v>
      </c>
      <c r="F2000" s="1" t="s">
        <v>23</v>
      </c>
      <c r="G2000" s="1" t="s">
        <v>19</v>
      </c>
      <c r="H2000" s="1">
        <v>289</v>
      </c>
      <c r="I2000" s="1">
        <v>1</v>
      </c>
      <c r="J2000" s="1">
        <v>289</v>
      </c>
    </row>
    <row r="2001" spans="1:10" ht="15.6" x14ac:dyDescent="0.3">
      <c r="A2001" s="4" t="s">
        <v>2046</v>
      </c>
      <c r="B2001" s="5">
        <v>43754</v>
      </c>
      <c r="C2001" s="1">
        <v>14</v>
      </c>
      <c r="D2001" s="1" t="s">
        <v>38</v>
      </c>
      <c r="E2001" s="1" t="s">
        <v>12</v>
      </c>
      <c r="F2001" s="1" t="s">
        <v>13</v>
      </c>
      <c r="G2001" s="1" t="s">
        <v>14</v>
      </c>
      <c r="H2001" s="1">
        <v>199</v>
      </c>
      <c r="I2001" s="1">
        <v>4</v>
      </c>
      <c r="J2001" s="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 &amp; charts</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Nilashis</dc:creator>
  <cp:lastModifiedBy>Nilashis</cp:lastModifiedBy>
  <dcterms:created xsi:type="dcterms:W3CDTF">2015-06-05T18:17:20Z</dcterms:created>
  <dcterms:modified xsi:type="dcterms:W3CDTF">2023-04-04T04:15:36Z</dcterms:modified>
</cp:coreProperties>
</file>