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Accounts1\Downloads\Coach X Assignments\"/>
    </mc:Choice>
  </mc:AlternateContent>
  <xr:revisionPtr revIDLastSave="0" documentId="8_{CDA38A5C-9B03-43C4-BD63-9FDC0E3B2D89}" xr6:coauthVersionLast="47" xr6:coauthVersionMax="47" xr10:uidLastSave="{00000000-0000-0000-0000-000000000000}"/>
  <bookViews>
    <workbookView xWindow="-120" yWindow="-120" windowWidth="20730" windowHeight="11160" activeTab="1" xr2:uid="{00000000-000D-0000-FFFF-FFFF00000000}"/>
  </bookViews>
  <sheets>
    <sheet name="Problem Statement" sheetId="1" r:id="rId1"/>
    <sheet name="Statistical_Func" sheetId="2" r:id="rId2"/>
  </sheets>
  <definedNames>
    <definedName name="_xlnm._FilterDatabase" localSheetId="1" hidden="1">Statistical_Func!$A$1:$G$119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7" i="2" l="1"/>
  <c r="K6" i="2"/>
  <c r="K5" i="2"/>
  <c r="K19" i="2"/>
  <c r="K13" i="2"/>
  <c r="K12" i="2"/>
  <c r="K11" i="2"/>
  <c r="K10" i="2"/>
  <c r="K9" i="2"/>
  <c r="K8" i="2"/>
  <c r="K4" i="2"/>
  <c r="K3" i="2"/>
  <c r="K14" i="2" l="1"/>
</calcChain>
</file>

<file path=xl/sharedStrings.xml><?xml version="1.0" encoding="utf-8"?>
<sst xmlns="http://schemas.openxmlformats.org/spreadsheetml/2006/main" count="513" uniqueCount="155">
  <si>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</si>
  <si>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</si>
  <si>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</si>
  <si>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</si>
  <si>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</si>
  <si>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</si>
  <si>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</si>
  <si>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</si>
  <si>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</si>
  <si>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</si>
  <si>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</si>
  <si>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</si>
  <si>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</si>
  <si>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</si>
  <si>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</si>
  <si>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</si>
  <si>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</si>
  <si>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</si>
  <si>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</si>
  <si>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</si>
  <si>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</si>
  <si>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</si>
  <si>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</si>
  <si>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</si>
  <si>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</si>
  <si>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</si>
  <si>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</si>
  <si>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</si>
  <si>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</si>
  <si>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</si>
  <si>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</si>
  <si>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</si>
  <si>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</si>
  <si>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</si>
  <si>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</si>
  <si>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</si>
  <si>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</si>
  <si>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</si>
  <si>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</si>
  <si>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</si>
  <si>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</si>
  <si>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</si>
  <si>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</si>
  <si>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</si>
  <si>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</si>
  <si>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</si>
  <si>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</si>
  <si>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</si>
  <si>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</si>
  <si>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</si>
  <si>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</si>
  <si>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</si>
  <si>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</si>
  <si>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</si>
  <si>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</si>
  <si>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</si>
  <si>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</si>
  <si>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</si>
  <si>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</si>
  <si>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</si>
  <si>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</si>
  <si>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</si>
  <si>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</si>
  <si>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</si>
  <si>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</si>
  <si>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</si>
  <si>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</si>
  <si>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</si>
  <si>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</si>
  <si>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</si>
  <si>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</si>
  <si>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</si>
  <si>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</si>
  <si>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</si>
  <si>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</si>
  <si>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</si>
  <si>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</si>
  <si>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</si>
  <si>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</si>
  <si>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</si>
  <si>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</si>
  <si>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</si>
  <si>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</si>
  <si>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</si>
  <si>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</si>
  <si>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</si>
  <si>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</si>
  <si>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</si>
  <si>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</si>
  <si>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</si>
  <si>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</si>
  <si>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</si>
  <si>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</si>
  <si>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</si>
  <si>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</si>
  <si>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</si>
  <si>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</si>
  <si>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</si>
  <si>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</si>
  <si>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</si>
  <si>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</si>
  <si>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</si>
  <si>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</si>
  <si>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</si>
  <si>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</si>
  <si>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</si>
  <si>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</si>
  <si>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</si>
  <si>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</si>
  <si>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</si>
  <si>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</si>
  <si>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</si>
  <si>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</si>
  <si>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</si>
  <si>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</si>
  <si>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</si>
  <si>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</si>
  <si>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</si>
  <si>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</si>
  <si>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</si>
  <si>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</si>
  <si>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</si>
  <si>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</si>
  <si>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</si>
  <si>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</si>
  <si>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</si>
  <si>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</si>
  <si>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</si>
  <si>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</si>
  <si>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</si>
  <si>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</si>
  <si>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</si>
  <si>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</si>
  <si>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</si>
  <si>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</si>
  <si>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</si>
  <si>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</si>
  <si>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</si>
  <si>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</si>
  <si>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</si>
  <si>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</si>
  <si>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</si>
  <si>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</si>
  <si>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</si>
  <si>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</si>
  <si>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</si>
  <si>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</si>
  <si>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</si>
  <si>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</si>
  <si>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</si>
  <si>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</si>
  <si>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</si>
  <si>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</si>
  <si>
    <t>Total sales for laptop</t>
  </si>
  <si>
    <t>Count of laptop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</si>
</sst>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0" x14ac:knownFonts="1">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
      <sz val="11"/>
      <color theme="1"/>
      <name val="Calibri"/>
      <scheme val="minor"/>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xf numFmtId="43" fontId="9" fillId="0" borderId="0" applyFont="0" applyFill="0" applyBorder="0" applyAlignment="0" applyProtection="0"/>
  </cellStyleXfs>
  <cellXfs count="19">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4" fontId="5" fillId="0" borderId="1" xfId="1" applyNumberFormat="1" applyFont="1" applyBorder="1" applyAlignment="1">
      <alignment horizontal="left" vertical="center"/>
    </xf>
    <xf numFmtId="164" fontId="5" fillId="0" borderId="3" xfId="0" applyNumberFormat="1"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2" xfId="0" applyFont="1" applyBorder="1" applyAlignment="1">
      <alignment horizontal="lef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9"/>
  <sheetViews>
    <sheetView workbookViewId="0">
      <selection activeCell="A5" sqref="A5"/>
    </sheetView>
  </sheetViews>
  <sheetFormatPr defaultColWidth="14.42578125" defaultRowHeight="15" customHeight="1" x14ac:dyDescent="0.25"/>
  <cols>
    <col min="1" max="1" width="98.85546875" customWidth="1"/>
  </cols>
  <sheetData>
    <row r="1" spans="1:1" ht="15" customHeight="1" x14ac:dyDescent="0.3">
      <c r="A1" s="1" t="s">
        <v>0</v>
      </c>
    </row>
    <row r="2" spans="1:1" ht="15" customHeight="1" x14ac:dyDescent="0.3">
      <c r="A2" s="2"/>
    </row>
    <row r="3" spans="1:1" x14ac:dyDescent="0.25">
      <c r="A3" s="3" t="s">
        <v>1</v>
      </c>
    </row>
    <row r="4" spans="1:1" x14ac:dyDescent="0.25">
      <c r="A4" s="3" t="s">
        <v>2</v>
      </c>
    </row>
    <row r="5" spans="1:1" x14ac:dyDescent="0.25">
      <c r="A5" s="3" t="s">
        <v>3</v>
      </c>
    </row>
    <row r="6" spans="1:1" x14ac:dyDescent="0.25">
      <c r="A6" s="3" t="s">
        <v>4</v>
      </c>
    </row>
    <row r="7" spans="1:1" x14ac:dyDescent="0.25">
      <c r="A7" s="3" t="s">
        <v>5</v>
      </c>
    </row>
    <row r="8" spans="1:1" x14ac:dyDescent="0.25">
      <c r="A8" s="3" t="s">
        <v>6</v>
      </c>
    </row>
    <row r="9" spans="1:1" x14ac:dyDescent="0.25">
      <c r="A9" s="3" t="s">
        <v>7</v>
      </c>
    </row>
    <row r="10" spans="1:1" x14ac:dyDescent="0.25">
      <c r="A10" s="3" t="s">
        <v>8</v>
      </c>
    </row>
    <row r="11" spans="1:1" x14ac:dyDescent="0.25">
      <c r="A11" s="3" t="s">
        <v>9</v>
      </c>
    </row>
    <row r="12" spans="1:1" x14ac:dyDescent="0.25">
      <c r="A12" s="3" t="s">
        <v>10</v>
      </c>
    </row>
    <row r="13" spans="1:1" x14ac:dyDescent="0.25">
      <c r="A13" s="3" t="s">
        <v>11</v>
      </c>
    </row>
    <row r="14" spans="1:1" x14ac:dyDescent="0.25">
      <c r="A14" s="3" t="s">
        <v>12</v>
      </c>
    </row>
    <row r="15" spans="1:1" ht="15" customHeight="1" x14ac:dyDescent="0.3">
      <c r="A15" s="2"/>
    </row>
    <row r="16" spans="1:1" ht="15" customHeight="1" x14ac:dyDescent="0.3">
      <c r="A16" s="2"/>
    </row>
    <row r="17" spans="1:1" ht="15" customHeight="1" x14ac:dyDescent="0.3">
      <c r="A17" s="4" t="s">
        <v>13</v>
      </c>
    </row>
    <row r="18" spans="1:1" ht="15" customHeight="1" x14ac:dyDescent="0.4">
      <c r="A18" s="5" t="s">
        <v>14</v>
      </c>
    </row>
    <row r="19" spans="1:1" ht="15" customHeight="1" x14ac:dyDescent="0.3">
      <c r="A19" s="2"/>
    </row>
  </sheetData>
  <hyperlinks>
    <hyperlink ref="A18" location="Statistical_Func!A1" display="Statistical_Func"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2F5496"/>
  </sheetPr>
  <dimension ref="A1:W1000"/>
  <sheetViews>
    <sheetView tabSelected="1" topLeftCell="B1" workbookViewId="0">
      <selection activeCell="K13" sqref="K13"/>
    </sheetView>
  </sheetViews>
  <sheetFormatPr defaultColWidth="14.42578125" defaultRowHeight="15" customHeight="1" x14ac:dyDescent="0.25"/>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60" bestFit="1" customWidth="1"/>
    <col min="11" max="11" width="11.140625" bestFit="1" customWidth="1"/>
    <col min="12" max="12" width="40.28515625" bestFit="1" customWidth="1"/>
    <col min="13" max="23" width="8.7109375" customWidth="1"/>
  </cols>
  <sheetData>
    <row r="1" spans="1:23" ht="14.25" customHeight="1" x14ac:dyDescent="0.25">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x14ac:dyDescent="0.25">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x14ac:dyDescent="0.25">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x14ac:dyDescent="0.25">
      <c r="A4" s="8" t="s">
        <v>30</v>
      </c>
      <c r="B4" s="9">
        <v>44454</v>
      </c>
      <c r="C4" s="8" t="s">
        <v>27</v>
      </c>
      <c r="D4" s="8" t="s">
        <v>24</v>
      </c>
      <c r="E4" s="8" t="s">
        <v>25</v>
      </c>
      <c r="F4" s="8">
        <v>359374</v>
      </c>
      <c r="G4" s="10">
        <v>17968.7</v>
      </c>
      <c r="H4" s="11"/>
      <c r="I4" s="7"/>
      <c r="J4" s="16" t="s">
        <v>2</v>
      </c>
      <c r="K4" s="12">
        <f>SUMIF($F$2:$F$119,"&gt;5,00,000")</f>
        <v>9959676</v>
      </c>
      <c r="L4" s="7"/>
      <c r="M4" s="7"/>
      <c r="N4" s="7"/>
      <c r="O4" s="7"/>
      <c r="P4" s="7"/>
      <c r="Q4" s="7"/>
      <c r="R4" s="7"/>
      <c r="S4" s="7"/>
      <c r="T4" s="7"/>
      <c r="U4" s="7"/>
      <c r="V4" s="7"/>
      <c r="W4" s="7"/>
    </row>
    <row r="5" spans="1:23" ht="14.25" customHeight="1" x14ac:dyDescent="0.25">
      <c r="A5" s="8" t="s">
        <v>31</v>
      </c>
      <c r="B5" s="9">
        <v>44495</v>
      </c>
      <c r="C5" s="8" t="s">
        <v>23</v>
      </c>
      <c r="D5" s="8" t="s">
        <v>28</v>
      </c>
      <c r="E5" s="8" t="s">
        <v>29</v>
      </c>
      <c r="F5" s="8">
        <v>160847</v>
      </c>
      <c r="G5" s="10">
        <v>4825.41</v>
      </c>
      <c r="H5" s="11"/>
      <c r="I5" s="7"/>
      <c r="J5" s="18" t="s">
        <v>153</v>
      </c>
      <c r="K5" s="15">
        <f>SUMIFS($F$2:$F$119,$D$2:$D$119,"Laptop")</f>
        <v>15114742</v>
      </c>
      <c r="L5" s="7"/>
      <c r="M5" s="7"/>
      <c r="N5" s="7"/>
      <c r="O5" s="7"/>
      <c r="P5" s="7"/>
      <c r="Q5" s="7"/>
      <c r="R5" s="7"/>
      <c r="S5" s="7"/>
      <c r="T5" s="7"/>
      <c r="U5" s="7"/>
      <c r="V5" s="7"/>
      <c r="W5" s="7"/>
    </row>
    <row r="6" spans="1:23" ht="14.25" customHeight="1" x14ac:dyDescent="0.25">
      <c r="A6" s="8" t="s">
        <v>32</v>
      </c>
      <c r="B6" s="9">
        <v>44482</v>
      </c>
      <c r="C6" s="8" t="s">
        <v>27</v>
      </c>
      <c r="D6" s="8" t="s">
        <v>33</v>
      </c>
      <c r="E6" s="8" t="s">
        <v>25</v>
      </c>
      <c r="F6" s="8">
        <v>166116</v>
      </c>
      <c r="G6" s="10">
        <v>4983.4799999999996</v>
      </c>
      <c r="H6" s="11"/>
      <c r="I6" s="7"/>
      <c r="J6" s="18" t="s">
        <v>154</v>
      </c>
      <c r="K6" s="15">
        <f>COUNTIFS($D$2:$D$119,"Laptop")</f>
        <v>44</v>
      </c>
      <c r="L6" s="7"/>
      <c r="M6" s="7"/>
      <c r="N6" s="7"/>
      <c r="O6" s="7"/>
      <c r="P6" s="7"/>
      <c r="Q6" s="7"/>
      <c r="R6" s="7"/>
      <c r="S6" s="7"/>
      <c r="T6" s="7"/>
      <c r="U6" s="7"/>
      <c r="V6" s="7"/>
      <c r="W6" s="7"/>
    </row>
    <row r="7" spans="1:23" ht="14.25" customHeight="1" x14ac:dyDescent="0.25">
      <c r="A7" s="8" t="s">
        <v>34</v>
      </c>
      <c r="B7" s="9">
        <v>44400</v>
      </c>
      <c r="C7" s="8" t="s">
        <v>27</v>
      </c>
      <c r="D7" s="8" t="s">
        <v>24</v>
      </c>
      <c r="E7" s="8" t="s">
        <v>35</v>
      </c>
      <c r="F7" s="8">
        <v>216602</v>
      </c>
      <c r="G7" s="10">
        <v>8664.08</v>
      </c>
      <c r="H7" s="11"/>
      <c r="I7" s="7"/>
      <c r="J7" s="17" t="s">
        <v>5</v>
      </c>
      <c r="K7" s="12">
        <f>SUMIFS($F$2:$F$119,$D$2:$D$119,"Laptop",$E$2:$E$119,"Apple")</f>
        <v>6593786</v>
      </c>
      <c r="M7" s="7"/>
      <c r="N7" s="7"/>
      <c r="O7" s="7"/>
      <c r="P7" s="7"/>
      <c r="Q7" s="7"/>
      <c r="R7" s="7"/>
      <c r="S7" s="7"/>
      <c r="T7" s="7"/>
      <c r="U7" s="7"/>
      <c r="V7" s="7"/>
      <c r="W7" s="7"/>
    </row>
    <row r="8" spans="1:23" ht="14.25" customHeight="1" x14ac:dyDescent="0.25">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x14ac:dyDescent="0.25">
      <c r="A9" s="8" t="s">
        <v>37</v>
      </c>
      <c r="B9" s="9">
        <v>44381</v>
      </c>
      <c r="C9" s="8" t="s">
        <v>27</v>
      </c>
      <c r="D9" s="8" t="s">
        <v>24</v>
      </c>
      <c r="E9" s="8" t="s">
        <v>25</v>
      </c>
      <c r="F9" s="8">
        <v>269164</v>
      </c>
      <c r="G9" s="10">
        <v>10766.56</v>
      </c>
      <c r="H9" s="11"/>
      <c r="I9" s="7"/>
      <c r="J9" s="8" t="s">
        <v>7</v>
      </c>
      <c r="K9" s="12">
        <f>MIN($G$2:$G$119)</f>
        <v>3310.1099999999997</v>
      </c>
      <c r="L9" s="7"/>
      <c r="M9" s="7"/>
      <c r="N9" s="7"/>
      <c r="O9" s="7"/>
      <c r="P9" s="7"/>
      <c r="Q9" s="7"/>
      <c r="R9" s="7"/>
      <c r="S9" s="7"/>
      <c r="T9" s="7"/>
      <c r="U9" s="7"/>
      <c r="V9" s="7"/>
      <c r="W9" s="7"/>
    </row>
    <row r="10" spans="1:23" ht="14.25" customHeight="1" x14ac:dyDescent="0.25">
      <c r="A10" s="8" t="s">
        <v>38</v>
      </c>
      <c r="B10" s="9">
        <v>44529</v>
      </c>
      <c r="C10" s="8" t="s">
        <v>39</v>
      </c>
      <c r="D10" s="8" t="s">
        <v>24</v>
      </c>
      <c r="E10" s="8" t="s">
        <v>29</v>
      </c>
      <c r="F10" s="8">
        <v>189574</v>
      </c>
      <c r="G10" s="10">
        <v>5687.2199999999993</v>
      </c>
      <c r="H10" s="11"/>
      <c r="I10" s="7"/>
      <c r="J10" s="8" t="s">
        <v>8</v>
      </c>
      <c r="K10" s="12">
        <f>MAX($G$2:$G$119)</f>
        <v>59941</v>
      </c>
      <c r="L10" s="7"/>
      <c r="M10" s="7"/>
      <c r="N10" s="7"/>
      <c r="O10" s="7"/>
      <c r="P10" s="7"/>
      <c r="Q10" s="7"/>
      <c r="R10" s="7"/>
      <c r="S10" s="7"/>
      <c r="T10" s="7"/>
      <c r="U10" s="7"/>
      <c r="V10" s="7"/>
      <c r="W10" s="7"/>
    </row>
    <row r="11" spans="1:23" ht="14.25" customHeight="1" x14ac:dyDescent="0.25">
      <c r="A11" s="8" t="s">
        <v>40</v>
      </c>
      <c r="B11" s="9">
        <v>44542</v>
      </c>
      <c r="C11" s="8" t="s">
        <v>27</v>
      </c>
      <c r="D11" s="8" t="s">
        <v>28</v>
      </c>
      <c r="E11" s="8" t="s">
        <v>35</v>
      </c>
      <c r="F11" s="8">
        <v>259237</v>
      </c>
      <c r="G11" s="10">
        <v>10369.48</v>
      </c>
      <c r="H11" s="11"/>
      <c r="I11" s="7"/>
      <c r="J11" s="8" t="s">
        <v>9</v>
      </c>
      <c r="K11" s="12">
        <f>AVERAGE($G$2:$G$119)</f>
        <v>18678.626779661023</v>
      </c>
      <c r="L11" s="7"/>
      <c r="M11" s="7"/>
      <c r="N11" s="7"/>
      <c r="O11" s="7"/>
      <c r="P11" s="7"/>
      <c r="Q11" s="7"/>
      <c r="R11" s="7"/>
      <c r="S11" s="7"/>
      <c r="T11" s="7"/>
      <c r="U11" s="7"/>
      <c r="V11" s="7"/>
      <c r="W11" s="7"/>
    </row>
    <row r="12" spans="1:23" ht="14.25" customHeight="1" x14ac:dyDescent="0.25">
      <c r="A12" s="8" t="s">
        <v>41</v>
      </c>
      <c r="B12" s="9">
        <v>44335</v>
      </c>
      <c r="C12" s="8" t="s">
        <v>23</v>
      </c>
      <c r="D12" s="8" t="s">
        <v>28</v>
      </c>
      <c r="E12" s="8" t="s">
        <v>35</v>
      </c>
      <c r="F12" s="8">
        <v>157481</v>
      </c>
      <c r="G12" s="10">
        <v>4724.4299999999994</v>
      </c>
      <c r="H12" s="11"/>
      <c r="I12" s="7"/>
      <c r="J12" s="8" t="s">
        <v>10</v>
      </c>
      <c r="K12" s="12">
        <f>AVERAGEIFS($G$2:$G$119,$D$2:$D$119,"Laptop")</f>
        <v>23617.810909090909</v>
      </c>
      <c r="L12" s="7"/>
      <c r="M12" s="7"/>
      <c r="N12" s="7"/>
      <c r="O12" s="7"/>
      <c r="P12" s="7"/>
      <c r="Q12" s="7"/>
      <c r="R12" s="7"/>
      <c r="S12" s="7"/>
      <c r="T12" s="7"/>
      <c r="U12" s="7"/>
      <c r="V12" s="7"/>
      <c r="W12" s="7"/>
    </row>
    <row r="13" spans="1:23" ht="14.25" customHeight="1" x14ac:dyDescent="0.25">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x14ac:dyDescent="0.25">
      <c r="A14" s="8" t="s">
        <v>43</v>
      </c>
      <c r="B14" s="9">
        <v>44334</v>
      </c>
      <c r="C14" s="8" t="s">
        <v>23</v>
      </c>
      <c r="D14" s="8" t="s">
        <v>33</v>
      </c>
      <c r="E14" s="8" t="s">
        <v>25</v>
      </c>
      <c r="F14" s="8">
        <v>197482</v>
      </c>
      <c r="G14" s="10">
        <v>5924.46</v>
      </c>
      <c r="H14" s="7"/>
      <c r="I14" s="7"/>
      <c r="J14" s="8" t="s">
        <v>12</v>
      </c>
      <c r="K14" s="12">
        <f>COUNT($K$3:$K$13)</f>
        <v>11</v>
      </c>
      <c r="L14" s="7"/>
      <c r="M14" s="7"/>
      <c r="N14" s="7"/>
      <c r="O14" s="7"/>
      <c r="P14" s="7"/>
      <c r="Q14" s="7"/>
      <c r="R14" s="7"/>
      <c r="S14" s="7"/>
      <c r="T14" s="7"/>
      <c r="U14" s="7"/>
      <c r="V14" s="7"/>
      <c r="W14" s="7"/>
    </row>
    <row r="15" spans="1:23" ht="14.25" customHeight="1" x14ac:dyDescent="0.25">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x14ac:dyDescent="0.25">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x14ac:dyDescent="0.25">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x14ac:dyDescent="0.25">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x14ac:dyDescent="0.25">
      <c r="A19" s="8" t="s">
        <v>48</v>
      </c>
      <c r="B19" s="9">
        <v>44371</v>
      </c>
      <c r="C19" s="8" t="s">
        <v>39</v>
      </c>
      <c r="D19" s="8" t="s">
        <v>24</v>
      </c>
      <c r="E19" s="8" t="s">
        <v>29</v>
      </c>
      <c r="F19" s="8">
        <v>162179</v>
      </c>
      <c r="G19" s="10">
        <v>4865.37</v>
      </c>
      <c r="H19" s="7"/>
      <c r="I19" s="7"/>
      <c r="J19" s="6" t="s">
        <v>20</v>
      </c>
      <c r="K19" s="14">
        <f>SUMIFS($F$2:$F$119,$C$2:$C$119,"Delhi",$D$2:$D$119,"Tablet",$E$2:$E$119,"HP")</f>
        <v>314962</v>
      </c>
      <c r="L19" s="7"/>
      <c r="M19" s="7"/>
      <c r="N19" s="7"/>
      <c r="O19" s="7"/>
      <c r="P19" s="7"/>
      <c r="Q19" s="7"/>
      <c r="R19" s="7"/>
      <c r="S19" s="7"/>
      <c r="T19" s="7"/>
      <c r="U19" s="7"/>
      <c r="V19" s="7"/>
      <c r="W19" s="7"/>
    </row>
    <row r="20" spans="1:23" ht="14.25" customHeight="1" x14ac:dyDescent="0.25">
      <c r="A20" s="8" t="s">
        <v>49</v>
      </c>
      <c r="B20" s="9">
        <v>44330</v>
      </c>
      <c r="C20" s="8" t="s">
        <v>39</v>
      </c>
      <c r="D20" s="8" t="s">
        <v>28</v>
      </c>
      <c r="E20" s="8" t="s">
        <v>35</v>
      </c>
      <c r="F20" s="8">
        <v>260557</v>
      </c>
      <c r="G20" s="10">
        <v>10422.280000000001</v>
      </c>
      <c r="H20" s="7"/>
      <c r="I20" s="7"/>
      <c r="K20" s="7"/>
      <c r="L20" s="7"/>
      <c r="M20" s="7"/>
      <c r="N20" s="7"/>
      <c r="O20" s="7"/>
      <c r="P20" s="7"/>
      <c r="Q20" s="7"/>
      <c r="R20" s="7"/>
      <c r="S20" s="7"/>
      <c r="T20" s="7"/>
      <c r="U20" s="7"/>
      <c r="V20" s="7"/>
      <c r="W20" s="7"/>
    </row>
    <row r="21" spans="1:23" ht="14.25" customHeight="1" x14ac:dyDescent="0.25">
      <c r="A21" s="8" t="s">
        <v>50</v>
      </c>
      <c r="B21" s="9">
        <v>44340</v>
      </c>
      <c r="C21" s="8" t="s">
        <v>27</v>
      </c>
      <c r="D21" s="8" t="s">
        <v>24</v>
      </c>
      <c r="E21" s="8" t="s">
        <v>35</v>
      </c>
      <c r="F21" s="8">
        <v>191997</v>
      </c>
      <c r="G21" s="10">
        <v>5759.91</v>
      </c>
      <c r="H21" s="7"/>
      <c r="I21" s="7"/>
      <c r="K21" s="7"/>
      <c r="L21" s="7"/>
      <c r="M21" s="7"/>
      <c r="N21" s="7"/>
      <c r="O21" s="7"/>
      <c r="P21" s="7"/>
      <c r="Q21" s="7"/>
      <c r="R21" s="7"/>
      <c r="S21" s="7"/>
      <c r="T21" s="7"/>
      <c r="U21" s="7"/>
      <c r="V21" s="7"/>
      <c r="W21" s="7"/>
    </row>
    <row r="22" spans="1:23" ht="14.25" customHeight="1" x14ac:dyDescent="0.25">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x14ac:dyDescent="0.25">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x14ac:dyDescent="0.25">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x14ac:dyDescent="0.25">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x14ac:dyDescent="0.25">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x14ac:dyDescent="0.25">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x14ac:dyDescent="0.25">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x14ac:dyDescent="0.25">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x14ac:dyDescent="0.25">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x14ac:dyDescent="0.25">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x14ac:dyDescent="0.25">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x14ac:dyDescent="0.25">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x14ac:dyDescent="0.25">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x14ac:dyDescent="0.25">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x14ac:dyDescent="0.25">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x14ac:dyDescent="0.25">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x14ac:dyDescent="0.25">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x14ac:dyDescent="0.25">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x14ac:dyDescent="0.25">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x14ac:dyDescent="0.25">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x14ac:dyDescent="0.25">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x14ac:dyDescent="0.25">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x14ac:dyDescent="0.25">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x14ac:dyDescent="0.25">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x14ac:dyDescent="0.25">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x14ac:dyDescent="0.25">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x14ac:dyDescent="0.25">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x14ac:dyDescent="0.25">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x14ac:dyDescent="0.25">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x14ac:dyDescent="0.25">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x14ac:dyDescent="0.25">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x14ac:dyDescent="0.25">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x14ac:dyDescent="0.25">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x14ac:dyDescent="0.25">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x14ac:dyDescent="0.25">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x14ac:dyDescent="0.25">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x14ac:dyDescent="0.25">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x14ac:dyDescent="0.25">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x14ac:dyDescent="0.25">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x14ac:dyDescent="0.25">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x14ac:dyDescent="0.25">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x14ac:dyDescent="0.25">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x14ac:dyDescent="0.25">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x14ac:dyDescent="0.25">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x14ac:dyDescent="0.25">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x14ac:dyDescent="0.25">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x14ac:dyDescent="0.25">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x14ac:dyDescent="0.25">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x14ac:dyDescent="0.25">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x14ac:dyDescent="0.25">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x14ac:dyDescent="0.25">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x14ac:dyDescent="0.25">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x14ac:dyDescent="0.25">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x14ac:dyDescent="0.25">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x14ac:dyDescent="0.25">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x14ac:dyDescent="0.25">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x14ac:dyDescent="0.25">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x14ac:dyDescent="0.25">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x14ac:dyDescent="0.25">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x14ac:dyDescent="0.25">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x14ac:dyDescent="0.25">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x14ac:dyDescent="0.25">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x14ac:dyDescent="0.25">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x14ac:dyDescent="0.25">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x14ac:dyDescent="0.25">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x14ac:dyDescent="0.25">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x14ac:dyDescent="0.25">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x14ac:dyDescent="0.25">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x14ac:dyDescent="0.25">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x14ac:dyDescent="0.25">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x14ac:dyDescent="0.25">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x14ac:dyDescent="0.25">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x14ac:dyDescent="0.25">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x14ac:dyDescent="0.25">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x14ac:dyDescent="0.25">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x14ac:dyDescent="0.25">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x14ac:dyDescent="0.25">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x14ac:dyDescent="0.25">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x14ac:dyDescent="0.25">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x14ac:dyDescent="0.25">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x14ac:dyDescent="0.25">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x14ac:dyDescent="0.25">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x14ac:dyDescent="0.25">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x14ac:dyDescent="0.25">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x14ac:dyDescent="0.25">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x14ac:dyDescent="0.25">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x14ac:dyDescent="0.25">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x14ac:dyDescent="0.25">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x14ac:dyDescent="0.25">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x14ac:dyDescent="0.25">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x14ac:dyDescent="0.25">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x14ac:dyDescent="0.25">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x14ac:dyDescent="0.25">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x14ac:dyDescent="0.25">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x14ac:dyDescent="0.25">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x14ac:dyDescent="0.25">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x14ac:dyDescent="0.25">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x14ac:dyDescent="0.25">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disablePrompts="1" count="3">
    <dataValidation type="list" allowBlank="1" showErrorMessage="1" sqref="K16" xr:uid="{00000000-0002-0000-0100-000000000000}">
      <formula1>"Delhi,Mumbai,Bangalore"</formula1>
    </dataValidation>
    <dataValidation type="list" allowBlank="1" showErrorMessage="1" sqref="K17" xr:uid="{00000000-0002-0000-0100-000001000000}">
      <formula1>"Laptop,Tablet,Mobile"</formula1>
    </dataValidation>
    <dataValidation type="list" allowBlank="1" showErrorMessage="1" sqref="K18" xr:uid="{00000000-0002-0000-0100-000002000000}">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Aashinka Damuste</cp:lastModifiedBy>
  <dcterms:created xsi:type="dcterms:W3CDTF">2022-11-11T15:20:55Z</dcterms:created>
  <dcterms:modified xsi:type="dcterms:W3CDTF">2023-10-12T05:22:54Z</dcterms:modified>
</cp:coreProperties>
</file>