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showInkAnnotation="0"/>
  <xr:revisionPtr revIDLastSave="134" documentId="7_{0ED84E0A-6F29-B84E-B3D3-6E427E670F69}" xr6:coauthVersionLast="47" xr6:coauthVersionMax="47" xr10:uidLastSave="{0218C608-7AFF-4BF3-B943-E275EAC9E36B}"/>
  <bookViews>
    <workbookView xWindow="0" yWindow="0" windowWidth="0" windowHeight="0" firstSheet="1" xr2:uid="{00000000-000D-0000-FFFF-FFFF00000000}"/>
  </bookViews>
  <sheets>
    <sheet name="Budget" sheetId="1" r:id="rId1"/>
    <sheet name="Contributio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3" i="2"/>
  <c r="G9" i="2"/>
  <c r="G7" i="2"/>
  <c r="G5" i="2"/>
  <c r="G6" i="2"/>
  <c r="G4" i="2"/>
  <c r="G3" i="2"/>
  <c r="E14" i="1"/>
  <c r="E15" i="1"/>
  <c r="E16" i="1"/>
  <c r="E4" i="1"/>
  <c r="E5" i="1"/>
  <c r="E6" i="1"/>
  <c r="E7" i="1"/>
  <c r="E8" i="1"/>
  <c r="E9" i="1"/>
  <c r="E10" i="1"/>
  <c r="E11" i="1"/>
  <c r="E12" i="1"/>
  <c r="E13" i="1"/>
  <c r="E3" i="1"/>
  <c r="E17" i="1" s="1"/>
</calcChain>
</file>

<file path=xl/sharedStrings.xml><?xml version="1.0" encoding="utf-8"?>
<sst xmlns="http://schemas.openxmlformats.org/spreadsheetml/2006/main" count="43" uniqueCount="21">
  <si>
    <t>Item</t>
  </si>
  <si>
    <t>price per unit</t>
  </si>
  <si>
    <t>qty</t>
  </si>
  <si>
    <t xml:space="preserve">total </t>
  </si>
  <si>
    <t>DS18B20 IC</t>
  </si>
  <si>
    <t>LM35 IC</t>
  </si>
  <si>
    <t>RE0184 NTC Termister</t>
  </si>
  <si>
    <t>100k Potentiameter</t>
  </si>
  <si>
    <t>Total</t>
  </si>
  <si>
    <t>person</t>
  </si>
  <si>
    <t xml:space="preserve">description </t>
  </si>
  <si>
    <t>amount</t>
  </si>
  <si>
    <t>Person</t>
  </si>
  <si>
    <t>Current contribution</t>
  </si>
  <si>
    <t>Owes</t>
  </si>
  <si>
    <t>Nilesh</t>
  </si>
  <si>
    <t>LM35, DS18B20, RE0184 - NTC 10D-11 10ohm, 100 k pot</t>
  </si>
  <si>
    <t>None</t>
  </si>
  <si>
    <t>Tharinda</t>
  </si>
  <si>
    <t>Chamod</t>
  </si>
  <si>
    <t>Subodha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</si>
</sst>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LKR]\ #,##0.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numFmt numFmtId="165" formatCode="[$LKR]\ #,##0.00"/>
    </dxf>
    <dxf>
      <numFmt numFmtId="165" formatCode="[$LKR]\ #,##0.00"/>
    </dxf>
    <dxf>
      <numFmt numFmtId="165" formatCode="[$LKR]\ #,##0.00"/>
    </dxf>
    <dxf>
      <numFmt numFmtId="165" formatCode="[$LKR]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C826C0-7FC3-184C-9483-CD3D347B38F2}" name="Table1" displayName="Table1" ref="B2:E17" totalsRowShown="0">
  <autoFilter ref="B2:E17" xr:uid="{BDC826C0-7FC3-184C-9483-CD3D347B38F2}"/>
  <tableColumns count="4">
    <tableColumn id="1" xr3:uid="{512CA8A1-794D-5C44-AB6B-4F05F54F19B1}" name="Item"/>
    <tableColumn id="2" xr3:uid="{006C51A7-002C-9E44-9C01-27FD7C1A9C23}" name="price per unit" dataDxfId="3"/>
    <tableColumn id="3" xr3:uid="{BC98DABA-1458-7547-8B07-CD9EDD391B4A}" name="qty"/>
    <tableColumn id="4" xr3:uid="{2A3AF9BA-71BE-F748-957D-7073FC4AFB6F}" name="total 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0AE5D9-1FE5-4902-93AF-58F2D7DBB6D0}" name="Table2" displayName="Table2" ref="B2:D23" totalsRowShown="0">
  <autoFilter ref="B2:D23" xr:uid="{B10AE5D9-1FE5-4902-93AF-58F2D7DBB6D0}"/>
  <tableColumns count="3">
    <tableColumn id="1" xr3:uid="{6D86E9A0-E6CD-4D7B-A433-AFEDC26EFA31}" name="person"/>
    <tableColumn id="2" xr3:uid="{7CDEB9DB-D81C-4257-AEB7-FF5C4696BF9C}" name="description "/>
    <tableColumn id="3" xr3:uid="{68B63262-88FB-49BC-831B-402A1C19B3C1}" name="amount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68B906-70AB-482E-A63D-E889D253B1C5}" name="Table3" displayName="Table3" ref="F2:H9" totalsRowShown="0">
  <autoFilter ref="F2:H9" xr:uid="{1B68B906-70AB-482E-A63D-E889D253B1C5}"/>
  <tableColumns count="3">
    <tableColumn id="1" xr3:uid="{C6D2A600-928C-4FB2-838F-7BBC5E72BE57}" name="Person"/>
    <tableColumn id="2" xr3:uid="{645D8D3F-65CA-4552-8364-5634216BD9FA}" name="Current contribution" dataDxfId="0"/>
    <tableColumn id="3" xr3:uid="{8DB1E5B3-BDF2-4636-BA6B-A721319C7311}" name="Ow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10DC-CFE4-9644-8A46-EE4069E4B047}">
  <dimension ref="B2:E17"/>
  <sheetViews>
    <sheetView tabSelected="1" zoomScaleNormal="60" zoomScaleSheetLayoutView="100" workbookViewId="0">
      <pane ySplit="2" topLeftCell="A3" activePane="bottomLeft" state="frozen"/>
      <selection pane="bottomLeft" activeCell="A3" sqref="A3:XFD3"/>
    </sheetView>
  </sheetViews>
  <sheetFormatPr defaultRowHeight="15"/>
  <cols>
    <col min="2" max="2" width="20.5703125" bestFit="1" customWidth="1"/>
    <col min="3" max="3" width="15" style="2" bestFit="1" customWidth="1"/>
    <col min="5" max="5" width="10.85546875" style="2" bestFit="1" customWidth="1"/>
  </cols>
  <sheetData>
    <row r="2" spans="2:5">
      <c r="B2" t="s">
        <v>0</v>
      </c>
      <c r="C2" s="2" t="s">
        <v>1</v>
      </c>
      <c r="D2" t="s">
        <v>2</v>
      </c>
      <c r="E2" s="2" t="s">
        <v>3</v>
      </c>
    </row>
    <row r="3" spans="2:5">
      <c r="B3" t="s">
        <v>4</v>
      </c>
      <c r="C3" s="2">
        <v>130</v>
      </c>
      <c r="D3">
        <v>1</v>
      </c>
      <c r="E3" s="2">
        <f>C3*D3</f>
        <v>130</v>
      </c>
    </row>
    <row r="4" spans="2:5">
      <c r="B4" t="s">
        <v>5</v>
      </c>
      <c r="C4" s="2">
        <v>380</v>
      </c>
      <c r="D4">
        <v>1</v>
      </c>
      <c r="E4" s="2">
        <f t="shared" ref="E4:E16" si="0">C4*D4</f>
        <v>380</v>
      </c>
    </row>
    <row r="5" spans="2:5">
      <c r="B5" t="s">
        <v>6</v>
      </c>
      <c r="C5" s="2">
        <v>30</v>
      </c>
      <c r="D5">
        <v>1</v>
      </c>
      <c r="E5" s="2">
        <f t="shared" si="0"/>
        <v>30</v>
      </c>
    </row>
    <row r="6" spans="2:5">
      <c r="B6" t="s">
        <v>7</v>
      </c>
      <c r="C6" s="2">
        <v>40</v>
      </c>
      <c r="D6">
        <v>1</v>
      </c>
      <c r="E6" s="2">
        <f t="shared" si="0"/>
        <v>40</v>
      </c>
    </row>
    <row r="7" spans="2:5">
      <c r="E7" s="2">
        <f t="shared" si="0"/>
        <v>0</v>
      </c>
    </row>
    <row r="8" spans="2:5">
      <c r="E8" s="2">
        <f t="shared" si="0"/>
        <v>0</v>
      </c>
    </row>
    <row r="9" spans="2:5">
      <c r="E9" s="2">
        <f t="shared" si="0"/>
        <v>0</v>
      </c>
    </row>
    <row r="10" spans="2:5">
      <c r="E10" s="2">
        <f t="shared" si="0"/>
        <v>0</v>
      </c>
    </row>
    <row r="11" spans="2:5">
      <c r="E11" s="2">
        <f t="shared" si="0"/>
        <v>0</v>
      </c>
    </row>
    <row r="12" spans="2:5">
      <c r="E12" s="2">
        <f t="shared" si="0"/>
        <v>0</v>
      </c>
    </row>
    <row r="13" spans="2:5">
      <c r="E13" s="2">
        <f t="shared" si="0"/>
        <v>0</v>
      </c>
    </row>
    <row r="14" spans="2:5">
      <c r="E14" s="2">
        <f>C14*D14</f>
        <v>0</v>
      </c>
    </row>
    <row r="15" spans="2:5">
      <c r="E15" s="2">
        <f t="shared" si="0"/>
        <v>0</v>
      </c>
    </row>
    <row r="16" spans="2:5">
      <c r="E16" s="2">
        <f t="shared" si="0"/>
        <v>0</v>
      </c>
    </row>
    <row r="17" spans="2:5">
      <c r="B17" s="1" t="s">
        <v>8</v>
      </c>
      <c r="C17" s="3"/>
      <c r="D17" s="1"/>
      <c r="E17" s="2">
        <f>SUM(E3:E16)</f>
        <v>580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5E96-DB3C-8C4F-A704-95E5824F8AE0}">
  <dimension ref="B2:H23"/>
  <sheetViews>
    <sheetView zoomScaleNormal="60" zoomScaleSheetLayoutView="100" workbookViewId="0">
      <pane ySplit="2" topLeftCell="A3" activePane="bottomLeft" state="frozen"/>
      <selection pane="bottomLeft" activeCell="G14" sqref="G14"/>
    </sheetView>
  </sheetViews>
  <sheetFormatPr defaultRowHeight="15"/>
  <cols>
    <col min="2" max="2" width="9.5703125" bestFit="1" customWidth="1"/>
    <col min="3" max="3" width="50.85546875" bestFit="1" customWidth="1"/>
    <col min="4" max="4" width="12.42578125" style="2" bestFit="1" customWidth="1"/>
    <col min="6" max="6" width="11.5703125" bestFit="1" customWidth="1"/>
    <col min="7" max="7" width="21.85546875" bestFit="1" customWidth="1"/>
    <col min="8" max="8" width="11.42578125" bestFit="1" customWidth="1"/>
  </cols>
  <sheetData>
    <row r="2" spans="2:8">
      <c r="B2" t="s">
        <v>9</v>
      </c>
      <c r="C2" t="s">
        <v>10</v>
      </c>
      <c r="D2" s="2" t="s">
        <v>11</v>
      </c>
      <c r="F2" t="s">
        <v>12</v>
      </c>
      <c r="G2" s="1" t="s">
        <v>13</v>
      </c>
      <c r="H2" s="1" t="s">
        <v>14</v>
      </c>
    </row>
    <row r="3" spans="2:8">
      <c r="B3" t="s">
        <v>15</v>
      </c>
      <c r="C3" t="s">
        <v>16</v>
      </c>
      <c r="D3" s="2">
        <v>1060</v>
      </c>
      <c r="F3" t="s">
        <v>15</v>
      </c>
      <c r="G3" s="2">
        <f>SUMIF($B$3:$B$32, F3,$D$3:$D$32)</f>
        <v>1060</v>
      </c>
      <c r="H3" s="2">
        <f>$G$9/4-G3</f>
        <v>-795</v>
      </c>
    </row>
    <row r="4" spans="2:8">
      <c r="B4" t="s">
        <v>17</v>
      </c>
      <c r="D4" s="2">
        <v>0</v>
      </c>
      <c r="F4" t="s">
        <v>18</v>
      </c>
      <c r="G4" s="2">
        <f>SUMIF($B$3:$B$32, F4,$D$3:$D$32)</f>
        <v>0</v>
      </c>
      <c r="H4" s="2">
        <f t="shared" ref="H4:H6" si="0">$G$9/4-G4</f>
        <v>265</v>
      </c>
    </row>
    <row r="5" spans="2:8">
      <c r="B5" t="s">
        <v>17</v>
      </c>
      <c r="D5" s="2">
        <v>0</v>
      </c>
      <c r="F5" t="s">
        <v>19</v>
      </c>
      <c r="G5" s="2">
        <f>SUMIF($B$3:$B$32, F5,$D$3:$D$32)</f>
        <v>0</v>
      </c>
      <c r="H5" s="2">
        <f t="shared" si="0"/>
        <v>265</v>
      </c>
    </row>
    <row r="6" spans="2:8">
      <c r="B6" t="s">
        <v>17</v>
      </c>
      <c r="D6" s="2">
        <v>0</v>
      </c>
      <c r="F6" t="s">
        <v>20</v>
      </c>
      <c r="G6" s="2">
        <f>SUMIF($B$3:$B$32, F6,$D$3:$D$32)</f>
        <v>0</v>
      </c>
      <c r="H6" s="2">
        <f t="shared" si="0"/>
        <v>265</v>
      </c>
    </row>
    <row r="7" spans="2:8">
      <c r="B7" t="s">
        <v>17</v>
      </c>
      <c r="D7" s="2">
        <v>0</v>
      </c>
      <c r="F7" t="s">
        <v>17</v>
      </c>
      <c r="G7" s="2">
        <f>SUMIF($B$3:$B$32, F7,$D$3:$D$32)</f>
        <v>0</v>
      </c>
    </row>
    <row r="8" spans="2:8">
      <c r="B8" t="s">
        <v>17</v>
      </c>
      <c r="D8" s="2">
        <v>0</v>
      </c>
    </row>
    <row r="9" spans="2:8">
      <c r="B9" t="s">
        <v>17</v>
      </c>
      <c r="D9" s="2">
        <v>0</v>
      </c>
      <c r="F9" t="s">
        <v>8</v>
      </c>
      <c r="G9" s="2">
        <f>SUM(G3:G7)</f>
        <v>1060</v>
      </c>
    </row>
    <row r="10" spans="2:8">
      <c r="B10" t="s">
        <v>17</v>
      </c>
      <c r="D10" s="2">
        <v>0</v>
      </c>
    </row>
    <row r="11" spans="2:8">
      <c r="B11" t="s">
        <v>17</v>
      </c>
      <c r="D11" s="2">
        <v>0</v>
      </c>
    </row>
    <row r="12" spans="2:8">
      <c r="B12" t="s">
        <v>17</v>
      </c>
      <c r="D12" s="2">
        <v>0</v>
      </c>
    </row>
    <row r="13" spans="2:8">
      <c r="B13" t="s">
        <v>17</v>
      </c>
      <c r="D13" s="2">
        <v>0</v>
      </c>
    </row>
    <row r="14" spans="2:8">
      <c r="B14" t="s">
        <v>17</v>
      </c>
      <c r="D14" s="2">
        <v>0</v>
      </c>
    </row>
    <row r="15" spans="2:8">
      <c r="B15" t="s">
        <v>17</v>
      </c>
      <c r="D15" s="2">
        <v>0</v>
      </c>
    </row>
    <row r="16" spans="2:8">
      <c r="B16" t="s">
        <v>17</v>
      </c>
      <c r="D16" s="2">
        <v>0</v>
      </c>
    </row>
    <row r="17" spans="2:4">
      <c r="B17" t="s">
        <v>17</v>
      </c>
      <c r="D17" s="2">
        <v>0</v>
      </c>
    </row>
    <row r="18" spans="2:4">
      <c r="B18" t="s">
        <v>17</v>
      </c>
      <c r="D18" s="2">
        <v>0</v>
      </c>
    </row>
    <row r="19" spans="2:4">
      <c r="B19" t="s">
        <v>17</v>
      </c>
      <c r="D19" s="2">
        <v>0</v>
      </c>
    </row>
    <row r="20" spans="2:4">
      <c r="B20" t="s">
        <v>17</v>
      </c>
      <c r="D20" s="2">
        <v>0</v>
      </c>
    </row>
    <row r="21" spans="2:4">
      <c r="B21" t="s">
        <v>17</v>
      </c>
      <c r="D21" s="2">
        <v>0</v>
      </c>
    </row>
    <row r="22" spans="2:4">
      <c r="B22" t="s">
        <v>17</v>
      </c>
      <c r="D22" s="2">
        <v>0</v>
      </c>
    </row>
    <row r="23" spans="2:4">
      <c r="B23" t="s">
        <v>17</v>
      </c>
      <c r="D23" s="2">
        <v>0</v>
      </c>
    </row>
  </sheetData>
  <dataValidations count="1">
    <dataValidation type="list" operator="equal" showInputMessage="1" showErrorMessage="1" sqref="B4:B23 B3:C3" xr:uid="{F0A6E348-F7BC-4D25-9B8C-D301594DD417}">
      <formula1>$F$3:$F$7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Nilesh Amarathunge</dc:creator>
  <cp:keywords/>
  <dc:description/>
  <cp:lastModifiedBy>AMARATHUNGE A.M.N.L.</cp:lastModifiedBy>
  <cp:revision/>
  <dcterms:created xsi:type="dcterms:W3CDTF">2025-02-21T09:03:43Z</dcterms:created>
  <dcterms:modified xsi:type="dcterms:W3CDTF">2025-02-22T04:45:23Z</dcterms:modified>
  <cp:category/>
  <cp:contentStatus/>
</cp:coreProperties>
</file>