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tudk-my.sharepoint.com/personal/ojoll_dtu_dk/Documents/Jolliet UM/Teaching/MOOCs serie/Course 3 material/Case studies material/"/>
    </mc:Choice>
  </mc:AlternateContent>
  <xr:revisionPtr revIDLastSave="13" documentId="11_E78496B95AEEF0C18B9BD84BD2387CC325EFF81A" xr6:coauthVersionLast="47" xr6:coauthVersionMax="47" xr10:uidLastSave="{5AC87707-8D6D-45B9-84AA-0E1758A3B9E6}"/>
  <bookViews>
    <workbookView xWindow="-3468" yWindow="3390" windowWidth="22116" windowHeight="12930" xr2:uid="{00000000-000D-0000-FFFF-FFFF00000000}"/>
  </bookViews>
  <sheets>
    <sheet name="Database all flows EI1" sheetId="6" r:id="rId1"/>
    <sheet name="Additional flows case study EI3" sheetId="7" r:id="rId2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84" i="6" l="1"/>
  <c r="M1976" i="6"/>
  <c r="M2341" i="6"/>
  <c r="M2057" i="6"/>
  <c r="M2058" i="6"/>
  <c r="M2059" i="6"/>
  <c r="M2060" i="6"/>
  <c r="M2062" i="6"/>
  <c r="M2063" i="6"/>
  <c r="M2064" i="6"/>
  <c r="M2065" i="6"/>
  <c r="M2066" i="6"/>
  <c r="M2067" i="6"/>
  <c r="M2061" i="6"/>
  <c r="M61" i="7"/>
  <c r="I61" i="7"/>
  <c r="M60" i="7"/>
  <c r="I60" i="7"/>
  <c r="M59" i="7"/>
  <c r="I59" i="7"/>
  <c r="M58" i="7"/>
  <c r="I58" i="7"/>
  <c r="M57" i="7"/>
  <c r="I57" i="7"/>
  <c r="M56" i="7"/>
  <c r="I56" i="7"/>
  <c r="M55" i="7"/>
  <c r="I55" i="7"/>
  <c r="M54" i="7"/>
  <c r="I54" i="7"/>
  <c r="M53" i="7"/>
  <c r="I53" i="7"/>
  <c r="M52" i="7"/>
  <c r="I52" i="7"/>
  <c r="M51" i="7"/>
  <c r="I51" i="7"/>
  <c r="M50" i="7"/>
  <c r="I50" i="7"/>
  <c r="M49" i="7"/>
  <c r="I49" i="7"/>
  <c r="M48" i="7"/>
  <c r="I48" i="7"/>
  <c r="M47" i="7"/>
  <c r="I47" i="7"/>
  <c r="M46" i="7"/>
  <c r="I46" i="7"/>
  <c r="M45" i="7"/>
  <c r="I45" i="7"/>
  <c r="M44" i="7"/>
  <c r="I44" i="7"/>
  <c r="M43" i="7"/>
  <c r="I43" i="7"/>
  <c r="M42" i="7"/>
  <c r="I42" i="7"/>
  <c r="M41" i="7"/>
  <c r="I41" i="7"/>
  <c r="M40" i="7"/>
  <c r="I40" i="7"/>
  <c r="M39" i="7"/>
  <c r="I39" i="7"/>
  <c r="M38" i="7"/>
  <c r="I38" i="7"/>
  <c r="M37" i="7"/>
  <c r="I37" i="7"/>
  <c r="M36" i="7"/>
  <c r="I36" i="7"/>
  <c r="M35" i="7"/>
  <c r="I35" i="7"/>
  <c r="M34" i="7"/>
  <c r="I34" i="7"/>
  <c r="M33" i="7"/>
  <c r="I33" i="7"/>
  <c r="M32" i="7"/>
  <c r="I32" i="7"/>
  <c r="M31" i="7"/>
  <c r="I31" i="7"/>
  <c r="M30" i="7"/>
  <c r="I30" i="7"/>
  <c r="M29" i="7"/>
  <c r="I29" i="7"/>
  <c r="M28" i="7"/>
  <c r="I28" i="7"/>
  <c r="M27" i="7"/>
  <c r="I27" i="7"/>
  <c r="M26" i="7"/>
  <c r="I26" i="7"/>
  <c r="M25" i="7"/>
  <c r="I25" i="7"/>
  <c r="M24" i="7"/>
  <c r="I24" i="7"/>
  <c r="M23" i="7"/>
  <c r="I23" i="7"/>
  <c r="M22" i="7"/>
  <c r="I22" i="7"/>
  <c r="M21" i="7"/>
  <c r="I21" i="7"/>
  <c r="M20" i="7"/>
  <c r="I20" i="7"/>
  <c r="M19" i="7"/>
  <c r="I19" i="7"/>
  <c r="M18" i="7"/>
  <c r="I18" i="7"/>
  <c r="M17" i="7"/>
  <c r="I17" i="7"/>
  <c r="I5" i="7" l="1"/>
  <c r="M5" i="7"/>
  <c r="I6" i="7"/>
  <c r="M6" i="7"/>
  <c r="I7" i="7"/>
  <c r="M7" i="7"/>
  <c r="I8" i="7"/>
  <c r="M8" i="7"/>
  <c r="I9" i="7"/>
  <c r="M9" i="7"/>
  <c r="I10" i="7"/>
  <c r="M10" i="7"/>
  <c r="I11" i="7"/>
  <c r="M11" i="7"/>
  <c r="I12" i="7"/>
  <c r="M12" i="7"/>
  <c r="I13" i="7"/>
  <c r="M13" i="7"/>
  <c r="I14" i="7"/>
  <c r="M14" i="7"/>
  <c r="I15" i="7"/>
  <c r="M15" i="7"/>
  <c r="I16" i="7"/>
  <c r="M16" i="7"/>
  <c r="J9" i="6" l="1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J3207" i="6"/>
  <c r="J3208" i="6"/>
  <c r="J3209" i="6"/>
  <c r="J3210" i="6"/>
  <c r="J3211" i="6"/>
  <c r="J3212" i="6"/>
  <c r="J3213" i="6"/>
  <c r="J3214" i="6"/>
  <c r="J3215" i="6"/>
  <c r="J3216" i="6"/>
  <c r="J3217" i="6"/>
  <c r="J3218" i="6"/>
  <c r="J3219" i="6"/>
  <c r="J3220" i="6"/>
  <c r="J3221" i="6"/>
  <c r="J3222" i="6"/>
  <c r="J3223" i="6"/>
  <c r="J3224" i="6"/>
  <c r="J3225" i="6"/>
  <c r="J3226" i="6"/>
  <c r="J3227" i="6"/>
  <c r="J3228" i="6"/>
  <c r="J3229" i="6"/>
  <c r="J3230" i="6"/>
  <c r="J3231" i="6"/>
  <c r="J3232" i="6"/>
  <c r="J3233" i="6"/>
  <c r="J3234" i="6"/>
  <c r="J3235" i="6"/>
  <c r="J3236" i="6"/>
  <c r="J3237" i="6"/>
  <c r="J3238" i="6"/>
  <c r="J3239" i="6"/>
  <c r="J3240" i="6"/>
  <c r="J3241" i="6"/>
  <c r="J3242" i="6"/>
  <c r="J3243" i="6"/>
  <c r="J3244" i="6"/>
  <c r="J3245" i="6"/>
  <c r="J3246" i="6"/>
  <c r="J3247" i="6"/>
  <c r="J3248" i="6"/>
  <c r="J3249" i="6"/>
  <c r="J3250" i="6"/>
  <c r="J3251" i="6"/>
  <c r="J3252" i="6"/>
  <c r="J3253" i="6"/>
  <c r="J3254" i="6"/>
  <c r="J3255" i="6"/>
  <c r="J3256" i="6"/>
  <c r="J3257" i="6"/>
  <c r="J3258" i="6"/>
  <c r="J3259" i="6"/>
  <c r="J3260" i="6"/>
  <c r="J3261" i="6"/>
  <c r="J3262" i="6"/>
  <c r="J3263" i="6"/>
  <c r="J3264" i="6"/>
  <c r="J3265" i="6"/>
  <c r="J3266" i="6"/>
  <c r="J3267" i="6"/>
  <c r="J3268" i="6"/>
  <c r="J3269" i="6"/>
  <c r="J3270" i="6"/>
  <c r="J3271" i="6"/>
  <c r="J3272" i="6"/>
  <c r="J3273" i="6"/>
  <c r="J3274" i="6"/>
  <c r="J3275" i="6"/>
  <c r="J3276" i="6"/>
  <c r="J3277" i="6"/>
  <c r="J3278" i="6"/>
  <c r="J3279" i="6"/>
  <c r="J3280" i="6"/>
  <c r="J3281" i="6"/>
  <c r="J3282" i="6"/>
  <c r="J3283" i="6"/>
  <c r="J3284" i="6"/>
  <c r="J3285" i="6"/>
  <c r="J3286" i="6"/>
  <c r="J3287" i="6"/>
  <c r="J3288" i="6"/>
  <c r="J3289" i="6"/>
  <c r="J3290" i="6"/>
  <c r="J3291" i="6"/>
  <c r="J3292" i="6"/>
  <c r="J3293" i="6"/>
  <c r="J3294" i="6"/>
  <c r="J3295" i="6"/>
  <c r="J3296" i="6"/>
  <c r="J3297" i="6"/>
  <c r="J3298" i="6"/>
  <c r="J3299" i="6"/>
  <c r="J3300" i="6"/>
  <c r="J3301" i="6"/>
  <c r="J3302" i="6"/>
  <c r="J3303" i="6"/>
  <c r="J3304" i="6"/>
  <c r="J3305" i="6"/>
  <c r="J3306" i="6"/>
  <c r="J3307" i="6"/>
  <c r="J3308" i="6"/>
  <c r="J3309" i="6"/>
  <c r="J3310" i="6"/>
  <c r="J3311" i="6"/>
  <c r="J3312" i="6"/>
  <c r="J3313" i="6"/>
  <c r="J3314" i="6"/>
  <c r="J3315" i="6"/>
  <c r="J3316" i="6"/>
  <c r="J3317" i="6"/>
  <c r="J3318" i="6"/>
  <c r="J3319" i="6"/>
  <c r="J3320" i="6"/>
  <c r="J3321" i="6"/>
  <c r="J3322" i="6"/>
  <c r="J3323" i="6"/>
  <c r="J3324" i="6"/>
  <c r="J3325" i="6"/>
  <c r="J3326" i="6"/>
  <c r="J3327" i="6"/>
  <c r="J3328" i="6"/>
  <c r="J3329" i="6"/>
  <c r="J3330" i="6"/>
  <c r="J3331" i="6"/>
  <c r="J3332" i="6"/>
  <c r="J3333" i="6"/>
  <c r="J3334" i="6"/>
  <c r="J3335" i="6"/>
  <c r="J3336" i="6"/>
  <c r="J3337" i="6"/>
  <c r="J3338" i="6"/>
  <c r="J3339" i="6"/>
  <c r="J3340" i="6"/>
  <c r="J3341" i="6"/>
  <c r="J3342" i="6"/>
  <c r="J3343" i="6"/>
  <c r="J3344" i="6"/>
  <c r="J3345" i="6"/>
  <c r="J3346" i="6"/>
  <c r="J3347" i="6"/>
  <c r="J3348" i="6"/>
  <c r="J3349" i="6"/>
  <c r="J3350" i="6"/>
  <c r="J3351" i="6"/>
  <c r="J3352" i="6"/>
  <c r="J3353" i="6"/>
  <c r="J3354" i="6"/>
  <c r="J3355" i="6"/>
  <c r="J3356" i="6"/>
  <c r="J3357" i="6"/>
  <c r="J3358" i="6"/>
  <c r="J3359" i="6"/>
  <c r="J3360" i="6"/>
  <c r="J3361" i="6"/>
  <c r="J3362" i="6"/>
  <c r="J3363" i="6"/>
  <c r="J3364" i="6"/>
  <c r="J3365" i="6"/>
  <c r="J3366" i="6"/>
  <c r="J3367" i="6"/>
  <c r="J3368" i="6"/>
  <c r="J3369" i="6"/>
  <c r="J3370" i="6"/>
  <c r="J3371" i="6"/>
  <c r="J3372" i="6"/>
  <c r="J3373" i="6"/>
  <c r="J3374" i="6"/>
  <c r="J3375" i="6"/>
  <c r="J3376" i="6"/>
  <c r="J3377" i="6"/>
  <c r="J3378" i="6"/>
  <c r="J3379" i="6"/>
  <c r="J3380" i="6"/>
  <c r="J3381" i="6"/>
  <c r="J3382" i="6"/>
  <c r="J3383" i="6"/>
  <c r="J3384" i="6"/>
  <c r="J3385" i="6"/>
  <c r="J3386" i="6"/>
  <c r="J3387" i="6"/>
  <c r="J3388" i="6"/>
  <c r="J3389" i="6"/>
  <c r="J3390" i="6"/>
  <c r="J3391" i="6"/>
  <c r="J3392" i="6"/>
  <c r="J3393" i="6"/>
  <c r="J3394" i="6"/>
  <c r="J3395" i="6"/>
  <c r="J3396" i="6"/>
  <c r="J3397" i="6"/>
  <c r="J3398" i="6"/>
  <c r="J3399" i="6"/>
  <c r="J3400" i="6"/>
  <c r="J3401" i="6"/>
  <c r="J3402" i="6"/>
  <c r="J3403" i="6"/>
  <c r="J3404" i="6"/>
  <c r="J3405" i="6"/>
  <c r="J3406" i="6"/>
  <c r="J3407" i="6"/>
  <c r="J3408" i="6"/>
  <c r="J3409" i="6"/>
  <c r="J3410" i="6"/>
  <c r="J3411" i="6"/>
  <c r="J3412" i="6"/>
  <c r="J3413" i="6"/>
  <c r="J3414" i="6"/>
  <c r="J3415" i="6"/>
  <c r="J3416" i="6"/>
  <c r="J3417" i="6"/>
  <c r="J3418" i="6"/>
  <c r="J3419" i="6"/>
  <c r="J3420" i="6"/>
  <c r="J3421" i="6"/>
  <c r="J3422" i="6"/>
  <c r="J3423" i="6"/>
  <c r="J3424" i="6"/>
  <c r="J3425" i="6"/>
  <c r="J3426" i="6"/>
  <c r="J3427" i="6"/>
  <c r="J3428" i="6"/>
  <c r="J3429" i="6"/>
  <c r="J3430" i="6"/>
  <c r="J3431" i="6"/>
  <c r="J3432" i="6"/>
  <c r="J3433" i="6"/>
  <c r="J3434" i="6"/>
  <c r="J3435" i="6"/>
  <c r="J3436" i="6"/>
  <c r="J3437" i="6"/>
  <c r="J3438" i="6"/>
  <c r="J3439" i="6"/>
  <c r="J3440" i="6"/>
  <c r="J3441" i="6"/>
  <c r="J3442" i="6"/>
  <c r="J3443" i="6"/>
  <c r="J3444" i="6"/>
  <c r="J3445" i="6"/>
  <c r="J3446" i="6"/>
  <c r="J3447" i="6"/>
  <c r="J3448" i="6"/>
  <c r="J3449" i="6"/>
  <c r="J3450" i="6"/>
  <c r="J3451" i="6"/>
  <c r="J3452" i="6"/>
  <c r="J3453" i="6"/>
  <c r="J3454" i="6"/>
  <c r="J3455" i="6"/>
  <c r="J3456" i="6"/>
  <c r="J3457" i="6"/>
  <c r="J3458" i="6"/>
  <c r="J3459" i="6"/>
  <c r="J3460" i="6"/>
  <c r="J3461" i="6"/>
  <c r="J3462" i="6"/>
  <c r="J3463" i="6"/>
  <c r="J3464" i="6"/>
  <c r="J3465" i="6"/>
  <c r="J3466" i="6"/>
  <c r="J3467" i="6"/>
  <c r="J3468" i="6"/>
  <c r="J3469" i="6"/>
  <c r="J3470" i="6"/>
  <c r="J3471" i="6"/>
  <c r="J3472" i="6"/>
  <c r="J3473" i="6"/>
  <c r="J3474" i="6"/>
  <c r="J3475" i="6"/>
  <c r="J3476" i="6"/>
  <c r="J3477" i="6"/>
  <c r="J3478" i="6"/>
  <c r="J3479" i="6"/>
  <c r="J3480" i="6"/>
  <c r="J3481" i="6"/>
  <c r="J3482" i="6"/>
  <c r="J3483" i="6"/>
  <c r="J3484" i="6"/>
  <c r="J3485" i="6"/>
  <c r="J3486" i="6"/>
  <c r="J3487" i="6"/>
  <c r="J3488" i="6"/>
  <c r="J3489" i="6"/>
  <c r="J3490" i="6"/>
  <c r="J3491" i="6"/>
  <c r="J3492" i="6"/>
  <c r="J3493" i="6"/>
  <c r="J3494" i="6"/>
  <c r="J3495" i="6"/>
  <c r="J3496" i="6"/>
  <c r="J3497" i="6"/>
  <c r="J3498" i="6"/>
  <c r="J3499" i="6"/>
  <c r="J3500" i="6"/>
  <c r="J3501" i="6"/>
  <c r="J3502" i="6"/>
  <c r="J3503" i="6"/>
  <c r="J3504" i="6"/>
  <c r="J3505" i="6"/>
  <c r="J3506" i="6"/>
  <c r="J3507" i="6"/>
  <c r="J3508" i="6"/>
  <c r="J3509" i="6"/>
  <c r="J3510" i="6"/>
  <c r="J3511" i="6"/>
  <c r="J3512" i="6"/>
  <c r="J3513" i="6"/>
  <c r="J3514" i="6"/>
  <c r="J3515" i="6"/>
  <c r="J3516" i="6"/>
  <c r="J3517" i="6"/>
  <c r="J3518" i="6"/>
  <c r="J3519" i="6"/>
  <c r="J3520" i="6"/>
  <c r="J3521" i="6"/>
  <c r="J3522" i="6"/>
  <c r="J3523" i="6"/>
  <c r="J3524" i="6"/>
  <c r="J3525" i="6"/>
  <c r="J3526" i="6"/>
  <c r="J3527" i="6"/>
  <c r="J3528" i="6"/>
  <c r="J3529" i="6"/>
  <c r="J3530" i="6"/>
  <c r="J3531" i="6"/>
  <c r="J3532" i="6"/>
  <c r="J3533" i="6"/>
  <c r="J3534" i="6"/>
  <c r="J3535" i="6"/>
  <c r="J3536" i="6"/>
  <c r="J3537" i="6"/>
  <c r="J3538" i="6"/>
  <c r="J3539" i="6"/>
  <c r="J3540" i="6"/>
  <c r="J3541" i="6"/>
  <c r="J3542" i="6"/>
  <c r="J3543" i="6"/>
  <c r="J3544" i="6"/>
  <c r="J3545" i="6"/>
  <c r="J3546" i="6"/>
  <c r="J3547" i="6"/>
  <c r="J3548" i="6"/>
  <c r="J3549" i="6"/>
  <c r="J3550" i="6"/>
  <c r="J3551" i="6"/>
  <c r="J3552" i="6"/>
  <c r="J3553" i="6"/>
  <c r="J3554" i="6"/>
  <c r="J3555" i="6"/>
  <c r="J3556" i="6"/>
  <c r="J3557" i="6"/>
  <c r="J3558" i="6"/>
  <c r="J3559" i="6"/>
  <c r="J3560" i="6"/>
  <c r="J3561" i="6"/>
  <c r="J3562" i="6"/>
  <c r="J3563" i="6"/>
  <c r="J3564" i="6"/>
  <c r="J3565" i="6"/>
  <c r="J3566" i="6"/>
  <c r="J3567" i="6"/>
  <c r="J3568" i="6"/>
  <c r="J3569" i="6"/>
  <c r="J3570" i="6"/>
  <c r="J3571" i="6"/>
  <c r="J3572" i="6"/>
  <c r="J3573" i="6"/>
  <c r="J3574" i="6"/>
  <c r="J3575" i="6"/>
  <c r="J3576" i="6"/>
  <c r="J3577" i="6"/>
  <c r="J3578" i="6"/>
  <c r="J3579" i="6"/>
  <c r="J3580" i="6"/>
  <c r="J3581" i="6"/>
  <c r="J3582" i="6"/>
  <c r="J3583" i="6"/>
  <c r="J3584" i="6"/>
  <c r="J3585" i="6"/>
  <c r="J3586" i="6"/>
  <c r="J3587" i="6"/>
  <c r="J3588" i="6"/>
  <c r="J3589" i="6"/>
  <c r="J3590" i="6"/>
  <c r="J3591" i="6"/>
  <c r="J3592" i="6"/>
  <c r="J3593" i="6"/>
  <c r="J3594" i="6"/>
  <c r="J3595" i="6"/>
  <c r="J3596" i="6"/>
  <c r="J3597" i="6"/>
  <c r="J3598" i="6"/>
  <c r="J3599" i="6"/>
  <c r="J3600" i="6"/>
  <c r="J3601" i="6"/>
  <c r="J3602" i="6"/>
  <c r="J3603" i="6"/>
  <c r="J3604" i="6"/>
  <c r="J3605" i="6"/>
  <c r="J3606" i="6"/>
  <c r="J3607" i="6"/>
  <c r="J3608" i="6"/>
  <c r="J3609" i="6"/>
  <c r="J3610" i="6"/>
  <c r="J3611" i="6"/>
  <c r="J3612" i="6"/>
  <c r="J3613" i="6"/>
  <c r="J3614" i="6"/>
  <c r="J3615" i="6"/>
  <c r="J3616" i="6"/>
  <c r="J3617" i="6"/>
  <c r="J3618" i="6"/>
  <c r="J3619" i="6"/>
  <c r="J3620" i="6"/>
  <c r="J3621" i="6"/>
  <c r="J3622" i="6"/>
  <c r="J3623" i="6"/>
  <c r="J3624" i="6"/>
  <c r="J3625" i="6"/>
  <c r="J3626" i="6"/>
  <c r="J3627" i="6"/>
  <c r="J3628" i="6"/>
  <c r="J3629" i="6"/>
  <c r="J3630" i="6"/>
  <c r="J3631" i="6"/>
  <c r="J3632" i="6"/>
  <c r="J3633" i="6"/>
  <c r="J3634" i="6"/>
  <c r="J3635" i="6"/>
  <c r="J3636" i="6"/>
  <c r="J3637" i="6"/>
  <c r="J3638" i="6"/>
  <c r="J3639" i="6"/>
  <c r="J3640" i="6"/>
  <c r="J3641" i="6"/>
  <c r="J3642" i="6"/>
  <c r="J3643" i="6"/>
  <c r="J3644" i="6"/>
  <c r="J3645" i="6"/>
  <c r="J3646" i="6"/>
  <c r="J3647" i="6"/>
  <c r="J3648" i="6"/>
  <c r="J3649" i="6"/>
  <c r="J3650" i="6"/>
  <c r="J3651" i="6"/>
  <c r="J3652" i="6"/>
  <c r="J3653" i="6"/>
  <c r="J3654" i="6"/>
  <c r="J3655" i="6"/>
  <c r="J3656" i="6"/>
  <c r="J3657" i="6"/>
  <c r="J3658" i="6"/>
  <c r="J3659" i="6"/>
  <c r="J3660" i="6"/>
  <c r="J3661" i="6"/>
  <c r="J3662" i="6"/>
  <c r="J3663" i="6"/>
  <c r="J3664" i="6"/>
  <c r="J3665" i="6"/>
  <c r="J3666" i="6"/>
  <c r="J3667" i="6"/>
  <c r="J3668" i="6"/>
  <c r="J3669" i="6"/>
  <c r="J3670" i="6"/>
  <c r="J3671" i="6"/>
  <c r="J3672" i="6"/>
  <c r="J3673" i="6"/>
  <c r="J3674" i="6"/>
  <c r="J3675" i="6"/>
  <c r="J3676" i="6"/>
  <c r="J3677" i="6"/>
  <c r="J3678" i="6"/>
  <c r="J3679" i="6"/>
  <c r="J3680" i="6"/>
  <c r="J3681" i="6"/>
  <c r="J3682" i="6"/>
  <c r="J3683" i="6"/>
  <c r="J3684" i="6"/>
  <c r="J3685" i="6"/>
  <c r="J3686" i="6"/>
  <c r="J3687" i="6"/>
  <c r="J3688" i="6"/>
  <c r="J3689" i="6"/>
  <c r="J3690" i="6"/>
  <c r="J3691" i="6"/>
  <c r="J3692" i="6"/>
  <c r="J3693" i="6"/>
  <c r="J3694" i="6"/>
  <c r="J3695" i="6"/>
  <c r="J3696" i="6"/>
  <c r="J3697" i="6"/>
  <c r="J3698" i="6"/>
  <c r="J3699" i="6"/>
  <c r="J3700" i="6"/>
  <c r="J3701" i="6"/>
  <c r="J3702" i="6"/>
  <c r="J3703" i="6"/>
  <c r="J3704" i="6"/>
  <c r="J3705" i="6"/>
  <c r="J3706" i="6"/>
  <c r="J3707" i="6"/>
  <c r="J3708" i="6"/>
  <c r="J3709" i="6"/>
  <c r="J3710" i="6"/>
  <c r="J3711" i="6"/>
  <c r="J3712" i="6"/>
  <c r="J3713" i="6"/>
  <c r="J3714" i="6"/>
  <c r="J3715" i="6"/>
  <c r="J3716" i="6"/>
  <c r="J3717" i="6"/>
  <c r="J3718" i="6"/>
  <c r="J3719" i="6"/>
  <c r="J3720" i="6"/>
  <c r="J3721" i="6"/>
  <c r="J3722" i="6"/>
  <c r="J3723" i="6"/>
  <c r="J3724" i="6"/>
  <c r="J3725" i="6"/>
  <c r="J3726" i="6"/>
  <c r="J3727" i="6"/>
  <c r="J3728" i="6"/>
  <c r="J3729" i="6"/>
  <c r="J3730" i="6"/>
  <c r="J3731" i="6"/>
  <c r="J3732" i="6"/>
  <c r="J3733" i="6"/>
  <c r="J3734" i="6"/>
  <c r="J3735" i="6"/>
  <c r="J3736" i="6"/>
  <c r="J3737" i="6"/>
  <c r="J3738" i="6"/>
  <c r="J3739" i="6"/>
  <c r="J3740" i="6"/>
  <c r="J3741" i="6"/>
  <c r="J3742" i="6"/>
  <c r="J3743" i="6"/>
  <c r="J3744" i="6"/>
  <c r="J3745" i="6"/>
  <c r="J3746" i="6"/>
  <c r="J3747" i="6"/>
  <c r="J3748" i="6"/>
  <c r="J3749" i="6"/>
  <c r="J3750" i="6"/>
  <c r="J3751" i="6"/>
  <c r="J3752" i="6"/>
  <c r="J3753" i="6"/>
  <c r="J3754" i="6"/>
  <c r="J3755" i="6"/>
  <c r="J3756" i="6"/>
  <c r="J3757" i="6"/>
  <c r="J3758" i="6"/>
  <c r="J3759" i="6"/>
  <c r="J3760" i="6"/>
  <c r="J3761" i="6"/>
  <c r="J3762" i="6"/>
  <c r="J3763" i="6"/>
  <c r="J3764" i="6"/>
  <c r="J3765" i="6"/>
  <c r="J3766" i="6"/>
  <c r="J3767" i="6"/>
  <c r="J3768" i="6"/>
  <c r="J3769" i="6"/>
  <c r="J3770" i="6"/>
  <c r="J3771" i="6"/>
  <c r="J3772" i="6"/>
  <c r="J3773" i="6"/>
  <c r="J3774" i="6"/>
  <c r="J3775" i="6"/>
  <c r="J3776" i="6"/>
  <c r="J3777" i="6"/>
  <c r="J3778" i="6"/>
  <c r="J3779" i="6"/>
  <c r="J3780" i="6"/>
  <c r="J3781" i="6"/>
  <c r="J3782" i="6"/>
  <c r="J3783" i="6"/>
  <c r="J3784" i="6"/>
  <c r="J3785" i="6"/>
  <c r="J3786" i="6"/>
  <c r="J3787" i="6"/>
  <c r="J3788" i="6"/>
  <c r="J3789" i="6"/>
  <c r="J3790" i="6"/>
  <c r="J3791" i="6"/>
  <c r="J3792" i="6"/>
  <c r="J3793" i="6"/>
  <c r="J3794" i="6"/>
  <c r="J3795" i="6"/>
  <c r="J3796" i="6"/>
  <c r="J3797" i="6"/>
  <c r="J3798" i="6"/>
  <c r="J3799" i="6"/>
  <c r="J3800" i="6"/>
  <c r="J3801" i="6"/>
  <c r="J3802" i="6"/>
  <c r="J3803" i="6"/>
  <c r="J3804" i="6"/>
  <c r="J3805" i="6"/>
  <c r="J3806" i="6"/>
  <c r="J3807" i="6"/>
  <c r="J3808" i="6"/>
  <c r="J3809" i="6"/>
  <c r="J3810" i="6"/>
  <c r="J3811" i="6"/>
  <c r="J3812" i="6"/>
  <c r="J3813" i="6"/>
  <c r="J3814" i="6"/>
  <c r="J3815" i="6"/>
  <c r="J3816" i="6"/>
  <c r="J3817" i="6"/>
  <c r="J3818" i="6"/>
  <c r="J3819" i="6"/>
  <c r="J3820" i="6"/>
  <c r="J3821" i="6"/>
  <c r="J3822" i="6"/>
  <c r="J3823" i="6"/>
  <c r="J3824" i="6"/>
  <c r="J3825" i="6"/>
  <c r="J3826" i="6"/>
  <c r="J3827" i="6"/>
  <c r="J3828" i="6"/>
  <c r="J3829" i="6"/>
  <c r="J3830" i="6"/>
  <c r="J3831" i="6"/>
  <c r="J3832" i="6"/>
  <c r="J3833" i="6"/>
  <c r="J3834" i="6"/>
  <c r="J3835" i="6"/>
  <c r="J3836" i="6"/>
  <c r="J3837" i="6"/>
  <c r="J3838" i="6"/>
  <c r="J3839" i="6"/>
  <c r="J3840" i="6"/>
  <c r="J3841" i="6"/>
  <c r="J3842" i="6"/>
  <c r="J3843" i="6"/>
  <c r="J3844" i="6"/>
  <c r="J3845" i="6"/>
  <c r="J3846" i="6"/>
  <c r="J3847" i="6"/>
  <c r="J3848" i="6"/>
  <c r="J3849" i="6"/>
  <c r="J3850" i="6"/>
  <c r="J3851" i="6"/>
  <c r="J3852" i="6"/>
  <c r="J3853" i="6"/>
  <c r="J3854" i="6"/>
  <c r="J3855" i="6"/>
  <c r="J3856" i="6"/>
  <c r="J3857" i="6"/>
  <c r="J3858" i="6"/>
  <c r="J3859" i="6"/>
  <c r="J3860" i="6"/>
  <c r="J3861" i="6"/>
  <c r="J3862" i="6"/>
  <c r="J3863" i="6"/>
  <c r="J3864" i="6"/>
  <c r="J3865" i="6"/>
  <c r="J3866" i="6"/>
  <c r="J3867" i="6"/>
  <c r="J3868" i="6"/>
  <c r="J3869" i="6"/>
  <c r="J3870" i="6"/>
  <c r="J3871" i="6"/>
  <c r="J3872" i="6"/>
  <c r="J3873" i="6"/>
  <c r="J3874" i="6"/>
  <c r="J3875" i="6"/>
  <c r="J3876" i="6"/>
  <c r="J3877" i="6"/>
  <c r="J3878" i="6"/>
  <c r="J3879" i="6"/>
  <c r="J3880" i="6"/>
  <c r="J3881" i="6"/>
  <c r="J3882" i="6"/>
  <c r="J3883" i="6"/>
  <c r="J3884" i="6"/>
  <c r="J3885" i="6"/>
  <c r="J3886" i="6"/>
  <c r="J3887" i="6"/>
  <c r="J3888" i="6"/>
  <c r="J3889" i="6"/>
  <c r="J3890" i="6"/>
  <c r="J3891" i="6"/>
  <c r="J3892" i="6"/>
  <c r="J3893" i="6"/>
  <c r="J3894" i="6"/>
  <c r="J3895" i="6"/>
  <c r="J3896" i="6"/>
  <c r="J3897" i="6"/>
  <c r="J3898" i="6"/>
  <c r="J3899" i="6"/>
  <c r="J3900" i="6"/>
  <c r="J3901" i="6"/>
  <c r="J3902" i="6"/>
  <c r="J3903" i="6"/>
  <c r="J3904" i="6"/>
  <c r="J3905" i="6"/>
  <c r="J3906" i="6"/>
  <c r="J3907" i="6"/>
  <c r="J3908" i="6"/>
  <c r="J3909" i="6"/>
  <c r="J3910" i="6"/>
  <c r="J3911" i="6"/>
  <c r="J3912" i="6"/>
  <c r="J3913" i="6"/>
  <c r="J3914" i="6"/>
  <c r="J3915" i="6"/>
  <c r="J3916" i="6"/>
  <c r="J3917" i="6"/>
  <c r="J3918" i="6"/>
  <c r="J3919" i="6"/>
  <c r="J3920" i="6"/>
  <c r="J3921" i="6"/>
  <c r="J3922" i="6"/>
  <c r="J3923" i="6"/>
  <c r="J3924" i="6"/>
  <c r="J3925" i="6"/>
  <c r="J3926" i="6"/>
  <c r="J3927" i="6"/>
  <c r="J3928" i="6"/>
  <c r="J3929" i="6"/>
  <c r="J3930" i="6"/>
  <c r="J3931" i="6"/>
  <c r="J3932" i="6"/>
  <c r="J3933" i="6"/>
  <c r="J3934" i="6"/>
  <c r="J3935" i="6"/>
  <c r="J3936" i="6"/>
  <c r="J3937" i="6"/>
  <c r="J3938" i="6"/>
  <c r="J3939" i="6"/>
  <c r="J3940" i="6"/>
  <c r="J3941" i="6"/>
  <c r="J3942" i="6"/>
  <c r="J3943" i="6"/>
  <c r="J3944" i="6"/>
  <c r="J3945" i="6"/>
  <c r="J3946" i="6"/>
  <c r="J3947" i="6"/>
  <c r="J3948" i="6"/>
  <c r="J3949" i="6"/>
  <c r="J3950" i="6"/>
  <c r="J3951" i="6"/>
  <c r="J3952" i="6"/>
  <c r="J3953" i="6"/>
  <c r="J3954" i="6"/>
  <c r="J3955" i="6"/>
  <c r="J3956" i="6"/>
  <c r="J8" i="6"/>
</calcChain>
</file>

<file path=xl/sharedStrings.xml><?xml version="1.0" encoding="utf-8"?>
<sst xmlns="http://schemas.openxmlformats.org/spreadsheetml/2006/main" count="20044" uniqueCount="3582">
  <si>
    <t>Dataset-ID</t>
  </si>
  <si>
    <t>Name</t>
  </si>
  <si>
    <t>Location</t>
  </si>
  <si>
    <t>Unit</t>
  </si>
  <si>
    <t>Infrastructureprocess</t>
  </si>
  <si>
    <t>Ecocat</t>
  </si>
  <si>
    <t>Ecosubcat</t>
  </si>
  <si>
    <t>ICDataset-ID</t>
  </si>
  <si>
    <t>dried roughage store, air dried, solar, operation</t>
  </si>
  <si>
    <t>CH</t>
  </si>
  <si>
    <t>kg</t>
  </si>
  <si>
    <t>agricultural means of production</t>
  </si>
  <si>
    <t>buildings</t>
  </si>
  <si>
    <t>dried roughage store, cold-air dried, conventional, operation</t>
  </si>
  <si>
    <t>dried roughage store, non ventilated, operation</t>
  </si>
  <si>
    <t>housing system with fully-slatted floor, pig, operation</t>
  </si>
  <si>
    <t>pig place</t>
  </si>
  <si>
    <t>label housing system, pig, operation</t>
  </si>
  <si>
    <t>loose housing system, cattle, operation</t>
  </si>
  <si>
    <t>LU</t>
  </si>
  <si>
    <t>slurry store and processing, operation</t>
  </si>
  <si>
    <t>m3</t>
  </si>
  <si>
    <t>tied housing system, cattle, operation</t>
  </si>
  <si>
    <t>barley IP, at feed mill</t>
  </si>
  <si>
    <t>feed</t>
  </si>
  <si>
    <t>barley organic, at feed mill</t>
  </si>
  <si>
    <t>fava beans IP, at feed mill</t>
  </si>
  <si>
    <t>grain maize IP, at feed mill</t>
  </si>
  <si>
    <t>grain maize organic, at feed mill</t>
  </si>
  <si>
    <t>protein peas IP, at feed mill</t>
  </si>
  <si>
    <t>rye IP, at feed mill</t>
  </si>
  <si>
    <t>rye organic, at feed mill</t>
  </si>
  <si>
    <t>wheat IP, at feed mill</t>
  </si>
  <si>
    <t>wheat organic, at feed mill</t>
  </si>
  <si>
    <t>ammonium nitrate phosphate, as N, at regional storehouse</t>
  </si>
  <si>
    <t>RER</t>
  </si>
  <si>
    <t>mineral fertiliser</t>
  </si>
  <si>
    <t>ammonium nitrate phosphate, as P2O5, at regional storehouse</t>
  </si>
  <si>
    <t>ammonium nitrate, as N, at regional storehouse</t>
  </si>
  <si>
    <t>ammonium sulphate, as N, at regional storehouse</t>
  </si>
  <si>
    <t>calcium ammonium nitrate, as N, at regional storehouse</t>
  </si>
  <si>
    <t>calcium nitrate, as N, at regional storehouse</t>
  </si>
  <si>
    <t>diammonium phosphate, as N, at regional storehouse</t>
  </si>
  <si>
    <t>diammonium phosphate, as P2O5, at regional storehouse</t>
  </si>
  <si>
    <t>lime, algae, at regional storehouse</t>
  </si>
  <si>
    <t>lime, from carbonation, at regional storehouse</t>
  </si>
  <si>
    <t>monoammonium phosphate, as N, at regional storehouse</t>
  </si>
  <si>
    <t>monoammonium phosphate, as P2O5, at regional storehouse</t>
  </si>
  <si>
    <t>potassium chloride, as K2O, at regional storehouse</t>
  </si>
  <si>
    <t>potassium nitrate, as K2O, at regional storehouse</t>
  </si>
  <si>
    <t>potassium nitrate, as N, at regional storehouse</t>
  </si>
  <si>
    <t>potassium sulphate, as K2O, at regional storehouse</t>
  </si>
  <si>
    <t>single superphosphate, as P2O5, at regional storehouse</t>
  </si>
  <si>
    <t>stone meal, at regional storehouse</t>
  </si>
  <si>
    <t>thomas meal, as P2O5, at regional storehouse</t>
  </si>
  <si>
    <t>triple superphosphate, as P2O5, at regional storehouse</t>
  </si>
  <si>
    <t>application, digested matter from biowaste in agricultural co-digestion, covered</t>
  </si>
  <si>
    <t>organic fertiliser</t>
  </si>
  <si>
    <t>compost, at plant</t>
  </si>
  <si>
    <t>horn meal, at regional storehouse</t>
  </si>
  <si>
    <t>poultry manure, dried, at regional storehouse</t>
  </si>
  <si>
    <t>vinasse, at regional storehouse</t>
  </si>
  <si>
    <t>2,4-D, at regional storehouse</t>
  </si>
  <si>
    <t>pesticides</t>
  </si>
  <si>
    <t>MCPA, at regional storehouse</t>
  </si>
  <si>
    <t>[sulfonyl]urea-compounds, at regional storehouse</t>
  </si>
  <si>
    <t>[thio]carbamate-compounds, at regional storehouse</t>
  </si>
  <si>
    <t>acetamide-anillide-compounds, at regional storehouse</t>
  </si>
  <si>
    <t>alachlor, at regional storehouse</t>
  </si>
  <si>
    <t>atrazine, at regional storehouse</t>
  </si>
  <si>
    <t>benzimidazole-compounds, at regional storehouse</t>
  </si>
  <si>
    <t>benzo[thia]diazole-compounds, at regional storehouse</t>
  </si>
  <si>
    <t>benzoic-compounds, at regional storehouse</t>
  </si>
  <si>
    <t>bipyridylium-compounds, at regional storehouse</t>
  </si>
  <si>
    <t>carbofuran, at regional storehouse</t>
  </si>
  <si>
    <t>cyanazine, at regional storehouse</t>
  </si>
  <si>
    <t>cyclic N-compounds, at regional storehouse</t>
  </si>
  <si>
    <t>dicamba, at regional storehouse</t>
  </si>
  <si>
    <t>dinitroaniline-compounds, at regional storehouse</t>
  </si>
  <si>
    <t>diphenylether-compounds, at regional storehouse</t>
  </si>
  <si>
    <t>dithiocarbamate-compounds, at regional storehouse</t>
  </si>
  <si>
    <t>diuron, at regional storehouse</t>
  </si>
  <si>
    <t>glyphosate, at regional storehouse</t>
  </si>
  <si>
    <t>linuron, at regional storehouse</t>
  </si>
  <si>
    <t>maneb, at regional storehouse</t>
  </si>
  <si>
    <t>metolachlor, at regional storehouse</t>
  </si>
  <si>
    <t>nitrile-compounds, at regional storehouse</t>
  </si>
  <si>
    <t>nitro-compounds, at regional storehouse</t>
  </si>
  <si>
    <t>organophosphorus-compounds, at regional storehouse</t>
  </si>
  <si>
    <t>parathion, at regional storehouse</t>
  </si>
  <si>
    <t>pesticide unspecified, at regional storehouse</t>
  </si>
  <si>
    <t>phenoxy-compounds, at regional storehouse</t>
  </si>
  <si>
    <t>phtalamide-compounds, at regional storehouse</t>
  </si>
  <si>
    <t>propachlor, at regional storehouse</t>
  </si>
  <si>
    <t>pyretroid-compounds, at regional storehouse</t>
  </si>
  <si>
    <t>pyridazine-compounds, at regional storehouse</t>
  </si>
  <si>
    <t>triazine-compounds, at regional storehouse</t>
  </si>
  <si>
    <t>barley seed IP, at regional storehouse</t>
  </si>
  <si>
    <t>seed</t>
  </si>
  <si>
    <t>barley seed organic, at regional storehouse</t>
  </si>
  <si>
    <t>clover seed IP, at farm</t>
  </si>
  <si>
    <t>clover seed IP, at regional storehouse</t>
  </si>
  <si>
    <t>cotton seed, at regional storehouse</t>
  </si>
  <si>
    <t>US</t>
  </si>
  <si>
    <t>grass seed IP, at farm</t>
  </si>
  <si>
    <t>grass seed IP, at regional storehouse</t>
  </si>
  <si>
    <t>grass seed organic, at regional storehouse</t>
  </si>
  <si>
    <t>maize seed IP, at farm</t>
  </si>
  <si>
    <t>maize seed IP, at regional storehouse</t>
  </si>
  <si>
    <t>maize seed organic, at farm</t>
  </si>
  <si>
    <t>maize seed organic, at regional storehouse</t>
  </si>
  <si>
    <t>pea seed IP, at regional storehouse</t>
  </si>
  <si>
    <t>pea seed organic, at regional storehouse</t>
  </si>
  <si>
    <t>potato seed IP, at farm</t>
  </si>
  <si>
    <t>potato seed IP, at regional storehouse</t>
  </si>
  <si>
    <t>potato seed organic, at farm</t>
  </si>
  <si>
    <t>potato seed organic, at regional storehouse</t>
  </si>
  <si>
    <t>rape seed IP, at regional storehouse</t>
  </si>
  <si>
    <t>rape seed organic, at regional storehouse</t>
  </si>
  <si>
    <t>rice seed, at regional storehouse</t>
  </si>
  <si>
    <t>rye seed IP, at regional storehouse</t>
  </si>
  <si>
    <t>rye seed organic, at regional storehouse</t>
  </si>
  <si>
    <t>sugar beet seed IP, at regional storehouse</t>
  </si>
  <si>
    <t>wheat seed IP, at regional storehouse</t>
  </si>
  <si>
    <t>wheat seed organic, at regional storehouse</t>
  </si>
  <si>
    <t>application of plant protection products, by field sprayer</t>
  </si>
  <si>
    <t>ha</t>
  </si>
  <si>
    <t>work processes</t>
  </si>
  <si>
    <t>baling</t>
  </si>
  <si>
    <t>unit</t>
  </si>
  <si>
    <t>chopping, maize</t>
  </si>
  <si>
    <t>combine harvesting</t>
  </si>
  <si>
    <t>fertilising, by broadcaster</t>
  </si>
  <si>
    <t>fodder loading, by self-loading trailer</t>
  </si>
  <si>
    <t>grain drying, high temperature</t>
  </si>
  <si>
    <t>grain drying, low temperature</t>
  </si>
  <si>
    <t>grass drying</t>
  </si>
  <si>
    <t>harvesting, by complete harvester, beets</t>
  </si>
  <si>
    <t>harvesting, by complete harvester, potatoes</t>
  </si>
  <si>
    <t>haying, by rotary tedder</t>
  </si>
  <si>
    <t>hoeing</t>
  </si>
  <si>
    <t>irrigating</t>
  </si>
  <si>
    <t>loading bales</t>
  </si>
  <si>
    <t>maize drying</t>
  </si>
  <si>
    <t>milking</t>
  </si>
  <si>
    <t>mowing, by motor mower</t>
  </si>
  <si>
    <t>mowing, by rotary mower</t>
  </si>
  <si>
    <t>mulching</t>
  </si>
  <si>
    <t>planting</t>
  </si>
  <si>
    <t>potato grading</t>
  </si>
  <si>
    <t>potato haulm cutting</t>
  </si>
  <si>
    <t>potato planting</t>
  </si>
  <si>
    <t>slurry spreading, by vacuum tanker</t>
  </si>
  <si>
    <t>solid manure loading and spreading, by hydraulic loader and spreader</t>
  </si>
  <si>
    <t>sowing</t>
  </si>
  <si>
    <t>swath, by rotary windrower</t>
  </si>
  <si>
    <t>tillage, cultivating, chiselling</t>
  </si>
  <si>
    <t>tillage, currying, by weeder</t>
  </si>
  <si>
    <t>tillage, harrowing, by rotary harrow</t>
  </si>
  <si>
    <t>tillage, harrowing, by spring tine harrow</t>
  </si>
  <si>
    <t>tillage, hoeing and earthing-up, potatoes</t>
  </si>
  <si>
    <t>tillage, ploughing</t>
  </si>
  <si>
    <t>tillage, rolling</t>
  </si>
  <si>
    <t>tillage, rotary cultivator</t>
  </si>
  <si>
    <t>transport, tractor and trailer</t>
  </si>
  <si>
    <t>tkm</t>
  </si>
  <si>
    <t>sheep for slaughtering, live weight, at farm</t>
  </si>
  <si>
    <t>agricultural production</t>
  </si>
  <si>
    <t>animal production</t>
  </si>
  <si>
    <t>tallow, at plant</t>
  </si>
  <si>
    <t>wool, sheep, at farm</t>
  </si>
  <si>
    <t>barley grains IP, at farm</t>
  </si>
  <si>
    <t>plant production</t>
  </si>
  <si>
    <t>barley grains conventional, Barrois, at farm</t>
  </si>
  <si>
    <t>FR</t>
  </si>
  <si>
    <t>barley grains conventional, Castilla-y-Leon, at farm</t>
  </si>
  <si>
    <t>ES</t>
  </si>
  <si>
    <t>barley grains conventional, Saxony-Anhalt, at farm</t>
  </si>
  <si>
    <t>DE</t>
  </si>
  <si>
    <t>barley grains extensive, at farm</t>
  </si>
  <si>
    <t>barley grains organic, at farm</t>
  </si>
  <si>
    <t>barley straw IP, at farm</t>
  </si>
  <si>
    <t>barley straw extensive, at farm</t>
  </si>
  <si>
    <t>barley straw organic, at farm</t>
  </si>
  <si>
    <t>corn, at farm</t>
  </si>
  <si>
    <t>cotton fibres, at farm</t>
  </si>
  <si>
    <t>cotton fibres, ginned, at farm</t>
  </si>
  <si>
    <t>CN</t>
  </si>
  <si>
    <t>cotton seed, at farm</t>
  </si>
  <si>
    <t>fava beans IP, at farm</t>
  </si>
  <si>
    <t>fava beans organic, at farm</t>
  </si>
  <si>
    <t>fodder beets IP, at farm</t>
  </si>
  <si>
    <t>grain maize IP, at farm</t>
  </si>
  <si>
    <t>grain maize organic, at farm</t>
  </si>
  <si>
    <t>grass from meadow intensive IP, at field</t>
  </si>
  <si>
    <t>grass from meadow intensive, organic, at field</t>
  </si>
  <si>
    <t>grass from natural meadow extensive IP, at field</t>
  </si>
  <si>
    <t>grass from natural meadow extensive organic, at field</t>
  </si>
  <si>
    <t>grass from natural meadow intensive IP, at field</t>
  </si>
  <si>
    <t>grass from natural meadow intensive organic, at field</t>
  </si>
  <si>
    <t>grass silage IP, at farm</t>
  </si>
  <si>
    <t>grass silage organic, at farm</t>
  </si>
  <si>
    <t>green manure IP, until April</t>
  </si>
  <si>
    <t>green manure IP, until February</t>
  </si>
  <si>
    <t>green manure IP, until January</t>
  </si>
  <si>
    <t>green manure IP, until march</t>
  </si>
  <si>
    <t>green manure organic, until April</t>
  </si>
  <si>
    <t>green manure organic, until February</t>
  </si>
  <si>
    <t>green manure organic, until January</t>
  </si>
  <si>
    <t>green manure organic, until march</t>
  </si>
  <si>
    <t>hay extensive, at farm</t>
  </si>
  <si>
    <t>hay intensive IP, at farm</t>
  </si>
  <si>
    <t>hay intensive organic, at farm</t>
  </si>
  <si>
    <t>husked nuts harvesting, at farm</t>
  </si>
  <si>
    <t>PH</t>
  </si>
  <si>
    <t>jute fibres, irrigated system, at farm</t>
  </si>
  <si>
    <t>IN</t>
  </si>
  <si>
    <t>jute fibres, rainfed system, at farm</t>
  </si>
  <si>
    <t>jute stalks, from fibre production, irrigated system, at farm</t>
  </si>
  <si>
    <t>jute stalks, from fibre production, rainfed system, at farm</t>
  </si>
  <si>
    <t>kenaf fibres, at farm</t>
  </si>
  <si>
    <t>kenaf stalks, from fibre production, at farm</t>
  </si>
  <si>
    <t>maize starch, at plant</t>
  </si>
  <si>
    <t>palm fruit bunches, at farm</t>
  </si>
  <si>
    <t>MY</t>
  </si>
  <si>
    <t>potato starch, at plant</t>
  </si>
  <si>
    <t>potatoes IP, at farm</t>
  </si>
  <si>
    <t>potatoes organic, at farm</t>
  </si>
  <si>
    <t>potatoes, at farm</t>
  </si>
  <si>
    <t>protein peas conventional, Barrois, at farm</t>
  </si>
  <si>
    <t>protein peas conventional, Castilla-y-Leon, at farm</t>
  </si>
  <si>
    <t>protein peas conventional, Saxony-Anhalt, at farm</t>
  </si>
  <si>
    <t>protein peas, IP, at farm</t>
  </si>
  <si>
    <t>protein peas, organic, at farm</t>
  </si>
  <si>
    <t>rape seed IP, at farm</t>
  </si>
  <si>
    <t>rape seed conventional, Barrois, at farm</t>
  </si>
  <si>
    <t>rape seed conventional, Saxony-Anhalt, at farm</t>
  </si>
  <si>
    <t>rape seed conventional, at farm</t>
  </si>
  <si>
    <t>rape seed extensive, at farm</t>
  </si>
  <si>
    <t>rape seed, at farm</t>
  </si>
  <si>
    <t>rape seed, organic, at farm</t>
  </si>
  <si>
    <t>rice, at farm</t>
  </si>
  <si>
    <t>rye grains IP, at farm</t>
  </si>
  <si>
    <t>rye grains conventional, at farm</t>
  </si>
  <si>
    <t>rye grains extensive, at farm</t>
  </si>
  <si>
    <t>rye grains organic, at farm</t>
  </si>
  <si>
    <t>rye straw IP, at farm</t>
  </si>
  <si>
    <t>rye straw conventional, at farm</t>
  </si>
  <si>
    <t>rye straw extensive, at farm</t>
  </si>
  <si>
    <t>rye straw organic, at farm</t>
  </si>
  <si>
    <t>silage maize IP, at farm</t>
  </si>
  <si>
    <t>silage maize organic, at farm</t>
  </si>
  <si>
    <t>soy beans IP, at farm</t>
  </si>
  <si>
    <t>soy beans organic, at farm</t>
  </si>
  <si>
    <t>soybeans, at farm</t>
  </si>
  <si>
    <t>BR</t>
  </si>
  <si>
    <t>straw IP, at farm</t>
  </si>
  <si>
    <t>straw organic, at farm</t>
  </si>
  <si>
    <t>straw, from straw areas, at field</t>
  </si>
  <si>
    <t>sugar beets IP, at farm</t>
  </si>
  <si>
    <t>sugar cane, at farm</t>
  </si>
  <si>
    <t>sunflower IP, at farm</t>
  </si>
  <si>
    <t>sunflower conventional, Castilla-y-Leon, at farm</t>
  </si>
  <si>
    <t>sweet sorghum grains, at farm</t>
  </si>
  <si>
    <t>sweet sorghum stem, at farm</t>
  </si>
  <si>
    <t>wheat grains IP, at farm</t>
  </si>
  <si>
    <t>wheat grains conventional, Barrois, at farm</t>
  </si>
  <si>
    <t>wheat grains conventional, Castilla-y-Leon, at farm</t>
  </si>
  <si>
    <t>wheat grains conventional, Saxony-Anhalt, at farm</t>
  </si>
  <si>
    <t>wheat grains extensive, at farm</t>
  </si>
  <si>
    <t>wheat grains organic, at farm</t>
  </si>
  <si>
    <t>wheat grains, at farm</t>
  </si>
  <si>
    <t>wheat straw IP, at farm</t>
  </si>
  <si>
    <t>wheat straw extensive, at farm</t>
  </si>
  <si>
    <t>wheat straw organic, at farm</t>
  </si>
  <si>
    <t>electricity, at cogen with biogas engine, agricultural covered, alloc. exergy</t>
  </si>
  <si>
    <t>kWh</t>
  </si>
  <si>
    <t>biomass</t>
  </si>
  <si>
    <t>cogeneration</t>
  </si>
  <si>
    <t>electricity, at cogen with biogas engine, agricultural, alloc. exergy</t>
  </si>
  <si>
    <t>electricity, at cogen with biogas engine, allocation exergy</t>
  </si>
  <si>
    <t>electricity, at cogen with ignition biogas engine, agric. covered, alloc. exergy</t>
  </si>
  <si>
    <t>electricity, at cogen with ignition biogas engine, allocation exergy</t>
  </si>
  <si>
    <t>electricity, at cogen, biogas agricultural mix, allocation exergy</t>
  </si>
  <si>
    <t>electricity, bagasse, sugarcane, at fermentation plant</t>
  </si>
  <si>
    <t>electricity, bagasse, sugarcane, at sugar refinery</t>
  </si>
  <si>
    <t>electricity, bagasse, sweet sorghum, at distillery</t>
  </si>
  <si>
    <t>electricity, biogas, allocation exergy, at PEM fuel cell 2kWe, future</t>
  </si>
  <si>
    <t>electricity, biogas, allocation exergy, at SOFC fuel cell 125kWe, future</t>
  </si>
  <si>
    <t>electricity, biogas, allocation exergy, at SOFC-GT fuel cell 180kWe, future</t>
  </si>
  <si>
    <t>electricity, biogas, allocation exergy, at micro gas turbine 100kWe</t>
  </si>
  <si>
    <t>electricity, pellets, allocation exergy, at stirling cogen unit 3kWe, future</t>
  </si>
  <si>
    <t>heat, at cogen with biogas engine, agricultural covered, allocation exergy</t>
  </si>
  <si>
    <t>MJ</t>
  </si>
  <si>
    <t>heat, at cogen with biogas engine, agricultural, allocation exergy</t>
  </si>
  <si>
    <t>heat, at cogen with biogas engine, allocation exergy</t>
  </si>
  <si>
    <t>heat, at cogen with ignition biogas engine, agricultural covered, alloc. exergy</t>
  </si>
  <si>
    <t>heat, at cogen with ignition biogas engine, allocation exergy</t>
  </si>
  <si>
    <t>heat, at cogen, biogas agricultural mix, allocation exergy</t>
  </si>
  <si>
    <t>heat, biogas, allocation exergy, at PEM fuel cell 2kWe, future</t>
  </si>
  <si>
    <t>heat, biogas, allocation exergy, at SOFC fuel cell 125kWe, future</t>
  </si>
  <si>
    <t>heat, biogas, allocation exergy, at SOFC-GT fuel cell 180kWe, future</t>
  </si>
  <si>
    <t>heat, biogas, allocation exergy, at micro gas turbine 100kWe</t>
  </si>
  <si>
    <t>heat, pellets, allocation exergy, at stirling cogen unit 3kWe, future</t>
  </si>
  <si>
    <t>maintenance stirling cogen unit 3kWe, wood pellets, future</t>
  </si>
  <si>
    <t>beet chips, at fermentation plant</t>
  </si>
  <si>
    <t>fuels</t>
  </si>
  <si>
    <t>biogas, from agricultural co-digestion, not covered, at storage</t>
  </si>
  <si>
    <t>Nm3</t>
  </si>
  <si>
    <t>biogas, from agricultural digestion, not covered, at storage</t>
  </si>
  <si>
    <t>biogas, from biowaste, at agricultural co-fermentation, covered</t>
  </si>
  <si>
    <t>biogas, from biowaste, at storage</t>
  </si>
  <si>
    <t>biogas, from fat and oil, at agricultural co-fermentation, covered</t>
  </si>
  <si>
    <t>biogas, from grass, digestion, at storage</t>
  </si>
  <si>
    <t>biogas, from sewage sludge, at storage</t>
  </si>
  <si>
    <t>biogas, from slurry, at agricultural co-fermentation, covered</t>
  </si>
  <si>
    <t>biogas, from whey, digestion, at storage</t>
  </si>
  <si>
    <t>biogas, mix, at agricultural co-fermentation, covered</t>
  </si>
  <si>
    <t>biogas, production mix, at storage</t>
  </si>
  <si>
    <t>digested matter, application in agriculture</t>
  </si>
  <si>
    <t>disposal, biowaste, to agricultural co-fermentation, covered</t>
  </si>
  <si>
    <t>disposal, biowaste, to anaerobic digestion</t>
  </si>
  <si>
    <t>disposal, fat and oil, to agricultural co-fermentation, covered</t>
  </si>
  <si>
    <t>ethanol, 95% in H2O, from corn, at distillery</t>
  </si>
  <si>
    <t>ethanol, 95% in H2O, from grass, at fermentation plant</t>
  </si>
  <si>
    <t>ethanol, 95% in H2O, from potatoes, at distillery</t>
  </si>
  <si>
    <t>ethanol, 95% in H2O, from rye, at distillery</t>
  </si>
  <si>
    <t>ethanol, 95% in H2O, from sugar beet molasses, at distillery</t>
  </si>
  <si>
    <t>ethanol, 95% in H2O, from sugar beets, at fermentation plant</t>
  </si>
  <si>
    <t>ethanol, 95% in H2O, from sugar cane, at fermentation plant</t>
  </si>
  <si>
    <t>ethanol, 95% in H2O, from sugarcane molasses, at sugar refinery</t>
  </si>
  <si>
    <t>ethanol, 95% in H2O, from sweet sorghum, at distillery</t>
  </si>
  <si>
    <t>ethanol, 95% in H2O, from whey, at fermentation plant</t>
  </si>
  <si>
    <t>ethanol, 95% in H2O, from wood, at distillery</t>
  </si>
  <si>
    <t>ethanol, 99.7% in H2O, from biomass, at distillation</t>
  </si>
  <si>
    <t>ethanol, 99.7% in H2O, from biomass, at service station</t>
  </si>
  <si>
    <t>ethanol, 99.7% in H2O, from biomass, production BR, at service station</t>
  </si>
  <si>
    <t>ethanol, 99.7% in H2O, from biomass, production CN, at service station</t>
  </si>
  <si>
    <t>ethanol, 99.7% in H2O, from biomass, production RER, at service station</t>
  </si>
  <si>
    <t>ethanol, 99.7% in H2O, from biomass, production US, at service station</t>
  </si>
  <si>
    <t>ethyl tert-butyl ether, from bioethanol, at plant</t>
  </si>
  <si>
    <t>methane, 96 vol-%, from biogas, at purification</t>
  </si>
  <si>
    <t>methane, 96 vol-%, from biogas, from high pressure network, at service station</t>
  </si>
  <si>
    <t>methane, 96 vol-%, from biogas, from low pressure network, at service station</t>
  </si>
  <si>
    <t>methane, 96 vol-%, from biogas, from medium pressure network, at service station</t>
  </si>
  <si>
    <t>methane, 96 vol-%, from biogas, high pressure, at consumer</t>
  </si>
  <si>
    <t>methane, 96 vol-%, from biogas, low pressure, at consumer</t>
  </si>
  <si>
    <t>methane, 96 vol-%, from biogas, production mix, at service station</t>
  </si>
  <si>
    <t>methane, 96 vol.-%, from synthetic gas, wood, at plant</t>
  </si>
  <si>
    <t>methanol, from biomass, at regional storage</t>
  </si>
  <si>
    <t>methanol, from synthetic gas, at plant</t>
  </si>
  <si>
    <t>palm methyl ester, at esterification plant</t>
  </si>
  <si>
    <t>palm methyl ester, production MY, at service station</t>
  </si>
  <si>
    <t>petrol, 85% vol. ethanol, from biomass, at service station</t>
  </si>
  <si>
    <t>rape methyl ester, at esterification plant</t>
  </si>
  <si>
    <t>rape methyl ester, at regional storage</t>
  </si>
  <si>
    <t>rape methyl ester, production RER, at service station</t>
  </si>
  <si>
    <t>rape oil, at oil mill</t>
  </si>
  <si>
    <t>rape oil, at regional storage</t>
  </si>
  <si>
    <t>soybean methyl ester, at esterification plant</t>
  </si>
  <si>
    <t>soybean methyl ester, production BR, at service station</t>
  </si>
  <si>
    <t>soybean methyl ester, production US, at service station</t>
  </si>
  <si>
    <t>soybean oil, at oil mill</t>
  </si>
  <si>
    <t>synthetic gas, from wood, at fixed bed gasifier</t>
  </si>
  <si>
    <t>synthetic gas, from wood, at fluidized bed gasifier</t>
  </si>
  <si>
    <t>synthetic gas, production mix, at plant</t>
  </si>
  <si>
    <t>vegetable oil methyl ester, at esterification plant</t>
  </si>
  <si>
    <t>vegetable oil methyl ester, production FR, at service station</t>
  </si>
  <si>
    <t>vegetable oil, from waste cooking oil, at plant</t>
  </si>
  <si>
    <t>DDGS, from corn, at distillery</t>
  </si>
  <si>
    <t>others</t>
  </si>
  <si>
    <t>DDGS, from potatoes, at distillery</t>
  </si>
  <si>
    <t>DDGS, from rye, at distillery</t>
  </si>
  <si>
    <t>bagasse, from sugarcane, at sugar refinery</t>
  </si>
  <si>
    <t>bagasse, from sweet sorghum, at distillery</t>
  </si>
  <si>
    <t>grass fibres, at digestion</t>
  </si>
  <si>
    <t>molasses, from sugar beet, at sugar refinery</t>
  </si>
  <si>
    <t>palm kernel meal, at oil mill</t>
  </si>
  <si>
    <t>proteins, from grass, at digestion</t>
  </si>
  <si>
    <t>pulps, from sugar beet, at sugar refinery</t>
  </si>
  <si>
    <t>rape meal, at oil mill</t>
  </si>
  <si>
    <t>soybean meal, at oil mill</t>
  </si>
  <si>
    <t>syrup, from sugar beet molasses, at distillery</t>
  </si>
  <si>
    <t>vinasse, from sugarcane molasses, at sugar refinery</t>
  </si>
  <si>
    <t>vinasse, from sweet sorghum, at distillery</t>
  </si>
  <si>
    <t>electricity, wood, at distillery</t>
  </si>
  <si>
    <t>power plants</t>
  </si>
  <si>
    <t>ash, bagasse, at fermentation plant</t>
  </si>
  <si>
    <t>production</t>
  </si>
  <si>
    <t>biowaste, at collection point</t>
  </si>
  <si>
    <t>grass fibres, at fermentation</t>
  </si>
  <si>
    <t>protein concentrate, from whey, at fermentation</t>
  </si>
  <si>
    <t>proteins from grass, at fermentation</t>
  </si>
  <si>
    <t>vinasse, at fermentation plant</t>
  </si>
  <si>
    <t>vinasse, from sugarcane, at fermentation</t>
  </si>
  <si>
    <t>whey, at dairy</t>
  </si>
  <si>
    <t>yeast paste, from whey, at fermentation</t>
  </si>
  <si>
    <t>cladding, crossbar-pole, aluminium, at plant</t>
  </si>
  <si>
    <t>m2</t>
  </si>
  <si>
    <t>building components</t>
  </si>
  <si>
    <t>cladding</t>
  </si>
  <si>
    <t>door, inner, glass-wood, at plant</t>
  </si>
  <si>
    <t>doors</t>
  </si>
  <si>
    <t>door, inner, wood, at plant</t>
  </si>
  <si>
    <t>door, outer, wood-aluminium, at plant</t>
  </si>
  <si>
    <t>door, outer, wood-glass, at plant</t>
  </si>
  <si>
    <t>glazing, double (2-IV), U&lt;1.1 W/m2K, at plant</t>
  </si>
  <si>
    <t>windows</t>
  </si>
  <si>
    <t>glazing, double (2-IV), U&lt;1.1 W/m2K, laminated safety glass, at plant</t>
  </si>
  <si>
    <t>glazing, triple (3-IV), U&lt;0.5 W/m2K, at plant</t>
  </si>
  <si>
    <t>window frame, aluminium, U=1.6 W/m2K, at plant</t>
  </si>
  <si>
    <t>window frame, plastic (PVC), U=1.6 W/m2K, at plant</t>
  </si>
  <si>
    <t>window frame, wood, U=1.5 W/m2K, at plant</t>
  </si>
  <si>
    <t>window frame, wood-metal, U=1.6 W/m2K, at plant</t>
  </si>
  <si>
    <t>Borax, anhydrous, powder, at plant</t>
  </si>
  <si>
    <t>chemicals</t>
  </si>
  <si>
    <t>inorganics</t>
  </si>
  <si>
    <t>aluminium hydroxide, at plant</t>
  </si>
  <si>
    <t>aluminium oxide, at plant</t>
  </si>
  <si>
    <t>aluminium sulphate, powder, at plant</t>
  </si>
  <si>
    <t>ammonia, liquid, at regional storehouse</t>
  </si>
  <si>
    <t>ammonia, partial oxidation, liquid, at plant</t>
  </si>
  <si>
    <t>ammonia, steam reforming, liquid, at plant</t>
  </si>
  <si>
    <t>ammonium bicarbonate, at plant</t>
  </si>
  <si>
    <t>ammonium chloride from chlorosilane, at plant</t>
  </si>
  <si>
    <t>GLO</t>
  </si>
  <si>
    <t>ammonium chloride, at plant</t>
  </si>
  <si>
    <t>argon, crude, liquid, at plant</t>
  </si>
  <si>
    <t>argon, liquid, at plant</t>
  </si>
  <si>
    <t>arsine, at plant</t>
  </si>
  <si>
    <t>barite, at plant</t>
  </si>
  <si>
    <t>biocides, for paper production, unspecified, at plant</t>
  </si>
  <si>
    <t>boric acid, anhydrous, powder, at plant</t>
  </si>
  <si>
    <t>boric oxide, at plant</t>
  </si>
  <si>
    <t>boron carbide, at plant</t>
  </si>
  <si>
    <t>boron trifluoride, at plant</t>
  </si>
  <si>
    <t>calcium borates, at plant</t>
  </si>
  <si>
    <t>TR</t>
  </si>
  <si>
    <t>calcium carbide, technical grade, at plant</t>
  </si>
  <si>
    <t>calcium chloride, CaCl2, at plant</t>
  </si>
  <si>
    <t>calcium chloride, CaCl2, at regional storage</t>
  </si>
  <si>
    <t>calcium chloride, from hypochlorination of allyl chloride, at plant</t>
  </si>
  <si>
    <t>carbon black, at plant</t>
  </si>
  <si>
    <t>carbon dioxide liquid, at plant</t>
  </si>
  <si>
    <t>carbon monoxide, CO, at plant</t>
  </si>
  <si>
    <t>cerium concentrate, 60% cerium oxide, at plant</t>
  </si>
  <si>
    <t>chemicals inorganic, at plant</t>
  </si>
  <si>
    <t>chlorine dioxide, at plant</t>
  </si>
  <si>
    <t>chlorine, gaseous, diaphragm cell, at plant</t>
  </si>
  <si>
    <t>chlorine, gaseous, lithium chloride electrolysis, at plant</t>
  </si>
  <si>
    <t>chlorine, gaseous, membrane cell, at plant</t>
  </si>
  <si>
    <t>chlorine, gaseous, mercury cell, at plant</t>
  </si>
  <si>
    <t>chlorine, liquid, production mix, at plant</t>
  </si>
  <si>
    <t>chromium oxide, flakes, at plant</t>
  </si>
  <si>
    <t>copper carbonate, at plant</t>
  </si>
  <si>
    <t>copper oxide, at plant</t>
  </si>
  <si>
    <t>cryolite, at plant</t>
  </si>
  <si>
    <t>deinking emulsion, in paper production, at plant</t>
  </si>
  <si>
    <t>diborane, at plant</t>
  </si>
  <si>
    <t>explosives, tovex, at plant</t>
  </si>
  <si>
    <t>fluorine, liquid, at plant</t>
  </si>
  <si>
    <t>fluorspar, 97%, at plant</t>
  </si>
  <si>
    <t>fluosilicic acid, 22% in H2O, at plant</t>
  </si>
  <si>
    <t>MA</t>
  </si>
  <si>
    <t>flux, wave soldering, at plant</t>
  </si>
  <si>
    <t>graphite, at plant</t>
  </si>
  <si>
    <t>helium, at plant</t>
  </si>
  <si>
    <t>helium, gaseous, at plant</t>
  </si>
  <si>
    <t>hydrochloric acid from benzene chlorination, at plant</t>
  </si>
  <si>
    <t>hydrochloric acid, 30% in H2O, at plant</t>
  </si>
  <si>
    <t>hydrochloric acid, 36% in H2O, from reacting propylene and chlorine, at plant</t>
  </si>
  <si>
    <t>hydrochloric acid, from Mannheim process, at plant</t>
  </si>
  <si>
    <t>hydrochloric acid, from the reaction of hydrogen with chlorine, at plant</t>
  </si>
  <si>
    <t>hydrogen cyanide from Sohio process, at plant</t>
  </si>
  <si>
    <t>hydrogen fluoride, at plant</t>
  </si>
  <si>
    <t>hydrogen peroxide, 50% in H2O, at plant</t>
  </si>
  <si>
    <t>hydrogen sulphide, H2S, at plant</t>
  </si>
  <si>
    <t>hydrogen, cracking, APME, at plant</t>
  </si>
  <si>
    <t>hydrogen, from butanediol dehdrogenation</t>
  </si>
  <si>
    <t>hydrogen, liquid, at plant</t>
  </si>
  <si>
    <t>hydrogen, liquid, diaphragm cell, at plant</t>
  </si>
  <si>
    <t>hydrogen, liquid, from chlorine electrolysis, production mix, at plant</t>
  </si>
  <si>
    <t>hydrogen, liquid, membrane cell, at plant</t>
  </si>
  <si>
    <t>hydrogen, liquid, mercury cell, at plant</t>
  </si>
  <si>
    <t>ilmenite, 54% titanium dioxide, at plant</t>
  </si>
  <si>
    <t>AU</t>
  </si>
  <si>
    <t>intral, at plant</t>
  </si>
  <si>
    <t>iron (III) chloride, 40% in H2O, at plant</t>
  </si>
  <si>
    <t>kaolin, at plant</t>
  </si>
  <si>
    <t>krypton, gaseous, at plant</t>
  </si>
  <si>
    <t>krypton, gaseous, at regional storage</t>
  </si>
  <si>
    <t>lanthanum oxide, at plant</t>
  </si>
  <si>
    <t>lime from lithium carbonate hydration</t>
  </si>
  <si>
    <t>lithium carbonate, at plant</t>
  </si>
  <si>
    <t>lithium chloride, at plant</t>
  </si>
  <si>
    <t>lithium hydroxide, at plant</t>
  </si>
  <si>
    <t>lithium manganese oxide, at plant</t>
  </si>
  <si>
    <t>magnesium oxide, at plant</t>
  </si>
  <si>
    <t>magnesium sulphate, at plant</t>
  </si>
  <si>
    <t>malusil, at plant</t>
  </si>
  <si>
    <t>natural gas liquids, from natural gas, helium extraction</t>
  </si>
  <si>
    <t>neodymium oxide, at plant</t>
  </si>
  <si>
    <t>nitric acid, 50% in H2O, at plant</t>
  </si>
  <si>
    <t>nitrogen, liquid, at plant</t>
  </si>
  <si>
    <t>oxygen, liquid, at plant</t>
  </si>
  <si>
    <t>ozone, liquid, at plant</t>
  </si>
  <si>
    <t>phosphane, at plant</t>
  </si>
  <si>
    <t>phosphate rock, as P2O5, beneficiated, dry, at plant</t>
  </si>
  <si>
    <t>phosphate rock, as P2O5, beneficiated, wet, at plant</t>
  </si>
  <si>
    <t>phosphoric acid, fertiliser grade, 70% in H2O, at plant</t>
  </si>
  <si>
    <t>phosphoric acid, industrial grade, 85% in H2O, at plant</t>
  </si>
  <si>
    <t>phosphorous chloride, at plant</t>
  </si>
  <si>
    <t>phosphorus, white, liquid, at plant</t>
  </si>
  <si>
    <t>phosphoryl chloride, at plant</t>
  </si>
  <si>
    <t>pigments, paper production, unspecified, at plant</t>
  </si>
  <si>
    <t>pitch despergents, in paper production, at plant</t>
  </si>
  <si>
    <t>portachrom, at plant</t>
  </si>
  <si>
    <t>portafer, at plant</t>
  </si>
  <si>
    <t>potassium carbonate, at plant</t>
  </si>
  <si>
    <t>potassium hydroxide, at regional storage</t>
  </si>
  <si>
    <t>potassium perchlorate, at plant</t>
  </si>
  <si>
    <t>potassium sulphate, as K2O, from rape oil, at esterification plant</t>
  </si>
  <si>
    <t>praseodymium oxide, at plant</t>
  </si>
  <si>
    <t>rare earth concentrate, 70% REO, from bastnasite, at beneficiation</t>
  </si>
  <si>
    <t>rutile, 95% titanium dioxide, at plant</t>
  </si>
  <si>
    <t>sales gas, from natural gas, helium extraction</t>
  </si>
  <si>
    <t>samarium europium gadolinium concentrate, 94% rare earth oxide, at plant</t>
  </si>
  <si>
    <t>secondary sulphur, at refinery</t>
  </si>
  <si>
    <t>selenium, at plant</t>
  </si>
  <si>
    <t>silicon carbide, at plant</t>
  </si>
  <si>
    <t>silicon carbide, recycling, at plant</t>
  </si>
  <si>
    <t>silicon tetrachloride, at plant</t>
  </si>
  <si>
    <t>silicon tetrahydride, at plant</t>
  </si>
  <si>
    <t>silicone product, at plant</t>
  </si>
  <si>
    <t>soda, powder, at plant</t>
  </si>
  <si>
    <t>sodium arsenide, at plant</t>
  </si>
  <si>
    <t>sodium borates, at plant</t>
  </si>
  <si>
    <t>sodium carbonate from ammonium chloride production, at plant</t>
  </si>
  <si>
    <t>sodium chlorate, powder, at plant</t>
  </si>
  <si>
    <t>sodium chloride, brine solution, at plant</t>
  </si>
  <si>
    <t>sodium chloride, powder, at plant</t>
  </si>
  <si>
    <t>sodium cyanide, at plant</t>
  </si>
  <si>
    <t>sodium dichromate, at plant</t>
  </si>
  <si>
    <t>sodium dithionite, anhydrous, at plant</t>
  </si>
  <si>
    <t>sodium hydroxide, 50% in H2O, diaphragm cell, at plant</t>
  </si>
  <si>
    <t>sodium hydroxide, 50% in H2O, membrane cell, at plant</t>
  </si>
  <si>
    <t>sodium hydroxide, 50% in H2O, mercury cell, at plant</t>
  </si>
  <si>
    <t>sodium hydroxide, 50% in H2O, production mix, at plant</t>
  </si>
  <si>
    <t>sodium hypochlorite, 15% in H2O, at plant</t>
  </si>
  <si>
    <t>sodium perchlorate, at plant</t>
  </si>
  <si>
    <t>sodium persulfate, at plant</t>
  </si>
  <si>
    <t>sodium phosphate, at plant</t>
  </si>
  <si>
    <t>sodium silicate, furnace liquor, 37% in H2O, at plant</t>
  </si>
  <si>
    <t>sodium silicate, furnace process, pieces, at plant</t>
  </si>
  <si>
    <t>sodium silicate, hydrothermal liquor, 48% in H2O, at plant</t>
  </si>
  <si>
    <t>sodium silicate, spray powder 80%, at plant</t>
  </si>
  <si>
    <t>sodium sulphat from viscose production, at plant</t>
  </si>
  <si>
    <t>sodium sulphate from sulfuric acid digestion of spodumene</t>
  </si>
  <si>
    <t>sodium sulphate, from Mannheim process, at plant</t>
  </si>
  <si>
    <t>sodium sulphate, from natural sources, at plant</t>
  </si>
  <si>
    <t>sodium sulphate, powder, production mix, at plant</t>
  </si>
  <si>
    <t>sodium tetrafluorborate, at plant</t>
  </si>
  <si>
    <t>sodium tetrahydroborate, at plant</t>
  </si>
  <si>
    <t>spodumene, at plant</t>
  </si>
  <si>
    <t>sulphite, at plant</t>
  </si>
  <si>
    <t>sulphur dioxide, liquid, at plant</t>
  </si>
  <si>
    <t>sulphur hexafluoride, liquid, at plant</t>
  </si>
  <si>
    <t>sulphur trioxide, at plant</t>
  </si>
  <si>
    <t>sulphuric acid from viscose production, at plant</t>
  </si>
  <si>
    <t>sulphuric acid, liquid, at plant</t>
  </si>
  <si>
    <t>tetrachlorosilane, at plant</t>
  </si>
  <si>
    <t>tetrafluoroethylene film, on glass</t>
  </si>
  <si>
    <t>tetrafluoroethylene, at plant</t>
  </si>
  <si>
    <t>titanium dioxide at plant, sulphate process, at plant</t>
  </si>
  <si>
    <t>titanium dioxide, chloride process, at plant</t>
  </si>
  <si>
    <t>titanium dioxide, production mix, at plant</t>
  </si>
  <si>
    <t>trichloroborane, at plant</t>
  </si>
  <si>
    <t>urea ammonium nitrate, as N, at regional storehouse</t>
  </si>
  <si>
    <t>xenon, gaseous, at plant</t>
  </si>
  <si>
    <t>xenon, gaseous, at regional storage</t>
  </si>
  <si>
    <t>zinc monosulphate, ZnSO4.H2O, at plant</t>
  </si>
  <si>
    <t>zinc oxide, at plant</t>
  </si>
  <si>
    <t>zinc sulphide, ZnS, at plant</t>
  </si>
  <si>
    <t>zircon, 50% zirconium, at plant</t>
  </si>
  <si>
    <t>zirconium oxide, at plant</t>
  </si>
  <si>
    <t>1,1-difluoroethane, HFC-152a, at plant</t>
  </si>
  <si>
    <t>organics</t>
  </si>
  <si>
    <t>1,1-dimethylcyclopentane, from naphtha, at plant</t>
  </si>
  <si>
    <t>1-butanol, propylene hydroformylation, at plant</t>
  </si>
  <si>
    <t>1-pentanol, at plant</t>
  </si>
  <si>
    <t>1-propanol, at plant</t>
  </si>
  <si>
    <t>2,3-dimethylbutan, from naphtha, at plant</t>
  </si>
  <si>
    <t>2-butanol, at plant</t>
  </si>
  <si>
    <t>2-methyl-1-butanol, at plant</t>
  </si>
  <si>
    <t>2-methyl-2-butanol, at plant</t>
  </si>
  <si>
    <t>2-methylpentane, from naphtha, at plant</t>
  </si>
  <si>
    <t>3-methyl-1-butanol, at plant</t>
  </si>
  <si>
    <t>3-methyl-1-butyl acetate, at plant</t>
  </si>
  <si>
    <t>4-methyl-2-pentanone, at plant</t>
  </si>
  <si>
    <t>AKD sizer, in paper production, at plant</t>
  </si>
  <si>
    <t>DTPA, diethylenetriaminepentaacetic acid, at plant</t>
  </si>
  <si>
    <t>EDTA, ethylenediaminetetraacetic acid, at plant</t>
  </si>
  <si>
    <t>N,N-dimethylformamide, at plant</t>
  </si>
  <si>
    <t>N-methyl-2-pyrrolidone, at plant</t>
  </si>
  <si>
    <t>acetaldehyde, at plant</t>
  </si>
  <si>
    <t>acetic acid from acetaldehyde, at plant</t>
  </si>
  <si>
    <t>acetic acid from butane, at plant</t>
  </si>
  <si>
    <t>acetic acid, 98% in H2O, at plant</t>
  </si>
  <si>
    <t>acetic anhydride from acetaldehyde, at plant</t>
  </si>
  <si>
    <t>acetic anhydride from ketene, at plant</t>
  </si>
  <si>
    <t>acetic anhydride, at plant</t>
  </si>
  <si>
    <t>acetone cyanohydrin, at plant</t>
  </si>
  <si>
    <t>acetone from butane, at plant</t>
  </si>
  <si>
    <t>acetone, liquid, at plant</t>
  </si>
  <si>
    <t>acetonitrile, at plant</t>
  </si>
  <si>
    <t>acetylene, at regional storehouse</t>
  </si>
  <si>
    <t>acrylic acid, at plant</t>
  </si>
  <si>
    <t>acrylonitrile from Sohio process, at plant</t>
  </si>
  <si>
    <t>acrylonitrile, at plant</t>
  </si>
  <si>
    <t>adipic acid, at plant</t>
  </si>
  <si>
    <t>alkylbenzene, linear, at plant</t>
  </si>
  <si>
    <t>allyl chloride, from reacting propylene and chlorine, at plant</t>
  </si>
  <si>
    <t>ammonium carbonate, at plant</t>
  </si>
  <si>
    <t>ammonium thiocyanate, at plant</t>
  </si>
  <si>
    <t>aniline, at plant</t>
  </si>
  <si>
    <t>anionic resin, at plant</t>
  </si>
  <si>
    <t>anthraquinone, at plant</t>
  </si>
  <si>
    <t>benzal chloride, at plant</t>
  </si>
  <si>
    <t>benzaldehyde, at plant</t>
  </si>
  <si>
    <t>benzene, at plant</t>
  </si>
  <si>
    <t>benzyl alcohol, at plant</t>
  </si>
  <si>
    <t>benzyl chloride, at plant</t>
  </si>
  <si>
    <t>bisphenol A, powder, at plant</t>
  </si>
  <si>
    <t>butane-1,4-diol, at plant</t>
  </si>
  <si>
    <t>butanes from butenes, at plant</t>
  </si>
  <si>
    <t>butanol, 1-, at plant</t>
  </si>
  <si>
    <t>butyl acetate, at plant</t>
  </si>
  <si>
    <t>butyl acrylate, at plant</t>
  </si>
  <si>
    <t>butyrolactone</t>
  </si>
  <si>
    <t>carbon disulfide, at plant</t>
  </si>
  <si>
    <t>carbon tetrachloride, at plant</t>
  </si>
  <si>
    <t>cationic resin, at plant</t>
  </si>
  <si>
    <t>chemicals organic, at plant</t>
  </si>
  <si>
    <t>chloroacetic acid, at plant</t>
  </si>
  <si>
    <t>chlorodifluoromethane, at plant</t>
  </si>
  <si>
    <t>NL</t>
  </si>
  <si>
    <t>chloromethyl methyl ether, at plant</t>
  </si>
  <si>
    <t>crude coco nut oil, at plant</t>
  </si>
  <si>
    <t>cumene, at plant</t>
  </si>
  <si>
    <t>cyclohexane, at plant</t>
  </si>
  <si>
    <t>cyclohexanol, at plant</t>
  </si>
  <si>
    <t>cyclohexanone, at plant</t>
  </si>
  <si>
    <t>dichloromethane, at plant</t>
  </si>
  <si>
    <t>dichloropropene, from reacting propylene and chlorine, at plant</t>
  </si>
  <si>
    <t>diethanolamine, at plant</t>
  </si>
  <si>
    <t>diethyl ether, at plant</t>
  </si>
  <si>
    <t>diethylene glycol, at plant</t>
  </si>
  <si>
    <t>dimethyl ether, at plant</t>
  </si>
  <si>
    <t>dimethyl sulfoxide, at plant</t>
  </si>
  <si>
    <t>dimethyl sulphate, at plant</t>
  </si>
  <si>
    <t>dimethylacetamide, at plant</t>
  </si>
  <si>
    <t>dimethylamine borane, at plant</t>
  </si>
  <si>
    <t>dimethylamine, at plant</t>
  </si>
  <si>
    <t>dioxane, at plant</t>
  </si>
  <si>
    <t>dipropylene glycol monomethyl ether, at plant</t>
  </si>
  <si>
    <t>epichlorohydrin, from hypochlorination of allyl chloride, at plant</t>
  </si>
  <si>
    <t>esters of versatic acid, at plant</t>
  </si>
  <si>
    <t>ethanol from ethylene, at plant</t>
  </si>
  <si>
    <t>ethyl acetate from butane, at plant</t>
  </si>
  <si>
    <t>ethyl acetate, at plant</t>
  </si>
  <si>
    <t>ethyl benzene, at plant</t>
  </si>
  <si>
    <t>ethylene dichloride, at plant</t>
  </si>
  <si>
    <t>ethylene glycol diethyl ether, at plant</t>
  </si>
  <si>
    <t>ethylene glycol dimethyl ether, at plant</t>
  </si>
  <si>
    <t>ethylene glycol monoethyl ether, at plant</t>
  </si>
  <si>
    <t>ethylene glycol, at plant</t>
  </si>
  <si>
    <t>ethylene oxide, at plant</t>
  </si>
  <si>
    <t>ethylenediamine, at plant</t>
  </si>
  <si>
    <t>fatty acids, from vegetarian oil, at plant</t>
  </si>
  <si>
    <t>fatty alcohol, from coconut oil, at plant</t>
  </si>
  <si>
    <t>fatty alcohol, from palm kernel oil, at plant</t>
  </si>
  <si>
    <t>fatty alcohol, from palm oil, at plant</t>
  </si>
  <si>
    <t>fatty alcohol, petrochemical, at plant</t>
  </si>
  <si>
    <t>formaldehyde, production mix, at plant</t>
  </si>
  <si>
    <t>formic acid from butane, at plant</t>
  </si>
  <si>
    <t>formic acid from methyl formate, at plant</t>
  </si>
  <si>
    <t>formic acid, at plant</t>
  </si>
  <si>
    <t>fraction 1, from naphtha, at plant</t>
  </si>
  <si>
    <t>fraction 7, from naphtha, at plant</t>
  </si>
  <si>
    <t>fraction 8, from naphtha, at plant</t>
  </si>
  <si>
    <t>glycerine, from epichlorohydrin, at plant</t>
  </si>
  <si>
    <t>glycerine, from palm oil, at esterification plant</t>
  </si>
  <si>
    <t>glycerine, from rape oil, at esterification plant</t>
  </si>
  <si>
    <t>glycerine, from soybean oil, at esterification plant</t>
  </si>
  <si>
    <t>glycerine, from vegetable oil, at esterification plant</t>
  </si>
  <si>
    <t>heat, unspecific, in chemical plant</t>
  </si>
  <si>
    <t>heptane, at plant</t>
  </si>
  <si>
    <t>hexafluorethane, at plant</t>
  </si>
  <si>
    <t>hexamethyldisilazane, at plant</t>
  </si>
  <si>
    <t>hexane, at plant</t>
  </si>
  <si>
    <t>hydrogen cyanide, at plant</t>
  </si>
  <si>
    <t>isobutanol, at plant</t>
  </si>
  <si>
    <t>isobutyl acetate, at plant</t>
  </si>
  <si>
    <t>isohexane, at plant</t>
  </si>
  <si>
    <t>isopropanol, at plant</t>
  </si>
  <si>
    <t>isopropyl acetate, at plant</t>
  </si>
  <si>
    <t>latex, at plant</t>
  </si>
  <si>
    <t>lubricating oil, at plant</t>
  </si>
  <si>
    <t>maleic anhydride from catalytic oxidation of benzene, at plant</t>
  </si>
  <si>
    <t>maleic anhydride from the direct oxidation of n-butane, at plant</t>
  </si>
  <si>
    <t>maleic anhydride, at plant</t>
  </si>
  <si>
    <t>melamine, at plant</t>
  </si>
  <si>
    <t>methanol, at plant</t>
  </si>
  <si>
    <t>methanol, at regional storage</t>
  </si>
  <si>
    <t>methyl acetate, at plant</t>
  </si>
  <si>
    <t>methyl acrylate, at plant</t>
  </si>
  <si>
    <t>methyl ethyl ketone from butane, at plant</t>
  </si>
  <si>
    <t>methyl ethyl ketone, at plant</t>
  </si>
  <si>
    <t>methyl formate, at plant</t>
  </si>
  <si>
    <t>methyl tert-butyl ether, at plant</t>
  </si>
  <si>
    <t>methyl-3-methoxypropionate, at plant</t>
  </si>
  <si>
    <t>methylchloride, at plant</t>
  </si>
  <si>
    <t>WEU</t>
  </si>
  <si>
    <t>methylchloride, at regional storage</t>
  </si>
  <si>
    <t>methylcyclohexane, at plant</t>
  </si>
  <si>
    <t>methylcyclohexane, from naphtha, at plant</t>
  </si>
  <si>
    <t>methylcyclopentane, from naphtha, at plant</t>
  </si>
  <si>
    <t>monochlorobenzene, at plant</t>
  </si>
  <si>
    <t>monochloropentafluoroethane, at plant</t>
  </si>
  <si>
    <t>monoethanolamine, at plant</t>
  </si>
  <si>
    <t>n-olefins, at plant</t>
  </si>
  <si>
    <t>nitrobenzene, at plant</t>
  </si>
  <si>
    <t>o-dichlorobenzene, at plant</t>
  </si>
  <si>
    <t>optical brighteners, in paper production, at plant</t>
  </si>
  <si>
    <t>p-dichlorobenzene, at plant</t>
  </si>
  <si>
    <t>palm kernel oil, at oil mill</t>
  </si>
  <si>
    <t>palm oil, at oil mill</t>
  </si>
  <si>
    <t>paraffin, at plant</t>
  </si>
  <si>
    <t>penta-erythritol, at plant</t>
  </si>
  <si>
    <t>pentane, at plant</t>
  </si>
  <si>
    <t>phenol, at plant</t>
  </si>
  <si>
    <t>phosgene, liquid, at plant</t>
  </si>
  <si>
    <t>phthalic anhydride, at plant</t>
  </si>
  <si>
    <t>polyvinylfluoride film, at plant</t>
  </si>
  <si>
    <t>polyvinylfluoride, at plant</t>
  </si>
  <si>
    <t>polyvinylfluoride, dispersion, at plant</t>
  </si>
  <si>
    <t>propanal, at plant</t>
  </si>
  <si>
    <t>propylene glycol, liquid, at plant</t>
  </si>
  <si>
    <t>propylene oxide, liquid, at plant</t>
  </si>
  <si>
    <t>refrigerant R134a, at plant</t>
  </si>
  <si>
    <t>retention aids, in paper production, at plant</t>
  </si>
  <si>
    <t>rosin size, in paper production, at plant</t>
  </si>
  <si>
    <t>sodium formate, reaction of formaldehyde with acetaldehyde, at plant</t>
  </si>
  <si>
    <t>sodium methoxide, at plant</t>
  </si>
  <si>
    <t>solvents, organic, unspecified, at plant</t>
  </si>
  <si>
    <t>soya oil, at plant</t>
  </si>
  <si>
    <t>soya scrap, at plant</t>
  </si>
  <si>
    <t>steam from catalytic oxidation of benzene, at plant</t>
  </si>
  <si>
    <t>steam from direct oxidation of n-butane, at plant</t>
  </si>
  <si>
    <t>steam from the production of formaldehyde</t>
  </si>
  <si>
    <t>tetrachloroethylene, at plant</t>
  </si>
  <si>
    <t>tetrachloroethylene, at regional storage</t>
  </si>
  <si>
    <t>tetrahydrofuran, at plant</t>
  </si>
  <si>
    <t>toluene, liquid, at plant</t>
  </si>
  <si>
    <t>trichloroethylene, at plant</t>
  </si>
  <si>
    <t>trichloromethane, at plant</t>
  </si>
  <si>
    <t>trichloropropane, from hypochlorination of allyl chloride, at plant</t>
  </si>
  <si>
    <t>triethanolamine, at plant</t>
  </si>
  <si>
    <t>triethylene glycol, at plant</t>
  </si>
  <si>
    <t>triethylene glycol, recycling, at plant</t>
  </si>
  <si>
    <t>trifluoromethane, at plant</t>
  </si>
  <si>
    <t>trimethyl borate, at plant</t>
  </si>
  <si>
    <t>trimethylamine, at plant</t>
  </si>
  <si>
    <t>urea, as N, at regional storehouse</t>
  </si>
  <si>
    <t>vinylfluoride, at plant</t>
  </si>
  <si>
    <t>xylene, at plant</t>
  </si>
  <si>
    <t>basalt, at mine</t>
  </si>
  <si>
    <t>construction materials</t>
  </si>
  <si>
    <t>additives</t>
  </si>
  <si>
    <t>bentonite, at mine</t>
  </si>
  <si>
    <t>bentonite, at processing</t>
  </si>
  <si>
    <t>calcareous marl, at plant</t>
  </si>
  <si>
    <t>clay, at mine</t>
  </si>
  <si>
    <t>expanded clay, at plant</t>
  </si>
  <si>
    <t>expanded vermiculite, at plant</t>
  </si>
  <si>
    <t>gravel, crushed, at mine</t>
  </si>
  <si>
    <t>gravel, round, at mine</t>
  </si>
  <si>
    <t>gravel, unspecified, at mine</t>
  </si>
  <si>
    <t>lightweight concrete block, expanded vermiculite, at plant</t>
  </si>
  <si>
    <t>limestone, at mine</t>
  </si>
  <si>
    <t>limestone, crushed, washed</t>
  </si>
  <si>
    <t>limestone, milled, loose, at plant</t>
  </si>
  <si>
    <t>perlite, at mine</t>
  </si>
  <si>
    <t>pumice, at mine</t>
  </si>
  <si>
    <t>quicklime, in pieces, loose, at plant</t>
  </si>
  <si>
    <t>quicklime, milled, loose, at plant</t>
  </si>
  <si>
    <t>quicklime, milled, packed, at plant</t>
  </si>
  <si>
    <t>recultivation, bentonite mine</t>
  </si>
  <si>
    <t>recultivation, limestone mine</t>
  </si>
  <si>
    <t>sand, at mine</t>
  </si>
  <si>
    <t>silica sand, at plant</t>
  </si>
  <si>
    <t>vermiculite, at mine</t>
  </si>
  <si>
    <t>ZA</t>
  </si>
  <si>
    <t>anhydrite, at plant</t>
  </si>
  <si>
    <t>binder</t>
  </si>
  <si>
    <t>anhydrite, burned, at plant</t>
  </si>
  <si>
    <t>blast furnace slag cement, at plant</t>
  </si>
  <si>
    <t>cement, unspecified, at plant</t>
  </si>
  <si>
    <t>clinker, at plant</t>
  </si>
  <si>
    <t>lime, hydrated, loose, at plant</t>
  </si>
  <si>
    <t>lime, hydrated, packed, at plant</t>
  </si>
  <si>
    <t>lime, hydraulic, at plant</t>
  </si>
  <si>
    <t>portland calcareous cement, at plant</t>
  </si>
  <si>
    <t>portland cement, strength class Z 42.5, at plant</t>
  </si>
  <si>
    <t>portland cement, strength class Z 52.5, at plant</t>
  </si>
  <si>
    <t>portland slag sand cement, at plant</t>
  </si>
  <si>
    <t>stucco, at plant</t>
  </si>
  <si>
    <t>autoclaved aerated concrete block, at plant</t>
  </si>
  <si>
    <t>bricks</t>
  </si>
  <si>
    <t>brick, at plant</t>
  </si>
  <si>
    <t>light clay brick, at plant</t>
  </si>
  <si>
    <t>refractory, basic, packed, at plant</t>
  </si>
  <si>
    <t>refractory, fireclay, packed, at plant</t>
  </si>
  <si>
    <t>refractory, high aluminium oxide, packed, at plant</t>
  </si>
  <si>
    <t>sand-lime brick, at plant</t>
  </si>
  <si>
    <t>cement cast plaster floor, at plant</t>
  </si>
  <si>
    <t>concrete</t>
  </si>
  <si>
    <t>concrete block, at plant</t>
  </si>
  <si>
    <t>concrete, exacting, at plant</t>
  </si>
  <si>
    <t>concrete, exacting, with de-icing salt contact, at plant</t>
  </si>
  <si>
    <t>concrete, normal, at plant</t>
  </si>
  <si>
    <t>concrete, sole plate and foundation, at plant</t>
  </si>
  <si>
    <t>lightweight concrete block, expanded clay, at plant</t>
  </si>
  <si>
    <t>lightweight concrete block, expanded perlite, at plant</t>
  </si>
  <si>
    <t>lightweight concrete block, polystyrene, at plant</t>
  </si>
  <si>
    <t>lightweight concrete block, pumice, at plant</t>
  </si>
  <si>
    <t>poor concrete, at plant</t>
  </si>
  <si>
    <t>ceramic tiles, at regional storage</t>
  </si>
  <si>
    <t>coverings</t>
  </si>
  <si>
    <t>concrete roof tile, at plant</t>
  </si>
  <si>
    <t>fibre cement corrugated slab, at plant</t>
  </si>
  <si>
    <t>fibre cement facing tile, at plant</t>
  </si>
  <si>
    <t>fibre cement roof slate, at plant</t>
  </si>
  <si>
    <t>gypsum fibre board, at plant</t>
  </si>
  <si>
    <t>gypsum plaster board, at plant</t>
  </si>
  <si>
    <t>roof tile, at plant</t>
  </si>
  <si>
    <t>anhydrite rock, at mine</t>
  </si>
  <si>
    <t>asbestos, crysotile type, at plant</t>
  </si>
  <si>
    <t>dolomite, at plant</t>
  </si>
  <si>
    <t>feldspar, at plant</t>
  </si>
  <si>
    <t>gypsum, mineral, at mine</t>
  </si>
  <si>
    <t>limestone, crushed, for mill</t>
  </si>
  <si>
    <t>limestone, milled, packed, at plant</t>
  </si>
  <si>
    <t>mastic asphalt, at plant</t>
  </si>
  <si>
    <t>natural stone plate, cut, at regional storage</t>
  </si>
  <si>
    <t>natural stone plate, grounded, at regional storage</t>
  </si>
  <si>
    <t>natural stone plate, polished, at regional storage</t>
  </si>
  <si>
    <t>packing, cement</t>
  </si>
  <si>
    <t>packing, clay products</t>
  </si>
  <si>
    <t>packing, fibre cement products</t>
  </si>
  <si>
    <t>packing, lime products</t>
  </si>
  <si>
    <t>quarry tile, at plant</t>
  </si>
  <si>
    <t>sanitary ceramics, at regional storage</t>
  </si>
  <si>
    <t>electronics for control units</t>
  </si>
  <si>
    <t>construction processes</t>
  </si>
  <si>
    <t>blasting</t>
  </si>
  <si>
    <t>civil engineering</t>
  </si>
  <si>
    <t>excavation, hydraulic digger</t>
  </si>
  <si>
    <t>excavation, skid-steer loader</t>
  </si>
  <si>
    <t>crushing, rock</t>
  </si>
  <si>
    <t>machinery</t>
  </si>
  <si>
    <t>diesel, burned in building machine</t>
  </si>
  <si>
    <t>power sawing, with catalytic converter</t>
  </si>
  <si>
    <t>h</t>
  </si>
  <si>
    <t>power sawing, without catalytic converter</t>
  </si>
  <si>
    <t>cooling energy, natural gas, at cogen unit with absorption chiller 100 kW</t>
  </si>
  <si>
    <t>cooling</t>
  </si>
  <si>
    <t>electricity mix</t>
  </si>
  <si>
    <t>electricity</t>
  </si>
  <si>
    <t>production mix</t>
  </si>
  <si>
    <t>JP</t>
  </si>
  <si>
    <t>electricity, high voltage, production AT, at grid</t>
  </si>
  <si>
    <t>AT</t>
  </si>
  <si>
    <t>electricity, high voltage, production BA, at grid</t>
  </si>
  <si>
    <t>BA</t>
  </si>
  <si>
    <t>electricity, high voltage, production BE, at grid</t>
  </si>
  <si>
    <t>BE</t>
  </si>
  <si>
    <t>electricity, high voltage, production BG, at grid</t>
  </si>
  <si>
    <t>BG</t>
  </si>
  <si>
    <t>electricity, high voltage, production BR, at grid</t>
  </si>
  <si>
    <t>electricity, high voltage, production CENTREL, at grid</t>
  </si>
  <si>
    <t>CENTREL</t>
  </si>
  <si>
    <t>electricity, high voltage, production CH, at grid</t>
  </si>
  <si>
    <t>electricity, high voltage, production CS, at grid</t>
  </si>
  <si>
    <t>CS</t>
  </si>
  <si>
    <t>electricity, high voltage, production CZ, at grid</t>
  </si>
  <si>
    <t>CZ</t>
  </si>
  <si>
    <t>electricity, high voltage, production DE, at grid</t>
  </si>
  <si>
    <t>electricity, high voltage, production DK, at grid</t>
  </si>
  <si>
    <t>DK</t>
  </si>
  <si>
    <t>electricity, high voltage, production ES, at grid</t>
  </si>
  <si>
    <t>electricity, high voltage, production FI, at grid</t>
  </si>
  <si>
    <t>FI</t>
  </si>
  <si>
    <t>electricity, high voltage, production FR, at grid</t>
  </si>
  <si>
    <t>electricity, high voltage, production GB, at grid</t>
  </si>
  <si>
    <t>GB</t>
  </si>
  <si>
    <t>electricity, high voltage, production GR, at grid</t>
  </si>
  <si>
    <t>GR</t>
  </si>
  <si>
    <t>electricity, high voltage, production HR, at grid</t>
  </si>
  <si>
    <t>HR</t>
  </si>
  <si>
    <t>electricity, high voltage, production HU, at grid</t>
  </si>
  <si>
    <t>HU</t>
  </si>
  <si>
    <t>electricity, high voltage, production IE, at grid</t>
  </si>
  <si>
    <t>IE</t>
  </si>
  <si>
    <t>electricity, high voltage, production IT, at grid</t>
  </si>
  <si>
    <t>IT</t>
  </si>
  <si>
    <t>electricity, high voltage, production LU, at grid</t>
  </si>
  <si>
    <t>electricity, high voltage, production MK, at grid</t>
  </si>
  <si>
    <t>MK</t>
  </si>
  <si>
    <t>electricity, high voltage, production NL, at grid</t>
  </si>
  <si>
    <t>electricity, high voltage, production NO, at grid</t>
  </si>
  <si>
    <t>NO</t>
  </si>
  <si>
    <t>electricity, high voltage, production NORDEL, at grid</t>
  </si>
  <si>
    <t>NORDEL</t>
  </si>
  <si>
    <t>electricity, high voltage, production PL, at grid</t>
  </si>
  <si>
    <t>PL</t>
  </si>
  <si>
    <t>electricity, high voltage, production PT, at grid</t>
  </si>
  <si>
    <t>PT</t>
  </si>
  <si>
    <t>electricity, high voltage, production RER, at grid</t>
  </si>
  <si>
    <t>electricity, high voltage, production RO, at grid</t>
  </si>
  <si>
    <t>RO</t>
  </si>
  <si>
    <t>electricity, high voltage, production SE, at grid</t>
  </si>
  <si>
    <t>SE</t>
  </si>
  <si>
    <t>electricity, high voltage, production SI, at grid</t>
  </si>
  <si>
    <t>SI</t>
  </si>
  <si>
    <t>electricity, high voltage, production SK, at grid</t>
  </si>
  <si>
    <t>SK</t>
  </si>
  <si>
    <t>electricity, high voltage, production UCTE, at grid</t>
  </si>
  <si>
    <t>UCTE</t>
  </si>
  <si>
    <t>electricity, low voltage, production AT, at grid</t>
  </si>
  <si>
    <t>electricity, low voltage, production BA, at grid</t>
  </si>
  <si>
    <t>electricity, low voltage, production BE, at grid</t>
  </si>
  <si>
    <t>electricity, low voltage, production BG, at grid</t>
  </si>
  <si>
    <t>electricity, low voltage, production BR, at grid</t>
  </si>
  <si>
    <t>electricity, low voltage, production CENTREL, at grid</t>
  </si>
  <si>
    <t>electricity, low voltage, production CH, at grid</t>
  </si>
  <si>
    <t>electricity, low voltage, production CS, at grid</t>
  </si>
  <si>
    <t>electricity, low voltage, production CZ, at grid</t>
  </si>
  <si>
    <t>electricity, low voltage, production DE, at grid</t>
  </si>
  <si>
    <t>electricity, low voltage, production DK, at grid</t>
  </si>
  <si>
    <t>electricity, low voltage, production ES, at grid</t>
  </si>
  <si>
    <t>electricity, low voltage, production FI, at grid</t>
  </si>
  <si>
    <t>electricity, low voltage, production FR, at grid</t>
  </si>
  <si>
    <t>electricity, low voltage, production GB, at grid</t>
  </si>
  <si>
    <t>electricity, low voltage, production GR, at grid</t>
  </si>
  <si>
    <t>electricity, low voltage, production HR, at grid</t>
  </si>
  <si>
    <t>electricity, low voltage, production HU, at grid</t>
  </si>
  <si>
    <t>electricity, low voltage, production IE, at grid</t>
  </si>
  <si>
    <t>electricity, low voltage, production IT, at grid</t>
  </si>
  <si>
    <t>electricity, low voltage, production LU, at grid</t>
  </si>
  <si>
    <t>electricity, low voltage, production MK, at grid</t>
  </si>
  <si>
    <t>electricity, low voltage, production NL, at grid</t>
  </si>
  <si>
    <t>electricity, low voltage, production NO, at grid</t>
  </si>
  <si>
    <t>electricity, low voltage, production NORDEL, at grid</t>
  </si>
  <si>
    <t>electricity, low voltage, production PL, at grid</t>
  </si>
  <si>
    <t>electricity, low voltage, production PT, at grid</t>
  </si>
  <si>
    <t>electricity, low voltage, production RER, at grid</t>
  </si>
  <si>
    <t>electricity, low voltage, production RO, at grid</t>
  </si>
  <si>
    <t>electricity, low voltage, production SE, at grid</t>
  </si>
  <si>
    <t>electricity, low voltage, production SI, at grid</t>
  </si>
  <si>
    <t>electricity, low voltage, production SK, at grid</t>
  </si>
  <si>
    <t>electricity, low voltage, production UCTE, at grid</t>
  </si>
  <si>
    <t>electricity, medium voltage, production AT, at grid</t>
  </si>
  <si>
    <t>electricity, medium voltage, production BA, at grid</t>
  </si>
  <si>
    <t>electricity, medium voltage, production BE, at grid</t>
  </si>
  <si>
    <t>electricity, medium voltage, production BG, at grid</t>
  </si>
  <si>
    <t>electricity, medium voltage, production BR, at grid</t>
  </si>
  <si>
    <t>electricity, medium voltage, production CENTREL, at grid</t>
  </si>
  <si>
    <t>electricity, medium voltage, production CH, at grid</t>
  </si>
  <si>
    <t>electricity, medium voltage, production CS, at grid</t>
  </si>
  <si>
    <t>electricity, medium voltage, production CZ, at grid</t>
  </si>
  <si>
    <t>electricity, medium voltage, production DE, at grid</t>
  </si>
  <si>
    <t>electricity, medium voltage, production DK, at grid</t>
  </si>
  <si>
    <t>electricity, medium voltage, production ES, at grid</t>
  </si>
  <si>
    <t>electricity, medium voltage, production FI, at grid</t>
  </si>
  <si>
    <t>electricity, medium voltage, production FR, at grid</t>
  </si>
  <si>
    <t>electricity, medium voltage, production GB, at grid</t>
  </si>
  <si>
    <t>electricity, medium voltage, production GR, at grid</t>
  </si>
  <si>
    <t>electricity, medium voltage, production HR, at grid</t>
  </si>
  <si>
    <t>electricity, medium voltage, production HU, at grid</t>
  </si>
  <si>
    <t>electricity, medium voltage, production IE, at grid</t>
  </si>
  <si>
    <t>electricity, medium voltage, production IT, at grid</t>
  </si>
  <si>
    <t>electricity, medium voltage, production LU, at grid</t>
  </si>
  <si>
    <t>electricity, medium voltage, production MK, at grid</t>
  </si>
  <si>
    <t>electricity, medium voltage, production NL, at grid</t>
  </si>
  <si>
    <t>electricity, medium voltage, production NO, at grid</t>
  </si>
  <si>
    <t>electricity, medium voltage, production NORDEL, at grid</t>
  </si>
  <si>
    <t>electricity, medium voltage, production PL, at grid</t>
  </si>
  <si>
    <t>electricity, medium voltage, production PT, at grid</t>
  </si>
  <si>
    <t>electricity, medium voltage, production RER, at grid</t>
  </si>
  <si>
    <t>electricity, medium voltage, production RO, at grid</t>
  </si>
  <si>
    <t>electricity, medium voltage, production SE, at grid</t>
  </si>
  <si>
    <t>electricity, medium voltage, production SI, at grid</t>
  </si>
  <si>
    <t>electricity, medium voltage, production SK, at grid</t>
  </si>
  <si>
    <t>electricity, medium voltage, production UCTE, at grid</t>
  </si>
  <si>
    <t>electricity, production mix AT</t>
  </si>
  <si>
    <t>electricity, production mix BA</t>
  </si>
  <si>
    <t>electricity, production mix BE</t>
  </si>
  <si>
    <t>electricity, production mix BG</t>
  </si>
  <si>
    <t>electricity, production mix BR</t>
  </si>
  <si>
    <t>electricity, production mix CENTREL</t>
  </si>
  <si>
    <t>electricity, production mix CH</t>
  </si>
  <si>
    <t>electricity, production mix CN</t>
  </si>
  <si>
    <t>electricity, production mix CS</t>
  </si>
  <si>
    <t>electricity, production mix CZ</t>
  </si>
  <si>
    <t>electricity, production mix DE</t>
  </si>
  <si>
    <t>electricity, production mix DK</t>
  </si>
  <si>
    <t>electricity, production mix ES</t>
  </si>
  <si>
    <t>electricity, production mix FI</t>
  </si>
  <si>
    <t>electricity, production mix FR</t>
  </si>
  <si>
    <t>electricity, production mix GB</t>
  </si>
  <si>
    <t>electricity, production mix GR</t>
  </si>
  <si>
    <t>electricity, production mix HR</t>
  </si>
  <si>
    <t>electricity, production mix HU</t>
  </si>
  <si>
    <t>electricity, production mix IE</t>
  </si>
  <si>
    <t>electricity, production mix IT</t>
  </si>
  <si>
    <t>electricity, production mix JP</t>
  </si>
  <si>
    <t>electricity, production mix LU</t>
  </si>
  <si>
    <t>electricity, production mix MK</t>
  </si>
  <si>
    <t>electricity, production mix NL</t>
  </si>
  <si>
    <t>electricity, production mix NO</t>
  </si>
  <si>
    <t>electricity, production mix NORDEL</t>
  </si>
  <si>
    <t>electricity, production mix PL</t>
  </si>
  <si>
    <t>electricity, production mix PT</t>
  </si>
  <si>
    <t>electricity, production mix RER</t>
  </si>
  <si>
    <t>electricity, production mix RO</t>
  </si>
  <si>
    <t>electricity, production mix SE</t>
  </si>
  <si>
    <t>electricity, production mix SI</t>
  </si>
  <si>
    <t>electricity, production mix SK</t>
  </si>
  <si>
    <t>electricity, production mix UCTE</t>
  </si>
  <si>
    <t>electricity, production mix US</t>
  </si>
  <si>
    <t>supply mix</t>
  </si>
  <si>
    <t>electricity mix, SBB</t>
  </si>
  <si>
    <t>electricity mix, aluminium industry</t>
  </si>
  <si>
    <t>electricity, high voltage, SBB, at grid</t>
  </si>
  <si>
    <t>electricity, high voltage, aluminium industry, at grid</t>
  </si>
  <si>
    <t>electricity, high voltage, at grid</t>
  </si>
  <si>
    <t>electricity, low voltage, at grid</t>
  </si>
  <si>
    <t>electricity, medium voltage, aluminium industry, at grid</t>
  </si>
  <si>
    <t>electricity, medium voltage, at grid</t>
  </si>
  <si>
    <t>CD-ROM/DVD-ROM drive, desktop computer, at plant</t>
  </si>
  <si>
    <t>electronics</t>
  </si>
  <si>
    <t>component</t>
  </si>
  <si>
    <t>CD-ROM/DVD-ROM drive, laptop computer, at plant</t>
  </si>
  <si>
    <t>LCD glass, at plant</t>
  </si>
  <si>
    <t>backlight, LCD screen, at plant</t>
  </si>
  <si>
    <t>cable, connector for computer, without plugs, at plant</t>
  </si>
  <si>
    <t>m</t>
  </si>
  <si>
    <t>cable, data cable in infrastructure, at plant</t>
  </si>
  <si>
    <t>cable, network cable, category 5, without plugs, at plant</t>
  </si>
  <si>
    <t>cable, printer cable, without plugs, at plant</t>
  </si>
  <si>
    <t>cable, ribbon cable, 20-pin, with plugs, at plant</t>
  </si>
  <si>
    <t>cable, three-conductor cable, at plant</t>
  </si>
  <si>
    <t>capacitor, SMD type, surface-mounting, at plant</t>
  </si>
  <si>
    <t>capacitor, Tantalum-, through-hole mounting, at plant</t>
  </si>
  <si>
    <t>capacitor, electrolyte type, &lt; 2cm height, at plant</t>
  </si>
  <si>
    <t>capacitor, electrolyte type, &gt; 2cm height, at plant</t>
  </si>
  <si>
    <t>capacitor, film, through-hole mounting, at plant</t>
  </si>
  <si>
    <t>capacitor, unspecified, at plant</t>
  </si>
  <si>
    <t>connector, PCI bus, at plant</t>
  </si>
  <si>
    <t>connector, clamp connection, at plant</t>
  </si>
  <si>
    <t>connector, computer, peripherical type, at plant</t>
  </si>
  <si>
    <t>diode, glass-, SMD type, surface mounting, at plant</t>
  </si>
  <si>
    <t>diode, glass-, through-hole mounting, at plant</t>
  </si>
  <si>
    <t>diode, unspecified, at plant</t>
  </si>
  <si>
    <t>electrode, positive, LaNi5, at plant</t>
  </si>
  <si>
    <t>electrolyte, KOH, LiOH additive, at plant</t>
  </si>
  <si>
    <t>electron gun, for CRT tube production, at plant</t>
  </si>
  <si>
    <t>electronic component, active, unspecified, at plant</t>
  </si>
  <si>
    <t>electronic component, passive, unspecified, at plant</t>
  </si>
  <si>
    <t>electronic component, unspecified, at plant</t>
  </si>
  <si>
    <t>ferrite, at plant</t>
  </si>
  <si>
    <t>frit, for CRT tube production, at plant</t>
  </si>
  <si>
    <t>funnel glass, CRT screen, at plant</t>
  </si>
  <si>
    <t>inductor, low value multilayer chip type, LMCI, at plant</t>
  </si>
  <si>
    <t>inductor, miniature RF chip type, MRFI, at plant</t>
  </si>
  <si>
    <t>inductor, ring core choke type, at plant</t>
  </si>
  <si>
    <t>inductor, unspecified, at plant</t>
  </si>
  <si>
    <t>integrated circuit, IC, logic type, at plant</t>
  </si>
  <si>
    <t>integrated circuit, IC, memory type, at plant</t>
  </si>
  <si>
    <t>light emitting diode, LED, at plant</t>
  </si>
  <si>
    <t>panel components, at plant</t>
  </si>
  <si>
    <t>panel glass, CRT screen, at plant</t>
  </si>
  <si>
    <t>plugs, inlet and outlet, for computer cable, at plant</t>
  </si>
  <si>
    <t>plugs, inlet and outlet, for network cable, at plant</t>
  </si>
  <si>
    <t>plugs, inlet and outlet, for printer cable, at plant</t>
  </si>
  <si>
    <t>potentiometer, unspecified, at plant</t>
  </si>
  <si>
    <t>power adapter, for laptop, at plant</t>
  </si>
  <si>
    <t>production efforts, capacitors</t>
  </si>
  <si>
    <t>production efforts, diodes</t>
  </si>
  <si>
    <t>production efforts, inductor</t>
  </si>
  <si>
    <t>production efforts, resistors</t>
  </si>
  <si>
    <t>production efforts, transistors</t>
  </si>
  <si>
    <t>resistor, SMD type, surface mounting, at plant</t>
  </si>
  <si>
    <t>resistor, metal film type, through-hole mounting, at plant</t>
  </si>
  <si>
    <t>resistor, unspecified, at plant</t>
  </si>
  <si>
    <t>resistor, wirewound, through-hole mounting, at plant</t>
  </si>
  <si>
    <t>switch, toggle type, at plant</t>
  </si>
  <si>
    <t>transformer, high voltage use, at plant</t>
  </si>
  <si>
    <t>transformer, low voltage use, at plant</t>
  </si>
  <si>
    <t>transistor, SMD type, surface mounting, at plant</t>
  </si>
  <si>
    <t>transistor, unspecified, at plant</t>
  </si>
  <si>
    <t>transistor, wired, big size, through-hole mounting, at plant</t>
  </si>
  <si>
    <t>transistor, wired, small size, through-hole mounting, at plant</t>
  </si>
  <si>
    <t>wafer, fabricated, for integrated circuit, at plant</t>
  </si>
  <si>
    <t>CRT screen, 17 inches, at plant</t>
  </si>
  <si>
    <t>devices</t>
  </si>
  <si>
    <t>LCD flat screen, 17 inches, at plant</t>
  </si>
  <si>
    <t>desktop computer, without screen, at plant</t>
  </si>
  <si>
    <t>keyboard, standard version, at plant</t>
  </si>
  <si>
    <t>laptop computer, at plant</t>
  </si>
  <si>
    <t>mouse device, optical, with cable, at plant</t>
  </si>
  <si>
    <t>printer, laser jet, b/w, at plant</t>
  </si>
  <si>
    <t>printer, laser jet, colour, at plant</t>
  </si>
  <si>
    <t>HDD, desktop computer, at plant</t>
  </si>
  <si>
    <t>module</t>
  </si>
  <si>
    <t>HDD, laptop computer, at plant</t>
  </si>
  <si>
    <t>ITO powder, for target production, at plant</t>
  </si>
  <si>
    <t>ITO, sintered target, at plant</t>
  </si>
  <si>
    <t>LCD module, at plant</t>
  </si>
  <si>
    <t>assembly, LCD module</t>
  </si>
  <si>
    <t>assembly, LCD screen</t>
  </si>
  <si>
    <t>battery, LiIo, rechargeable, prismatic, at plant</t>
  </si>
  <si>
    <t>battery, NiMH, rechargeable, prismatic, at plant</t>
  </si>
  <si>
    <t>cathode-ray tube, CRT screen, at plant</t>
  </si>
  <si>
    <t>electrode, negative, LiC6, at plant</t>
  </si>
  <si>
    <t>electrode, negative, Ni, at plant</t>
  </si>
  <si>
    <t>electrode, positive, LiMn2O4, at plant</t>
  </si>
  <si>
    <t>fan, at plant</t>
  </si>
  <si>
    <t>magnetite, at plant</t>
  </si>
  <si>
    <t>mischmetal, primary, at plant</t>
  </si>
  <si>
    <t>mounting, surface mount technology, Pb-containing solder</t>
  </si>
  <si>
    <t>mounting, surface mount technology, Pb-free solder</t>
  </si>
  <si>
    <t>mounting, through-hole technology, Pb-containing solder</t>
  </si>
  <si>
    <t>mounting, through-hole technology, Pb-free solder</t>
  </si>
  <si>
    <t>power supply unit, at plant</t>
  </si>
  <si>
    <t>printed wiring board, mixed mounted, unspec., solder mix, at plant</t>
  </si>
  <si>
    <t>printed wiring board, mounted, Desktop PC mainboard, Pb containing, at plant</t>
  </si>
  <si>
    <t>printed wiring board, mounted, Desktop PC mainboard, Pb free, at plant</t>
  </si>
  <si>
    <t>printed wiring board, mounted, Desktop PC mainboard, at plant</t>
  </si>
  <si>
    <t>printed wiring board, mounted, Laptop PC mainboard, Pb containing, at plant</t>
  </si>
  <si>
    <t>printed wiring board, mounted, Laptop PC mainboard, Pb free, at plant</t>
  </si>
  <si>
    <t>printed wiring board, mounted, Laptop PC mainboard, at plant</t>
  </si>
  <si>
    <t>printed wiring board, power supply unit desktop PC, Pb containing, at plant</t>
  </si>
  <si>
    <t>printed wiring board, power supply unit desktop PC, Pb free, at plant</t>
  </si>
  <si>
    <t>printed wiring board, power supply unit desktop PC, solder mix, at plant</t>
  </si>
  <si>
    <t>printed wiring board, surface mount, at plant</t>
  </si>
  <si>
    <t>printed wiring board, surface mount, lead-containing surface, at plant</t>
  </si>
  <si>
    <t>printed wiring board, surface mount, lead-free surface, at plant</t>
  </si>
  <si>
    <t>printed wiring board, surface mounted, unspec., Pb containing, at plant</t>
  </si>
  <si>
    <t>printed wiring board, surface mounted, unspec., Pb free, at plant</t>
  </si>
  <si>
    <t>printed wiring board, surface mounted, unspec., solder mix, at plant</t>
  </si>
  <si>
    <t>printed wiring board, through-hole mounted, unspec., Pb containing, at plant</t>
  </si>
  <si>
    <t>printed wiring board, through-hole mounted, unspec., Pb free, at plant</t>
  </si>
  <si>
    <t>printed wiring board, through-hole mounted, unspec., solder mix, at plant</t>
  </si>
  <si>
    <t>printed wiring board, through-hole, at plant</t>
  </si>
  <si>
    <t>printed wiring board, through-hole, lead-containing surface, at plant</t>
  </si>
  <si>
    <t>printed wiring board, through-hole, lead-free surface, at plant</t>
  </si>
  <si>
    <t>sputtering, ITO, for LCD</t>
  </si>
  <si>
    <t>toner module, laser jet, b/w, at plant</t>
  </si>
  <si>
    <t>toner module, laser jet, colour, at plant</t>
  </si>
  <si>
    <t>toner, black, powder, at plant</t>
  </si>
  <si>
    <t>toner, black, used for printing</t>
  </si>
  <si>
    <t>toner, colour, powder, at plant</t>
  </si>
  <si>
    <t>toner, colour, used for printing</t>
  </si>
  <si>
    <t>use, computer, desktop with CRT monitor, active mode</t>
  </si>
  <si>
    <t>services</t>
  </si>
  <si>
    <t>use, computer, desktop with CRT monitor, home use</t>
  </si>
  <si>
    <t>use, computer, desktop with CRT monitor, off mode</t>
  </si>
  <si>
    <t>use, computer, desktop with CRT monitor, office use</t>
  </si>
  <si>
    <t>use, computer, desktop with CRT monitor, standby/sleep mode</t>
  </si>
  <si>
    <t>use, computer, desktop with LCD monitor, active mode</t>
  </si>
  <si>
    <t>use, computer, desktop with LCD monitor, home use</t>
  </si>
  <si>
    <t>use, computer, desktop with LCD monitor, off mode</t>
  </si>
  <si>
    <t>use, computer, desktop with LCD monitor, sleep/standby mode</t>
  </si>
  <si>
    <t>use, computer, desktop, mix, home use</t>
  </si>
  <si>
    <t>use, computer, desktop, mix, office use</t>
  </si>
  <si>
    <t>use, computer, desktop, with CRT monitor, office use</t>
  </si>
  <si>
    <t>use, computer, desktop, with LCD monitor, office use</t>
  </si>
  <si>
    <t>use, computer, laptop, active mode</t>
  </si>
  <si>
    <t>use, computer, laptop, off mode</t>
  </si>
  <si>
    <t>use, computer, laptop, office use</t>
  </si>
  <si>
    <t>use, computer, laptop, standby/sleep mode</t>
  </si>
  <si>
    <t>use, printer, laser jet, b/w, per kg printed paper</t>
  </si>
  <si>
    <t>use, printer, laser jet, b/w, printing per h</t>
  </si>
  <si>
    <t>use, printer, laser jet, colour, per kg printed paper</t>
  </si>
  <si>
    <t>use, printer, laser jet, colour, printing per h</t>
  </si>
  <si>
    <t>sugar, from sugar beet, at sugar refinery</t>
  </si>
  <si>
    <t>food industry</t>
  </si>
  <si>
    <t>processing</t>
  </si>
  <si>
    <t>sugar, from sugarcane, at sugar refinery</t>
  </si>
  <si>
    <t>anti-reflex-coating, etching, solar glass</t>
  </si>
  <si>
    <t>glass</t>
  </si>
  <si>
    <t>construction</t>
  </si>
  <si>
    <t>flat glass, coated, at plant</t>
  </si>
  <si>
    <t>flat glass, uncoated, at plant</t>
  </si>
  <si>
    <t>glass fibre, at plant</t>
  </si>
  <si>
    <t>glass tube, borosilicate, at plant</t>
  </si>
  <si>
    <t>solar collector glass tube, with silver mirror, at plant</t>
  </si>
  <si>
    <t>solar glass, low-iron, at regional storage</t>
  </si>
  <si>
    <t>tempering, flat glass</t>
  </si>
  <si>
    <t>glass, cullets, sorted, at sorting plant</t>
  </si>
  <si>
    <t>packaging</t>
  </si>
  <si>
    <t>glass, from public collection, unsorted</t>
  </si>
  <si>
    <t>packaging glass, brown, at plant</t>
  </si>
  <si>
    <t>packaging glass, brown, at regional storage</t>
  </si>
  <si>
    <t>packaging glass, green, at plant</t>
  </si>
  <si>
    <t>packaging glass, green, at regional storage</t>
  </si>
  <si>
    <t>packaging glass, white, at plant</t>
  </si>
  <si>
    <t>packaging glass, white, at regional storage</t>
  </si>
  <si>
    <t>benzene, at coke plant</t>
  </si>
  <si>
    <t>hard coal</t>
  </si>
  <si>
    <t>coke oven gas, at plant</t>
  </si>
  <si>
    <t>hard coal briquettes, at plant</t>
  </si>
  <si>
    <t>hard coal coke, at plant</t>
  </si>
  <si>
    <t>hard coal mix, at regional storage</t>
  </si>
  <si>
    <t>hard coal, at regional storage</t>
  </si>
  <si>
    <t>tar, at coke plant</t>
  </si>
  <si>
    <t>anthracite, burned in stove 5-15kW</t>
  </si>
  <si>
    <t>heating systems</t>
  </si>
  <si>
    <t>hard coal briquette, burned in stove 5-15kW</t>
  </si>
  <si>
    <t>hard coal coke, burned in stove 5-15kW</t>
  </si>
  <si>
    <t>hard coal, burned in industrial furnace 1-10MW</t>
  </si>
  <si>
    <t>heat, anthracite, at stove 5-15kW</t>
  </si>
  <si>
    <t>heat, at hard coal industrial furnace 1-10MW</t>
  </si>
  <si>
    <t>heat, hard coal briquette, at stove 5-15kW</t>
  </si>
  <si>
    <t>heat, hard coal coke, at stove 5-15kW</t>
  </si>
  <si>
    <t>NOx retained, in SCR</t>
  </si>
  <si>
    <t>SOx retained, in hard coal flue gas desulphurisation</t>
  </si>
  <si>
    <t>electricity, hard coal, at coal mine power plant</t>
  </si>
  <si>
    <t>electricity, hard coal, at power plant</t>
  </si>
  <si>
    <t>ERCOT</t>
  </si>
  <si>
    <t>FRCC</t>
  </si>
  <si>
    <t>MRO</t>
  </si>
  <si>
    <t>NPCC</t>
  </si>
  <si>
    <t>RFC</t>
  </si>
  <si>
    <t>SERC</t>
  </si>
  <si>
    <t>SPP</t>
  </si>
  <si>
    <t>WECC</t>
  </si>
  <si>
    <t>hard coal, burned in coal mine power plant</t>
  </si>
  <si>
    <t>hard coal, burned in power plant</t>
  </si>
  <si>
    <t>hard coal supply mix</t>
  </si>
  <si>
    <t>hard coal supply mix, at regional storage</t>
  </si>
  <si>
    <t>hard coal, at mine</t>
  </si>
  <si>
    <t>RNA</t>
  </si>
  <si>
    <t>EEU</t>
  </si>
  <si>
    <t>RLA</t>
  </si>
  <si>
    <t>RU</t>
  </si>
  <si>
    <t>CPA</t>
  </si>
  <si>
    <t>heat, air-water heat pump 10kW, at heat radiator</t>
  </si>
  <si>
    <t>heat pumps</t>
  </si>
  <si>
    <t>heat, at air-water heat pump 10kW</t>
  </si>
  <si>
    <t>heat, at heat pump 30kW, allocation electricity</t>
  </si>
  <si>
    <t>heat, at heat pump 30kW, allocation energy</t>
  </si>
  <si>
    <t>heat, at heat pump 30kW, allocation exergy</t>
  </si>
  <si>
    <t>heat, at heat pump 30kW, allocation heat</t>
  </si>
  <si>
    <t>heat, at heat pump 30kW, allocation price</t>
  </si>
  <si>
    <t>heat, biogas, at diffusion absorption heat pump 4kW, future</t>
  </si>
  <si>
    <t>heat, borehole heat exchanger, at brine-water heat pump 10kW</t>
  </si>
  <si>
    <t>heat, borehole heat exchanger, brine-water heat pump 10kW, at heat radiator</t>
  </si>
  <si>
    <t>heat, natural gas, at diffusion absorption heat pump 4kW, future</t>
  </si>
  <si>
    <t>electricity, hydropower, at power plant</t>
  </si>
  <si>
    <t>hydro power</t>
  </si>
  <si>
    <t>electricity, hydropower, at pumped storage power plant</t>
  </si>
  <si>
    <t>electricity, hydropower, at reservoir power plant</t>
  </si>
  <si>
    <t>electricity, hydropower, at reservoir power plant, alpine region</t>
  </si>
  <si>
    <t>electricity, hydropower, at reservoir power plant, non alpine regions</t>
  </si>
  <si>
    <t>electricity, hydropower, at run-of-river power plant</t>
  </si>
  <si>
    <t>cellulose fibre, inclusive blowing in, at plant</t>
  </si>
  <si>
    <t>insulation materials</t>
  </si>
  <si>
    <t>cork slab, at plant</t>
  </si>
  <si>
    <t>expanded perlite, at plant</t>
  </si>
  <si>
    <t>foam glass, at plant</t>
  </si>
  <si>
    <t>foam glass, at regional storage</t>
  </si>
  <si>
    <t>glass wool mat, at plant</t>
  </si>
  <si>
    <t>polystyrene foam slab, at plant</t>
  </si>
  <si>
    <t>polystyrene, extruded (XPS), at plant</t>
  </si>
  <si>
    <t>rock wool, at plant</t>
  </si>
  <si>
    <t>rock wool, packed, at plant</t>
  </si>
  <si>
    <t>tube insulation, elastomere, at plant</t>
  </si>
  <si>
    <t>urea formaldehyde foam slab, hard, at plant</t>
  </si>
  <si>
    <t>urea formaldehyde foam, in situ foaming, at plant</t>
  </si>
  <si>
    <t>lignite briquettes, at plant</t>
  </si>
  <si>
    <t>lignite</t>
  </si>
  <si>
    <t>pulverised lignite, at plant</t>
  </si>
  <si>
    <t>heat, lignite briquette, at stove 5-15kW</t>
  </si>
  <si>
    <t>lignite briquette, burned in stove 5-15kW</t>
  </si>
  <si>
    <t>SOx retained, in lignite flue gas desulphurisation</t>
  </si>
  <si>
    <t>electricity, lignite, at power plant</t>
  </si>
  <si>
    <t>electricity, peat, at power plant</t>
  </si>
  <si>
    <t>lignite, burned in power plant</t>
  </si>
  <si>
    <t>peat, burned in power plant</t>
  </si>
  <si>
    <t>lignite, at mine</t>
  </si>
  <si>
    <t>peat, at mine</t>
  </si>
  <si>
    <t>compressed air, average generation, &lt;30kW, 12 bar gauge, at compressor</t>
  </si>
  <si>
    <t>mechanical engineering</t>
  </si>
  <si>
    <t>compressed air generation</t>
  </si>
  <si>
    <t>compressed air, average generation, &lt;30kW, 8 bar gauge, at compressor</t>
  </si>
  <si>
    <t>compressed air, average generation, &gt;30kW, 6 bar gauge, at compressor</t>
  </si>
  <si>
    <t>compressed air, average generation, &gt;30kW, 7 bar gauge, at compressor</t>
  </si>
  <si>
    <t>compressed air, average generation, &gt;30kW, 8 bar gauge, at compressor</t>
  </si>
  <si>
    <t>compressed air, best generation, &gt;30kW, 6 bar gauge, at compressor</t>
  </si>
  <si>
    <t>compressed air, best generation, &gt;30kW, 7 bar gauge, at compressor</t>
  </si>
  <si>
    <t>compressed air, best generation, &gt;30kW, 8 bar gauge, at compressor</t>
  </si>
  <si>
    <t>compressed air, optimised generation, &lt;30kW, 12 bar gauge, at compressor</t>
  </si>
  <si>
    <t>compressed air, optimised generation, &lt;30kW, 8 bar gauge, at compressor</t>
  </si>
  <si>
    <t>compressed air, optimised generation, &gt;30kW, 6 bar gauge, at compressor</t>
  </si>
  <si>
    <t>compressed air, optimised generation, &gt;30kW, 7 bar gauge, at compressor</t>
  </si>
  <si>
    <t>compressed air, optimised generation, &gt;30kW, 8 bar gauge, at compressor</t>
  </si>
  <si>
    <t>compressed air, average generation, &lt;30kW, 10 bar gauge, at compressor</t>
  </si>
  <si>
    <t>compressed air supply</t>
  </si>
  <si>
    <t>compressed air, average installation, &lt;30kW, 10 bar gauge, at supply network</t>
  </si>
  <si>
    <t>compressed air, average installation, &lt;30kW, 12 bar gauge, at supply network</t>
  </si>
  <si>
    <t>compressed air, average installation, &lt;30kW, 8 bar gauge, at supply network</t>
  </si>
  <si>
    <t>compressed air, average installation, &gt;30kW, 6 bar gauge, at supply network</t>
  </si>
  <si>
    <t>compressed air, average installation, &gt;30kW, 7 bar gauge, at supply network</t>
  </si>
  <si>
    <t>compressed air, average installation, &gt;30kW, 8 bar gauge, at supply network</t>
  </si>
  <si>
    <t>compressed air, best installation, &gt;30kW, 6 bar gauge, at supply network</t>
  </si>
  <si>
    <t>compressed air, best installation, &gt;30kW, 7 bar gauge, at supply network</t>
  </si>
  <si>
    <t>compressed air, best installation, &gt;30kW, 8 bar gauge, at supply network</t>
  </si>
  <si>
    <t>compressed air, optimised generation, &lt;30kW, 10 bar gauge, at compressor</t>
  </si>
  <si>
    <t>compressed air, optimised installation, &lt;30kW, 10 bar gauge, at supply network</t>
  </si>
  <si>
    <t>compressed air, optimised installation, &lt;30kW, 12 bar gauge, at supply network</t>
  </si>
  <si>
    <t>compressed air, optimised installation, &lt;30kW, 8 bar gauge, at supply network</t>
  </si>
  <si>
    <t>compressed air, optimised installation, &gt;30kW, 6 bar gauge, at supply network</t>
  </si>
  <si>
    <t>compressed air, optimised installation, &gt;30kW, 7 bar gauge, at supply network</t>
  </si>
  <si>
    <t>compressed air, optimised installation, &gt;30kW, 8 bar gauge, at supply network</t>
  </si>
  <si>
    <t>cold impact extrusion, aluminium, 1 stroke</t>
  </si>
  <si>
    <t>metals</t>
  </si>
  <si>
    <t>chipless shaping</t>
  </si>
  <si>
    <t>cold impact extrusion, aluminium, 2 strokes</t>
  </si>
  <si>
    <t>cold impact extrusion, aluminium, 3 strokes</t>
  </si>
  <si>
    <t>cold impact extrusion, aluminium, 4 strokes</t>
  </si>
  <si>
    <t>cold impact extrusion, aluminium, 5 strokes</t>
  </si>
  <si>
    <t>cold impact extrusion, steel, 1 stroke</t>
  </si>
  <si>
    <t>cold impact extrusion, steel, 2 strokes</t>
  </si>
  <si>
    <t>cold impact extrusion, steel, 3 strokes</t>
  </si>
  <si>
    <t>cold impact extrusion, steel, 4 strokes</t>
  </si>
  <si>
    <t>cold impact extrusion, steel, 5 strokes</t>
  </si>
  <si>
    <t>deep drawing, steel, 10000 kN press, automode operation</t>
  </si>
  <si>
    <t>deep drawing, steel, 10000 kN press, single stroke operation</t>
  </si>
  <si>
    <t>deep drawing, steel, 3500 kN press, automode operation</t>
  </si>
  <si>
    <t>deep drawing, steel, 3500 kN press, single stroke operation</t>
  </si>
  <si>
    <t>deep drawing, steel, 38000 kN press, automode operation</t>
  </si>
  <si>
    <t>deep drawing, steel, 38000 kN press, single stroke operation</t>
  </si>
  <si>
    <t>deep drawing, steel, 650 kN press, automode operation</t>
  </si>
  <si>
    <t>deep drawing, steel, 650 kN press, single stroke operation</t>
  </si>
  <si>
    <t>deformation stroke, cold impact extrusion, aluminium</t>
  </si>
  <si>
    <t>deformation stroke, cold impact extrusion, steel</t>
  </si>
  <si>
    <t>deformation stroke, hot impact extrusion, steel</t>
  </si>
  <si>
    <t>deformation stroke, warm impact extrusion, steel</t>
  </si>
  <si>
    <t>heat treatment, cold impact extrusion, aluminium</t>
  </si>
  <si>
    <t>heat treatment, cold impact extrusion, steel</t>
  </si>
  <si>
    <t>heat treatment, hot impact extrusion, steel</t>
  </si>
  <si>
    <t>hot impact extrusion, steel, 1 stroke</t>
  </si>
  <si>
    <t>hot impact extrusion, steel, 2 strokes</t>
  </si>
  <si>
    <t>hot impact extrusion, steel, 3 strokes</t>
  </si>
  <si>
    <t>hot impact extrusion, steel, 4 strokes</t>
  </si>
  <si>
    <t>hot impact extrusion, steel, 5 strokes</t>
  </si>
  <si>
    <t>laser machining, metal, with CO2-laser, 2000W power</t>
  </si>
  <si>
    <t>laser machining, metal, with CO2-laser, 2700W power</t>
  </si>
  <si>
    <t>laser machining, metal, with CO2-laser, 3200W power</t>
  </si>
  <si>
    <t>laser machining, metal, with CO2-laser, 4000W power</t>
  </si>
  <si>
    <t>laser machining, metal, with CO2-laser, 5000W power</t>
  </si>
  <si>
    <t>laser machining, metal, with CO2-laser, 6000W power</t>
  </si>
  <si>
    <t>laser machining, metal, with YAG-laser, 120W power</t>
  </si>
  <si>
    <t>laser machining, metal, with YAG-laser, 200W power</t>
  </si>
  <si>
    <t>laser machining, metal, with YAG-laser, 30W power</t>
  </si>
  <si>
    <t>laser machining, metal, with YAG-laser, 330W power</t>
  </si>
  <si>
    <t>laser machining, metal, with YAG-laser, 40W power</t>
  </si>
  <si>
    <t>laser machining, metal, with YAG-laser, 500W power</t>
  </si>
  <si>
    <t>laser machining, metal, with YAG-laser, 50W power</t>
  </si>
  <si>
    <t>laser machining, metal, with YAG-laser, 60W power</t>
  </si>
  <si>
    <t>surface treatment, cold impact extrusion, aluminium</t>
  </si>
  <si>
    <t>surface treatment, cold impact extrusion, steel</t>
  </si>
  <si>
    <t>warm impact extrusion, steel, 1 stroke</t>
  </si>
  <si>
    <t>warm impact extrusion, steel, 2 strokes</t>
  </si>
  <si>
    <t>warm impact extrusion, steel, 3 strokes</t>
  </si>
  <si>
    <t>warm impact extrusion, steel, 4 strokes</t>
  </si>
  <si>
    <t>warm impact extrusion, steel, 5 strokes</t>
  </si>
  <si>
    <t>warming, hot impact extrusion, steel</t>
  </si>
  <si>
    <t>warming, warm impact extrusion, steel</t>
  </si>
  <si>
    <t>drilling, CNC, aluminium</t>
  </si>
  <si>
    <t>chipping</t>
  </si>
  <si>
    <t>drilling, CNC, brass</t>
  </si>
  <si>
    <t>drilling, CNC, cast iron</t>
  </si>
  <si>
    <t>drilling, CNC, chromium steel</t>
  </si>
  <si>
    <t>drilling, CNC, steel</t>
  </si>
  <si>
    <t>drilling, conventional, aluminium</t>
  </si>
  <si>
    <t>drilling, conventional, brass</t>
  </si>
  <si>
    <t>drilling, conventional, cast iron</t>
  </si>
  <si>
    <t>drilling, conventional, chromium steel</t>
  </si>
  <si>
    <t>drilling, conventional, steel</t>
  </si>
  <si>
    <t>milling, aluminium, average</t>
  </si>
  <si>
    <t>milling, aluminium, dressing</t>
  </si>
  <si>
    <t>milling, aluminium, large parts</t>
  </si>
  <si>
    <t>milling, aluminium, small parts</t>
  </si>
  <si>
    <t>milling, cast iron, average</t>
  </si>
  <si>
    <t>milling, cast iron, dressing</t>
  </si>
  <si>
    <t>milling, cast iron, large parts</t>
  </si>
  <si>
    <t>milling, cast iron, small parts</t>
  </si>
  <si>
    <t>milling, chromium steel, average</t>
  </si>
  <si>
    <t>milling, chromium steel, dressing</t>
  </si>
  <si>
    <t>milling, chromium steel, large parts</t>
  </si>
  <si>
    <t>milling, chromium steel, small parts</t>
  </si>
  <si>
    <t>milling, steel, average</t>
  </si>
  <si>
    <t>milling, steel, dressing</t>
  </si>
  <si>
    <t>milling, steel, large parts</t>
  </si>
  <si>
    <t>milling, steel, small parts</t>
  </si>
  <si>
    <t>turning, aluminium, CNC, average</t>
  </si>
  <si>
    <t>turning, aluminium, CNC, primarily dressing</t>
  </si>
  <si>
    <t>turning, aluminium, CNC, primarily roughing</t>
  </si>
  <si>
    <t>turning, aluminium, conventional, average</t>
  </si>
  <si>
    <t>turning, aluminium, conventional, primarily dressing</t>
  </si>
  <si>
    <t>turning, aluminium, conventional, primarily roughing</t>
  </si>
  <si>
    <t>turning, brass, CNC, average</t>
  </si>
  <si>
    <t>turning, brass, CNC, primarily dressing</t>
  </si>
  <si>
    <t>turning, brass, CNC, primarily roughing</t>
  </si>
  <si>
    <t>turning, brass, conventional, average</t>
  </si>
  <si>
    <t>turning, brass, conventional, primarily dressing</t>
  </si>
  <si>
    <t>turning, brass, conventional, primarily roughing</t>
  </si>
  <si>
    <t>turning, cast iron, CNC, average</t>
  </si>
  <si>
    <t>turning, cast iron, CNC, primarily dressing</t>
  </si>
  <si>
    <t>turning, cast iron, CNC, primarily roughing</t>
  </si>
  <si>
    <t>turning, cast iron, conventional, average</t>
  </si>
  <si>
    <t>turning, cast iron, conventional, primarily dressing</t>
  </si>
  <si>
    <t>turning, cast iron, conventional, primarily roughing</t>
  </si>
  <si>
    <t>turning, chromium steel, CNC, average</t>
  </si>
  <si>
    <t>turning, chromium steel, CNC, primarily dressing</t>
  </si>
  <si>
    <t>turning, chromium steel, CNC, primarily roughing</t>
  </si>
  <si>
    <t>turning, chromium steel, conventional, average</t>
  </si>
  <si>
    <t>turning, chromium steel, conventional, primarily dressing</t>
  </si>
  <si>
    <t>turning, chromium steel, conventional, primarily roughing</t>
  </si>
  <si>
    <t>turning, steel, CNC, average</t>
  </si>
  <si>
    <t>turning, steel, CNC, primarily dressing</t>
  </si>
  <si>
    <t>turning, steel, CNC, primarily roughing</t>
  </si>
  <si>
    <t>turning, steel, conventional, average</t>
  </si>
  <si>
    <t>turning, steel, conventional, primarily dressing</t>
  </si>
  <si>
    <t>turning, steel, conventional, primarily roughing</t>
  </si>
  <si>
    <t>MG-silicon, at plant</t>
  </si>
  <si>
    <t>extraction</t>
  </si>
  <si>
    <t>Molybdenum concentrate, main product</t>
  </si>
  <si>
    <t>aluminium alloy, AlMg3, at plant</t>
  </si>
  <si>
    <t>aluminium fluoride, at plant</t>
  </si>
  <si>
    <t>aluminium scrap, new, at plant</t>
  </si>
  <si>
    <t>aluminium scrap, old, at plant</t>
  </si>
  <si>
    <t>aluminium, primary, at plant</t>
  </si>
  <si>
    <t>aluminium, primary, liquid, at plant</t>
  </si>
  <si>
    <t>aluminium, production mix, at plant</t>
  </si>
  <si>
    <t>aluminium, production mix, cast alloy, at plant</t>
  </si>
  <si>
    <t>aluminium, production mix, wrought alloy, at plant</t>
  </si>
  <si>
    <t>aluminium, secondary, from new scrap, at plant</t>
  </si>
  <si>
    <t>aluminium, secondary, from old scrap, at plant</t>
  </si>
  <si>
    <t>anode slime, silver and tellurium containing, primary copper production</t>
  </si>
  <si>
    <t>anode, aluminium electrolysis</t>
  </si>
  <si>
    <t>bauxite, at mine</t>
  </si>
  <si>
    <t>brass, at plant</t>
  </si>
  <si>
    <t>brazing solder, cadmium free, at plant</t>
  </si>
  <si>
    <t>bronze, at plant</t>
  </si>
  <si>
    <t>cadmium chloride, semiconductor-grade, at plant</t>
  </si>
  <si>
    <t>cadmium sludge, from zinc electrolysis, at plant</t>
  </si>
  <si>
    <t>cadmium sulphide, semiconductor-grade, at plant</t>
  </si>
  <si>
    <t>cadmium telluride, semiconductor-grade, at plant</t>
  </si>
  <si>
    <t>cadmium, primary, at plant</t>
  </si>
  <si>
    <t>cadmium, semiconductor-grade, at plant</t>
  </si>
  <si>
    <t>cast iron, at plant</t>
  </si>
  <si>
    <t>cathode, aluminium electrolysis</t>
  </si>
  <si>
    <t>cathode, copper, primary copper production</t>
  </si>
  <si>
    <t>chromite, ore concentrate, at beneficiation</t>
  </si>
  <si>
    <t>chromium steel 18/8, at plant</t>
  </si>
  <si>
    <t>chromium, at regional storage</t>
  </si>
  <si>
    <t>cobalt, at plant</t>
  </si>
  <si>
    <t>copper concentrate, at beneficiation</t>
  </si>
  <si>
    <t>RAS</t>
  </si>
  <si>
    <t>ID</t>
  </si>
  <si>
    <t>copper concentrate, couple production Mo</t>
  </si>
  <si>
    <t>copper telluride cement, from copper production</t>
  </si>
  <si>
    <t>copper, SX-EW, at refinery</t>
  </si>
  <si>
    <t>copper, at regional storage</t>
  </si>
  <si>
    <t>copper, blister-copper, at primary smelter</t>
  </si>
  <si>
    <t>copper, from combined metal production, at beneficiation</t>
  </si>
  <si>
    <t>copper, from combined metal production, at refinery</t>
  </si>
  <si>
    <t>copper, from imported concentrates, at refinery</t>
  </si>
  <si>
    <t>copper, primary, at refinery</t>
  </si>
  <si>
    <t>copper, primary, couple production nickel</t>
  </si>
  <si>
    <t>copper, primary, from platinum group metal production</t>
  </si>
  <si>
    <t>copper, secondary, at refinery</t>
  </si>
  <si>
    <t>copper, secondary, from electronic and electric scrap recycling, at refinery</t>
  </si>
  <si>
    <t>ferrochromium, high-carbon, 68% Cr, at plant</t>
  </si>
  <si>
    <t>ferrochromium, high-carbon, 68% Cr, at regional storage</t>
  </si>
  <si>
    <t>ferromanganese, high-coal, 74.5% Mn, at regional storage</t>
  </si>
  <si>
    <t>ferronickel, 25% Ni, at plant</t>
  </si>
  <si>
    <t>gallium, in Bayer liquor from aluminium production, at plant</t>
  </si>
  <si>
    <t>gallium, semiconductor-grade, at plant</t>
  </si>
  <si>
    <t>gallium, semiconductor-grade, at regional storage</t>
  </si>
  <si>
    <t>gold, at refinery</t>
  </si>
  <si>
    <t>CA</t>
  </si>
  <si>
    <t>TZ</t>
  </si>
  <si>
    <t>gold, at regional storage</t>
  </si>
  <si>
    <t>gold, from combined gold-silver production, at refinery</t>
  </si>
  <si>
    <t>PG</t>
  </si>
  <si>
    <t>CL</t>
  </si>
  <si>
    <t>PE</t>
  </si>
  <si>
    <t>gold, from combined metal production, at beneficiation</t>
  </si>
  <si>
    <t>gold, from combined metal production, at refinery</t>
  </si>
  <si>
    <t>gold, primary, at refinery</t>
  </si>
  <si>
    <t>gold, secondary, at precious metal refinery</t>
  </si>
  <si>
    <t>indium, at regional storage</t>
  </si>
  <si>
    <t>iron ore, 46% Fe, at mine</t>
  </si>
  <si>
    <t>iron ore, 65% Fe, at beneficiation</t>
  </si>
  <si>
    <t>iron scrap, at plant</t>
  </si>
  <si>
    <t>iron sulphate, at plant</t>
  </si>
  <si>
    <t>iron-nickel-chromium alloy, at plant</t>
  </si>
  <si>
    <t>leaching residues, indium rich, from zinc circuit, at smelter</t>
  </si>
  <si>
    <t>lead concentrate, at beneficiation</t>
  </si>
  <si>
    <t>lead, at regional storage</t>
  </si>
  <si>
    <t>lead, from combined metal production, at beneficiation</t>
  </si>
  <si>
    <t>lead, from combined metal production, at refinery</t>
  </si>
  <si>
    <t>lead, primary, at plant</t>
  </si>
  <si>
    <t>lead, secondary, at plant</t>
  </si>
  <si>
    <t>lead, secondary, from electronic and electric scrap recycling, at plant</t>
  </si>
  <si>
    <t>lithium, at plant</t>
  </si>
  <si>
    <t>magnesium, at plant</t>
  </si>
  <si>
    <t>magnesium-alloy, AZ91, at plant</t>
  </si>
  <si>
    <t>magnesium-alloy, AZ91, diecasting, at plant</t>
  </si>
  <si>
    <t>manganese concentrate, at beneficiation</t>
  </si>
  <si>
    <t>manganese, at regional storage</t>
  </si>
  <si>
    <t>mercury, liquid, at plant</t>
  </si>
  <si>
    <t>metal values from electric waste, in blister-copper, at converter</t>
  </si>
  <si>
    <t>molybdenite, at plant</t>
  </si>
  <si>
    <t>molybdenum concentrate, couple production Cu</t>
  </si>
  <si>
    <t>molybdenum, at regional storage</t>
  </si>
  <si>
    <t>nickel, 99.5%, at plant</t>
  </si>
  <si>
    <t>nickel, primary, from platinum group metal production</t>
  </si>
  <si>
    <t>nickel, secondary, from electronic and electric scrap recycling, at refinery</t>
  </si>
  <si>
    <t>palladium, at regional storage</t>
  </si>
  <si>
    <t>palladium, primary, at refinery</t>
  </si>
  <si>
    <t>palladium, secondary, at precious metal refinery</t>
  </si>
  <si>
    <t>palladium, secondary, at refinery</t>
  </si>
  <si>
    <t>parkes process crust, from desilverising of lead</t>
  </si>
  <si>
    <t>pellets, iron, at plant</t>
  </si>
  <si>
    <t>pig iron, at plant</t>
  </si>
  <si>
    <t>platinum, at regional storage</t>
  </si>
  <si>
    <t>platinum, primary, at refinery</t>
  </si>
  <si>
    <t>platinum, secondary, at refinery</t>
  </si>
  <si>
    <t>precious metals from electric waste, in anode slime, at refinery</t>
  </si>
  <si>
    <t>recultivation, bauxite mine</t>
  </si>
  <si>
    <t>recultivation, iron mine</t>
  </si>
  <si>
    <t>reinforcing steel, at plant</t>
  </si>
  <si>
    <t>resource correction, CuMo, copper, negative</t>
  </si>
  <si>
    <t>resource correction, CuMo, copper, positive</t>
  </si>
  <si>
    <t>resource correction, PbZn, cadmium, negative</t>
  </si>
  <si>
    <t>resource correction, PbZn, cadmium, positive</t>
  </si>
  <si>
    <t>resource correction, PbZn, indium, negative</t>
  </si>
  <si>
    <t>resource correction, PbZn, indium, positive</t>
  </si>
  <si>
    <t>resource correction, PbZn, lead, negative</t>
  </si>
  <si>
    <t>resource correction, PbZn, lead, positive</t>
  </si>
  <si>
    <t>resource correction, PbZn, silver, negative</t>
  </si>
  <si>
    <t>resource correction, PbZn, silver, positive</t>
  </si>
  <si>
    <t>resource correction, PbZn, zinc, negative</t>
  </si>
  <si>
    <t>resource correction, PbZn, zinc, positive</t>
  </si>
  <si>
    <t>rhodium, at regional storage</t>
  </si>
  <si>
    <t>rhodium, primary, at refinery</t>
  </si>
  <si>
    <t>rhodium, secondary, at refinery</t>
  </si>
  <si>
    <t>silver, at regional storage</t>
  </si>
  <si>
    <t>silver, from combined gold-silver production, at refinery</t>
  </si>
  <si>
    <t>silver, from combined metal production, at beneficiation</t>
  </si>
  <si>
    <t>silver, from combined metal production, at refinery</t>
  </si>
  <si>
    <t>silver, from copper production, at refinery</t>
  </si>
  <si>
    <t>silver, from lead production, at refinery</t>
  </si>
  <si>
    <t>silver, secondary, at precious metal refinery</t>
  </si>
  <si>
    <t>sinter, iron, at plant</t>
  </si>
  <si>
    <t>soft solder, Sn97Cu3, at plant</t>
  </si>
  <si>
    <t>solder, bar, Sn63Pb37, for electronics industry, at plant</t>
  </si>
  <si>
    <t>solder, bar, Sn95.5Ag3.9Cu0.6, for electronics industry, at plant</t>
  </si>
  <si>
    <t>solder, paste, Sn63Pb37, for electronics industry, at plant</t>
  </si>
  <si>
    <t>solder, paste, Sn95.5Ag3.9Cu0.6, for electronics industry, at plant</t>
  </si>
  <si>
    <t>steel, converter, chromium steel 18/8, at plant</t>
  </si>
  <si>
    <t>steel, converter, low-alloyed, at plant</t>
  </si>
  <si>
    <t>steel, converter, unalloyed, at plant</t>
  </si>
  <si>
    <t>steel, electric, chromium steel 18/8, at plant</t>
  </si>
  <si>
    <t>steel, electric, un- and low-alloyed, at plant</t>
  </si>
  <si>
    <t>steel, low-alloyed, at plant</t>
  </si>
  <si>
    <t>tantalum, powder, capacitor-grade, at regional storage</t>
  </si>
  <si>
    <t>tellurium, semiconductor-grade, at plant</t>
  </si>
  <si>
    <t>tin plated chromium steel sheet, 2 mm, at plant</t>
  </si>
  <si>
    <t>tin, at regional storage</t>
  </si>
  <si>
    <t>titanium zinc plate, without pre-weathering, at plant</t>
  </si>
  <si>
    <t>zinc , from Imperial smelting furnace</t>
  </si>
  <si>
    <t>zinc concentrate, at beneficiation</t>
  </si>
  <si>
    <t>zinc, from combined metal production, at beneficiation</t>
  </si>
  <si>
    <t>zinc, from combined metal production, at refinery</t>
  </si>
  <si>
    <t>zinc, primary, at regional storage</t>
  </si>
  <si>
    <t>aluminium product manufacturing, average metal working</t>
  </si>
  <si>
    <t>general manufacturing</t>
  </si>
  <si>
    <t>chromium steel product manufacturing, average metal working</t>
  </si>
  <si>
    <t>copper product manufacturing, average metal working</t>
  </si>
  <si>
    <t>degreasing, metal part in alkaline bath</t>
  </si>
  <si>
    <t>metal product manufacturing, average metal working</t>
  </si>
  <si>
    <t>metal working factory operation, average heat energy</t>
  </si>
  <si>
    <t>metal working factory operation, heat energy from hard coal</t>
  </si>
  <si>
    <t>metal working factory operation, heat energy from heavy fuel oil</t>
  </si>
  <si>
    <t>metal working factory operation, heat energy from light fuel oil</t>
  </si>
  <si>
    <t>metal working factory operation, heat energy from natural gas</t>
  </si>
  <si>
    <t>metal working machine operation, average process heat</t>
  </si>
  <si>
    <t>metal working machine operation, process heat from hard coal</t>
  </si>
  <si>
    <t>metal working machine operation, process heat from heavy fuel oil</t>
  </si>
  <si>
    <t>metal working machine operation, process heat from light fuel oil</t>
  </si>
  <si>
    <t>metal working machine operation, process heat from natural gas</t>
  </si>
  <si>
    <t>steel product manufacturing, average metal working</t>
  </si>
  <si>
    <t>anodising, aluminium sheet</t>
  </si>
  <si>
    <t>casting, brass</t>
  </si>
  <si>
    <t>casting, bronze</t>
  </si>
  <si>
    <t>coating powder, at plant</t>
  </si>
  <si>
    <t>contour, brass</t>
  </si>
  <si>
    <t>contour, bronze</t>
  </si>
  <si>
    <t>drawing of pipes, steel</t>
  </si>
  <si>
    <t>enamelling</t>
  </si>
  <si>
    <t>hot rolling, steel</t>
  </si>
  <si>
    <t>powder coating, aluminium sheet</t>
  </si>
  <si>
    <t>powder coating, steel</t>
  </si>
  <si>
    <t>section bar extrusion, aluminium</t>
  </si>
  <si>
    <t>section bar rolling, steel</t>
  </si>
  <si>
    <t>sheet rolling, aluminium</t>
  </si>
  <si>
    <t>sheet rolling, chromium steel</t>
  </si>
  <si>
    <t>sheet rolling, copper</t>
  </si>
  <si>
    <t>sheet rolling, steel</t>
  </si>
  <si>
    <t>tin plating, pieces</t>
  </si>
  <si>
    <t>welding, arc, aluminium</t>
  </si>
  <si>
    <t>welding, arc, steel</t>
  </si>
  <si>
    <t>welding, gas, steel</t>
  </si>
  <si>
    <t>wire drawing, copper</t>
  </si>
  <si>
    <t>wire drawing, steel</t>
  </si>
  <si>
    <t>zinc coating, coils</t>
  </si>
  <si>
    <t>zinc coating, pieces</t>
  </si>
  <si>
    <t>zinc coating, pieces, adjustment per um</t>
  </si>
  <si>
    <t>selective coating, aluminium sheet, nickel pigmented aluminium oxide</t>
  </si>
  <si>
    <t>refinement</t>
  </si>
  <si>
    <t>selective coating, copper sheet, black chrome</t>
  </si>
  <si>
    <t>selective coating, copper sheet, black majic</t>
  </si>
  <si>
    <t>selective coating, copper sheet, physical vapour deposition</t>
  </si>
  <si>
    <t>selective coating, copper sheet, sputtering</t>
  </si>
  <si>
    <t>selective coating, stainless steel sheet, black chrome</t>
  </si>
  <si>
    <t>silicon, electronic grade, at plant</t>
  </si>
  <si>
    <t>silicon, electronic grade, off-grade, at plant</t>
  </si>
  <si>
    <t>silicon, multi-Si, casted, at plant</t>
  </si>
  <si>
    <t>silicon, production mix, photovoltaics, at plant</t>
  </si>
  <si>
    <t>silicon, solar grade, modified Siemens process, at plant</t>
  </si>
  <si>
    <t>acrylic filler, at plant</t>
  </si>
  <si>
    <t>mortar and plaster</t>
  </si>
  <si>
    <t>adhesive mortar, at plant</t>
  </si>
  <si>
    <t>anhydrite floor, at plant</t>
  </si>
  <si>
    <t>base plaster, at plant</t>
  </si>
  <si>
    <t>cement mortar, at plant</t>
  </si>
  <si>
    <t>clay plaster, at plant</t>
  </si>
  <si>
    <t>cobwork, at plant</t>
  </si>
  <si>
    <t>cover coat, mineral, at plant</t>
  </si>
  <si>
    <t>cover coat, organic, at plant</t>
  </si>
  <si>
    <t>light mortar, at plant</t>
  </si>
  <si>
    <t>lime mortar, at plant</t>
  </si>
  <si>
    <t>plaster mixing</t>
  </si>
  <si>
    <t>thermal plaster, at plant</t>
  </si>
  <si>
    <t>electricity, at Mini-BHKW, allocation energy</t>
  </si>
  <si>
    <t>natural gas</t>
  </si>
  <si>
    <t>electricity, at Mini-BHKW, allocation exergy</t>
  </si>
  <si>
    <t>electricity, at Mini-BHKW, allocation heat</t>
  </si>
  <si>
    <t>electricity, at cogen 160kWe Jakobsberg, allocation electricity</t>
  </si>
  <si>
    <t>electricity, at cogen 160kWe Jakobsberg, allocation energy</t>
  </si>
  <si>
    <t>electricity, at cogen 160kWe Jakobsberg, allocation exergy</t>
  </si>
  <si>
    <t>electricity, at cogen 160kWe Jakobsberg, allocation heat</t>
  </si>
  <si>
    <t>electricity, at cogen 160kWe Jakobsberg, allocation price</t>
  </si>
  <si>
    <t>electricity, at cogen 160kWe lambda=1, allocation electricity</t>
  </si>
  <si>
    <t>electricity, at cogen 160kWe lambda=1, allocation energy</t>
  </si>
  <si>
    <t>electricity, at cogen 160kWe lambda=1, allocation exergy</t>
  </si>
  <si>
    <t>electricity, at cogen 160kWe lambda=1, allocation heat</t>
  </si>
  <si>
    <t>electricity, at cogen 160kWe lambda=1, allocation price</t>
  </si>
  <si>
    <t>electricity, at cogen 1MWe lean burn, allocation energy</t>
  </si>
  <si>
    <t>electricity, at cogen 1MWe lean burn, allocation exergy</t>
  </si>
  <si>
    <t>electricity, at cogen 1MWe lean burn, allocation heat</t>
  </si>
  <si>
    <t>electricity, at cogen 200kWe lean burn, allocation energy</t>
  </si>
  <si>
    <t>electricity, at cogen 200kWe lean burn, allocation exergy</t>
  </si>
  <si>
    <t>electricity, at cogen 200kWe lean burn, allocation heat</t>
  </si>
  <si>
    <t>electricity, at cogen 500kWe lean burn, allocation energy</t>
  </si>
  <si>
    <t>electricity, at cogen 500kWe lean burn, allocation exergy</t>
  </si>
  <si>
    <t>electricity, at cogen 500kWe lean burn, allocation heat</t>
  </si>
  <si>
    <t>electricity, at cogen 50kWe lean burn, allocation energy</t>
  </si>
  <si>
    <t>electricity, at cogen 50kWe lean burn, allocation exergy</t>
  </si>
  <si>
    <t>electricity, at cogen 50kWe lean burn, allocation heat</t>
  </si>
  <si>
    <t>electricity, natural gas, allocation exergy, at PEM fuel cell 2kWe, future</t>
  </si>
  <si>
    <t>electricity, natural gas, allocation exergy, at SOFC fuel cell 125kWe, future</t>
  </si>
  <si>
    <t>electricity, natural gas, allocation exergy, at SOFC-GT fuel cell 180kWe, future</t>
  </si>
  <si>
    <t>electricity, natural gas, allocation exergy, at micro gas turbine 100kWe</t>
  </si>
  <si>
    <t>heat, at Mini-BHKW, allocation energy</t>
  </si>
  <si>
    <t>heat, at Mini-BHKW, allocation exergy</t>
  </si>
  <si>
    <t>heat, at Mini-BHKW, allocation heat</t>
  </si>
  <si>
    <t>heat, at cogen 160kWe Jakobsberg, allocation electricity</t>
  </si>
  <si>
    <t>heat, at cogen 160kWe Jakobsberg, allocation energy</t>
  </si>
  <si>
    <t>heat, at cogen 160kWe Jakobsberg, allocation exergy</t>
  </si>
  <si>
    <t>heat, at cogen 160kWe Jakobsberg, allocation heat</t>
  </si>
  <si>
    <t>heat, at cogen 160kWe Jakobsberg, allocation price</t>
  </si>
  <si>
    <t>heat, at cogen 160kWe lambda=1, allocation electricity</t>
  </si>
  <si>
    <t>heat, at cogen 160kWe lambda=1, allocation energy</t>
  </si>
  <si>
    <t>heat, at cogen 160kWe lambda=1, allocation exergy</t>
  </si>
  <si>
    <t>heat, at cogen 160kWe lambda=1, allocation heat</t>
  </si>
  <si>
    <t>heat, at cogen 160kWe lambda=1, allocation price</t>
  </si>
  <si>
    <t>heat, at cogen 1MWe lean burn, allocation energy</t>
  </si>
  <si>
    <t>heat, at cogen 1MWe lean burn, allocation exergy</t>
  </si>
  <si>
    <t>heat, at cogen 1MWe lean burn, allocation heat</t>
  </si>
  <si>
    <t>heat, at cogen 200kWe lean burn, allocation energy</t>
  </si>
  <si>
    <t>heat, at cogen 200kWe lean burn, allocation exergy</t>
  </si>
  <si>
    <t>heat, at cogen 200kWe lean burn, allocation heat</t>
  </si>
  <si>
    <t>heat, at cogen 500kWe lean burn, allocation energy</t>
  </si>
  <si>
    <t>heat, at cogen 500kWe lean burn, allocation exergy</t>
  </si>
  <si>
    <t>heat, at cogen 500kWe lean burn, allocation heat</t>
  </si>
  <si>
    <t>heat, at cogen 50kWe lean burn, allocation energy</t>
  </si>
  <si>
    <t>heat, at cogen 50kWe lean burn, allocation exergy</t>
  </si>
  <si>
    <t>heat, at cogen 50kWe lean burn, allocation heat</t>
  </si>
  <si>
    <t>heat, at local distribution cogen 160kWe Jakobsberg, allocation electricity</t>
  </si>
  <si>
    <t>heat, at local distribution cogen 160kWe Jakobsberg, allocation energy</t>
  </si>
  <si>
    <t>heat, at local distribution cogen 160kWe Jakobsberg, allocation exergy</t>
  </si>
  <si>
    <t>heat, at local distribution cogen 160kWe Jakobsberg, allocation heat</t>
  </si>
  <si>
    <t>heat, at local distribution cogen 160kWe Jakobsberg, allocation price</t>
  </si>
  <si>
    <t>heat, at module cogen 160kWe Jakobsberg, allocation electricity</t>
  </si>
  <si>
    <t>heat, at module cogen 160kWe Jakobsberg, allocation energy</t>
  </si>
  <si>
    <t>heat, at module cogen 160kWe Jakobsberg, allocation exergy</t>
  </si>
  <si>
    <t>heat, at module cogen 160kWe Jakobsberg, allocation heat</t>
  </si>
  <si>
    <t>heat, at module cogen 160kWe Jakobsberg, allocation price</t>
  </si>
  <si>
    <t>heat, at system cogen 160kWe Jakobsberg, allocation electricity</t>
  </si>
  <si>
    <t>heat, at system cogen 160kWe Jakobsberg, allocation energy</t>
  </si>
  <si>
    <t>heat, at system cogen 160kWe Jakobsberg, allocation exergy</t>
  </si>
  <si>
    <t>heat, at system cogen 160kWe Jakobsberg, allocation heat</t>
  </si>
  <si>
    <t>heat, at system cogen 160kWe Jakobsberg, allocation price</t>
  </si>
  <si>
    <t>heat, natural gas, allocation exergy, at PEM fuel cell 2kWe, future</t>
  </si>
  <si>
    <t>heat, natural gas, allocation exergy, at SOFC fuel cell 125kWe, future</t>
  </si>
  <si>
    <t>heat, natural gas, allocation exergy, at SOFC-GT fuel cell 180kWe, future</t>
  </si>
  <si>
    <t>heat, natural gas, allocation exergy, at micro gas turbine 100kWe</t>
  </si>
  <si>
    <t>maintenance PEM fuel cell 2kWe</t>
  </si>
  <si>
    <t>maintenance SOFC fuel cell 125kWe, future</t>
  </si>
  <si>
    <t>maintenance SOFC-GT fuel cell 180kWe, future</t>
  </si>
  <si>
    <t>maintenance micro gas turbine 100kWe</t>
  </si>
  <si>
    <t>maintenance, Mini-BHKW</t>
  </si>
  <si>
    <t>maintenance, cogen unit 160kWe</t>
  </si>
  <si>
    <t>natural gas, burned in Mini-BHKW</t>
  </si>
  <si>
    <t>natural gas, burned in cogen 160kWe Jakobsberg</t>
  </si>
  <si>
    <t>natural gas, burned in cogen 160kWe lambda=1</t>
  </si>
  <si>
    <t>natural gas, burned in cogen 1MWe lean burn</t>
  </si>
  <si>
    <t>natural gas, burned in cogen 200kWe lean burn</t>
  </si>
  <si>
    <t>natural gas, burned in cogen 500kWe lean burn</t>
  </si>
  <si>
    <t>natural gas, burned in cogen 50kWe lean burn</t>
  </si>
  <si>
    <t>natural gas, at consumer</t>
  </si>
  <si>
    <t>natural gas, from high pressure network (1-5 bar), at service station</t>
  </si>
  <si>
    <t>natural gas, from low pressure network (&lt;0.1 bar), at service station</t>
  </si>
  <si>
    <t>natural gas, from medium pressure network (0.1-1 bar), at service station</t>
  </si>
  <si>
    <t>natural gas, high pressure, at consumer</t>
  </si>
  <si>
    <t>natural gas, low pressure, at consumer</t>
  </si>
  <si>
    <t>natural gas, production mix, at service station</t>
  </si>
  <si>
    <t>heat, natural gas, at boiler atm. low-NOx condensing non-modulating &lt;100kW</t>
  </si>
  <si>
    <t>heat, natural gas, at boiler atmospheric low-NOx non-modulating &lt;100kW</t>
  </si>
  <si>
    <t>heat, natural gas, at boiler atmospheric non-modulating &lt;100kW</t>
  </si>
  <si>
    <t>heat, natural gas, at boiler condensing modulating &lt;100kW</t>
  </si>
  <si>
    <t>heat, natural gas, at boiler condensing modulating &gt;100kW</t>
  </si>
  <si>
    <t>heat, natural gas, at boiler fan burner low-NOx non-modulating &lt;100kW</t>
  </si>
  <si>
    <t>heat, natural gas, at boiler fan burner non-modulating &lt;100kW</t>
  </si>
  <si>
    <t>heat, natural gas, at boiler modulating &lt;100kW</t>
  </si>
  <si>
    <t>heat, natural gas, at boiler modulating &gt;100kW</t>
  </si>
  <si>
    <t>heat, natural gas, at industrial furnace &gt;100kW</t>
  </si>
  <si>
    <t>heat, natural gas, at industrial furnace low-NOx &gt;100kW</t>
  </si>
  <si>
    <t>natural gas, burned in boiler atm. low-NOx condensing non-modulating &lt;100kW</t>
  </si>
  <si>
    <t>natural gas, burned in boiler atmospheric burner non-modulating &lt;100kW</t>
  </si>
  <si>
    <t>natural gas, burned in boiler atmospheric low-NOx non-modulating &lt;100kW</t>
  </si>
  <si>
    <t>natural gas, burned in boiler condensing modulating &lt;100kW</t>
  </si>
  <si>
    <t>natural gas, burned in boiler condensing modulating &gt;100kW</t>
  </si>
  <si>
    <t>natural gas, burned in boiler fan burner low-NOx non-modulating &lt;100kW</t>
  </si>
  <si>
    <t>natural gas, burned in boiler fan burner non-modulating &lt;100kW</t>
  </si>
  <si>
    <t>natural gas, burned in boiler modulating &lt;100kW</t>
  </si>
  <si>
    <t>natural gas, burned in boiler modulating &gt;100kW</t>
  </si>
  <si>
    <t>natural gas, burned in industrial furnace &gt;100kW</t>
  </si>
  <si>
    <t>natural gas, burned in industrial furnace low-NOx &gt;100kW</t>
  </si>
  <si>
    <t>blast furnace gas, burned in power plant</t>
  </si>
  <si>
    <t>coke oven gas, burned in power plant</t>
  </si>
  <si>
    <t>electricity, industrial gas, at power plant</t>
  </si>
  <si>
    <t>electricity, natural gas, at combined cycle plant, best technology</t>
  </si>
  <si>
    <t>electricity, natural gas, at power plant</t>
  </si>
  <si>
    <t>ASCC</t>
  </si>
  <si>
    <t>electricity, natural gas, at turbine, 10MW</t>
  </si>
  <si>
    <t>natural gas, burned in combined cycle plant, best technology</t>
  </si>
  <si>
    <t>natural gas, burned in gas motor, for storage</t>
  </si>
  <si>
    <t>DZ</t>
  </si>
  <si>
    <t>natural gas, burned in gas turbine</t>
  </si>
  <si>
    <t>natural gas, burned in gas turbine, for compressor station</t>
  </si>
  <si>
    <t>natural gas, burned in power plant</t>
  </si>
  <si>
    <t>sour gas, burned in gas turbine, production</t>
  </si>
  <si>
    <t>sweet gas, burned in gas turbine, production</t>
  </si>
  <si>
    <t>drying, natural gas</t>
  </si>
  <si>
    <t>natural gas, at evaporation plant</t>
  </si>
  <si>
    <t>natural gas, at long-distance pipeline</t>
  </si>
  <si>
    <t>natural gas, at production</t>
  </si>
  <si>
    <t>NG</t>
  </si>
  <si>
    <t>natural gas, at production offshore</t>
  </si>
  <si>
    <t>natural gas, at production onshore</t>
  </si>
  <si>
    <t>natural gas, liquefied, at freight ship</t>
  </si>
  <si>
    <t>natural gas, liquefied, at liquefaction plant</t>
  </si>
  <si>
    <t>natural gas, production DE, at long-distance pipeline</t>
  </si>
  <si>
    <t>natural gas, production DZ, at evaporation plant</t>
  </si>
  <si>
    <t>natural gas, production DZ, at long-distance pipeline</t>
  </si>
  <si>
    <t>natural gas, production GB, at long-distance pipeline</t>
  </si>
  <si>
    <t>natural gas, production NL, at long-distance pipeline</t>
  </si>
  <si>
    <t>natural gas, production NO, at long-distance pipeline</t>
  </si>
  <si>
    <t>natural gas, production RU, at long-distance pipeline</t>
  </si>
  <si>
    <t>natural gas, sour, burned in production flare</t>
  </si>
  <si>
    <t>natural gas, sweet, burned in production flare</t>
  </si>
  <si>
    <t>natural gas, unprocessed, at extraction</t>
  </si>
  <si>
    <t>sweetening, natural gas</t>
  </si>
  <si>
    <t>transport, natural gas, offshore pipeline, long distance</t>
  </si>
  <si>
    <t>transport, natural gas, onshore pipeline, long distance</t>
  </si>
  <si>
    <t>transport, natural gas, pipeline, long distance</t>
  </si>
  <si>
    <t>electricity, nuclear, at power plant</t>
  </si>
  <si>
    <t>nuclear power</t>
  </si>
  <si>
    <t>electricity, nuclear, at power plant boiling water reactor</t>
  </si>
  <si>
    <t>electricity, nuclear, at power plant pressure water reactor</t>
  </si>
  <si>
    <t>electricity, nuclear, at pressure water reactor, centrifugal enrichment</t>
  </si>
  <si>
    <t>MOX fuel element for LWR, at nuclear fuel fabrication plant</t>
  </si>
  <si>
    <t>U enriched 3.0%, in fuel element for LWR, at nuclear fuel fabrication plant</t>
  </si>
  <si>
    <t>U enriched 3.8%, in fuel element for LWR, at nuclear fuel fabrication plant</t>
  </si>
  <si>
    <t>U enriched 3.9%, in fuel element for LWR, at nuclear fuel fabrication plant</t>
  </si>
  <si>
    <t>U enriched 4.0%, in fuel element for LWR, at nuclear fuel fabrication plant</t>
  </si>
  <si>
    <t>U enriched 4.2%, centrifugal enrichment, at nuclear fuel fabrication plant</t>
  </si>
  <si>
    <t>U enriched 4.2%, in fuel element for LWR, at nuclear fuel fabrication plant</t>
  </si>
  <si>
    <t>fuel elements BWR, UO2 4.0% &amp; MOX, at nuclear fuel fabrication plant</t>
  </si>
  <si>
    <t>fuel elements PWR, UO2 3.8% &amp; MOX, at nuclear fuel fabrication plant</t>
  </si>
  <si>
    <t>fuel elements PWR, UO2 3.9% &amp; MOX, at nuclear fuel fabrication plant</t>
  </si>
  <si>
    <t>fuel elements PWR, UO2 4.0% &amp; MOX, at nuclear fuel fabrication plant</t>
  </si>
  <si>
    <t>fuel elements PWR, UO2 4.2% &amp; MOX, at nuclear fuel fabrication plant</t>
  </si>
  <si>
    <t>fuel elements PWR, UO2 4.2% centrifuge &amp; MOX, at nuclear fuel fabrication plant</t>
  </si>
  <si>
    <t>uranium enriched 3.8%, for boiling water reactor</t>
  </si>
  <si>
    <t>kg SWU</t>
  </si>
  <si>
    <t>uranium natural, at mine</t>
  </si>
  <si>
    <t>uranium natural, at open pit mine</t>
  </si>
  <si>
    <t>uranium natural, at underground mine</t>
  </si>
  <si>
    <t>uranium natural, in uranium hexafluoride, at conversion plant</t>
  </si>
  <si>
    <t>uranium natural, in yellowcake, at mill plant</t>
  </si>
  <si>
    <t>uranium, enriched 3.0% at TENEX enrichment plant</t>
  </si>
  <si>
    <t>uranium, enriched 3.0% at URENCO enrichment plant</t>
  </si>
  <si>
    <t>uranium, enriched 3.0% for boiling water reactor</t>
  </si>
  <si>
    <t>uranium, enriched 3.0%, at CNNC centrifuge enrichment plant</t>
  </si>
  <si>
    <t>uranium, enriched 3.0%, at EURODIF enrichment plant</t>
  </si>
  <si>
    <t>uranium, enriched 3.0%, at USEC enrichment plant</t>
  </si>
  <si>
    <t>uranium, enriched 3.8% for pressure water reactor</t>
  </si>
  <si>
    <t>uranium, enriched 3.8%, at CNNC centrifuge enrichment plant</t>
  </si>
  <si>
    <t>uranium, enriched 3.8%, at EURODIF enrichment plant</t>
  </si>
  <si>
    <t>uranium, enriched 3.8%, at TENEX enrichment plant</t>
  </si>
  <si>
    <t>uranium, enriched 3.8%, at URENCO enrichment plant</t>
  </si>
  <si>
    <t>uranium, enriched 3.8%, at USEC enrichment plant</t>
  </si>
  <si>
    <t>uranium, enriched 3.9% at URENCO enrichment plant</t>
  </si>
  <si>
    <t>uranium, enriched 3.9% for pressure water reactor</t>
  </si>
  <si>
    <t>uranium, enriched 3.9%, at EURODIF enrichment plant</t>
  </si>
  <si>
    <t>uranium, enriched 3.9%, at TENEX enrichment plant</t>
  </si>
  <si>
    <t>uranium, enriched 3.9%, at USEC enrichment plant</t>
  </si>
  <si>
    <t>uranium, enriched 4.0% for boiling water reactor</t>
  </si>
  <si>
    <t>uranium, enriched 4.0% for pressure water reactor</t>
  </si>
  <si>
    <t>uranium, enriched 4.0%, at EURODIF enrichment plant</t>
  </si>
  <si>
    <t>uranium, enriched 4.0%, at TENEX enrichment plant</t>
  </si>
  <si>
    <t>uranium, enriched 4.0%, at URENCO enrichment plant</t>
  </si>
  <si>
    <t>uranium, enriched 4.0%, at USEC enrichment plant</t>
  </si>
  <si>
    <t>uranium, enriched 4.2% for pressure water reactor</t>
  </si>
  <si>
    <t>uranium, enriched 4.2%, at EURODIF enrichment plant</t>
  </si>
  <si>
    <t>uranium, enriched 4.2%, at TENEX enrichment plant</t>
  </si>
  <si>
    <t>uranium, enriched 4.2%, at URENCO enrichment plant</t>
  </si>
  <si>
    <t>uranium, enriched 4.2%, at USEC enrichment plant</t>
  </si>
  <si>
    <t>uranium, enriched 4.2%, centrifugal enrichment, for pressure water reactor</t>
  </si>
  <si>
    <t>low active radioactive waste</t>
  </si>
  <si>
    <t>waste treatment</t>
  </si>
  <si>
    <t>nuclear spent fuel, in conditioning, at plant</t>
  </si>
  <si>
    <t>nuclear spent fuel, in reprocessing, at plant</t>
  </si>
  <si>
    <t>radioactive waste, in final repository for nuclear waste LLW</t>
  </si>
  <si>
    <t>radioactive waste, in final repository for nuclear waste SF, HLW, and ILW</t>
  </si>
  <si>
    <t>radioactive waste, in interim storage conditioning</t>
  </si>
  <si>
    <t>radioactive waste, in interim storage, for final repository LLW</t>
  </si>
  <si>
    <t>radioactive waste, in interim storage, for final repository SF, HLW, and ILW</t>
  </si>
  <si>
    <t>tailings, uranium milling</t>
  </si>
  <si>
    <t>diesel, burned in cogen 200kWe diesel SCR</t>
  </si>
  <si>
    <t>oil</t>
  </si>
  <si>
    <t>electricity, at cogen 200kWe diesel SCR, allocation energy</t>
  </si>
  <si>
    <t>electricity, at cogen 200kWe diesel SCR, allocation exergy</t>
  </si>
  <si>
    <t>electricity, at cogen 200kWe diesel, allocation heat</t>
  </si>
  <si>
    <t>heat, at cogen 200kWe diesel SCR, allocation energy</t>
  </si>
  <si>
    <t>heat, at cogen 200kWe diesel SCR, allocation exergy</t>
  </si>
  <si>
    <t>heat, at cogen 200kWe diesel, allocation heat</t>
  </si>
  <si>
    <t>bitumen, at refinery</t>
  </si>
  <si>
    <t>diesel, at refinery</t>
  </si>
  <si>
    <t>diesel, at regional storage</t>
  </si>
  <si>
    <t>diesel, burned in diesel-electric generating set</t>
  </si>
  <si>
    <t>diesel, low-sulphur, at refinery</t>
  </si>
  <si>
    <t>diesel, low-sulphur, at regional storage</t>
  </si>
  <si>
    <t>heavy fuel oil, at refinery</t>
  </si>
  <si>
    <t>heavy fuel oil, at regional storage</t>
  </si>
  <si>
    <t>kerosene, at refinery</t>
  </si>
  <si>
    <t>kerosene, at regional storage</t>
  </si>
  <si>
    <t>light fuel oil, at refinery</t>
  </si>
  <si>
    <t>light fuel oil, at regional storage</t>
  </si>
  <si>
    <t>naphtha, APME mix, at refinery</t>
  </si>
  <si>
    <t>naphtha, at refinery</t>
  </si>
  <si>
    <t>naphtha, at regional storage</t>
  </si>
  <si>
    <t>petrol, 15% vol. ETBE additive, EtOH f. biomass, prod. RER, at service station</t>
  </si>
  <si>
    <t>petrol, 15% vol. ETBE additive, with ethanol from biomass, at refinery</t>
  </si>
  <si>
    <t>petrol, 4% vol. ETBE additive, EtOH f. biomass, prod. RER, at service station</t>
  </si>
  <si>
    <t>petrol, 4% vol. ETBE additive, with ethanol from biomass, at refinery</t>
  </si>
  <si>
    <t>petrol, 5% vol. ethanol, from biomass, at service station</t>
  </si>
  <si>
    <t>petrol, low-sulphur, at refinery</t>
  </si>
  <si>
    <t>petrol, low-sulphur, at regional storage</t>
  </si>
  <si>
    <t>petrol, two-stroke blend, at regional storage</t>
  </si>
  <si>
    <t>petrol, unleaded, at refinery</t>
  </si>
  <si>
    <t>petrol, unleaded, at regional storage</t>
  </si>
  <si>
    <t>petroleum coke, at refinery</t>
  </si>
  <si>
    <t>propane/ butane, at refinery</t>
  </si>
  <si>
    <t>refinery gas, at refinery</t>
  </si>
  <si>
    <t>heat, heavy fuel oil, at industrial furnace 1MW</t>
  </si>
  <si>
    <t>heat, light fuel oil, at boiler 100kW condensing, non-modulating</t>
  </si>
  <si>
    <t>heat, light fuel oil, at boiler 100kW, non-modulating</t>
  </si>
  <si>
    <t>heat, light fuel oil, at boiler 10kW condensing, non-modulating</t>
  </si>
  <si>
    <t>heat, light fuel oil, at boiler 10kW, non-modulating</t>
  </si>
  <si>
    <t>heat, light fuel oil, at industrial furnace 1MW</t>
  </si>
  <si>
    <t>heavy fuel oil, burned in industrial furnace 1MW, non-modulating</t>
  </si>
  <si>
    <t>heavy fuel oil, burned in refinery furnace</t>
  </si>
  <si>
    <t>light fuel oil, burned in boiler 100kW condensing, non-modulating</t>
  </si>
  <si>
    <t>light fuel oil, burned in boiler 100kW, non-modulating</t>
  </si>
  <si>
    <t>light fuel oil, burned in boiler 10kW condensing, non-modulating</t>
  </si>
  <si>
    <t>light fuel oil, burned in boiler 10kW, non-modulating</t>
  </si>
  <si>
    <t>light fuel oil, burned in industrial furnace 1MW, non-modulating</t>
  </si>
  <si>
    <t>refinery gas, burned in furnace</t>
  </si>
  <si>
    <t>electricity, at refinery</t>
  </si>
  <si>
    <t>electricity, oil, at power plant</t>
  </si>
  <si>
    <t>heavy fuel oil, burned in power plant</t>
  </si>
  <si>
    <t>crude oil, at production</t>
  </si>
  <si>
    <t>crude oil, at production offshore</t>
  </si>
  <si>
    <t>crude oil, at production onshore</t>
  </si>
  <si>
    <t>RME</t>
  </si>
  <si>
    <t>RAF</t>
  </si>
  <si>
    <t>crude oil, production GB, at long distance transport</t>
  </si>
  <si>
    <t>crude oil, production NG, at long distance transport</t>
  </si>
  <si>
    <t>crude oil, production NL, at long distance transport</t>
  </si>
  <si>
    <t>crude oil, production NO, at long distance transport</t>
  </si>
  <si>
    <t>crude oil, production RAF, at long distance transport</t>
  </si>
  <si>
    <t>crude oil, production RLA, at long distance transport</t>
  </si>
  <si>
    <t>crude oil, production RME, at long distance transport</t>
  </si>
  <si>
    <t>crude oil, production RU, at long distance transport</t>
  </si>
  <si>
    <t>crude oil, used in drilling tests</t>
  </si>
  <si>
    <t>discharge, produced water, offshore</t>
  </si>
  <si>
    <t>OCE</t>
  </si>
  <si>
    <t>discharge, produced water, onshore</t>
  </si>
  <si>
    <t>natural gas, vented</t>
  </si>
  <si>
    <t>refinery gas, burned in flare</t>
  </si>
  <si>
    <t>transport, crude oil pipeline, offshore</t>
  </si>
  <si>
    <t>transport, crude oil pipeline, onshore</t>
  </si>
  <si>
    <t>laminating, foil, with acrylic binder</t>
  </si>
  <si>
    <t>paintings</t>
  </si>
  <si>
    <t>acrylic binder, 34% in H2O, at plant</t>
  </si>
  <si>
    <t>acrylic dispersion, 65% in H2O, at plant</t>
  </si>
  <si>
    <t>acrylic varnish, 87.5% in H2O, at plant</t>
  </si>
  <si>
    <t>adhesive for metals, at plant</t>
  </si>
  <si>
    <t>alkyd paint, white, 60% in H2O, at plant</t>
  </si>
  <si>
    <t>alkyd paint, white, 60% in solvent, at plant</t>
  </si>
  <si>
    <t>alkyd resin, long oil, 70% in white spirit, at plant</t>
  </si>
  <si>
    <t>melamine formaldehyde resin, at plant</t>
  </si>
  <si>
    <t>phenolic resin, at plant</t>
  </si>
  <si>
    <t>polyester resin, unsaturated, at plant</t>
  </si>
  <si>
    <t>printing colour, offset, 47.5% solvent, at plant</t>
  </si>
  <si>
    <t>printing colour, rotogravure, 55% toluene, at plant</t>
  </si>
  <si>
    <t>resin size, at plant</t>
  </si>
  <si>
    <t>urea formaldehyde resin, at plant</t>
  </si>
  <si>
    <t>white spirit, at plant</t>
  </si>
  <si>
    <t>wood preservative, creosote, at plant</t>
  </si>
  <si>
    <t>wood preservative, inorganic salt, containing Cr, at plant</t>
  </si>
  <si>
    <t>wood preservative, organic salt, Cr-free, at plant</t>
  </si>
  <si>
    <t>corrugated board base paper, kraftliner, at plant</t>
  </si>
  <si>
    <t>paper &amp; cardboard</t>
  </si>
  <si>
    <t>cardboard &amp; corrugated board</t>
  </si>
  <si>
    <t>corrugated board base paper, semichemical fluting, at plant</t>
  </si>
  <si>
    <t>corrugated board base paper, testliner, at plant</t>
  </si>
  <si>
    <t>corrugated board base paper, wellenstoff, at plant</t>
  </si>
  <si>
    <t>corrugated board, fresh fibre, single wall, at plant</t>
  </si>
  <si>
    <t>corrugated board, mixed fibre, single wall, at plant</t>
  </si>
  <si>
    <t>corrugated board, recycling fibre, double wall, at plant</t>
  </si>
  <si>
    <t>corrugated board, recycling fibre, single wall, at plant</t>
  </si>
  <si>
    <t>folding boxboard, FBB, at plant</t>
  </si>
  <si>
    <t>liquid packaging board, at plant</t>
  </si>
  <si>
    <t>packaging, corrugated board, mixed fibre, single wall, at plant</t>
  </si>
  <si>
    <t>production of carton board boxes, gravure printing, at plant</t>
  </si>
  <si>
    <t>production of carton board boxes, offset printing, at plant</t>
  </si>
  <si>
    <t>production of liquid packaging board containers, at plant</t>
  </si>
  <si>
    <t>solid bleached board, SBB, at plant</t>
  </si>
  <si>
    <t>solid unbleached board, SUB, at plant</t>
  </si>
  <si>
    <t>whitelined chipboard, WLC, at plant</t>
  </si>
  <si>
    <t>paper, newsprint, 0% DIP, at plant</t>
  </si>
  <si>
    <t>graphic paper</t>
  </si>
  <si>
    <t>paper, newsprint, DIP containing, at plant</t>
  </si>
  <si>
    <t>paper, newsprint, at plant</t>
  </si>
  <si>
    <t>paper, newsprint, at regional storage</t>
  </si>
  <si>
    <t>paper, recycling, no deinking, at plant</t>
  </si>
  <si>
    <t>paper, recycling, with deinking, at plant</t>
  </si>
  <si>
    <t>paper, wood-containing, LWC, at regional storage</t>
  </si>
  <si>
    <t>paper, wood-containing, supercalendred (SC), at regional storage</t>
  </si>
  <si>
    <t>paper, woodcontaining, LWC, at plant</t>
  </si>
  <si>
    <t>paper, woodcontaining, supercalendred (SC), at plant</t>
  </si>
  <si>
    <t>paper, woodfree, coated, at integrated mill</t>
  </si>
  <si>
    <t>paper, woodfree, coated, at non-integrated mill</t>
  </si>
  <si>
    <t>paper, woodfree, coated, at regional storage</t>
  </si>
  <si>
    <t>paper, woodfree, uncoated, at integrated mill</t>
  </si>
  <si>
    <t>paper, woodfree, uncoated, at non-integrated mill</t>
  </si>
  <si>
    <t>paper, woodfree, uncoated, at regional storage</t>
  </si>
  <si>
    <t>core board, at plant</t>
  </si>
  <si>
    <t>packaging papers</t>
  </si>
  <si>
    <t>kraft paper, bleached, at plant</t>
  </si>
  <si>
    <t>kraft paper, unbleached, at plant</t>
  </si>
  <si>
    <t>chemi-thermomechanical pulp, at plant</t>
  </si>
  <si>
    <t>pulps</t>
  </si>
  <si>
    <t>stone groundwood pulp, SGW, at plant</t>
  </si>
  <si>
    <t>sulphate pulp, ECF bleached, at plant</t>
  </si>
  <si>
    <t>sulphate pulp, TCF bleached, at plant</t>
  </si>
  <si>
    <t>sulphate pulp, average, at regional storage</t>
  </si>
  <si>
    <t>sulphate pulp, from eucalyptus ssp. (SFM), unbleached, TH, at maritime harbour</t>
  </si>
  <si>
    <t>sulphate pulp, from eucalyptus ssp. (SFM), unbleached, at pulpmill</t>
  </si>
  <si>
    <t>TH</t>
  </si>
  <si>
    <t>sulphate pulp, unbleached, at plant</t>
  </si>
  <si>
    <t>sulphite pulp, bleached, at plant</t>
  </si>
  <si>
    <t>thermo-mechanical pulp, at plant</t>
  </si>
  <si>
    <t>waste paper, mixed, from public collection, for further treatment</t>
  </si>
  <si>
    <t>waste paper, sorted, for further treatment</t>
  </si>
  <si>
    <t>electricity, PV, at 3kWp facade installation, multi-Si, panel, mounted</t>
  </si>
  <si>
    <t>photovoltaic</t>
  </si>
  <si>
    <t>electricity, PV, at 3kWp facade installation, single-Si, panel, mounted</t>
  </si>
  <si>
    <t>electricity, PV, at 3kWp facade, multi-Si, laminated, integrated</t>
  </si>
  <si>
    <t>electricity, PV, at 3kWp facade, single-Si, laminated, integrated</t>
  </si>
  <si>
    <t>electricity, PV, at 3kWp flat roof installation, multi-Si</t>
  </si>
  <si>
    <t>electricity, PV, at 3kWp flat roof installation, single-Si</t>
  </si>
  <si>
    <t>electricity, PV, at 3kWp slanted-roof, CIS, panel, mounted</t>
  </si>
  <si>
    <t>electricity, PV, at 3kWp slanted-roof, CdTe, panel, mounted</t>
  </si>
  <si>
    <t>electricity, PV, at 3kWp slanted-roof, a-Si, lam., integrated</t>
  </si>
  <si>
    <t>electricity, PV, at 3kWp slanted-roof, a-Si, panel, mounted</t>
  </si>
  <si>
    <t>electricity, PV, at 3kWp slanted-roof, multi-Si, laminated, integrated</t>
  </si>
  <si>
    <t>electricity, PV, at 3kWp slanted-roof, multi-Si, panel, mounted</t>
  </si>
  <si>
    <t>electricity, PV, at 3kWp slanted-roof, ribbon-Si, lam., integrated</t>
  </si>
  <si>
    <t>electricity, PV, at 3kWp slanted-roof, ribbon-Si, panel, mounted</t>
  </si>
  <si>
    <t>electricity, PV, at 3kWp slanted-roof, single-Si, laminated, integrated</t>
  </si>
  <si>
    <t>electricity, PV, at 3kWp slanted-roof, single-Si, panel, mounted</t>
  </si>
  <si>
    <t>electricity, production mix photovoltaic, at plant</t>
  </si>
  <si>
    <t>KR</t>
  </si>
  <si>
    <t>NZ</t>
  </si>
  <si>
    <t>CZ single crystalline silicon, electronics, at plant</t>
  </si>
  <si>
    <t>production of components</t>
  </si>
  <si>
    <t>CZ single crystalline silicon, photovoltaics, at plant</t>
  </si>
  <si>
    <t>mc-Si wafer, at plant</t>
  </si>
  <si>
    <t>metallization paste, back side, aluminium, at plant</t>
  </si>
  <si>
    <t>metallization paste, back side, at plant</t>
  </si>
  <si>
    <t>metallization paste, front side, at plant</t>
  </si>
  <si>
    <t>multi-Si wafer, at plant</t>
  </si>
  <si>
    <t>multi-Si wafer, ribbon, at plant</t>
  </si>
  <si>
    <t>pc-Si wafer, at plant</t>
  </si>
  <si>
    <t>photovoltaic cell, mc-Si, at plant</t>
  </si>
  <si>
    <t>photovoltaic cell, multi-Si, at plant</t>
  </si>
  <si>
    <t>photovoltaic cell, pc-Si , at plant</t>
  </si>
  <si>
    <t>photovoltaic cell, ribbon-Si, at plant</t>
  </si>
  <si>
    <t>photovoltaic cell, single-Si, at plant</t>
  </si>
  <si>
    <t>single-Si wafer, electronics, at plant</t>
  </si>
  <si>
    <t>single-Si wafer, photovoltaics, at plant</t>
  </si>
  <si>
    <t>butadiene, at plant</t>
  </si>
  <si>
    <t>plastics</t>
  </si>
  <si>
    <t>monomers</t>
  </si>
  <si>
    <t>butene, mixed, at plant</t>
  </si>
  <si>
    <t>epoxy resin insulator (Al2O3), at plant</t>
  </si>
  <si>
    <t>epoxy resin insulator (SiO2), at plant</t>
  </si>
  <si>
    <t>epoxy resin, liquid, at plant</t>
  </si>
  <si>
    <t>epoxy resin, liquid, disaggregated data, at plant</t>
  </si>
  <si>
    <t>ethylene, average, at plant</t>
  </si>
  <si>
    <t>ethylene, pipeline system, at plant</t>
  </si>
  <si>
    <t>methyl methacrylate, at plant</t>
  </si>
  <si>
    <t>methylene diphenyl diisocyanate, at plant</t>
  </si>
  <si>
    <t>polyols, at plant</t>
  </si>
  <si>
    <t>propylene, at plant</t>
  </si>
  <si>
    <t>propylene, pipeline system, at plant</t>
  </si>
  <si>
    <t>styrene, at plant</t>
  </si>
  <si>
    <t>toluene diisocyanate, at plant</t>
  </si>
  <si>
    <t>vinyl acetate, at plant</t>
  </si>
  <si>
    <t>vinyl chloride, at plant</t>
  </si>
  <si>
    <t>bitumen adhesive compound, cold, at plant</t>
  </si>
  <si>
    <t>bitumen adhesive compound, hot, at plant</t>
  </si>
  <si>
    <t>bitumen sealing Alu80, at plant</t>
  </si>
  <si>
    <t>bitumen sealing V60, at plant</t>
  </si>
  <si>
    <t>bitumen sealing VA4, at plant</t>
  </si>
  <si>
    <t>bitumen sealing, at plant</t>
  </si>
  <si>
    <t>bitumen sealing, polymer EP4 flame retardant, at plant</t>
  </si>
  <si>
    <t>glass fibre reinforced plastic, polyamide, injection moulding, at plant</t>
  </si>
  <si>
    <t>glass fibre reinforced plastic, polyester resin, hand lay-up, at plant</t>
  </si>
  <si>
    <t>natural rubber based sealing, at plant</t>
  </si>
  <si>
    <t>polysulphide, sealing compound, at plant</t>
  </si>
  <si>
    <t>acrylonitrile-butadiene-styrene copolymer, ABS, at plant</t>
  </si>
  <si>
    <t>polymers</t>
  </si>
  <si>
    <t>ethylene vinyl acetate copolymer, at plant</t>
  </si>
  <si>
    <t>ethylvinylacetate, foil, at plant</t>
  </si>
  <si>
    <t>fleece, polyethylene, at plant</t>
  </si>
  <si>
    <t>modified starch, at plant</t>
  </si>
  <si>
    <t>nylon 6, at plant</t>
  </si>
  <si>
    <t>nylon 6, glass-filled, at plant</t>
  </si>
  <si>
    <t>nylon 66, at plant</t>
  </si>
  <si>
    <t>nylon 66, glass-filled, at plant</t>
  </si>
  <si>
    <t>polybutadiene, at plant</t>
  </si>
  <si>
    <t>polycarbonate, at plant</t>
  </si>
  <si>
    <t>polyethylene terephthalate, granulate, amorphous, at plant</t>
  </si>
  <si>
    <t>polyethylene terephthalate, granulate, bottle grade, at plant</t>
  </si>
  <si>
    <t>polyethylene, HDPE, granulate, at plant</t>
  </si>
  <si>
    <t>polyethylene, LDPE, granulate, at plant</t>
  </si>
  <si>
    <t>polyethylene, LLDPE, granulate, at plant</t>
  </si>
  <si>
    <t>polylactide, granulate, NatureWorks Nebraska</t>
  </si>
  <si>
    <t>polylactide, granulate, at plant</t>
  </si>
  <si>
    <t>polymethyl methacrylate, beads, at plant</t>
  </si>
  <si>
    <t>polymethyl methacrylate, sheet, at plant</t>
  </si>
  <si>
    <t>polyphenylene sulfide, at plant</t>
  </si>
  <si>
    <t>polypropylene, granulate, at plant</t>
  </si>
  <si>
    <t>polystyrene, expandable, at plant</t>
  </si>
  <si>
    <t>polystyrene, general purpose, GPPS, at plant</t>
  </si>
  <si>
    <t>polystyrene, high impact, HIPS, at plant</t>
  </si>
  <si>
    <t>polyurethane, flexible foam, at plant</t>
  </si>
  <si>
    <t>polyurethane, rigid foam, at plant</t>
  </si>
  <si>
    <t>polyvinylchloride, at regional storage</t>
  </si>
  <si>
    <t>polyvinylchloride, bulk polymerised, at plant</t>
  </si>
  <si>
    <t>polyvinylchloride, emulsion polymerised, at plant</t>
  </si>
  <si>
    <t>polyvinylchloride, suspension polymerised, at plant</t>
  </si>
  <si>
    <t>polyvinylidenchloride, granulate, at plant</t>
  </si>
  <si>
    <t>purified terephthalic acid, at plant</t>
  </si>
  <si>
    <t>styrene-acrylonitrile copolymer, SAN, at plant</t>
  </si>
  <si>
    <t>synthetic rubber, at plant</t>
  </si>
  <si>
    <t>blow moulding</t>
  </si>
  <si>
    <t>calendering, rigid sheets</t>
  </si>
  <si>
    <t>extrusion, plastic film</t>
  </si>
  <si>
    <t>extrusion, plastic pipes</t>
  </si>
  <si>
    <t>fleece production, polyethylene terephthalate</t>
  </si>
  <si>
    <t>foaming, expanding</t>
  </si>
  <si>
    <t>injection moulding</t>
  </si>
  <si>
    <t>packaging film, LDPE, at plant</t>
  </si>
  <si>
    <t>stretch blow moulding</t>
  </si>
  <si>
    <t>thermoforming, with calendering</t>
  </si>
  <si>
    <t>heat, at flat plate collector, multiple dwelling, for hot water</t>
  </si>
  <si>
    <t>solar collector systems</t>
  </si>
  <si>
    <t>systems</t>
  </si>
  <si>
    <t>heat, at flat plate collector, one-family house, for combined system</t>
  </si>
  <si>
    <t>heat, at flat plate collector, one-family house, for hot water</t>
  </si>
  <si>
    <t>heat, at hot water tank, solar+electric, flat plate, multiple dwelling</t>
  </si>
  <si>
    <t>heat, at hot water tank, solar+gas, flat plate, multiple dwelling</t>
  </si>
  <si>
    <t>heat, at hot water tank, solar+gas, flat plate, one-family house</t>
  </si>
  <si>
    <t>heat, at solar+gas heating, flat plate, one-family house, combined system</t>
  </si>
  <si>
    <t>heat, at solar+gas heating, tube collector, one-family house, combined system</t>
  </si>
  <si>
    <t>heat, at solar+wood heating, flat plate, one-family house, combined system</t>
  </si>
  <si>
    <t>heat, at tube collector, one-family house, for combined system</t>
  </si>
  <si>
    <t>textile refinement, cotton</t>
  </si>
  <si>
    <t>textiles</t>
  </si>
  <si>
    <t>weeving, bast fibres</t>
  </si>
  <si>
    <t>weeving, cotton</t>
  </si>
  <si>
    <t>textile, jute, at plant</t>
  </si>
  <si>
    <t>textile, kenaf, at plant</t>
  </si>
  <si>
    <t>textile, woven cotton, at plant</t>
  </si>
  <si>
    <t>viscose fibres, at plant</t>
  </si>
  <si>
    <t>yarn production, bast fibres</t>
  </si>
  <si>
    <t>yarn production, cotton fibres</t>
  </si>
  <si>
    <t>yarn, cotton, at plant</t>
  </si>
  <si>
    <t>yarn, jute, at plant</t>
  </si>
  <si>
    <t>yarn, kenaf, at plant</t>
  </si>
  <si>
    <t>operation, aircraft, freight</t>
  </si>
  <si>
    <t>transport systems</t>
  </si>
  <si>
    <t>airplane</t>
  </si>
  <si>
    <t>operation, aircraft, freight, Europe</t>
  </si>
  <si>
    <t>operation, aircraft, freight, intercontinental</t>
  </si>
  <si>
    <t>operation, aircraft, passenger</t>
  </si>
  <si>
    <t>pkm</t>
  </si>
  <si>
    <t>operation, aircraft, passenger, Europe</t>
  </si>
  <si>
    <t>operation, aircraft, passenger, intercontinental</t>
  </si>
  <si>
    <t>operation, maintenance, airport</t>
  </si>
  <si>
    <t>transport, aircraft, freight</t>
  </si>
  <si>
    <t>transport, aircraft, freight, Europe</t>
  </si>
  <si>
    <t>transport, aircraft, freight, intercontinental</t>
  </si>
  <si>
    <t>transport, aircraft, passenger</t>
  </si>
  <si>
    <t>transport, aircraft, passenger, Europe</t>
  </si>
  <si>
    <t>transport, aircraft, passenger, intercontinental</t>
  </si>
  <si>
    <t>transport, helicopter</t>
  </si>
  <si>
    <t>transport, helicopter, LTO cycle</t>
  </si>
  <si>
    <t>operation, coach</t>
  </si>
  <si>
    <t>vkm</t>
  </si>
  <si>
    <t>road</t>
  </si>
  <si>
    <t>operation, lorry 16-32t, EURO3</t>
  </si>
  <si>
    <t>operation, lorry 16-32t, EURO4</t>
  </si>
  <si>
    <t>operation, lorry 16-32t, EURO5</t>
  </si>
  <si>
    <t>operation, lorry 20-28t, empty, fleet average</t>
  </si>
  <si>
    <t>operation, lorry 20-28t, fleet average</t>
  </si>
  <si>
    <t>operation, lorry 20-28t, full, fleet average</t>
  </si>
  <si>
    <t>operation, lorry 28t, rape methyl ester 100%</t>
  </si>
  <si>
    <t>km</t>
  </si>
  <si>
    <t>operation, lorry 3.5-16t, fleet average</t>
  </si>
  <si>
    <t>operation, lorry 3.5-20t, empty, fleet average</t>
  </si>
  <si>
    <t>operation, lorry 3.5-20t, fleet average</t>
  </si>
  <si>
    <t>operation, lorry 3.5-20t, full, fleet average</t>
  </si>
  <si>
    <t>operation, lorry 3.5-7.5t, EURO3</t>
  </si>
  <si>
    <t>operation, lorry 3.5-7.5t, EURO4</t>
  </si>
  <si>
    <t>operation, lorry 3.5-7.5t, EURO5</t>
  </si>
  <si>
    <t>operation, lorry 7.5-16t, EURO3</t>
  </si>
  <si>
    <t>operation, lorry 7.5-16t, EURO4</t>
  </si>
  <si>
    <t>operation, lorry 7.5-16t, EURO5</t>
  </si>
  <si>
    <t>operation, lorry &gt;16t, fleet average</t>
  </si>
  <si>
    <t>operation, lorry &gt;28t, empty, fleet average</t>
  </si>
  <si>
    <t>operation, lorry &gt;28t, fleet average</t>
  </si>
  <si>
    <t>operation, lorry &gt;28t, full, fleet average</t>
  </si>
  <si>
    <t>operation, lorry &gt;32t, EURO3</t>
  </si>
  <si>
    <t>operation, lorry &gt;32t, EURO4</t>
  </si>
  <si>
    <t>operation, lorry &gt;32t, EURO5</t>
  </si>
  <si>
    <t>operation, passenger car</t>
  </si>
  <si>
    <t>operation, passenger car, diesel, EURO3</t>
  </si>
  <si>
    <t>operation, passenger car, diesel, EURO4</t>
  </si>
  <si>
    <t>operation, passenger car, diesel, EURO5</t>
  </si>
  <si>
    <t>operation, passenger car, diesel, fleet average</t>
  </si>
  <si>
    <t>operation, passenger car, diesel, fleet average 2010</t>
  </si>
  <si>
    <t>operation, passenger car, ethanol 5%</t>
  </si>
  <si>
    <t>operation, passenger car, methane, 96 vol-%, from biogas</t>
  </si>
  <si>
    <t>operation, passenger car, methanol</t>
  </si>
  <si>
    <t>operation, passenger car, natural gas</t>
  </si>
  <si>
    <t>operation, passenger car, petrol, 15% vol. ETBE with ethanol from biomass, EURO4</t>
  </si>
  <si>
    <t>operation, passenger car, petrol, 4% vol. ETBE with ethanol from biomass, EURO4</t>
  </si>
  <si>
    <t>operation, passenger car, petrol, EURO3</t>
  </si>
  <si>
    <t>operation, passenger car, petrol, EURO4</t>
  </si>
  <si>
    <t>operation, passenger car, petrol, EURO5</t>
  </si>
  <si>
    <t>operation, passenger car, petrol, fleet average</t>
  </si>
  <si>
    <t>operation, passenger car, petrol, fleet average 2010</t>
  </si>
  <si>
    <t>operation, passenger car, rape seed methyl ester 5%</t>
  </si>
  <si>
    <t>operation, regular bus</t>
  </si>
  <si>
    <t>operation, tram</t>
  </si>
  <si>
    <t>operation, trolleybus</t>
  </si>
  <si>
    <t>operation, van &lt; 3,5t</t>
  </si>
  <si>
    <t>transport, coach</t>
  </si>
  <si>
    <t>transport, lorry 16-32t, EURO3</t>
  </si>
  <si>
    <t>transport, lorry 16-32t, EURO4</t>
  </si>
  <si>
    <t>transport, lorry 16-32t, EURO5</t>
  </si>
  <si>
    <t>transport, lorry 20-28t, fleet average</t>
  </si>
  <si>
    <t>transport, lorry 28t, rape methyl ester 100%</t>
  </si>
  <si>
    <t>transport, lorry 3.5-16t, fleet average</t>
  </si>
  <si>
    <t>transport, lorry 3.5-20t, fleet average</t>
  </si>
  <si>
    <t>transport, lorry 3.5-7.5t, EURO3</t>
  </si>
  <si>
    <t>transport, lorry 3.5-7.5t, EURO4</t>
  </si>
  <si>
    <t>transport, lorry 3.5-7.5t, EURO5</t>
  </si>
  <si>
    <t>transport, lorry 7.5-16t, EURO3</t>
  </si>
  <si>
    <t>transport, lorry 7.5-16t, EURO4</t>
  </si>
  <si>
    <t>transport, lorry 7.5-16t, EURO5</t>
  </si>
  <si>
    <t>transport, lorry &gt;16t, fleet average</t>
  </si>
  <si>
    <t>transport, lorry &gt;28t, fleet average</t>
  </si>
  <si>
    <t>transport, lorry &gt;32t, EURO3</t>
  </si>
  <si>
    <t>transport, lorry &gt;32t, EURO4</t>
  </si>
  <si>
    <t>transport, lorry &gt;32t, EURO5</t>
  </si>
  <si>
    <t>transport, passenger car</t>
  </si>
  <si>
    <t>transport, passenger car, diesel, EURO3</t>
  </si>
  <si>
    <t>transport, passenger car, diesel, EURO4</t>
  </si>
  <si>
    <t>transport, passenger car, diesel, EURO5</t>
  </si>
  <si>
    <t>transport, passenger car, diesel, fleet average</t>
  </si>
  <si>
    <t>transport, passenger car, diesel, fleet average 2010</t>
  </si>
  <si>
    <t>transport, passenger car, ethanol 5%</t>
  </si>
  <si>
    <t>transport, passenger car, methane, 96 vol-%, from biogas</t>
  </si>
  <si>
    <t>transport, passenger car, methanol</t>
  </si>
  <si>
    <t>transport, passenger car, natural gas</t>
  </si>
  <si>
    <t>transport, passenger car, petrol, 15% vol. ETBE with ethanol from biomass, EURO4</t>
  </si>
  <si>
    <t>transport, passenger car, petrol, 4% vol. ETBE with ethanol from biomass, EURO4</t>
  </si>
  <si>
    <t>transport, passenger car, petrol, EURO3</t>
  </si>
  <si>
    <t>transport, passenger car, petrol, EURO4</t>
  </si>
  <si>
    <t>transport, passenger car, petrol, EURO5</t>
  </si>
  <si>
    <t>transport, passenger car, petrol, fleet average</t>
  </si>
  <si>
    <t>transport, passenger car, petrol, fleet average 2010</t>
  </si>
  <si>
    <t>transport, passenger car, rape seed methyl ester 5%</t>
  </si>
  <si>
    <t>transport, regular bus</t>
  </si>
  <si>
    <t>transport, tram</t>
  </si>
  <si>
    <t>transport, trolleybus</t>
  </si>
  <si>
    <t>transport, van &lt;3.5t</t>
  </si>
  <si>
    <t>operation, barge</t>
  </si>
  <si>
    <t>ship</t>
  </si>
  <si>
    <t>operation, barge tanker</t>
  </si>
  <si>
    <t>operation, transoceanic freight ship</t>
  </si>
  <si>
    <t>operation, transoceanic tanker</t>
  </si>
  <si>
    <t>transport, barge</t>
  </si>
  <si>
    <t>transport, barge tanker</t>
  </si>
  <si>
    <t>transport, liquefied natural gas, freight ship</t>
  </si>
  <si>
    <t>transport, transoceanic freight ship</t>
  </si>
  <si>
    <t>transport, transoceanic tanker</t>
  </si>
  <si>
    <t>operation, ICE</t>
  </si>
  <si>
    <t>train</t>
  </si>
  <si>
    <t>operation, coal freight train, diesel</t>
  </si>
  <si>
    <t>operation, coal freight train, electricity</t>
  </si>
  <si>
    <t>operation, coal freight train, steam</t>
  </si>
  <si>
    <t>operation, freight train</t>
  </si>
  <si>
    <t>operation, freight train, diesel</t>
  </si>
  <si>
    <t>operation, freight train, electricity</t>
  </si>
  <si>
    <t>operation, long-distance train, SBB mix</t>
  </si>
  <si>
    <t>operation, regional train, SBB mix</t>
  </si>
  <si>
    <t>transport, ICE</t>
  </si>
  <si>
    <t>transport, coal freight, rail</t>
  </si>
  <si>
    <t>transport, freight, rail</t>
  </si>
  <si>
    <t>transport, freight, rail, diesel</t>
  </si>
  <si>
    <t>transport, long-distance train, SBB mix</t>
  </si>
  <si>
    <t>transport, regional train, SBB mix</t>
  </si>
  <si>
    <t>air distribution housing, steel, 120 m3/h, at plant</t>
  </si>
  <si>
    <t>ventilation</t>
  </si>
  <si>
    <t>air filter, central unit, 600 m3/h, at plant</t>
  </si>
  <si>
    <t>air filter, decentralized unit, 180-250 m3/h, at plant</t>
  </si>
  <si>
    <t>air filter, decentralized unit, 250 m3/h, at plant</t>
  </si>
  <si>
    <t>air filter, in exhaust air valve, at plant</t>
  </si>
  <si>
    <t>connection piece, steel, 100x50 mm, at plant</t>
  </si>
  <si>
    <t>control and wiring, central unit, at plant</t>
  </si>
  <si>
    <t>control and wiring, decentralized unit, at plant</t>
  </si>
  <si>
    <t>elbow 90°, steel, 100x50 mm, at plant</t>
  </si>
  <si>
    <t>exhaust air outlet, steel/aluminum, 85x365 mm, at plant</t>
  </si>
  <si>
    <t>exhaust air roof hood, steel, DN 400, at plant</t>
  </si>
  <si>
    <t>exhaust air valve, in-wall housing, plastic/steel, DN 125, at plant</t>
  </si>
  <si>
    <t>flexible duct, aluminum/PET, DN of 125, at plant</t>
  </si>
  <si>
    <t>ground heat exchanger, PE, DN 200, at plant</t>
  </si>
  <si>
    <t>insulation spiral-seam duct, rockwool, DN 400, 30 mm, at plant</t>
  </si>
  <si>
    <t>outside air intake, stainless steel, DN 370, at plant</t>
  </si>
  <si>
    <t>overflow element, steel, approx. 40 m3/h, at plant</t>
  </si>
  <si>
    <t>sealing tape, aluminum/PE, 50 mm wide, at plant</t>
  </si>
  <si>
    <t>silencer, steel, DN 125, at plant</t>
  </si>
  <si>
    <t>silencer, steel, DN 315, 50 mm, at plant</t>
  </si>
  <si>
    <t>spiral-seam duct, steel, DN 125, at plant</t>
  </si>
  <si>
    <t>spiral-seam duct, steel, DN 400, at plant</t>
  </si>
  <si>
    <t>supply air inlet, steel/SS, DN 75, at plant</t>
  </si>
  <si>
    <t>ventilation duct, PE corrugated tube, DN 75, at plant</t>
  </si>
  <si>
    <t>ventilation duct, steel, 100x50 mm, at plant</t>
  </si>
  <si>
    <t>ventilation equipment, Avent E 97, at plant</t>
  </si>
  <si>
    <t>ventilation equipment, GE 250 RH, at plant</t>
  </si>
  <si>
    <t>ventilation equipment, KWL 250, at plant</t>
  </si>
  <si>
    <t>ventilation equipment, KWLC 1200, at plant</t>
  </si>
  <si>
    <t>ventilation equipment, Storkair G 90, at plant</t>
  </si>
  <si>
    <t>ventilation equipment, Twl-700, at plant</t>
  </si>
  <si>
    <t>ventilation equipment, central, 600-1200 m3/h, at plant</t>
  </si>
  <si>
    <t>ventilation equipment, decentralized, 180-250 m3/h, at plant</t>
  </si>
  <si>
    <t>energy reduction, ventilation system, 1 x 720 m3/h, PE ducts, with GHE</t>
  </si>
  <si>
    <t>ventilation systems</t>
  </si>
  <si>
    <t>energy reduction, ventilation system, 1 x 720 m3/h, steel ducts, with GHE</t>
  </si>
  <si>
    <t>energy reduction, ventilation system, 6 x 120 m3/h, PE ducts, with GHE</t>
  </si>
  <si>
    <t>energy reduction, ventilation system, 6 x 120 m3/h, PE ducts, without GHE</t>
  </si>
  <si>
    <t>energy reduction, ventilation system, 6 x 120 m3/h, steel ducts, with GHE</t>
  </si>
  <si>
    <t>energy reduction, ventilation system, 6 x 120 m3/h, steel ducts, without GHE</t>
  </si>
  <si>
    <t>ventilation of dwellings, central, 1 x 720 m3/h, PE ducts, with GHE</t>
  </si>
  <si>
    <t>m2a</t>
  </si>
  <si>
    <t>ventilation of dwellings, central, 1 x 720 m3/h, steel ducts, with GHE</t>
  </si>
  <si>
    <t>ventilation of dwellings, decentralized, 6 x 120 m3/h, PE ducts, with GHE</t>
  </si>
  <si>
    <t>ventilation of dwellings, decentralized, 6 x 120 m3/h, PE ducts, without GHE</t>
  </si>
  <si>
    <t>ventilation of dwellings, decentralized, 6 x 120 m3/h, steel ducts, with GHE</t>
  </si>
  <si>
    <t>ventilation of dwellings, decentralized, 6 x 120 m3/h, steel ducts, without GHE</t>
  </si>
  <si>
    <t>DAS-1, fluorescent whitening agent triazinylaminostilben type, at plant</t>
  </si>
  <si>
    <t>washing agents</t>
  </si>
  <si>
    <t>auxiliary agents</t>
  </si>
  <si>
    <t>carboxymethyl cellulose, powder, at plant</t>
  </si>
  <si>
    <t>fluorescent whitening agent distyrylbiphenyl type, at plant</t>
  </si>
  <si>
    <t>steam, for chemical processes, at plant</t>
  </si>
  <si>
    <t>sodium perborate, monohydrate, powder, at plant</t>
  </si>
  <si>
    <t>bleaches</t>
  </si>
  <si>
    <t>sodium perborate, tetrahydrate, powder, at plant</t>
  </si>
  <si>
    <t>sodium percarbonate, powder, at plant</t>
  </si>
  <si>
    <t>layered sodium silicate, SKS-6, powder, at plant</t>
  </si>
  <si>
    <t>builders</t>
  </si>
  <si>
    <t>polycarboxylates, 40% active substance, at plant</t>
  </si>
  <si>
    <t>sodium metasilicate pentahydrate, 58%, powder, at plant</t>
  </si>
  <si>
    <t>sodium tripolyphosphate, at plant</t>
  </si>
  <si>
    <t>zeolite, powder, at plant</t>
  </si>
  <si>
    <t>zeolite, slurry, 50% in H2O, at plant</t>
  </si>
  <si>
    <t>alkylbenzene sulfonate, linear, petrochemical, at plant</t>
  </si>
  <si>
    <t>tensides</t>
  </si>
  <si>
    <t>esterquat, coconut oil and palm kernel oil, at plant</t>
  </si>
  <si>
    <t>esterquat, tallow, at plant</t>
  </si>
  <si>
    <t>ethoxylated alcohols (AE11), palm oil, at plant</t>
  </si>
  <si>
    <t>ethoxylated alcohols (AE3), coconut oil, at plant</t>
  </si>
  <si>
    <t>ethoxylated alcohols (AE3), palm kernel oil, at plant</t>
  </si>
  <si>
    <t>ethoxylated alcohols (AE3), petrochemical, at plant</t>
  </si>
  <si>
    <t>ethoxylated alcohols (AE7), coconut oil, at plant</t>
  </si>
  <si>
    <t>ethoxylated alcohols (AE7), palm kernel oil, at plant</t>
  </si>
  <si>
    <t>ethoxylated alcohols (AE7), petrochemical, at plant</t>
  </si>
  <si>
    <t>ethoxylated alcohols, unspecified, at plant</t>
  </si>
  <si>
    <t>fatty alcohol sulfate, coconut oil, at plant</t>
  </si>
  <si>
    <t>fatty alcohol sulfate, mix, at plant</t>
  </si>
  <si>
    <t>fatty alcohol sulfate, palm kernel oil, at plant</t>
  </si>
  <si>
    <t>fatty alcohol sulfate, palm oil, at plant</t>
  </si>
  <si>
    <t>fatty alcohol sulfate, petrochemical, at plant</t>
  </si>
  <si>
    <t>soap, at plant</t>
  </si>
  <si>
    <t>disposal, air distribution housing, steel, 120 m3/h</t>
  </si>
  <si>
    <t>waste management</t>
  </si>
  <si>
    <t>building demolition</t>
  </si>
  <si>
    <t>disposal, air filter, central unit, 600 m3/h</t>
  </si>
  <si>
    <t>disposal, air filter, decentralized unit, 180-250 m3/h</t>
  </si>
  <si>
    <t>disposal, air filter, decentralized unit, 250 m3/h</t>
  </si>
  <si>
    <t>disposal, air filter, in exhaust air valve</t>
  </si>
  <si>
    <t>disposal, building, PE sealing sheet, to final disposal</t>
  </si>
  <si>
    <t>disposal, building, PVC sealing sheet, to final disposal</t>
  </si>
  <si>
    <t>disposal, building, bitumen sheet, to final disposal</t>
  </si>
  <si>
    <t>disposal, building, brick, to final disposal</t>
  </si>
  <si>
    <t>disposal, building, bulk iron (excluding reinforcement), to sorting plant</t>
  </si>
  <si>
    <t>disposal, building, cement (in concrete) and mortar, to final disposal</t>
  </si>
  <si>
    <t>disposal, building, cement-fibre slab, to final disposal</t>
  </si>
  <si>
    <t>disposal, building, concrete gravel, to final disposal</t>
  </si>
  <si>
    <t>disposal, building, concrete, not reinforced, to final disposal</t>
  </si>
  <si>
    <t>disposal, building, door, inner, glass-wood, to final disposal</t>
  </si>
  <si>
    <t>disposal, building, door, inner, wood, to final disposal</t>
  </si>
  <si>
    <t>disposal, building, door, outer, wood-aluminium, to final disposal</t>
  </si>
  <si>
    <t>disposal, building, door, outer, wood-glass, to final disposal</t>
  </si>
  <si>
    <t>disposal, building, electric wiring, to final disposal</t>
  </si>
  <si>
    <t>disposal, building, emulsion paint on walls, to final disposal</t>
  </si>
  <si>
    <t>disposal, building, emulsion paint on walls, to sorting plant</t>
  </si>
  <si>
    <t>disposal, building, emulsion paint on wood, to final disposal</t>
  </si>
  <si>
    <t>disposal, building, emulsion paint remains, to final disposal</t>
  </si>
  <si>
    <t>disposal, building, fibre board, to final disposal</t>
  </si>
  <si>
    <t>disposal, building, glass pane (in burnable frame), to final disposal</t>
  </si>
  <si>
    <t>disposal, building, glass pane (in burnable frame), to sorting plant</t>
  </si>
  <si>
    <t>disposal, building, glass sheet, to final disposal</t>
  </si>
  <si>
    <t>disposal, building, glass sheet, to sorting plant</t>
  </si>
  <si>
    <t>disposal, building, glazing 2-IV, U&lt;1.1W/m2K, LSG, to final disposal</t>
  </si>
  <si>
    <t>disposal, building, glazing 2-IV, U&lt;1.1W/m2K, to final disposal</t>
  </si>
  <si>
    <t>disposal, building, glazing 3-IV, U&lt;0.5W/m2K, to final disposal</t>
  </si>
  <si>
    <t>disposal, building, mineral plaster, to final disposal</t>
  </si>
  <si>
    <t>disposal, building, mineral plaster, to sorting plant</t>
  </si>
  <si>
    <t>disposal, building, mineral wool, to final disposal</t>
  </si>
  <si>
    <t>disposal, building, mineral wool, to sorting plant</t>
  </si>
  <si>
    <t>disposal, building, paint on metal, to final disposal</t>
  </si>
  <si>
    <t>disposal, building, paint on metal, to sorting plant</t>
  </si>
  <si>
    <t>disposal, building, paint on walls, to final disposal</t>
  </si>
  <si>
    <t>disposal, building, paint on walls, to sorting plant</t>
  </si>
  <si>
    <t>disposal, building, paint on wood, to final disposal</t>
  </si>
  <si>
    <t>disposal, building, paint remains, to final disposal</t>
  </si>
  <si>
    <t>disposal, building, plaster board, gypsum plaster, to final disposal</t>
  </si>
  <si>
    <t>disposal, building, plaster board, gypsum plaster, to sorting plant</t>
  </si>
  <si>
    <t>disposal, building, plaster-cardboard sandwich, to final disposal</t>
  </si>
  <si>
    <t>disposal, building, plaster-cardboard sandwich, to sorting plant</t>
  </si>
  <si>
    <t>disposal, building, plastic plaster, to final disposal</t>
  </si>
  <si>
    <t>disposal, building, plastic plaster, to sorting plant</t>
  </si>
  <si>
    <t>disposal, building, polyethylene/polypropylene products, to final disposal</t>
  </si>
  <si>
    <t>disposal, building, polystyrene isolation, flame-retardant, to final disposal</t>
  </si>
  <si>
    <t>disposal, building, polyurethane foam, to final disposal</t>
  </si>
  <si>
    <t>disposal, building, polyurethane sealing, to final disposal</t>
  </si>
  <si>
    <t>disposal, building, polyurethane sealing, to sorting plant</t>
  </si>
  <si>
    <t>disposal, building, polyvinylchloride products, to final disposal</t>
  </si>
  <si>
    <t>disposal, building, reinforced concrete, to final disposal</t>
  </si>
  <si>
    <t>disposal, building, reinforced plaster board, to final disposal</t>
  </si>
  <si>
    <t>disposal, building, reinforced plaster board, to sorting plant</t>
  </si>
  <si>
    <t>disposal, building, reinforcement steel, to final disposal</t>
  </si>
  <si>
    <t>disposal, building, reinforcement steel, to sorting plant</t>
  </si>
  <si>
    <t>disposal, building, vapour barrier, flame-retarded, to final disposal</t>
  </si>
  <si>
    <t>disposal, building, waste wood, chrome preserved, to final disposal</t>
  </si>
  <si>
    <t>disposal, building, waste wood, untreated, to final disposal</t>
  </si>
  <si>
    <t>disposal, building, window frame, plastic, to final disposal</t>
  </si>
  <si>
    <t>disposal, building, window frame, wood, to final disposal</t>
  </si>
  <si>
    <t>disposal, building, window frame, wood-metal, to final disposal</t>
  </si>
  <si>
    <t>disposal, control and wiring, central unit</t>
  </si>
  <si>
    <t>disposal, control and wiring, decentralized unit</t>
  </si>
  <si>
    <t>disposal, electronics for control units</t>
  </si>
  <si>
    <t>disposal, exhaust air roof hood, steel, DN 400</t>
  </si>
  <si>
    <t>disposal, exhaust air valve, in-wall housing, plastic/steel, DN 125</t>
  </si>
  <si>
    <t>disposal, facilities, chemical production</t>
  </si>
  <si>
    <t>disposal, flexible duct, aluminum/PET, DN of 125</t>
  </si>
  <si>
    <t>disposal, insulation spiral-seam duct, rockwool, DN 400, 30 mm</t>
  </si>
  <si>
    <t>disposal, outside air intake, stainless steel, DN 370</t>
  </si>
  <si>
    <t>disposal, overflow element, steel, approx. 40 m3/h</t>
  </si>
  <si>
    <t>disposal, sealing tape, aluminum/PE, 50 mm wide</t>
  </si>
  <si>
    <t>disposal, silencer, steel, DN 125</t>
  </si>
  <si>
    <t>disposal, silencer, steel, DN 315, 50 mm</t>
  </si>
  <si>
    <t>disposal, ventilation equipment, Avent E 97</t>
  </si>
  <si>
    <t>disposal, ventilation equipment, GE 250 RH</t>
  </si>
  <si>
    <t>disposal, ventilation equipment, KWL 250</t>
  </si>
  <si>
    <t>disposal, ventilation equipment, KWLC 1200</t>
  </si>
  <si>
    <t>disposal, ventilation equipment, Storkair G 90</t>
  </si>
  <si>
    <t>disposal, ventilation equipment, Twl-700</t>
  </si>
  <si>
    <t>disposal, ventilation equipment, central, 600-1200 m3/h</t>
  </si>
  <si>
    <t>disposal, ventilation equipment, decentralized, 180-250 m3/h</t>
  </si>
  <si>
    <t>disposal, antifreezer liquid, 51.8% water, to hazardous waste incineration</t>
  </si>
  <si>
    <t>hazardous waste incineration</t>
  </si>
  <si>
    <t>disposal, bilge oil, 90% water, to hazardous waste incineration</t>
  </si>
  <si>
    <t>disposal, capacitors, 0% water, to hazardous waste incineration</t>
  </si>
  <si>
    <t>disposal, catalyst for EDC production, 0% water, to hazardous waste incineration</t>
  </si>
  <si>
    <t>disposal, emulsion paint remains, 0% water, to hazardous waste incineration</t>
  </si>
  <si>
    <t>disposal, hazardous waste, 25% water, to hazardous waste incineration</t>
  </si>
  <si>
    <t>disposal, paint remains, 0% water, to hazardous waste incineration</t>
  </si>
  <si>
    <t>disposal, refinery sludge, 89.5% water, to hazardous waste incineration</t>
  </si>
  <si>
    <t>disposal, separator sludge, 90% water, to hazardous waste incineration</t>
  </si>
  <si>
    <t>disposal, solvents mixture, 16.5% water, to hazardous waste incineration</t>
  </si>
  <si>
    <t>disposal, used mineral oil, 10% water, to hazardous waste incineration</t>
  </si>
  <si>
    <t>process-specific burdens, hazardous waste incineration plant</t>
  </si>
  <si>
    <t>disposal, concrete, 5% water, to inert material landfill</t>
  </si>
  <si>
    <t>inert material landfill</t>
  </si>
  <si>
    <t>disposal, emulsion paint, 0% water, to inert material landfill</t>
  </si>
  <si>
    <t>disposal, glass, 0% water, to inert material landfill</t>
  </si>
  <si>
    <t>disposal, gypsum, 19.4% water, to inert material landfill</t>
  </si>
  <si>
    <t>disposal, inert waste, 5% water, to inert material landfill</t>
  </si>
  <si>
    <t>disposal, limestone residue, 5% water, to inert material landfill</t>
  </si>
  <si>
    <t>disposal, mineral wool, 0% water, to inert material landfill</t>
  </si>
  <si>
    <t>disposal, natural gas pipeline, 0% water, to inert material landfill</t>
  </si>
  <si>
    <t>disposal, packaging cardboard, 19.6% water, to inert material landfill</t>
  </si>
  <si>
    <t>disposal, paint, 0% water, to inert material landfill</t>
  </si>
  <si>
    <t>disposal, plastic plaster, 0% water, to inert material landfill</t>
  </si>
  <si>
    <t>disposal, polyurethane, 0.2% water, to inert material landfill</t>
  </si>
  <si>
    <t>disposal, slag from MG silicon production, 0% water, to inert material landfill</t>
  </si>
  <si>
    <t>disposal, steel, 0% water, to inert material landfill</t>
  </si>
  <si>
    <t>disposal, zeolite, 5% water, to inert material landfill</t>
  </si>
  <si>
    <t>process-specific burdens, inert material landfill</t>
  </si>
  <si>
    <t>disposal, drilling waste, 71.5% water, to landfarming</t>
  </si>
  <si>
    <t>landfarming</t>
  </si>
  <si>
    <t>disposal, refinery sludge, 89.5% water, to landfarming</t>
  </si>
  <si>
    <t>disposal, wood ash mixture, pure, 0% water, to landfarming</t>
  </si>
  <si>
    <t>disposal, LCD module,  to municipal waste incineration</t>
  </si>
  <si>
    <t>municipal incineration</t>
  </si>
  <si>
    <t>disposal, PE sealing sheet, 4% water, to municipal incineration</t>
  </si>
  <si>
    <t>disposal, PVC sealing sheet, 1.64% water, to municipal incineration</t>
  </si>
  <si>
    <t>disposal, aluminium in car shredder residue, 0% water, to municipal incineration</t>
  </si>
  <si>
    <t>disposal, aluminium, 0% water, to municipal incineration</t>
  </si>
  <si>
    <t>disposal, anion exchange resin f. water, 50% water, to municipal incineration</t>
  </si>
  <si>
    <t>disposal, biowaste, 60% H2O, to municipal incineration, allocation price</t>
  </si>
  <si>
    <t>disposal, biowaste, 60% H2O, to municipal incineration, future, alloc. price</t>
  </si>
  <si>
    <t>disposal, bitumen sheet, 1.5% water, to municipal incineration</t>
  </si>
  <si>
    <t>disposal, building wood, chrome preserved, 20% water, to municipal incineration</t>
  </si>
  <si>
    <t>disposal, cation exchange resin f. water, 50% water, to municipal incineration</t>
  </si>
  <si>
    <t>disposal, cement-fibre slab, 0% water, to municipal incineration</t>
  </si>
  <si>
    <t>disposal, coatings in CRT screens,  to municipal waste incineration</t>
  </si>
  <si>
    <t>disposal, copper in car shredder residue, 0% water, to municipal incineration</t>
  </si>
  <si>
    <t>disposal, copper, 0% water, to municipal incineration</t>
  </si>
  <si>
    <t>disposal, digester sludge, to incineration, future, allocation price</t>
  </si>
  <si>
    <t>disposal, digester sludge, to municipal incineration</t>
  </si>
  <si>
    <t>disposal, emulsion paint, 0% water, to municipal incineration</t>
  </si>
  <si>
    <t>disposal, expanded polystyrene, 5% water, to municipal incineration</t>
  </si>
  <si>
    <t>disposal, glass, 0% water, to municipal incineration</t>
  </si>
  <si>
    <t>disposal, hard coal ash from stove, 0% water, to municipal incineration</t>
  </si>
  <si>
    <t>disposal, lead in car shredder residue, 0% water, to municipal incineration</t>
  </si>
  <si>
    <t>disposal, lignite ash from stove, 0% water, to municipal incineration</t>
  </si>
  <si>
    <t>disposal, municipal solid waste, 22.9% water, to municipal incineration</t>
  </si>
  <si>
    <t>disposal, newspaper, 14.7% water, to municipal incineration</t>
  </si>
  <si>
    <t>disposal, packaging cardboard, 19.6% water, to municipal incineration</t>
  </si>
  <si>
    <t>disposal, packaging paper, 13.7% water, to municipal incineration</t>
  </si>
  <si>
    <t>disposal, paint, 0% water, to municipal incineration</t>
  </si>
  <si>
    <t>disposal, paper, 11.2% water, to municipal incineration</t>
  </si>
  <si>
    <t>disposal, plastic, consumer electronics, 15.3% water, to municipal incineration</t>
  </si>
  <si>
    <t>disposal, plastic, industr. electronics, 15.3% water, to municipal incineration</t>
  </si>
  <si>
    <t>disposal, plastics, mixture, 15.3% water, to municipal incineration</t>
  </si>
  <si>
    <t>disposal, polyethylene terephtalate, 0.2% water, to municipal incineration</t>
  </si>
  <si>
    <t>disposal, polyethylene, 0.4% water, to municipal incineration</t>
  </si>
  <si>
    <t>disposal, polypropylene, 15.9% water, to municipal incineration</t>
  </si>
  <si>
    <t>disposal, polystyrene, 0.2% water, to municipal incineration</t>
  </si>
  <si>
    <t>disposal, polyurethane, 0.2% water, to municipal incineration</t>
  </si>
  <si>
    <t>disposal, polyvinylchloride, 0.2% water, to municipal incineration</t>
  </si>
  <si>
    <t>disposal, polyvinylfluoride, 0.2% water, to municipal incineration</t>
  </si>
  <si>
    <t>disposal, raw sewage sludge, to municipal incineration</t>
  </si>
  <si>
    <t>disposal, residues, mechanical treatment, CRT screen, in MSWI</t>
  </si>
  <si>
    <t>disposal, residues, mechanical treatment, IT accessoires, in MSWI</t>
  </si>
  <si>
    <t>disposal, residues, mechanical treatment, LCD screen, in MSWI</t>
  </si>
  <si>
    <t>disposal, residues, mechanical treatment, desktop computer, in MSWI</t>
  </si>
  <si>
    <t>disposal, residues, mechanical treatment, industrial device, in MSWI</t>
  </si>
  <si>
    <t>disposal, residues, mechanical treatment, laptop computer, in MSWI</t>
  </si>
  <si>
    <t>disposal, residues, mechanical treatment, laser printer, in MSWI</t>
  </si>
  <si>
    <t>disposal, residues, shredder fraction from manual dismantling, in MSWI</t>
  </si>
  <si>
    <t>disposal, rubber, unspecified, 0% water, to municipal incineration</t>
  </si>
  <si>
    <t>disposal, steel in car shredder residue, 0% water, to municipal incineration</t>
  </si>
  <si>
    <t>disposal, steel, 0% water, to municipal incineration</t>
  </si>
  <si>
    <t>disposal, textiles, soiled, 25% water, to municipal incineration</t>
  </si>
  <si>
    <t>disposal, tin sheet, 0% water, to municipal incineration</t>
  </si>
  <si>
    <t>disposal, vapour barrier, flame-retarded, 4.5% water, to municipal incineration</t>
  </si>
  <si>
    <t>disposal, wire plastic, 3.55% water, to municipal incineration</t>
  </si>
  <si>
    <t>disposal, wood ash mixture, pure, 0% water, to municipal incineration</t>
  </si>
  <si>
    <t>disposal, wood pole, chrome preserved, 20% water, to municipal incineration</t>
  </si>
  <si>
    <t>disposal, wood untreated, 20% water, to municipal incineration</t>
  </si>
  <si>
    <t>disposal, zinc in car shredder residue, 0% water, to municipal incineration</t>
  </si>
  <si>
    <t>electricity from waste, at municipal waste incineration plant</t>
  </si>
  <si>
    <t>electricity, biowaste, at waste incineration plant, allocation price</t>
  </si>
  <si>
    <t>electricity, biowaste, at waste incineration plant, future, alloc. price</t>
  </si>
  <si>
    <t>electricity, digester sludge, at incineration plant, future, alloc. price</t>
  </si>
  <si>
    <t>heat from waste, at municipal waste incineration plant</t>
  </si>
  <si>
    <t>heat, biowaste, at waste incineration plant, allocation price</t>
  </si>
  <si>
    <t>heat, biowaste, at waste incineration plant, future, allocation price</t>
  </si>
  <si>
    <t>heat, digester sludge, at incineration plant, future, allocation price</t>
  </si>
  <si>
    <t>process-specific burdens, municipal waste incineration</t>
  </si>
  <si>
    <t>process-specific burdens, slag compartment</t>
  </si>
  <si>
    <t>disposal, lignite ash, 0% water, to opencast refill</t>
  </si>
  <si>
    <t>transport, municipal waste collection, lorry 21t</t>
  </si>
  <si>
    <t>Al fraction, mechanical treatment, CRT screen, at plant</t>
  </si>
  <si>
    <t>recycling</t>
  </si>
  <si>
    <t>Al fraction, mechanical treatment, IT accessoires, at plant</t>
  </si>
  <si>
    <t>Al fraction, mechanical treatment, LCD screen, at plant</t>
  </si>
  <si>
    <t>Al fraction, mechanical treatment, desktop computer, at plant</t>
  </si>
  <si>
    <t>Al fraction, mechanical treatment, industrial devices, at plant</t>
  </si>
  <si>
    <t>Al fraction, mechanical treatment, laptop computer, at plant</t>
  </si>
  <si>
    <t>Al fraction, mechanical treatment, printer, laser, at plant</t>
  </si>
  <si>
    <t>Al fraction, mechanical treatment, shredder mat. of manual dismantling, at plant</t>
  </si>
  <si>
    <t>Co powder, hydrometallurgical processing Li-ion batteries, at plant</t>
  </si>
  <si>
    <t>Co powder, pyrometallurgical processing Li-ion batteries, at plant</t>
  </si>
  <si>
    <t>Cu fraction, mechanical treatment, CRT screen, at plant</t>
  </si>
  <si>
    <t>Cu fraction, mechanical treatment, IT accessoires, at plant</t>
  </si>
  <si>
    <t>Cu fraction, mechanical treatment, LCD screen, at plant</t>
  </si>
  <si>
    <t>Cu fraction, mechanical treatment, desktop computer, at plant</t>
  </si>
  <si>
    <t>Cu fraction, mechanical treatment, industrial devices, at plant</t>
  </si>
  <si>
    <t>Cu fraction, mechanical treatment, laptop computer, at plant</t>
  </si>
  <si>
    <t>Cu fraction, mechanical treatment, printer, laser, at plant</t>
  </si>
  <si>
    <t>Cu fraction, mechanical treatment, shredder mat. of manual dismantling, at plant</t>
  </si>
  <si>
    <t>Disposal, power adapter, external, for laptop, to WEEE treatment</t>
  </si>
  <si>
    <t>Fe fraction, mechanical treatment, CRT screen, at plant</t>
  </si>
  <si>
    <t>Fe fraction, mechanical treatment, IT accessoires, at plant</t>
  </si>
  <si>
    <t>Fe fraction, mechanical treatment, LCD screen, at plant</t>
  </si>
  <si>
    <t>Fe fraction, mechanical treatment, desktop computer, at plant</t>
  </si>
  <si>
    <t>Fe fraction, mechanical treatment, industrial devices, at plant</t>
  </si>
  <si>
    <t>Fe fraction, mechanical treatment, laptop computer, at plant</t>
  </si>
  <si>
    <t>Fe fraction, mechanical treatment, printer, laser, at plant</t>
  </si>
  <si>
    <t>Fe fraction, mechanical treatment, shredder mat. of manual dismantling, at plant</t>
  </si>
  <si>
    <t>Li salt, hydrometallurgical processing Li-ion batteries, at plant</t>
  </si>
  <si>
    <t>MnO2 powder, pyrometallurgical processing Li-ion batteries, at plant</t>
  </si>
  <si>
    <t>Ni-Co-Fe residues, pyrometallurgical processing NiMH batteries, at plant</t>
  </si>
  <si>
    <t>copper, secondary, from cable treatment, at plant</t>
  </si>
  <si>
    <t>dismantling, CRT screen, manually, at plant</t>
  </si>
  <si>
    <t>dismantling, CRT screen, mechanically, at plant</t>
  </si>
  <si>
    <t>dismantling, IT accessoires, mechanically, at plant</t>
  </si>
  <si>
    <t>dismantling, LCD screen, manually, at plant</t>
  </si>
  <si>
    <t>dismantling, LCD screen, mechanically, at plant</t>
  </si>
  <si>
    <t>dismantling, desktop computer, manually, at plant</t>
  </si>
  <si>
    <t>dismantling, desktop computer, mechanically, at plant</t>
  </si>
  <si>
    <t>dismantling, industrial devices, manually, at plant</t>
  </si>
  <si>
    <t>dismantling, industrial devices, mechanically, at plant</t>
  </si>
  <si>
    <t>dismantling, laptop, manually, at plant</t>
  </si>
  <si>
    <t>dismantling, laptop, mechanically, at plant</t>
  </si>
  <si>
    <t>dismantling, printer, laser, manually, at plant</t>
  </si>
  <si>
    <t>dismantling, printer, laser, mechanically, at plant</t>
  </si>
  <si>
    <t>dismantling, shredder fraction from manual dismantling, mechanically, at plant</t>
  </si>
  <si>
    <t>disposal, CRT screen, 17 inches, to WEEE treatment</t>
  </si>
  <si>
    <t>disposal, LCD flat screen, 17 inches, to WEEE treatment</t>
  </si>
  <si>
    <t>disposal, Li-ions batteries, hydrometallurgical</t>
  </si>
  <si>
    <t>disposal, Li-ions batteries, mixed technology</t>
  </si>
  <si>
    <t>disposal, Li-ions batteries, pyrometallurgical</t>
  </si>
  <si>
    <t>disposal, NiMH batteries</t>
  </si>
  <si>
    <t>disposal, building, brick, to recycling</t>
  </si>
  <si>
    <t>disposal, building, brick, to sorting plant</t>
  </si>
  <si>
    <t>disposal, building, cement (in concrete) and mortar, to sorting plant</t>
  </si>
  <si>
    <t>disposal, building, cement-fibre slab, to recycling</t>
  </si>
  <si>
    <t>disposal, building, concrete gravel, to recycling</t>
  </si>
  <si>
    <t>disposal, building, concrete gravel, to sorting plant</t>
  </si>
  <si>
    <t>disposal, building, concrete, not reinforced, to recycling</t>
  </si>
  <si>
    <t>disposal, building, concrete, not reinforced, to sorting plant</t>
  </si>
  <si>
    <t>disposal, building, mineral wool, to recycling</t>
  </si>
  <si>
    <t>disposal, building, plaster board, gypsum plaster, to recycling</t>
  </si>
  <si>
    <t>disposal, building, plaster-cardboard sandwich, to recycling</t>
  </si>
  <si>
    <t>disposal, building, reinforced concrete, to recycling</t>
  </si>
  <si>
    <t>disposal, building, reinforced concrete, to sorting plant</t>
  </si>
  <si>
    <t>disposal, building, reinforced plaster board, to recycling</t>
  </si>
  <si>
    <t>disposal, building, reinforcement steel, to recycling</t>
  </si>
  <si>
    <t>disposal, desktop computer, to WEEE treatment</t>
  </si>
  <si>
    <t>disposal, fluorescent lamps</t>
  </si>
  <si>
    <t>disposal, industrial devices, to WEEE treatment</t>
  </si>
  <si>
    <t>disposal, keyboard, standard version, to WEEE treatment</t>
  </si>
  <si>
    <t>disposal, laptop computer, to WEEE treatment</t>
  </si>
  <si>
    <t>disposal, mouse device, optical, with cable, to WEEE treatment</t>
  </si>
  <si>
    <t>disposal, printer, laser jet, b/w, to WEEE treatment</t>
  </si>
  <si>
    <t>disposal, printer, laser jet, colour, to WEEE treatment</t>
  </si>
  <si>
    <t>disposal, treatment of CRT glass</t>
  </si>
  <si>
    <t>disposal, treatment of batteries</t>
  </si>
  <si>
    <t>disposal, treatment of cables</t>
  </si>
  <si>
    <t>disposal, treatment of printed wiring boards</t>
  </si>
  <si>
    <t>electronics scrap, for precious metal recovery, at preparation plant</t>
  </si>
  <si>
    <t>glass cullet, from fluorescent lamps treatment, at plant</t>
  </si>
  <si>
    <t>glass cullets, funnel glass, for CRT glass production, at plant</t>
  </si>
  <si>
    <t>glass cullets, mixed glass, for CRT glass production, at plant</t>
  </si>
  <si>
    <t>glass cullets, panel glass, for CRT glass production, at plant</t>
  </si>
  <si>
    <t>iron and steel, hydrometallurgical processing Li-ion batteries, at plant</t>
  </si>
  <si>
    <t>mercury, from fluorescent lamps treatment, at plant</t>
  </si>
  <si>
    <t>non-Fe-metals, hydrometallurgical processing Li-ion batteries, at plant</t>
  </si>
  <si>
    <t>non-Fe-metals, pyrometallurgical processing Li-ion batteries, at plant</t>
  </si>
  <si>
    <t>rare-earth activated phosphors, from fluorescent lamps treatment, at plant</t>
  </si>
  <si>
    <t>secondary metals, from fluorescent lamps treatment, at plant</t>
  </si>
  <si>
    <t>shredding, electrical and electronic scrap</t>
  </si>
  <si>
    <t>steel, pyrometallurgical processing Li-ion batteries, at plant</t>
  </si>
  <si>
    <t>disposal, H3PO4 purification residue, 0% water, to residual material landfill</t>
  </si>
  <si>
    <t>residual material landfill</t>
  </si>
  <si>
    <t>disposal, ash from deinking sludge, 0% water, to residual material landfill</t>
  </si>
  <si>
    <t>disposal, ash from paper prod. sludge, 0% water, to residual material landfill</t>
  </si>
  <si>
    <t>disposal, average incineration residue, 0% water, to residual material landfill</t>
  </si>
  <si>
    <t>disposal, basic oxygen furnace wastes, 0% water, to residual material landfill</t>
  </si>
  <si>
    <t>disposal, carbon SPL, Al elec.lysis, 0% water, to residual material landfill</t>
  </si>
  <si>
    <t>disposal, catalyst base CH2O production, 0% water, to residual material landfill</t>
  </si>
  <si>
    <t>disposal, catalyst base Eth.oxide prod., 0% water, to residual material landfill</t>
  </si>
  <si>
    <t>disposal, cement, hydrated, 0% water, to residual material landfill</t>
  </si>
  <si>
    <t>disposal, decarbonising waste, 30% water, to residual material landfill</t>
  </si>
  <si>
    <t>disposal, drilling waste, 71.5% water, to residual material landfill</t>
  </si>
  <si>
    <t>disposal, dross from Al electrolysis, 0% water, to residual material landfill</t>
  </si>
  <si>
    <t>disposal, dust, alloyed EAF steel, 15.4% water, to residual material landfill</t>
  </si>
  <si>
    <t>disposal, dust, unalloyed EAF steel, 15.4% water, to residual material landfill</t>
  </si>
  <si>
    <t>disposal, filter dust Al electrolysis, 0% water, to residual material landfill</t>
  </si>
  <si>
    <t>disposal, frit for CRT tube production, to residual material landfill</t>
  </si>
  <si>
    <t>disposal, green liquor dregs, 25% water, to residual material landfill</t>
  </si>
  <si>
    <t>disposal, hard coal ash, 0% water, to residual material landfill</t>
  </si>
  <si>
    <t>disposal, nickel smelter slag, 0% water, to residual material landfill</t>
  </si>
  <si>
    <t>disposal, non-sulfidic overburden, off-site</t>
  </si>
  <si>
    <t>disposal, non-sulfidic tailings, off-site</t>
  </si>
  <si>
    <t>disposal, pollutants from rail ballast, 0% water, to residual material landfill</t>
  </si>
  <si>
    <t>disposal, redmud from bauxite digestion, 0% water, to residual material landfill</t>
  </si>
  <si>
    <t>disposal, refractory SPL, Al elec.lysis, 0% water, to residual material landfill</t>
  </si>
  <si>
    <t>disposal, residue from TiO2 prod. Cl, 56% water, to residual material landfill</t>
  </si>
  <si>
    <t>disposal, residue from TiO2 prod. SO4, 30% water, to residual material landfill</t>
  </si>
  <si>
    <t>disposal, residues Na-dichromate prod., 0% water, to residual material landfill</t>
  </si>
  <si>
    <t>disposal, salt tailings potash mining, 0% water, to residual material landfill</t>
  </si>
  <si>
    <t>disposal, slag, unalloyed electr. steel, 0% water, to residual material landfill</t>
  </si>
  <si>
    <t>disposal, sludge from steel rolling, 20% water, to residual material landfill</t>
  </si>
  <si>
    <t>disposal, sludge, NaCl electrolysis Hg, 0% water, to residual material landfill</t>
  </si>
  <si>
    <t>disposal, sludge, NaCl electrolysis, 0% water, to residual material landfill</t>
  </si>
  <si>
    <t>disposal, sludge, pig iron production, 8.6% water, to residual material landfill</t>
  </si>
  <si>
    <t>disposal, sulfidic tailings, off-site</t>
  </si>
  <si>
    <t>disposal, waste, Si waferprod., inorg, 9.4% water, to residual material landfill</t>
  </si>
  <si>
    <t>process-specific burdens, residual material landfill</t>
  </si>
  <si>
    <t>disposal, aluminium, 0% water, to sanitary landfill</t>
  </si>
  <si>
    <t>sanitary landfill</t>
  </si>
  <si>
    <t>disposal, asphalt, 0.1% water, to sanitary landfill</t>
  </si>
  <si>
    <t>disposal, bitumen, 1.4% water, to sanitary landfill</t>
  </si>
  <si>
    <t>disposal, emulsion paint, 0% water, to sanitary landfill</t>
  </si>
  <si>
    <t>disposal, gypsum, 19.4% water, to sanitary landfill</t>
  </si>
  <si>
    <t>disposal, hard coal ash from stove, 0% water, to sanitary landfill</t>
  </si>
  <si>
    <t>disposal, inert material, 0% water, to sanitary landfill</t>
  </si>
  <si>
    <t>disposal, lignite ash from stove, 0% water, to sanitary landfill</t>
  </si>
  <si>
    <t>disposal, municipal solid waste, 22.9% water, to sanitary landfill</t>
  </si>
  <si>
    <t>disposal, newspaper, 14.7% water, to sanitary landfill</t>
  </si>
  <si>
    <t>disposal, packaging cardboard, 19.6% water, to sanitary landfill</t>
  </si>
  <si>
    <t>disposal, packaging paper, 13.7% water, to sanitary landfill</t>
  </si>
  <si>
    <t>disposal, paint, 0% water, to sanitary landfill</t>
  </si>
  <si>
    <t>disposal, paper, 11.2% water, to sanitary landfill</t>
  </si>
  <si>
    <t>disposal, plastic plaster, 0% water, to sanitary landfill</t>
  </si>
  <si>
    <t>disposal, plastics, mixture, 15.3% water, to sanitary landfill</t>
  </si>
  <si>
    <t>disposal, polyethylene terephtalate, 0.2% water, to sanitary landfill</t>
  </si>
  <si>
    <t>disposal, polyethylene, 0.4% water, to sanitary landfill</t>
  </si>
  <si>
    <t>disposal, polypropylene, 15.9% water, to sanitary landfill</t>
  </si>
  <si>
    <t>disposal, polystyrene, 0.2% water, to sanitary landfill</t>
  </si>
  <si>
    <t>disposal, polyurethane, 0.2% water, to sanitary landfill</t>
  </si>
  <si>
    <t>disposal, polyvinylchloride, 0.2% water, to sanitary landfill</t>
  </si>
  <si>
    <t>disposal, refinery sludge, 89.5% water, to sanitary landfill</t>
  </si>
  <si>
    <t>disposal, residue from cooling tower, 30% water, to sanitary landfill</t>
  </si>
  <si>
    <t>disposal, sludge from pulp and paper production, 25% water, to sanitary landfill</t>
  </si>
  <si>
    <t>disposal, tin sheet, 0% water, to sanitary landfill</t>
  </si>
  <si>
    <t>disposal, wood ash mixture, pure, 0% water, to sanitary landfill</t>
  </si>
  <si>
    <t>disposal, wood untreated, 20% water, to sanitary landfill</t>
  </si>
  <si>
    <t>process-specific burdens, sanitary landfill</t>
  </si>
  <si>
    <t>disposal, catalyst for EDC production, 0% water, to underground deposit</t>
  </si>
  <si>
    <t>underground deposit</t>
  </si>
  <si>
    <t>disposal, catalytic converter NOx reduction, 0% water, to underground deposit</t>
  </si>
  <si>
    <t>disposal, catalytic converter for cars, 0% water, to underground deposit</t>
  </si>
  <si>
    <t>disposal, hazardous waste, 0% water, to underground deposit</t>
  </si>
  <si>
    <t>disposal, sludge from FeCl3 production, 30% water, to underground deposit</t>
  </si>
  <si>
    <t>disposal, spent activated carbon with mercury, 0% water, to underground deposit</t>
  </si>
  <si>
    <t>disposal, waste, silicon wafer production, 0% water, to underground deposit</t>
  </si>
  <si>
    <t>treatment, CRT tube production effluent, to wastewater treatment, class 2</t>
  </si>
  <si>
    <t>wastewater treatment</t>
  </si>
  <si>
    <t>treatment, LCD backlight production effluent, to wastewater treatment, class 2</t>
  </si>
  <si>
    <t>treatment, LCD module production effluent, to wastewater treatment, class 2</t>
  </si>
  <si>
    <t>treatment, PV cell production effluent, to wastewater treatment, class 3</t>
  </si>
  <si>
    <t>treatment, black chrome coating effluent, to wastewater treatment, class 2</t>
  </si>
  <si>
    <t>treatment, ceramic production effluent, to wastewater treatment, class 3</t>
  </si>
  <si>
    <t>treatment, concrete production effluent, to wastewater treatment, class 3</t>
  </si>
  <si>
    <t>treatment, condensate from light oil boiler, to wastewater treatment, class 2</t>
  </si>
  <si>
    <t>treatment, fibre board production effluent, to wastewater treatment, class 3</t>
  </si>
  <si>
    <t>treatment, glass production effluent, to wastewater treatment, class 2</t>
  </si>
  <si>
    <t>treatment, heat carrier liquid, 40% C3H8O2, to wastewater treatment, class 2</t>
  </si>
  <si>
    <t>treatment, liquid crystal production effluent, to wastewater treatment, class 2</t>
  </si>
  <si>
    <t>treatment, lorry production effluent, to wastewater treatment, class 1</t>
  </si>
  <si>
    <t>treatment, maize starch production effluent, to wastewater treatment, class 2</t>
  </si>
  <si>
    <t>treatment, particle board production effluent, to wastewater treatment, class 3</t>
  </si>
  <si>
    <t>treatment, pig iron production effluent, to wastewater treatment, class 3</t>
  </si>
  <si>
    <t>treatment, plywood production effluent, to wastewater treatment, class 3</t>
  </si>
  <si>
    <t>treatment, potato starch production effluent, to wastewater treatment, class 2</t>
  </si>
  <si>
    <t>treatment, rainwater mineral oil storage, to wastewater treatment, class 2</t>
  </si>
  <si>
    <t>treatment, sewage grass refinery, to wastewater treatment, class 3</t>
  </si>
  <si>
    <t>treatment, sewage whey digestion, to wastewater treatment, class 4</t>
  </si>
  <si>
    <t>treatment, sewage, from residence, to wastewater treatment, class 2</t>
  </si>
  <si>
    <t>treatment, sewage, to wastewater treatment, class 1</t>
  </si>
  <si>
    <t>treatment, sewage, to wastewater treatment, class 2</t>
  </si>
  <si>
    <t>treatment, sewage, to wastewater treatment, class 3</t>
  </si>
  <si>
    <t>treatment, sewage, to wastewater treatment, class 4</t>
  </si>
  <si>
    <t>treatment, sewage, to wastewater treatment, class 5</t>
  </si>
  <si>
    <t>treatment, sewage, unpolluted, from residence, to wastewater treatment, class 2</t>
  </si>
  <si>
    <t>treatment, sewage, unpolluted, to wastewater treatment, class 3</t>
  </si>
  <si>
    <t>treatment, tube collector production effluent, to wastewater treatment, class 2</t>
  </si>
  <si>
    <t>treatment, wafer fabrication effluent, to wastewater treatment, class 2</t>
  </si>
  <si>
    <t>tap water, at user</t>
  </si>
  <si>
    <t>water supply</t>
  </si>
  <si>
    <t>water, completely softened, at plant</t>
  </si>
  <si>
    <t>water, decarbonised, at plant</t>
  </si>
  <si>
    <t>water, deionised, at plant</t>
  </si>
  <si>
    <t>water, ultrapure, at plant</t>
  </si>
  <si>
    <t>electricity, at wind power plant</t>
  </si>
  <si>
    <t>wind power</t>
  </si>
  <si>
    <t>electricity, at wind power plant 2MW, offshore</t>
  </si>
  <si>
    <t>electricity, at wind power plant 600kW</t>
  </si>
  <si>
    <t>electricity, at wind power plant 800kW</t>
  </si>
  <si>
    <t>electricity, at wind power plant Grenchenberg 150kW</t>
  </si>
  <si>
    <t>electricity, at wind power plant Simplon 30kW</t>
  </si>
  <si>
    <t>electricity, at cogen 6400kWth, wood, allocation energy</t>
  </si>
  <si>
    <t>wood energy</t>
  </si>
  <si>
    <t>electricity, at cogen 6400kWth, wood, allocation exergy</t>
  </si>
  <si>
    <t>electricity, at cogen 6400kWth, wood, allocation heat</t>
  </si>
  <si>
    <t>electricity, at cogen 6400kWth, wood, emission control, allocation energy</t>
  </si>
  <si>
    <t>electricity, at cogen 6400kWth, wood, emission control, allocation exergy</t>
  </si>
  <si>
    <t>electricity, at cogen 6400kWth, wood, emission control, allocation heat</t>
  </si>
  <si>
    <t>electricity, at cogen ORC 1400kWth, wood, allocation energy</t>
  </si>
  <si>
    <t>electricity, at cogen ORC 1400kWth, wood, allocation exergy</t>
  </si>
  <si>
    <t>electricity, at cogen ORC 1400kWth, wood, allocation heat</t>
  </si>
  <si>
    <t>electricity, at cogen ORC 1400kWth, wood, emission control, allocation energy</t>
  </si>
  <si>
    <t>electricity, at cogen ORC 1400kWth, wood, emission control, allocation exergy</t>
  </si>
  <si>
    <t>electricity, at cogen ORC 1400kWth, wood, emission control, allocation heat</t>
  </si>
  <si>
    <t>heat, at cogen 6400kWth, wood, allocation energy</t>
  </si>
  <si>
    <t>heat, at cogen 6400kWth, wood, allocation exergy</t>
  </si>
  <si>
    <t>heat, at cogen 6400kWth, wood, allocation heat</t>
  </si>
  <si>
    <t>heat, at cogen 6400kWth, wood, emission control, allocation energy</t>
  </si>
  <si>
    <t>heat, at cogen 6400kWth, wood, emission control, allocation exergy</t>
  </si>
  <si>
    <t>heat, at cogen 6400kWth, wood, emission control, allocation heat</t>
  </si>
  <si>
    <t>heat, at cogen ORC 1400kWth, wood, allocation energy</t>
  </si>
  <si>
    <t>heat, at cogen ORC 1400kWth, wood, allocation exergy</t>
  </si>
  <si>
    <t>heat, at cogen ORC 1400kWth, wood, allocation heat</t>
  </si>
  <si>
    <t>heat, at cogen ORC 1400kWth, wood, emission control, allocation energy</t>
  </si>
  <si>
    <t>heat, at cogen ORC 1400kWth, wood, emission control, allocation exergy</t>
  </si>
  <si>
    <t>heat, at cogen ORC 1400kWth, wood, emission control, allocation heat</t>
  </si>
  <si>
    <t>wood chips, burned in cogen 6400kWth</t>
  </si>
  <si>
    <t>wood chips, burned in cogen 6400kWth, emission control</t>
  </si>
  <si>
    <t>wood chips, burned in cogen ORC 1400kWth</t>
  </si>
  <si>
    <t>wood chips, burned in cogen ORC 1400kWth, emission control</t>
  </si>
  <si>
    <t>charcoal, at plant</t>
  </si>
  <si>
    <t>logs, hardwood, at forest</t>
  </si>
  <si>
    <t>logs, mixed, at forest</t>
  </si>
  <si>
    <t>logs, softwood, at forest</t>
  </si>
  <si>
    <t>waste wood chips, mixed, from industry, u=40%, at plant</t>
  </si>
  <si>
    <t>wood chips, hardwood, from industry, u=40%, at plant</t>
  </si>
  <si>
    <t>wood chips, hardwood, u=80%, at forest</t>
  </si>
  <si>
    <t>wood chips, mixed, from industry, u=40%, at plant</t>
  </si>
  <si>
    <t>wood chips, mixed, u=120%, at forest</t>
  </si>
  <si>
    <t>wood chips, softwood, from industry, u=40%, at plant</t>
  </si>
  <si>
    <t>wood chips, softwood, u=140%, at forest</t>
  </si>
  <si>
    <t>wood pellets, u=10%, at storehouse</t>
  </si>
  <si>
    <t>heat, hardwood chips from forest, at furnace 1000kW</t>
  </si>
  <si>
    <t>heat, hardwood chips from forest, at furnace 300kW</t>
  </si>
  <si>
    <t>heat, hardwood chips from forest, at furnace 50kW</t>
  </si>
  <si>
    <t>heat, hardwood chips from industry, at furnace 1000kW</t>
  </si>
  <si>
    <t>heat, hardwood chips from industry, at furnace 300kW</t>
  </si>
  <si>
    <t>heat, hardwood chips from industry, at furnace 50kW</t>
  </si>
  <si>
    <t>heat, hardwood logs, at furnace 100kW</t>
  </si>
  <si>
    <t>heat, hardwood logs, at furnace 30kW</t>
  </si>
  <si>
    <t>heat, hardwood logs, at wood heater 6kW</t>
  </si>
  <si>
    <t>heat, mixed chips from forest, at furnace 1000kW</t>
  </si>
  <si>
    <t>heat, mixed chips from forest, at furnace 300kW</t>
  </si>
  <si>
    <t>heat, mixed chips from forest, at furnace 50kW</t>
  </si>
  <si>
    <t>heat, mixed chips from industry, at furnace 1000kW</t>
  </si>
  <si>
    <t>heat, mixed chips from industry, at furnace 300kW</t>
  </si>
  <si>
    <t>heat, mixed chips from industry, at furnace 50kW</t>
  </si>
  <si>
    <t>heat, mixed logs, at furnace 100kW</t>
  </si>
  <si>
    <t>heat, mixed logs, at furnace 30kW</t>
  </si>
  <si>
    <t>heat, mixed logs, at wood heater 6kW</t>
  </si>
  <si>
    <t>heat, softwood chips from forest, at furnace 1000kW</t>
  </si>
  <si>
    <t>heat, softwood chips from forest, at furnace 300kW</t>
  </si>
  <si>
    <t>heat, softwood chips from forest, at furnace 50kW</t>
  </si>
  <si>
    <t>heat, softwood chips from industry, at furnace 1000kW</t>
  </si>
  <si>
    <t>heat, softwood chips from industry, at furnace 300kW</t>
  </si>
  <si>
    <t>heat, softwood chips from industry, at furnace 50kW</t>
  </si>
  <si>
    <t>heat, softwood logs, at furnace 100kW</t>
  </si>
  <si>
    <t>heat, softwood logs, at furnace 30kW</t>
  </si>
  <si>
    <t>heat, softwood logs, at wood heater 6kW</t>
  </si>
  <si>
    <t>heat, wood pellets, at furnace 15kW</t>
  </si>
  <si>
    <t>heat, wood pellets, at furnace 50kW</t>
  </si>
  <si>
    <t>logs, hardwood, burned in furnace 100kW</t>
  </si>
  <si>
    <t>logs, hardwood, burned in furnace 30kW</t>
  </si>
  <si>
    <t>logs, hardwood, burned in wood heater 6kW</t>
  </si>
  <si>
    <t>logs, mixed, burned in furnace 100kW</t>
  </si>
  <si>
    <t>logs, mixed, burned in furnace 30kW</t>
  </si>
  <si>
    <t>logs, mixed, burned in wood heater 6kW</t>
  </si>
  <si>
    <t>logs, softwood, burned in furnace 100kW</t>
  </si>
  <si>
    <t>logs, softwood, burned in furnace 30kW</t>
  </si>
  <si>
    <t>logs, softwood, burned in wood heater 6kW</t>
  </si>
  <si>
    <t>pellets, mixed, burned in furnace 15kW</t>
  </si>
  <si>
    <t>pellets, mixed, burned in furnace 50kW</t>
  </si>
  <si>
    <t>wood chips, from forest, hardwood, burned in furnace 1000kW</t>
  </si>
  <si>
    <t>wood chips, from forest, hardwood, burned in furnace 300kW</t>
  </si>
  <si>
    <t>wood chips, from forest, hardwood, burned in furnace 50kW</t>
  </si>
  <si>
    <t>wood chips, from forest, mixed, burned in furnace 1000kW</t>
  </si>
  <si>
    <t>wood chips, from forest, mixed, burned in furnace 300kW</t>
  </si>
  <si>
    <t>wood chips, from forest, mixed, burned in furnace 50kW</t>
  </si>
  <si>
    <t>wood chips, from forest, softwood, burned in furnace 1000kW</t>
  </si>
  <si>
    <t>wood chips, from forest, softwood, burned in furnace 300kW</t>
  </si>
  <si>
    <t>wood chips, from forest, softwood, burned in furnace 50kW</t>
  </si>
  <si>
    <t>wood chips, from industry, hardwood, burned in furnace 1000kW</t>
  </si>
  <si>
    <t>wood chips, from industry, hardwood, burned in furnace 300kW</t>
  </si>
  <si>
    <t>wood chips, from industry, hardwood, burned in furnace 50kW</t>
  </si>
  <si>
    <t>wood chips, from industry, mixed, burned in furnace 1000kW</t>
  </si>
  <si>
    <t>wood chips, from industry, mixed, burned in furnace 300kW</t>
  </si>
  <si>
    <t>wood chips, from industry, mixed, burned in furnace 50kW</t>
  </si>
  <si>
    <t>wood chips, from industry, softwood, burned in furnace 1000kW</t>
  </si>
  <si>
    <t>wood chips, from industry, softwood, burned in furnace 300kW</t>
  </si>
  <si>
    <t>wood chips, from industry, softwood, burned in furnace 50kW</t>
  </si>
  <si>
    <t>Industrial residual wood chopping, stationary electric chopper, at plant</t>
  </si>
  <si>
    <t>wooden materials</t>
  </si>
  <si>
    <t>azobe (SFM), standing, under bark, in rain forest</t>
  </si>
  <si>
    <t>CM</t>
  </si>
  <si>
    <t>bark chips, softwood, u=140%, at forest road</t>
  </si>
  <si>
    <t>bark chips, softwood, u=140%, at plant</t>
  </si>
  <si>
    <t>chips, Scandinavian softwood (plant-debarked), u=70%, at plant</t>
  </si>
  <si>
    <t>diesel, burned in chopper</t>
  </si>
  <si>
    <t>eucalyptus ssp., standing, under bark, u=50%, in plantation</t>
  </si>
  <si>
    <t>fibreboard hard, at plant</t>
  </si>
  <si>
    <t>fibreboard soft, at plant</t>
  </si>
  <si>
    <t>glued laminated timber, indoor use, at plant</t>
  </si>
  <si>
    <t>glued laminated timber, outdoor use, at plant</t>
  </si>
  <si>
    <t>hardwood, Scandinavian, standing, under bark, in forest</t>
  </si>
  <si>
    <t>hardwood, allocation correction, 1</t>
  </si>
  <si>
    <t>hardwood, allocation correction, 2</t>
  </si>
  <si>
    <t>hardwood, allocation correction, 3</t>
  </si>
  <si>
    <t>hardwood, stand establishment / tending / site development, under bark</t>
  </si>
  <si>
    <t>hardwood, standing, under bark, in forest</t>
  </si>
  <si>
    <t>industrial residue wood, 3-layered LB production, softwood, u=20%, at plant</t>
  </si>
  <si>
    <t>industrial residue wood, GLT production, indoor use, u=10%, at plant</t>
  </si>
  <si>
    <t>industrial residue wood, GLT production, outdoor use, u=10%, at plant</t>
  </si>
  <si>
    <t>industrial residue wood, LTE production, hardwood, u=20%, at plant</t>
  </si>
  <si>
    <t>industrial residue wood, LTE production, softwood, u=20%, at plant</t>
  </si>
  <si>
    <t>industrial residue wood, from planing, hard, air/kiln dried, u=10%, at plant</t>
  </si>
  <si>
    <t>industrial residue wood, from planing, hardwood, kiln dried, u=10%, at plant</t>
  </si>
  <si>
    <t>industrial residue wood, from planing, softwood, air dried, u=20%, at plant</t>
  </si>
  <si>
    <t>industrial residue wood, from planing, softwood, kiln dried, u=10%, at plant</t>
  </si>
  <si>
    <t>industrial residue wood, hardwood, including bark, air dried, u=20%, at plant</t>
  </si>
  <si>
    <t>industrial residue wood, hardwood, including bark, u=70%, at plant</t>
  </si>
  <si>
    <t>industrial residue wood, mix, hardwood, u=40%, at plant</t>
  </si>
  <si>
    <t>industrial residue wood, mix, softwood, u=40%, at plant</t>
  </si>
  <si>
    <t>industrial residue wood, plywood prod., indoor use, hardwood, u=20%, at plant</t>
  </si>
  <si>
    <t>industrial residue wood, plywood prod., outdoor use, hardwood, u=20%, at plant</t>
  </si>
  <si>
    <t>industrial residue wood, softwood, forest-debarked, air dried, u=20%, at plant</t>
  </si>
  <si>
    <t>industrial residue wood, softwood, forest-debarked, u=70%, at plant</t>
  </si>
  <si>
    <t>industrial residue wood, softwood, plant-debarked, u=70%, at plant</t>
  </si>
  <si>
    <t>industrial residue wood, wood wool production, softwood, u=20%, at plant</t>
  </si>
  <si>
    <t>industrial wood, Scandinavian hardwood, under bark, u=80%, at forest road</t>
  </si>
  <si>
    <t>industrial wood, Scandinavian softwood, under bark, u=140%, at forest road</t>
  </si>
  <si>
    <t>industrial wood, hardwood, under bark, u=80%, at forest road</t>
  </si>
  <si>
    <t>industrial wood, softwood, under bark, u=140%, at forest road</t>
  </si>
  <si>
    <t>laminated timber element, transversally prestressed, for outdoor use, at plant</t>
  </si>
  <si>
    <t>medium density fibreboard, at plant</t>
  </si>
  <si>
    <t>meranti, standing, under bark, u=70%, in rainforest</t>
  </si>
  <si>
    <t>oriented strand board, at plant</t>
  </si>
  <si>
    <t>paraná pine, standing, under bark, in rain forest</t>
  </si>
  <si>
    <t>particle board, cement bonded, at plant</t>
  </si>
  <si>
    <t>particle board, indoor use, at plant</t>
  </si>
  <si>
    <t>particle board, outdoor use, at plant</t>
  </si>
  <si>
    <t>plywood, indoor use, at plant</t>
  </si>
  <si>
    <t>plywood, outdoor use, at plant</t>
  </si>
  <si>
    <t>provision, stubbed land</t>
  </si>
  <si>
    <t>raw cork, at forest road</t>
  </si>
  <si>
    <t>residual wood, hardwood, under bark, air dried, u=20%, at forest road</t>
  </si>
  <si>
    <t>residual wood, hardwood, under bark, u=80%, at forest road</t>
  </si>
  <si>
    <t>residual wood, softwood, under bark, air dried, u=20%, at forest road</t>
  </si>
  <si>
    <t>residual wood, softwood, under bark, u=140%, at forest road</t>
  </si>
  <si>
    <t>round wood, Scandinavian softwood, under bark, u=70% at forest road</t>
  </si>
  <si>
    <t>round wood, hardwood, under bark, u=70%, at forest road</t>
  </si>
  <si>
    <t>round wood, primary forest, clear-cutting, at forest road</t>
  </si>
  <si>
    <t>round wood, softwood, debarked, u=70% at forest road</t>
  </si>
  <si>
    <t>round wood, softwood, under bark, u=70% at forest road</t>
  </si>
  <si>
    <t>roundwood, azobe (SFM), debarked, u=30%, CM, at maritime harbour</t>
  </si>
  <si>
    <t>roundwood, azobe (SFM), under bark, u=30%, at forest road</t>
  </si>
  <si>
    <t>roundwood, eucalyptus ssp. (SFM), under bark, u=50%, at forest road</t>
  </si>
  <si>
    <t>roundwood, meranti (SFM), under bark, u=70%, at forest road</t>
  </si>
  <si>
    <t>roundwood, paraná pine (SFM), under bark, u=50%, at forest road</t>
  </si>
  <si>
    <t>sawdust, Scandinavian softwood (plant-debarked), u=70%, at plant</t>
  </si>
  <si>
    <t>sawn timber, Scandinavian softwood, raw, plant-debarked, u=70%, at plant</t>
  </si>
  <si>
    <t>sawn timber, hardwood, planed, air / kiln dried, u=10%, at plant</t>
  </si>
  <si>
    <t>sawn timber, hardwood, planed, kiln dried, u=10%, at plant</t>
  </si>
  <si>
    <t>sawn timber, hardwood, raw, air / kiln dried, u=10%, at plant</t>
  </si>
  <si>
    <t>sawn timber, hardwood, raw, air dried, u=20%, at plant</t>
  </si>
  <si>
    <t>sawn timber, hardwood, raw, kiln dried, u=10%, at plant</t>
  </si>
  <si>
    <t>sawn timber, hardwood, raw, plant-debarked, u=70%, at plant</t>
  </si>
  <si>
    <t>sawn timber, softwood, planed, air dried, at plant</t>
  </si>
  <si>
    <t>sawn timber, softwood, planed, kiln dried, at plant</t>
  </si>
  <si>
    <t>sawn timber, softwood, raw, air dried, u=20%, at plant</t>
  </si>
  <si>
    <t>sawn timber, softwood, raw, forest-debarked, u=70%, at plant</t>
  </si>
  <si>
    <t>sawn timber, softwood, raw, kiln dried, u=10%, at plant</t>
  </si>
  <si>
    <t>sawn timber, softwood, raw, kiln dried, u=20%, at plant</t>
  </si>
  <si>
    <t>sawn timber, softwood, raw, plant-debarked, u=70%, at plant</t>
  </si>
  <si>
    <t>softwood, Scandinavian, standing, under bark, in forest</t>
  </si>
  <si>
    <t>softwood, allocation correction, 1</t>
  </si>
  <si>
    <t>softwood, allocation correction, 2</t>
  </si>
  <si>
    <t>softwood, allocation correction, 3</t>
  </si>
  <si>
    <t>softwood, stand establishment / tending / site development, under bark</t>
  </si>
  <si>
    <t>softwood, standing, under bark, in forest</t>
  </si>
  <si>
    <t>three layered laminated board, at plant</t>
  </si>
  <si>
    <t>wood chopping, mobile chopper, in forest</t>
  </si>
  <si>
    <t>wood wool boards, cement bonded, at plant</t>
  </si>
  <si>
    <t>wood wool, u=20%, at plant</t>
  </si>
  <si>
    <t>wood, cork oak, under bark, u=70%, at forest road</t>
  </si>
  <si>
    <t>EUR-flat pallet</t>
  </si>
  <si>
    <t>azobe, allocation correction 1</t>
  </si>
  <si>
    <t>azobe, allocation correction 2</t>
  </si>
  <si>
    <t>industrial residual wood, azobe (SFM), u=15%, CM, at sawmill</t>
  </si>
  <si>
    <t>industrial residual wood, paraná pine (SFM), u=15%, at sawmill</t>
  </si>
  <si>
    <t>paraná pine, allocation correction 1</t>
  </si>
  <si>
    <t>paraná pine, allocation correction 2</t>
  </si>
  <si>
    <t>roundwood, meranti (SFM), debarked, u=70%, MY, at maritime harbour</t>
  </si>
  <si>
    <t>sawn timber (SFM), azobe, planed, air dried, u=15%, CM, at sawmill</t>
  </si>
  <si>
    <t>sawn timber, paraná pine (SFM), kiln dried, u=15%, at sawmill</t>
  </si>
  <si>
    <t>sawn timber, paraná pine (SFM), u=15%, BR, at maritime harbour</t>
  </si>
  <si>
    <t>preservative treatment, logs, pressure vessel</t>
  </si>
  <si>
    <t>preservative treatment, sawn timber, pressure vessel</t>
  </si>
  <si>
    <t>compost plant, open</t>
  </si>
  <si>
    <t>dried roughage store, air dried, solar</t>
  </si>
  <si>
    <t>dried roughage store, cold-air dried, conventional</t>
  </si>
  <si>
    <t>dried roughage store, non ventilated</t>
  </si>
  <si>
    <t>dung slab</t>
  </si>
  <si>
    <t>housing system with fully-slatted floor, pig</t>
  </si>
  <si>
    <t>label housing system, pig</t>
  </si>
  <si>
    <t>loose housing system, cattle</t>
  </si>
  <si>
    <t>milking parlour</t>
  </si>
  <si>
    <t>shed</t>
  </si>
  <si>
    <t>slurry store and processing</t>
  </si>
  <si>
    <t>tied housing system, cattle</t>
  </si>
  <si>
    <t>tower silo, plastic</t>
  </si>
  <si>
    <t>agricultural machinery, general, production</t>
  </si>
  <si>
    <t>agricultural machinery, tillage, production</t>
  </si>
  <si>
    <t>harvester, production</t>
  </si>
  <si>
    <t>slurry tanker, production</t>
  </si>
  <si>
    <t>tractor, production</t>
  </si>
  <si>
    <t>trailer, production</t>
  </si>
  <si>
    <t>stirling cogen unit 3kWe, wood pellets, future</t>
  </si>
  <si>
    <t>anaerobic digestion plant covered, agriculture</t>
  </si>
  <si>
    <t>anaerobic digestion plant, agriculture</t>
  </si>
  <si>
    <t>anaerobic digestion plant, biowaste</t>
  </si>
  <si>
    <t>anaerobic digestion plant, sewage sludge</t>
  </si>
  <si>
    <t>ethanol fermentation plant</t>
  </si>
  <si>
    <t>oil mill</t>
  </si>
  <si>
    <t>synthetic gas plant</t>
  </si>
  <si>
    <t>vegetable oil esterification plant</t>
  </si>
  <si>
    <t>air separation plant</t>
  </si>
  <si>
    <t>phosphate rock mine</t>
  </si>
  <si>
    <t>phosphoric acid plant, fertiliser grade</t>
  </si>
  <si>
    <t>silicone plant</t>
  </si>
  <si>
    <t>storage building, chemicals, solid</t>
  </si>
  <si>
    <t>chemical plant, organics</t>
  </si>
  <si>
    <t>liquid storage tank, chemicals, organics</t>
  </si>
  <si>
    <t>methanol plant</t>
  </si>
  <si>
    <t>mine, bentonite</t>
  </si>
  <si>
    <t>mine, clay</t>
  </si>
  <si>
    <t>mine, gravel/sand</t>
  </si>
  <si>
    <t>mine, limestone</t>
  </si>
  <si>
    <t>mine, vermiculite</t>
  </si>
  <si>
    <t>cement plant</t>
  </si>
  <si>
    <t>ceramic plant</t>
  </si>
  <si>
    <t>concrete mixing plant</t>
  </si>
  <si>
    <t>explosive production plant</t>
  </si>
  <si>
    <t>building, hall</t>
  </si>
  <si>
    <t>building, hall, steel construction</t>
  </si>
  <si>
    <t>building, hall, wood construction</t>
  </si>
  <si>
    <t>building, multi-storey</t>
  </si>
  <si>
    <t>facilities, chemical production</t>
  </si>
  <si>
    <t>hydraulic digger</t>
  </si>
  <si>
    <t>building machine</t>
  </si>
  <si>
    <t>conveyor belt, at plant</t>
  </si>
  <si>
    <t>industrial machine, heavy, unspecified, at plant</t>
  </si>
  <si>
    <t>power saw, with catalytic converter</t>
  </si>
  <si>
    <t>power saw, without catalytic converter</t>
  </si>
  <si>
    <t>absorption chiller 100kW</t>
  </si>
  <si>
    <t>distribution network, electricity, low voltage</t>
  </si>
  <si>
    <t>distribution</t>
  </si>
  <si>
    <t>transmission network, electricity, high voltage</t>
  </si>
  <si>
    <t>transmission network, electricity, medium voltage</t>
  </si>
  <si>
    <t>transmission network, long-distance</t>
  </si>
  <si>
    <t>electronic component machinery, unspecified</t>
  </si>
  <si>
    <t>electronic component production plant</t>
  </si>
  <si>
    <t>printed wiring board mounting facilities, SMT type</t>
  </si>
  <si>
    <t>printed wiring board mounting facilities, THT type</t>
  </si>
  <si>
    <t>printed wiring board mounting plant</t>
  </si>
  <si>
    <t>sugar refinery</t>
  </si>
  <si>
    <t>flat glass plant</t>
  </si>
  <si>
    <t>glass etching plant</t>
  </si>
  <si>
    <t>glass tube plant</t>
  </si>
  <si>
    <t>glass production site</t>
  </si>
  <si>
    <t>glass sorting site</t>
  </si>
  <si>
    <t>coal stove, 5-15 kW</t>
  </si>
  <si>
    <t>industrial furnace, coal, 1-10 MW</t>
  </si>
  <si>
    <t>hard coal power plant</t>
  </si>
  <si>
    <t>hard coal power plant, 100MW</t>
  </si>
  <si>
    <t>hard coal power plant, 500MW</t>
  </si>
  <si>
    <t>hard coal briquettes production plant</t>
  </si>
  <si>
    <t>hard coal coke production plant</t>
  </si>
  <si>
    <t>open cast mine, hard coal</t>
  </si>
  <si>
    <t>underground mine, hard coal</t>
  </si>
  <si>
    <t>borehole heat exchanger 150 m</t>
  </si>
  <si>
    <t>diffusion absorption heat pump 4kW, future</t>
  </si>
  <si>
    <t>heat distribution, hydronic radiant floor heating, 150m2</t>
  </si>
  <si>
    <t>heat pump 30kW</t>
  </si>
  <si>
    <t>heat pump, brine-water, 10kW</t>
  </si>
  <si>
    <t>reservoir hydropower plant</t>
  </si>
  <si>
    <t>reservoir hydropower plant, alpine region</t>
  </si>
  <si>
    <t>reservoir hydropower plant, non alpine regions</t>
  </si>
  <si>
    <t>run-of-river hydropower plant</t>
  </si>
  <si>
    <t>foam glass plant</t>
  </si>
  <si>
    <t>rock wool plant</t>
  </si>
  <si>
    <t>tube insulation plant</t>
  </si>
  <si>
    <t>lignite power plant</t>
  </si>
  <si>
    <t>lignite briquettes production plant</t>
  </si>
  <si>
    <t>lignite dust production plant</t>
  </si>
  <si>
    <t>open cast mine, lignite</t>
  </si>
  <si>
    <t>open cast mine, peat</t>
  </si>
  <si>
    <t>air compressor, screw-type compressor, 300 kW, at plant</t>
  </si>
  <si>
    <t>compressed air equipment</t>
  </si>
  <si>
    <t>air compressor, screw-type compressor, 4 kW, at plant</t>
  </si>
  <si>
    <t>aluminium casting, plant</t>
  </si>
  <si>
    <t>aluminium electrolysis, plant</t>
  </si>
  <si>
    <t>aluminium hydroxide, plant</t>
  </si>
  <si>
    <t>aluminium melting furnace</t>
  </si>
  <si>
    <t>aluminium oxide, plant</t>
  </si>
  <si>
    <t>anode plant</t>
  </si>
  <si>
    <t>blast furnace</t>
  </si>
  <si>
    <t>blast oxygen furnace converter</t>
  </si>
  <si>
    <t>electric arc furnace converter</t>
  </si>
  <si>
    <t>facilities anode refinery, secondary copper</t>
  </si>
  <si>
    <t>facilities blister-copper conversion, secondary copper</t>
  </si>
  <si>
    <t>facilities precious metal refinery</t>
  </si>
  <si>
    <t>magnesium plant</t>
  </si>
  <si>
    <t>mine, bauxite</t>
  </si>
  <si>
    <t>mine, gold</t>
  </si>
  <si>
    <t>mine, gold and silver</t>
  </si>
  <si>
    <t>mine, gold-silver-zinc-lead-copper</t>
  </si>
  <si>
    <t>mine, iron</t>
  </si>
  <si>
    <t>non-ferrous metal mine, surface</t>
  </si>
  <si>
    <t>non-ferrous metal mine, underground</t>
  </si>
  <si>
    <t>non-ferrous metal smelter</t>
  </si>
  <si>
    <t>scrap preparation plant</t>
  </si>
  <si>
    <t>metal working factory</t>
  </si>
  <si>
    <t>metal working machine, unspecified, at plant</t>
  </si>
  <si>
    <t>rolling mill</t>
  </si>
  <si>
    <t>metal coating plant</t>
  </si>
  <si>
    <t>solder production plant</t>
  </si>
  <si>
    <t>Mini-BHKW, common components for heat+electricity</t>
  </si>
  <si>
    <t>Mini-BHKW, components for electricity only</t>
  </si>
  <si>
    <t>Mini-BHKW, components for heat only</t>
  </si>
  <si>
    <t>PEM fuel cell 2kWe, future</t>
  </si>
  <si>
    <t>SOFC fuel cell 125kWe, future</t>
  </si>
  <si>
    <t>SOFC-GT fuel cell 180kWe, future</t>
  </si>
  <si>
    <t>assembly, generator and motor, Mini-BHKW</t>
  </si>
  <si>
    <t>assembly, generator and motor, cogen unit 160kWe</t>
  </si>
  <si>
    <t>assembly, module cogen unit 160kWe</t>
  </si>
  <si>
    <t>catalytic converter, three-way, 19.1 litre</t>
  </si>
  <si>
    <t>catalytic converter, three-way, Mini-BHKW</t>
  </si>
  <si>
    <t>cogen unit 160kWe, common components for heat+electricity</t>
  </si>
  <si>
    <t>cogen unit 160kWe, components for electricity only</t>
  </si>
  <si>
    <t>cogen unit 160kWe, components for heat only</t>
  </si>
  <si>
    <t>cogen unit 1MWe, common components for heat+electricity</t>
  </si>
  <si>
    <t>cogen unit 1MWe, components for electricity only</t>
  </si>
  <si>
    <t>cogen unit 1MWe, components for heat only</t>
  </si>
  <si>
    <t>cogen unit 200kWe, common components for heat+electricity</t>
  </si>
  <si>
    <t>cogen unit 200kWe, components for electricity only</t>
  </si>
  <si>
    <t>cogen unit 200kWe, components for heat only</t>
  </si>
  <si>
    <t>cogen unit 500kWe, common components for heat+electricity</t>
  </si>
  <si>
    <t>cogen unit 500kWe, components for electricity only</t>
  </si>
  <si>
    <t>cogen unit 500kWe, components for heat only</t>
  </si>
  <si>
    <t>cogen unit 50kWe, common components for heat+electricity</t>
  </si>
  <si>
    <t>cogen unit 50kWe, components for electricity only</t>
  </si>
  <si>
    <t>cogen unit 50kWe, components for heat only</t>
  </si>
  <si>
    <t>construction work, cogen unit 160kWe</t>
  </si>
  <si>
    <t>control cabinet cogen unit 160kWe</t>
  </si>
  <si>
    <t>electric parts of Mini-BHKW</t>
  </si>
  <si>
    <t>electric parts of cogen unit 160kWe</t>
  </si>
  <si>
    <t>gas motor 206kW</t>
  </si>
  <si>
    <t>gas motor Mini-BHKW</t>
  </si>
  <si>
    <t>generator 200kWe</t>
  </si>
  <si>
    <t>generator Mini-BHKW</t>
  </si>
  <si>
    <t>heat exchanger of Mini-BHKW</t>
  </si>
  <si>
    <t>heat exchanger of cogen unit 160kWe</t>
  </si>
  <si>
    <t>heating, sanitary equipment Mini-BHKW</t>
  </si>
  <si>
    <t>heating, sanitary equipment cogen unit 160kWe</t>
  </si>
  <si>
    <t>micro gas turbine 100kWe</t>
  </si>
  <si>
    <t>operation start, cogen unit 160kWe</t>
  </si>
  <si>
    <t>planning, cogen unit 160kWe</t>
  </si>
  <si>
    <t>planning, cogen unit Mini-BHKW</t>
  </si>
  <si>
    <t>sound insulation cogen unit 160kWe</t>
  </si>
  <si>
    <t>stack PEM fuel cell 2kWe, future</t>
  </si>
  <si>
    <t>stack SOFC fuel cell 125kWe, future</t>
  </si>
  <si>
    <t>storage 10'000 l</t>
  </si>
  <si>
    <t>storage 650 l Mini-BHKW</t>
  </si>
  <si>
    <t>supply air input/spent air output cogen unit 160kWe</t>
  </si>
  <si>
    <t>natural gas service station</t>
  </si>
  <si>
    <t>pipeline, natural gas, high pressure distribution network</t>
  </si>
  <si>
    <t>pipeline, natural gas, low pressure distribution network</t>
  </si>
  <si>
    <t>gas boiler</t>
  </si>
  <si>
    <t>industrial furnace, natural gas</t>
  </si>
  <si>
    <t>gas combined cycle power plant, 400MWe</t>
  </si>
  <si>
    <t>gas power plant, 100MWe</t>
  </si>
  <si>
    <t>gas power plant, 300MWe</t>
  </si>
  <si>
    <t>gas turbine, 10MWe, at production plant</t>
  </si>
  <si>
    <t>pipeline, natural gas, long distance, high capacity, offshore</t>
  </si>
  <si>
    <t>pipeline, natural gas, long distance, high capacity, onshore</t>
  </si>
  <si>
    <t>pipeline, natural gas, long distance, low capacity, onshore</t>
  </si>
  <si>
    <t>plant offshore, natural gas, production</t>
  </si>
  <si>
    <t>plant onshore, natural gas, production</t>
  </si>
  <si>
    <t>production plant, natural gas</t>
  </si>
  <si>
    <t>nuclear power plant, boiling water reactor 1000MW</t>
  </si>
  <si>
    <t>nuclear power plant, pressure water reactor 1000MW</t>
  </si>
  <si>
    <t>uranium conversion plant</t>
  </si>
  <si>
    <t>nuclear fuel fabrication plant</t>
  </si>
  <si>
    <t>uranium enrichment centrifuge plant</t>
  </si>
  <si>
    <t>uranium enrichment diffusion plant</t>
  </si>
  <si>
    <t>uranium mill</t>
  </si>
  <si>
    <t>uranium open pit mine</t>
  </si>
  <si>
    <t>uranium underground mine</t>
  </si>
  <si>
    <t>final repository for nuclear waste LLW</t>
  </si>
  <si>
    <t>final repository for nuclear waste SF, HLW, and ILW</t>
  </si>
  <si>
    <t>interim storage, nuclear waste to dispose in final repository LLW</t>
  </si>
  <si>
    <t>interim storage, nuclear waste to dispose in final repository SF, HLW, and ILW</t>
  </si>
  <si>
    <t>nuclear spent fuel conditioning plant</t>
  </si>
  <si>
    <t>nuclear spent fuel reprocessing plant</t>
  </si>
  <si>
    <t>catalytic converter, SCR, 200 litre</t>
  </si>
  <si>
    <t>catalytic converter, oxidation, 20 litre</t>
  </si>
  <si>
    <t>cogen unit 200kWe diesel SCR, common components for heat+electricity</t>
  </si>
  <si>
    <t>cogen unit 200kWe diesel SCR, components for electricity only</t>
  </si>
  <si>
    <t>cogen unit 200kWe diesel SCR, components for heat only</t>
  </si>
  <si>
    <t>refinery</t>
  </si>
  <si>
    <t>chimney</t>
  </si>
  <si>
    <t>industrial furnace 1MW, oil</t>
  </si>
  <si>
    <t>oil boiler 100kW</t>
  </si>
  <si>
    <t>oil boiler 10kW</t>
  </si>
  <si>
    <t>oil storage 3000l</t>
  </si>
  <si>
    <t>oil power plant 500MW</t>
  </si>
  <si>
    <t>diesel-electric generating set production 10MW</t>
  </si>
  <si>
    <t>pipeline, crude oil, offshore</t>
  </si>
  <si>
    <t>pipeline, crude oil, onshore</t>
  </si>
  <si>
    <t>platform, crude oil, offshore</t>
  </si>
  <si>
    <t>production plant crude oil, onshore</t>
  </si>
  <si>
    <t>regional distribution, oil products</t>
  </si>
  <si>
    <t>well for exploration and production, offshore</t>
  </si>
  <si>
    <t>well for exploration and production, onshore</t>
  </si>
  <si>
    <t>packaging box production unit</t>
  </si>
  <si>
    <t>integrated paper mill</t>
  </si>
  <si>
    <t>non-integrated paper mill</t>
  </si>
  <si>
    <t>paper machine, at paper mill</t>
  </si>
  <si>
    <t>pulp plant</t>
  </si>
  <si>
    <t>waste paper sorting plant</t>
  </si>
  <si>
    <t>3kWp facade installation, multi-Si, laminated, integrated, at building</t>
  </si>
  <si>
    <t>3kWp facade installation, multi-Si, panel, mounted, at building</t>
  </si>
  <si>
    <t>3kWp facade installation, single-Si, laminated, integrated, at building</t>
  </si>
  <si>
    <t>3kWp facade installation, single-Si, panel, mounted, at building</t>
  </si>
  <si>
    <t>3kWp flat roof installation, multi-Si, on roof</t>
  </si>
  <si>
    <t>3kWp flat roof installation, single-Si, on roof</t>
  </si>
  <si>
    <t>3kWp slanted-roof installation, CIS, panel, mounted, on roof</t>
  </si>
  <si>
    <t>3kWp slanted-roof installation, CdTe, panel, mounted, on roof</t>
  </si>
  <si>
    <t>3kWp slanted-roof installation, a-Si, laminated, integrated, on roof</t>
  </si>
  <si>
    <t>3kWp slanted-roof installation, a-Si, panel, mounted, on roof</t>
  </si>
  <si>
    <t>3kWp slanted-roof installation, multi-Si, laminated, integrated, on roof</t>
  </si>
  <si>
    <t>3kWp slanted-roof installation, multi-Si, panel, mounted, on roof</t>
  </si>
  <si>
    <t>3kWp slanted-roof installation, ribbon-Si, laminated, integrated, on roof</t>
  </si>
  <si>
    <t>3kWp slanted-roof installation, ribbon-Si, panel, mounted, on roof</t>
  </si>
  <si>
    <t>3kWp slanted-roof installation, single-Si, laminated, integrated, on roof</t>
  </si>
  <si>
    <t>3kWp slanted-roof installation, single-Si, panel, mounted, on roof</t>
  </si>
  <si>
    <t>electric installation, photovoltaic plant, at plant</t>
  </si>
  <si>
    <t>facade construction, integrated, at building</t>
  </si>
  <si>
    <t>facade construction, integrated, on roof</t>
  </si>
  <si>
    <t>facade construction, mounted, at building</t>
  </si>
  <si>
    <t>facade construction, mounted, on roof</t>
  </si>
  <si>
    <t>flat roof construction, on roof</t>
  </si>
  <si>
    <t>inverter, 2500W, at plant</t>
  </si>
  <si>
    <t>inverter, 500W, at plant</t>
  </si>
  <si>
    <t>inverter, 500kW, at plant</t>
  </si>
  <si>
    <t>photovoltaic cell factory</t>
  </si>
  <si>
    <t>photovoltaic laminate, CIS, at plant</t>
  </si>
  <si>
    <t>photovoltaic laminate, a-Si, at plant</t>
  </si>
  <si>
    <t>photovoltaic laminate, mc-Si, at plant</t>
  </si>
  <si>
    <t>photovoltaic laminate, multi-Si, at plant</t>
  </si>
  <si>
    <t>photovoltaic laminate, pc-Si, at plant</t>
  </si>
  <si>
    <t>photovoltaic laminate, ribbon-Si, at plant</t>
  </si>
  <si>
    <t>photovoltaic laminate, single-Si, at plant</t>
  </si>
  <si>
    <t>photovoltaic panel factory</t>
  </si>
  <si>
    <t>photovoltaic panel, CIS, at plant</t>
  </si>
  <si>
    <t>photovoltaic panel, CdTe, at plant</t>
  </si>
  <si>
    <t>photovoltaic panel, CdTe, mix, at plant</t>
  </si>
  <si>
    <t>photovoltaic panel, a-Si, at plant</t>
  </si>
  <si>
    <t>photovoltaic panel, mc-Si, at plant</t>
  </si>
  <si>
    <t>photovoltaic panel, multi-Si, at plant</t>
  </si>
  <si>
    <t>photovoltaic panel, pc-Si, at plant</t>
  </si>
  <si>
    <t>photovoltaic panel, ribbon-Si, at plant</t>
  </si>
  <si>
    <t>photovoltaic panel, single-Si, at plant</t>
  </si>
  <si>
    <t>slanted-roof construction, integrated, on roof</t>
  </si>
  <si>
    <t>slanted-roof construction, mounted, on roof</t>
  </si>
  <si>
    <t>wafer factory</t>
  </si>
  <si>
    <t>auxiliary heating, electric, 5kW, at plant</t>
  </si>
  <si>
    <t>evacuated tube collector, at plant</t>
  </si>
  <si>
    <t>expansion vessel 25l, at plant</t>
  </si>
  <si>
    <t>expansion vessel 80l, at plant</t>
  </si>
  <si>
    <t>flat plate collector, at plant</t>
  </si>
  <si>
    <t>heat storage 2000l, at plant</t>
  </si>
  <si>
    <t>hot water tank 600l, at plant</t>
  </si>
  <si>
    <t>hot water tank factory</t>
  </si>
  <si>
    <t>pump 40W, at plant</t>
  </si>
  <si>
    <t>solar collector factory</t>
  </si>
  <si>
    <t>solar system with evacuated tube collector, one-family house, combined system</t>
  </si>
  <si>
    <t>solar system, flat plate collector, multiple dwelling, hot water</t>
  </si>
  <si>
    <t>solar system, flat plate collector, one-family house, combined system</t>
  </si>
  <si>
    <t>solar system, flat plate collector, one-family house, hot water</t>
  </si>
  <si>
    <t>aircraft, freight</t>
  </si>
  <si>
    <t>aircraft, long haul</t>
  </si>
  <si>
    <t>aircraft, medium haul</t>
  </si>
  <si>
    <t>aircraft, passenger</t>
  </si>
  <si>
    <t>airport</t>
  </si>
  <si>
    <t>disposal, airport</t>
  </si>
  <si>
    <t>helicopter</t>
  </si>
  <si>
    <t>bus</t>
  </si>
  <si>
    <t>disposal, bus</t>
  </si>
  <si>
    <t>disposal, lorry 16t</t>
  </si>
  <si>
    <t>disposal, lorry 28t</t>
  </si>
  <si>
    <t>disposal, lorry 40t</t>
  </si>
  <si>
    <t>disposal, passenger car</t>
  </si>
  <si>
    <t>disposal, road</t>
  </si>
  <si>
    <t>ma</t>
  </si>
  <si>
    <t>disposal, tram</t>
  </si>
  <si>
    <t>disposal, tram track</t>
  </si>
  <si>
    <t>disposal, van &lt; 3.5t</t>
  </si>
  <si>
    <t>lorry 16t</t>
  </si>
  <si>
    <t>lorry 28t</t>
  </si>
  <si>
    <t>lorry 40t</t>
  </si>
  <si>
    <t>maintenance, bus</t>
  </si>
  <si>
    <t>maintenance, lorry 16t</t>
  </si>
  <si>
    <t>maintenance, lorry 28t</t>
  </si>
  <si>
    <t>maintenance, lorry 40t</t>
  </si>
  <si>
    <t>maintenance, passenger car</t>
  </si>
  <si>
    <t>maintenance, tram</t>
  </si>
  <si>
    <t>maintenance, van &lt; 3.5t</t>
  </si>
  <si>
    <t>operation, maintenance, road</t>
  </si>
  <si>
    <t>operation, tram track</t>
  </si>
  <si>
    <t>passenger car</t>
  </si>
  <si>
    <t>road vehicle plant</t>
  </si>
  <si>
    <t>roads, company, internal</t>
  </si>
  <si>
    <t>tram</t>
  </si>
  <si>
    <t>tram track</t>
  </si>
  <si>
    <t>van &lt;3.5t</t>
  </si>
  <si>
    <t>barge</t>
  </si>
  <si>
    <t>barge tanker</t>
  </si>
  <si>
    <t>canal</t>
  </si>
  <si>
    <t>maintenance, barge</t>
  </si>
  <si>
    <t>maintenance, operation, canal</t>
  </si>
  <si>
    <t>maintenance, transoceanic freight ship</t>
  </si>
  <si>
    <t>operation, maintenance, port</t>
  </si>
  <si>
    <t>port facilities</t>
  </si>
  <si>
    <t>transoceanic freight ship</t>
  </si>
  <si>
    <t>transoceanic tanker</t>
  </si>
  <si>
    <t>ICE</t>
  </si>
  <si>
    <t>disposal, ICE</t>
  </si>
  <si>
    <t>disposal, locomotive</t>
  </si>
  <si>
    <t>disposal, long-distance train</t>
  </si>
  <si>
    <t>disposal, railway track</t>
  </si>
  <si>
    <t>disposal, regional train</t>
  </si>
  <si>
    <t>goods wagon</t>
  </si>
  <si>
    <t>locomotive</t>
  </si>
  <si>
    <t>long-distance train</t>
  </si>
  <si>
    <t>maintenance, ICE</t>
  </si>
  <si>
    <t>maintenance, goods wagon</t>
  </si>
  <si>
    <t>maintenance, locomotive</t>
  </si>
  <si>
    <t>maintenance, long-distance train</t>
  </si>
  <si>
    <t>maintenance, regional train</t>
  </si>
  <si>
    <t>operation, maintenance, railway track</t>
  </si>
  <si>
    <t>operation, maintenance, railway track, ICE</t>
  </si>
  <si>
    <t>railway track</t>
  </si>
  <si>
    <t>railway track, ICE</t>
  </si>
  <si>
    <t>regional train</t>
  </si>
  <si>
    <t>plastics processing factory</t>
  </si>
  <si>
    <t>ventilation components factory</t>
  </si>
  <si>
    <t>ventilation system, central, 1 x 720 m3/h, PE ducts, with GHE</t>
  </si>
  <si>
    <t>ventilation system, central, 1 x 720 m3/h, steel ducts, with GHE</t>
  </si>
  <si>
    <t>ventilation system, decentralized, 6 x 120 m3/h, PE ducts, with GHE</t>
  </si>
  <si>
    <t>ventilation system, decentralized, 6 x 120 m3/h, PE ducts, without GHE</t>
  </si>
  <si>
    <t>ventilation system, decentralized, 6 x 120 m3/h, steel ducts, with GHE</t>
  </si>
  <si>
    <t>ventilation system, decentralized, 6 x 120 m3/h, steel ducts, without GHE</t>
  </si>
  <si>
    <t>hazardous waste incineration plant</t>
  </si>
  <si>
    <t>inert material landfill facility</t>
  </si>
  <si>
    <t>municipal waste incineration plant</t>
  </si>
  <si>
    <t>slag compartment</t>
  </si>
  <si>
    <t>lorry 21t, municipal waste collection</t>
  </si>
  <si>
    <t>sorting plant for construction waste</t>
  </si>
  <si>
    <t>facilities for mechanical treatment of WEEE scrap</t>
  </si>
  <si>
    <t>manual treatment plant, WEEE scrap</t>
  </si>
  <si>
    <t>mechanical treatment plant, WEEE scrap</t>
  </si>
  <si>
    <t>residual material landfill facility</t>
  </si>
  <si>
    <t>sanitary landfill facility</t>
  </si>
  <si>
    <t>residential sewer grid</t>
  </si>
  <si>
    <t>sewer grid, class 1</t>
  </si>
  <si>
    <t>sewer grid, class 2</t>
  </si>
  <si>
    <t>sewer grid, class 3</t>
  </si>
  <si>
    <t>sewer grid, class 4</t>
  </si>
  <si>
    <t>sewer grid, class 5</t>
  </si>
  <si>
    <t>wastewater treatment plant, class 1</t>
  </si>
  <si>
    <t>wastewater treatment plant, class 2</t>
  </si>
  <si>
    <t>wastewater treatment plant, class 3</t>
  </si>
  <si>
    <t>wastewater treatment plant, class 4</t>
  </si>
  <si>
    <t>wastewater treatment plant, class 5</t>
  </si>
  <si>
    <t>pump station</t>
  </si>
  <si>
    <t>water storage</t>
  </si>
  <si>
    <t>water supply network</t>
  </si>
  <si>
    <t>water treatment plant, deionisation</t>
  </si>
  <si>
    <t>water works</t>
  </si>
  <si>
    <t>wind power plant 150kW, fixed parts</t>
  </si>
  <si>
    <t>wind power plant 150kW, moving parts</t>
  </si>
  <si>
    <t>wind power plant 2MW, offshore, fixed parts</t>
  </si>
  <si>
    <t>wind power plant 2MW, offshore, moving parts</t>
  </si>
  <si>
    <t>wind power plant 30kW, fixed parts</t>
  </si>
  <si>
    <t>wind power plant 30kW, moving parts</t>
  </si>
  <si>
    <t>wind power plant 600kW, fixed parts</t>
  </si>
  <si>
    <t>wind power plant 600kW, moving parts</t>
  </si>
  <si>
    <t>wind power plant 800kW, fixed parts</t>
  </si>
  <si>
    <t>wind power plant 800kW, moving parts</t>
  </si>
  <si>
    <t>cogen unit 6400kWth, wood burning, building</t>
  </si>
  <si>
    <t>cogen unit 6400kWth, wood burning, common components for heat+electricity</t>
  </si>
  <si>
    <t>cogen unit 6400kWth, wood burning, components for electricity only</t>
  </si>
  <si>
    <t>cogen unit ORC 1400kWth, wood burning, building</t>
  </si>
  <si>
    <t>cogen unit ORC 1400kWth, wood burning, common components for heat+electricity</t>
  </si>
  <si>
    <t>cogen unit ORC 1400kWth, wood burning, components for electricity only</t>
  </si>
  <si>
    <t>wood pellet manufacturing, infrastructure</t>
  </si>
  <si>
    <t>furnace, logs, hardwood, 100kW</t>
  </si>
  <si>
    <t>furnace, logs, hardwood, 30kW</t>
  </si>
  <si>
    <t>furnace, logs, hardwood, 6kW</t>
  </si>
  <si>
    <t>furnace, logs, mixed, 100kW</t>
  </si>
  <si>
    <t>furnace, logs, mixed, 30kW</t>
  </si>
  <si>
    <t>furnace, logs, mixed, 6kW</t>
  </si>
  <si>
    <t>furnace, logs, softwood, 100kW</t>
  </si>
  <si>
    <t>furnace, logs, softwood, 30kW</t>
  </si>
  <si>
    <t>furnace, logs, softwood, 6kW</t>
  </si>
  <si>
    <t>furnace, pellets, 15kW</t>
  </si>
  <si>
    <t>furnace, pellets, 50kW</t>
  </si>
  <si>
    <t>furnace, wood chips, hardwood, 1000kW</t>
  </si>
  <si>
    <t>furnace, wood chips, hardwood, 300kW</t>
  </si>
  <si>
    <t>furnace, wood chips, hardwood, 50kW</t>
  </si>
  <si>
    <t>furnace, wood chips, mixed, 1000kW</t>
  </si>
  <si>
    <t>furnace, wood chips, mixed, 300kW</t>
  </si>
  <si>
    <t>furnace, wood chips, mixed, 50kW</t>
  </si>
  <si>
    <t>furnace, wood chips, softwood, 1000kW</t>
  </si>
  <si>
    <t>furnace, wood chips, softwood, 300kW</t>
  </si>
  <si>
    <t>furnace, wood chips, softwood, 50kW</t>
  </si>
  <si>
    <t>chopper, mobile, diesel</t>
  </si>
  <si>
    <t>chopper, stationary, electric</t>
  </si>
  <si>
    <t>planing mill</t>
  </si>
  <si>
    <t>preservative treatment, infrastructure</t>
  </si>
  <si>
    <t>sawmill</t>
  </si>
  <si>
    <t>technical wood drying, infrastructure</t>
  </si>
  <si>
    <t>wooden board manufacturing plant, cement bonded boards</t>
  </si>
  <si>
    <t>wooden board manufacturing plant, organic bonded boards</t>
  </si>
  <si>
    <t>MeanValue</t>
  </si>
  <si>
    <t>CO2, fossil</t>
  </si>
  <si>
    <t>selected LCI results</t>
  </si>
  <si>
    <t>air</t>
  </si>
  <si>
    <t>Total fossil + nuclear</t>
  </si>
  <si>
    <t>gCO2/MJ</t>
  </si>
  <si>
    <t>Ratio</t>
  </si>
  <si>
    <t>Non renewable</t>
  </si>
  <si>
    <t>Primary energy</t>
  </si>
  <si>
    <t>GWP 100a</t>
  </si>
  <si>
    <t>kg CO2-Eq</t>
  </si>
  <si>
    <t>IPCC 2001</t>
  </si>
  <si>
    <t>climate change</t>
  </si>
  <si>
    <t>Additional flows for case studies</t>
  </si>
  <si>
    <t>metric ton*km</t>
  </si>
  <si>
    <t>transport, freight, lorry with refrigeration machine, 7.5-16 ton, EURO4, R134a refrigerant, freezing</t>
  </si>
  <si>
    <t>waste paperboard</t>
  </si>
  <si>
    <t>treatment of waste paperboard, sanitary landfill</t>
  </si>
  <si>
    <t>wastewater, average</t>
  </si>
  <si>
    <t>RoW</t>
  </si>
  <si>
    <t>market for wastewater, average</t>
  </si>
  <si>
    <t>disposal</t>
  </si>
  <si>
    <t>biowaste</t>
  </si>
  <si>
    <t>market for biowaste</t>
  </si>
  <si>
    <t>transport, passenger car, EURO 5</t>
  </si>
  <si>
    <t>transport</t>
  </si>
  <si>
    <t>transport, freight, lorry 16-32 metric ton, EURO4</t>
  </si>
  <si>
    <t>market for transport, freight, lorry 16-32 metric ton, EURO4</t>
  </si>
  <si>
    <t>paper, woodfree, coated</t>
  </si>
  <si>
    <t>paper production, woodfree, coated, at integrated mill</t>
  </si>
  <si>
    <t>steam, in chemical industry</t>
  </si>
  <si>
    <t>market for steam, in chemical industry</t>
  </si>
  <si>
    <t>Processing</t>
  </si>
  <si>
    <t>electricity, medium voltage</t>
  </si>
  <si>
    <t>market group for electricity, medium voltage</t>
  </si>
  <si>
    <t>tap water</t>
  </si>
  <si>
    <t>market group for tap water</t>
  </si>
  <si>
    <t>skimmed milk, from cow milk</t>
  </si>
  <si>
    <t>market for skimmed milk, from cow milk</t>
  </si>
  <si>
    <t>Materials</t>
  </si>
  <si>
    <t>almond</t>
  </si>
  <si>
    <t>almond production</t>
  </si>
  <si>
    <t>MJ-Eq</t>
  </si>
  <si>
    <t>Reference Product Amount</t>
  </si>
  <si>
    <t>Reference Product Unit</t>
  </si>
  <si>
    <t>Reference Product Name</t>
  </si>
  <si>
    <t>Geography</t>
  </si>
  <si>
    <t>Activity Name</t>
  </si>
  <si>
    <t>Non-renewable  + renewable energy resources, total</t>
  </si>
  <si>
    <t>renewable energy resources, total</t>
  </si>
  <si>
    <t>Check combustion included</t>
  </si>
  <si>
    <t>non-renewable energy resources</t>
  </si>
  <si>
    <t>Indicator</t>
  </si>
  <si>
    <t>CO2 fossil/total non renewable energy</t>
  </si>
  <si>
    <t>fossil+nuclear+primary forest</t>
  </si>
  <si>
    <t>Category</t>
  </si>
  <si>
    <t>g/kg</t>
  </si>
  <si>
    <t>conversion kg_to_g</t>
  </si>
  <si>
    <t>alkyd paint production, white, solvent-based, product in 60% solution state</t>
  </si>
  <si>
    <t>alkyd paint, white, without solvent, in 60% solution state</t>
  </si>
  <si>
    <t>Manufacturing (Materials + Processing)</t>
  </si>
  <si>
    <t>aluminium production, primary, ingot</t>
  </si>
  <si>
    <t>aluminium, primary, ingot</t>
  </si>
  <si>
    <t>chromium oxide production, flakes</t>
  </si>
  <si>
    <t>chromium oxide, flakes</t>
  </si>
  <si>
    <t>electronics production, for control units</t>
  </si>
  <si>
    <t>electronics, for control units</t>
  </si>
  <si>
    <t>ethylene production, average</t>
  </si>
  <si>
    <t>ethylene</t>
  </si>
  <si>
    <t>ethylene glycol production</t>
  </si>
  <si>
    <t>ethylene glycol</t>
  </si>
  <si>
    <t>market for flat glass, uncoated</t>
  </si>
  <si>
    <t>flat glass, uncoated</t>
  </si>
  <si>
    <t>market for heat, district or industrial, natural gas</t>
  </si>
  <si>
    <t>heat, district or industrial, natural gas</t>
  </si>
  <si>
    <t>market for lead</t>
  </si>
  <si>
    <t>lead</t>
  </si>
  <si>
    <t>Light fuel oil, burned in furnace 1MW of greenhouse/MJ</t>
  </si>
  <si>
    <t>*</t>
  </si>
  <si>
    <t>market for nickel, class 1</t>
  </si>
  <si>
    <t>nickel, class 1</t>
  </si>
  <si>
    <t>market for polyethylene, high density, granulate</t>
  </si>
  <si>
    <t>polyethylene, high density, granulate</t>
  </si>
  <si>
    <t>polypropylene production, granulate</t>
  </si>
  <si>
    <t>polypropylene, granulate</t>
  </si>
  <si>
    <t>market for polyvinylchloride, suspension polymerised</t>
  </si>
  <si>
    <t>polyvinylchloride, suspension polymerised</t>
  </si>
  <si>
    <t>steel production, low-alloyed, hot rolled</t>
  </si>
  <si>
    <t>steel, low-alloyed, hot rolled</t>
  </si>
  <si>
    <t>market for sulfuric acid</t>
  </si>
  <si>
    <t>sulfuric acid</t>
  </si>
  <si>
    <t>market for synthetic rubber</t>
  </si>
  <si>
    <t>synthetic rubber</t>
  </si>
  <si>
    <t>tap water production, conventional treatment</t>
  </si>
  <si>
    <t>market for zinc</t>
  </si>
  <si>
    <t>zinc</t>
  </si>
  <si>
    <t>battery production, Li-ion, rechargeable, prismatic</t>
  </si>
  <si>
    <t>battery, Li-ion, rechargeable, prismatic</t>
  </si>
  <si>
    <t>extrusion of plastic sheets and thermoforming, inline</t>
  </si>
  <si>
    <t>lubricating oil production</t>
  </si>
  <si>
    <t>lubricating oil</t>
  </si>
  <si>
    <t>market for metal working, average for aluminium product manufacturing</t>
  </si>
  <si>
    <t>metal working, average for aluminium product manufacturing</t>
  </si>
  <si>
    <t>metal working, average for steel product manufacturing</t>
  </si>
  <si>
    <t>market for polyurethane, rigid foam</t>
  </si>
  <si>
    <t>polyurethane, rigid foam</t>
  </si>
  <si>
    <t>Transport</t>
  </si>
  <si>
    <t>market group for transport, freight train</t>
  </si>
  <si>
    <t>transport, freight train</t>
  </si>
  <si>
    <t>transport, freight, sea, container ship</t>
  </si>
  <si>
    <t>Disposal</t>
  </si>
  <si>
    <t>treatment of waste emulsion paint, municipal incineration</t>
  </si>
  <si>
    <t>waste emulsion paint</t>
  </si>
  <si>
    <t>treatment of waste glass, municipal incineration</t>
  </si>
  <si>
    <t>waste glass</t>
  </si>
  <si>
    <t>treatment of waste plastic, mixture, municipal incineration</t>
  </si>
  <si>
    <t>waste plastic, mixture</t>
  </si>
  <si>
    <t>treatment of zinc in car shredder residue, municipal incineration</t>
  </si>
  <si>
    <t>zinc in car shredder residue</t>
  </si>
  <si>
    <t>treatment of aluminium scrap, post-consumer, prepared for recycling, at remelter</t>
  </si>
  <si>
    <t>aluminium, wrought alloy</t>
  </si>
  <si>
    <t>treatment of metal scrap, mixed, for recycling, unsorted, sorting</t>
  </si>
  <si>
    <t>iron scrap, sorted, pressed</t>
  </si>
  <si>
    <t>treatment of waste glass, inert material landfill</t>
  </si>
  <si>
    <t>treatment of waste mineral oil, hazardous waste incineration</t>
  </si>
  <si>
    <t>waste mineral oil</t>
  </si>
  <si>
    <t>treatment of waste plastic, mixture, sanitary landfill</t>
  </si>
  <si>
    <t>market for waste polyurethane foam</t>
  </si>
  <si>
    <t>waste polyurethane foam</t>
  </si>
  <si>
    <t>Operation/Use</t>
  </si>
  <si>
    <t>market for petrol, low-sulfur</t>
  </si>
  <si>
    <t>Europe without Switzerland</t>
  </si>
  <si>
    <t>petrol, low-sulfur</t>
  </si>
  <si>
    <t>*also used in manufacturing for gas vehicle</t>
  </si>
  <si>
    <t>electricity production, wind, 1-3MW turbine, onshore</t>
  </si>
  <si>
    <t>electricity, high voltage</t>
  </si>
  <si>
    <t>electricity production, photovoltaic, 570kWp open ground installation, multi-Si</t>
  </si>
  <si>
    <t>electricity, low voltage</t>
  </si>
  <si>
    <t>electricity production,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</si>
</sst>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0"/>
      <name val="Cambria"/>
      <family val="2"/>
      <scheme val="major"/>
    </font>
    <font>
      <sz val="11"/>
      <color theme="1"/>
      <name val="Cambria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0" fillId="2" borderId="0" xfId="0" applyFill="1"/>
    <xf numFmtId="2" fontId="0" fillId="3" borderId="0" xfId="0" applyNumberFormat="1" applyFill="1"/>
    <xf numFmtId="2" fontId="1" fillId="3" borderId="0" xfId="0" applyNumberFormat="1" applyFont="1" applyFill="1"/>
    <xf numFmtId="164" fontId="1" fillId="0" borderId="0" xfId="0" applyNumberFormat="1" applyFon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  <xf numFmtId="164" fontId="0" fillId="4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2" fontId="0" fillId="0" borderId="1" xfId="0" applyNumberFormat="1" applyBorder="1"/>
    <xf numFmtId="0" fontId="0" fillId="0" borderId="2" xfId="0" applyBorder="1"/>
    <xf numFmtId="164" fontId="0" fillId="0" borderId="1" xfId="0" applyNumberFormat="1" applyBorder="1"/>
    <xf numFmtId="165" fontId="0" fillId="0" borderId="2" xfId="0" applyNumberFormat="1" applyBorder="1"/>
    <xf numFmtId="0" fontId="0" fillId="0" borderId="1" xfId="0" applyBorder="1"/>
    <xf numFmtId="2" fontId="0" fillId="5" borderId="1" xfId="0" applyNumberFormat="1" applyFill="1" applyBorder="1"/>
    <xf numFmtId="0" fontId="0" fillId="5" borderId="2" xfId="0" applyFill="1" applyBorder="1"/>
    <xf numFmtId="164" fontId="0" fillId="5" borderId="1" xfId="0" applyNumberFormat="1" applyFill="1" applyBorder="1"/>
    <xf numFmtId="165" fontId="0" fillId="5" borderId="2" xfId="0" applyNumberFormat="1" applyFill="1" applyBorder="1"/>
    <xf numFmtId="0" fontId="0" fillId="5" borderId="1" xfId="0" applyFill="1" applyBorder="1"/>
    <xf numFmtId="2" fontId="0" fillId="0" borderId="3" xfId="0" applyNumberFormat="1" applyBorder="1"/>
    <xf numFmtId="0" fontId="0" fillId="0" borderId="4" xfId="0" applyBorder="1"/>
    <xf numFmtId="2" fontId="3" fillId="6" borderId="2" xfId="0" applyNumberFormat="1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164" fontId="3" fillId="6" borderId="2" xfId="0" applyNumberFormat="1" applyFont="1" applyFill="1" applyBorder="1" applyAlignment="1">
      <alignment vertical="top" wrapText="1"/>
    </xf>
    <xf numFmtId="165" fontId="3" fillId="6" borderId="2" xfId="0" applyNumberFormat="1" applyFont="1" applyFill="1" applyBorder="1" applyAlignment="1">
      <alignment vertical="top" wrapText="1"/>
    </xf>
    <xf numFmtId="0" fontId="3" fillId="6" borderId="2" xfId="0" applyFont="1" applyFill="1" applyBorder="1" applyAlignment="1">
      <alignment horizontal="left" vertical="top" wrapText="1"/>
    </xf>
    <xf numFmtId="0" fontId="4" fillId="0" borderId="0" xfId="0" applyFont="1"/>
    <xf numFmtId="0" fontId="0" fillId="0" borderId="5" xfId="0" applyBorder="1"/>
    <xf numFmtId="0" fontId="0" fillId="0" borderId="6" xfId="0" applyBorder="1"/>
    <xf numFmtId="165" fontId="0" fillId="0" borderId="6" xfId="0" applyNumberFormat="1" applyBorder="1"/>
    <xf numFmtId="2" fontId="0" fillId="0" borderId="6" xfId="0" applyNumberFormat="1" applyBorder="1"/>
    <xf numFmtId="164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2" xfId="0" applyNumberFormat="1" applyBorder="1"/>
    <xf numFmtId="164" fontId="0" fillId="0" borderId="2" xfId="0" applyNumberFormat="1" applyBorder="1"/>
    <xf numFmtId="2" fontId="0" fillId="0" borderId="9" xfId="0" applyNumberFormat="1" applyBorder="1"/>
    <xf numFmtId="0" fontId="0" fillId="5" borderId="8" xfId="0" applyFill="1" applyBorder="1"/>
    <xf numFmtId="2" fontId="0" fillId="5" borderId="2" xfId="0" applyNumberFormat="1" applyFill="1" applyBorder="1"/>
    <xf numFmtId="164" fontId="0" fillId="5" borderId="2" xfId="0" applyNumberFormat="1" applyFill="1" applyBorder="1"/>
    <xf numFmtId="2" fontId="0" fillId="5" borderId="9" xfId="0" applyNumberFormat="1" applyFill="1" applyBorder="1"/>
    <xf numFmtId="0" fontId="0" fillId="5" borderId="10" xfId="0" applyFill="1" applyBorder="1"/>
    <xf numFmtId="0" fontId="0" fillId="5" borderId="11" xfId="0" applyFill="1" applyBorder="1"/>
    <xf numFmtId="165" fontId="0" fillId="5" borderId="11" xfId="0" applyNumberFormat="1" applyFill="1" applyBorder="1"/>
    <xf numFmtId="2" fontId="0" fillId="5" borderId="11" xfId="0" applyNumberFormat="1" applyFill="1" applyBorder="1"/>
    <xf numFmtId="164" fontId="0" fillId="5" borderId="11" xfId="0" applyNumberFormat="1" applyFill="1" applyBorder="1"/>
    <xf numFmtId="2" fontId="0" fillId="5" borderId="12" xfId="0" applyNumberFormat="1" applyFill="1" applyBorder="1"/>
    <xf numFmtId="0" fontId="0" fillId="0" borderId="13" xfId="0" applyBorder="1"/>
    <xf numFmtId="0" fontId="0" fillId="0" borderId="14" xfId="0" applyBorder="1"/>
    <xf numFmtId="165" fontId="0" fillId="0" borderId="14" xfId="0" applyNumberFormat="1" applyBorder="1"/>
    <xf numFmtId="2" fontId="0" fillId="0" borderId="15" xfId="0" applyNumberFormat="1" applyBorder="1"/>
    <xf numFmtId="164" fontId="0" fillId="0" borderId="15" xfId="0" applyNumberFormat="1" applyBorder="1"/>
    <xf numFmtId="2" fontId="0" fillId="0" borderId="16" xfId="0" applyNumberFormat="1" applyBorder="1"/>
    <xf numFmtId="0" fontId="0" fillId="7" borderId="8" xfId="0" applyFill="1" applyBorder="1"/>
    <xf numFmtId="0" fontId="0" fillId="7" borderId="2" xfId="0" applyFill="1" applyBorder="1"/>
    <xf numFmtId="165" fontId="0" fillId="7" borderId="2" xfId="0" applyNumberFormat="1" applyFill="1" applyBorder="1"/>
    <xf numFmtId="2" fontId="0" fillId="7" borderId="2" xfId="0" applyNumberFormat="1" applyFill="1" applyBorder="1"/>
    <xf numFmtId="164" fontId="0" fillId="7" borderId="2" xfId="0" applyNumberFormat="1" applyFill="1" applyBorder="1"/>
    <xf numFmtId="2" fontId="0" fillId="7" borderId="9" xfId="0" applyNumberFormat="1" applyFill="1" applyBorder="1"/>
    <xf numFmtId="0" fontId="0" fillId="8" borderId="17" xfId="0" applyFill="1" applyBorder="1"/>
    <xf numFmtId="0" fontId="0" fillId="8" borderId="14" xfId="0" applyFill="1" applyBorder="1"/>
    <xf numFmtId="165" fontId="0" fillId="8" borderId="14" xfId="0" applyNumberFormat="1" applyFill="1" applyBorder="1"/>
    <xf numFmtId="2" fontId="0" fillId="8" borderId="14" xfId="0" applyNumberFormat="1" applyFill="1" applyBorder="1"/>
    <xf numFmtId="164" fontId="0" fillId="8" borderId="14" xfId="0" applyNumberFormat="1" applyFill="1" applyBorder="1"/>
    <xf numFmtId="2" fontId="0" fillId="8" borderId="18" xfId="0" applyNumberFormat="1" applyFill="1" applyBorder="1"/>
    <xf numFmtId="0" fontId="0" fillId="9" borderId="17" xfId="0" applyFill="1" applyBorder="1"/>
    <xf numFmtId="0" fontId="0" fillId="9" borderId="14" xfId="0" applyFill="1" applyBorder="1"/>
    <xf numFmtId="165" fontId="0" fillId="9" borderId="14" xfId="0" applyNumberFormat="1" applyFill="1" applyBorder="1"/>
    <xf numFmtId="2" fontId="0" fillId="9" borderId="14" xfId="0" applyNumberFormat="1" applyFill="1" applyBorder="1"/>
    <xf numFmtId="164" fontId="0" fillId="9" borderId="14" xfId="0" applyNumberFormat="1" applyFill="1" applyBorder="1"/>
    <xf numFmtId="2" fontId="0" fillId="9" borderId="18" xfId="0" applyNumberFormat="1" applyFill="1" applyBorder="1"/>
    <xf numFmtId="0" fontId="0" fillId="10" borderId="0" xfId="0" applyFill="1"/>
    <xf numFmtId="2" fontId="0" fillId="10" borderId="0" xfId="0" applyNumberFormat="1" applyFill="1"/>
    <xf numFmtId="164" fontId="0" fillId="10" borderId="0" xfId="0" applyNumberFormat="1" applyFill="1"/>
    <xf numFmtId="0" fontId="0" fillId="11" borderId="0" xfId="0" applyFill="1"/>
    <xf numFmtId="2" fontId="0" fillId="11" borderId="0" xfId="0" applyNumberFormat="1" applyFill="1"/>
    <xf numFmtId="164" fontId="0" fillId="11" borderId="0" xfId="0" applyNumberFormat="1" applyFill="1"/>
    <xf numFmtId="0" fontId="0" fillId="12" borderId="0" xfId="0" applyFill="1"/>
    <xf numFmtId="2" fontId="0" fillId="12" borderId="0" xfId="0" applyNumberFormat="1" applyFill="1"/>
    <xf numFmtId="164" fontId="0" fillId="12" borderId="0" xfId="0" applyNumberFormat="1" applyFill="1"/>
    <xf numFmtId="0" fontId="0" fillId="13" borderId="0" xfId="0" applyFill="1"/>
    <xf numFmtId="2" fontId="0" fillId="13" borderId="0" xfId="0" applyNumberFormat="1" applyFill="1"/>
    <xf numFmtId="164" fontId="0" fillId="13" borderId="0" xfId="0" applyNumberFormat="1" applyFill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56"/>
  <sheetViews>
    <sheetView tabSelected="1" topLeftCell="A1998" workbookViewId="0">
      <selection activeCell="A1984" sqref="A1984"/>
    </sheetView>
  </sheetViews>
  <sheetFormatPr defaultRowHeight="12.3" x14ac:dyDescent="0.4"/>
  <cols>
    <col min="2" max="2" width="61.609375" customWidth="1"/>
    <col min="6" max="6" width="18.88671875" customWidth="1"/>
    <col min="7" max="7" width="26.5546875" customWidth="1"/>
    <col min="8" max="8" width="17.44140625" style="3" customWidth="1"/>
    <col min="9" max="9" width="17.6640625" customWidth="1"/>
    <col min="10" max="10" width="12.33203125" style="6" customWidth="1"/>
    <col min="11" max="11" width="13.5546875" customWidth="1"/>
  </cols>
  <sheetData>
    <row r="1" spans="1:11" x14ac:dyDescent="0.4">
      <c r="G1" t="s">
        <v>7</v>
      </c>
      <c r="I1">
        <v>1571</v>
      </c>
      <c r="J1" s="5" t="s">
        <v>3449</v>
      </c>
      <c r="K1">
        <v>1512</v>
      </c>
    </row>
    <row r="2" spans="1:11" x14ac:dyDescent="0.4">
      <c r="G2" t="s">
        <v>1</v>
      </c>
      <c r="H2" s="4" t="s">
        <v>3447</v>
      </c>
      <c r="I2" t="s">
        <v>3444</v>
      </c>
      <c r="J2" s="5" t="s">
        <v>3448</v>
      </c>
      <c r="K2" t="s">
        <v>3452</v>
      </c>
    </row>
    <row r="3" spans="1:11" x14ac:dyDescent="0.4">
      <c r="G3" t="s">
        <v>2</v>
      </c>
      <c r="H3" s="4" t="s">
        <v>3450</v>
      </c>
      <c r="I3" t="s">
        <v>425</v>
      </c>
      <c r="K3" t="s">
        <v>425</v>
      </c>
    </row>
    <row r="4" spans="1:11" x14ac:dyDescent="0.4">
      <c r="G4" t="s">
        <v>3</v>
      </c>
      <c r="H4" s="4" t="s">
        <v>3451</v>
      </c>
      <c r="I4" t="s">
        <v>10</v>
      </c>
      <c r="K4" t="s">
        <v>3453</v>
      </c>
    </row>
    <row r="5" spans="1:11" x14ac:dyDescent="0.4">
      <c r="G5" t="s">
        <v>5</v>
      </c>
      <c r="I5" t="s">
        <v>3445</v>
      </c>
      <c r="K5" t="s">
        <v>3454</v>
      </c>
    </row>
    <row r="6" spans="1:11" x14ac:dyDescent="0.4">
      <c r="G6" t="s">
        <v>6</v>
      </c>
      <c r="I6" t="s">
        <v>3446</v>
      </c>
      <c r="K6" t="s">
        <v>3455</v>
      </c>
    </row>
    <row r="7" spans="1:11" x14ac:dyDescent="0.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3443</v>
      </c>
      <c r="I7" t="s">
        <v>3443</v>
      </c>
      <c r="K7" t="s">
        <v>3443</v>
      </c>
    </row>
    <row r="8" spans="1:11" x14ac:dyDescent="0.4">
      <c r="A8">
        <v>3</v>
      </c>
      <c r="B8" t="s">
        <v>8</v>
      </c>
      <c r="C8" t="s">
        <v>9</v>
      </c>
      <c r="D8" t="s">
        <v>10</v>
      </c>
      <c r="E8">
        <v>0</v>
      </c>
      <c r="F8" t="s">
        <v>11</v>
      </c>
      <c r="G8" t="s">
        <v>12</v>
      </c>
      <c r="H8" s="3">
        <v>1.08</v>
      </c>
      <c r="I8">
        <v>3.0358E-2</v>
      </c>
      <c r="J8" s="6">
        <f>I8/H8*1000</f>
        <v>28.1</v>
      </c>
      <c r="K8">
        <v>3.2473000000000002E-2</v>
      </c>
    </row>
    <row r="9" spans="1:11" x14ac:dyDescent="0.4">
      <c r="A9">
        <v>5</v>
      </c>
      <c r="B9" t="s">
        <v>13</v>
      </c>
      <c r="C9" t="s">
        <v>9</v>
      </c>
      <c r="D9" t="s">
        <v>10</v>
      </c>
      <c r="E9">
        <v>0</v>
      </c>
      <c r="F9" t="s">
        <v>11</v>
      </c>
      <c r="G9" t="s">
        <v>12</v>
      </c>
      <c r="H9" s="3">
        <v>1.41</v>
      </c>
      <c r="I9">
        <v>3.2981999999999997E-2</v>
      </c>
      <c r="J9" s="6">
        <f t="shared" ref="J9:J72" si="0">I9/H9*1000</f>
        <v>23.4</v>
      </c>
      <c r="K9">
        <v>3.5389999999999998E-2</v>
      </c>
    </row>
    <row r="10" spans="1:11" x14ac:dyDescent="0.4">
      <c r="A10">
        <v>7</v>
      </c>
      <c r="B10" t="s">
        <v>14</v>
      </c>
      <c r="C10" t="s">
        <v>9</v>
      </c>
      <c r="D10" t="s">
        <v>10</v>
      </c>
      <c r="E10">
        <v>0</v>
      </c>
      <c r="F10" t="s">
        <v>11</v>
      </c>
      <c r="G10" t="s">
        <v>12</v>
      </c>
      <c r="H10" s="3">
        <v>0.22</v>
      </c>
      <c r="I10">
        <v>1.3927E-2</v>
      </c>
      <c r="J10" s="6">
        <f t="shared" si="0"/>
        <v>63.3</v>
      </c>
      <c r="K10">
        <v>1.4708000000000001E-2</v>
      </c>
    </row>
    <row r="11" spans="1:11" x14ac:dyDescent="0.4">
      <c r="A11">
        <v>10</v>
      </c>
      <c r="B11" t="s">
        <v>15</v>
      </c>
      <c r="C11" t="s">
        <v>9</v>
      </c>
      <c r="D11" t="s">
        <v>16</v>
      </c>
      <c r="E11">
        <v>0</v>
      </c>
      <c r="F11" t="s">
        <v>11</v>
      </c>
      <c r="G11" t="s">
        <v>12</v>
      </c>
      <c r="H11" s="3">
        <v>2305.77</v>
      </c>
      <c r="I11">
        <v>55.615000000000002</v>
      </c>
      <c r="J11" s="6">
        <f t="shared" si="0"/>
        <v>24.1</v>
      </c>
      <c r="K11">
        <v>59.433</v>
      </c>
    </row>
    <row r="12" spans="1:11" x14ac:dyDescent="0.4">
      <c r="A12">
        <v>12</v>
      </c>
      <c r="B12" t="s">
        <v>17</v>
      </c>
      <c r="C12" t="s">
        <v>9</v>
      </c>
      <c r="D12" t="s">
        <v>16</v>
      </c>
      <c r="E12">
        <v>0</v>
      </c>
      <c r="F12" t="s">
        <v>11</v>
      </c>
      <c r="G12" t="s">
        <v>12</v>
      </c>
      <c r="H12" s="3">
        <v>596.67999999999995</v>
      </c>
      <c r="I12">
        <v>33.07</v>
      </c>
      <c r="J12" s="6">
        <f t="shared" si="0"/>
        <v>55.4</v>
      </c>
      <c r="K12">
        <v>35.023000000000003</v>
      </c>
    </row>
    <row r="13" spans="1:11" x14ac:dyDescent="0.4">
      <c r="A13">
        <v>14</v>
      </c>
      <c r="B13" t="s">
        <v>18</v>
      </c>
      <c r="C13" t="s">
        <v>9</v>
      </c>
      <c r="D13" t="s">
        <v>19</v>
      </c>
      <c r="E13">
        <v>0</v>
      </c>
      <c r="F13" t="s">
        <v>11</v>
      </c>
      <c r="G13" t="s">
        <v>12</v>
      </c>
      <c r="H13" s="3">
        <v>13093.3</v>
      </c>
      <c r="I13">
        <v>390.4</v>
      </c>
      <c r="J13" s="6">
        <f t="shared" si="0"/>
        <v>29.8</v>
      </c>
      <c r="K13">
        <v>421.97</v>
      </c>
    </row>
    <row r="14" spans="1:11" x14ac:dyDescent="0.4">
      <c r="A14">
        <v>18</v>
      </c>
      <c r="B14" t="s">
        <v>20</v>
      </c>
      <c r="C14" t="s">
        <v>9</v>
      </c>
      <c r="D14" t="s">
        <v>21</v>
      </c>
      <c r="E14">
        <v>0</v>
      </c>
      <c r="F14" t="s">
        <v>11</v>
      </c>
      <c r="G14" t="s">
        <v>12</v>
      </c>
      <c r="H14" s="3">
        <v>3.43</v>
      </c>
      <c r="I14">
        <v>5.1708999999999998E-2</v>
      </c>
      <c r="J14" s="6">
        <f t="shared" si="0"/>
        <v>15.1</v>
      </c>
      <c r="K14">
        <v>5.5914999999999999E-2</v>
      </c>
    </row>
    <row r="15" spans="1:11" x14ac:dyDescent="0.4">
      <c r="A15">
        <v>20</v>
      </c>
      <c r="B15" t="s">
        <v>22</v>
      </c>
      <c r="C15" t="s">
        <v>9</v>
      </c>
      <c r="D15" t="s">
        <v>19</v>
      </c>
      <c r="E15">
        <v>0</v>
      </c>
      <c r="F15" t="s">
        <v>11</v>
      </c>
      <c r="G15" t="s">
        <v>12</v>
      </c>
      <c r="H15" s="3">
        <v>12126.6</v>
      </c>
      <c r="I15">
        <v>413.52</v>
      </c>
      <c r="J15" s="6">
        <f t="shared" si="0"/>
        <v>34.1</v>
      </c>
      <c r="K15">
        <v>440.41</v>
      </c>
    </row>
    <row r="16" spans="1:11" x14ac:dyDescent="0.4">
      <c r="A16">
        <v>22</v>
      </c>
      <c r="B16" t="s">
        <v>23</v>
      </c>
      <c r="C16" t="s">
        <v>9</v>
      </c>
      <c r="D16" t="s">
        <v>10</v>
      </c>
      <c r="E16">
        <v>0</v>
      </c>
      <c r="F16" t="s">
        <v>11</v>
      </c>
      <c r="G16" t="s">
        <v>24</v>
      </c>
      <c r="H16" s="3">
        <v>4.0199999999999996</v>
      </c>
      <c r="I16">
        <v>0.21046000000000001</v>
      </c>
      <c r="J16" s="6">
        <f t="shared" si="0"/>
        <v>52.4</v>
      </c>
      <c r="K16">
        <v>0.53488999999999998</v>
      </c>
    </row>
    <row r="17" spans="1:11" x14ac:dyDescent="0.4">
      <c r="A17">
        <v>23</v>
      </c>
      <c r="B17" t="s">
        <v>25</v>
      </c>
      <c r="C17" t="s">
        <v>9</v>
      </c>
      <c r="D17" t="s">
        <v>10</v>
      </c>
      <c r="E17">
        <v>0</v>
      </c>
      <c r="F17" t="s">
        <v>11</v>
      </c>
      <c r="G17" t="s">
        <v>24</v>
      </c>
      <c r="H17" s="3">
        <v>3.23</v>
      </c>
      <c r="I17">
        <v>0.17413000000000001</v>
      </c>
      <c r="J17" s="6">
        <f t="shared" si="0"/>
        <v>53.9</v>
      </c>
      <c r="K17">
        <v>0.59801000000000004</v>
      </c>
    </row>
    <row r="18" spans="1:11" x14ac:dyDescent="0.4">
      <c r="A18">
        <v>24</v>
      </c>
      <c r="B18" t="s">
        <v>26</v>
      </c>
      <c r="C18" t="s">
        <v>9</v>
      </c>
      <c r="D18" t="s">
        <v>10</v>
      </c>
      <c r="E18">
        <v>0</v>
      </c>
      <c r="F18" t="s">
        <v>11</v>
      </c>
      <c r="G18" t="s">
        <v>24</v>
      </c>
      <c r="H18" s="3">
        <v>6.14</v>
      </c>
      <c r="I18">
        <v>0.33005000000000001</v>
      </c>
      <c r="J18" s="6">
        <f t="shared" si="0"/>
        <v>53.8</v>
      </c>
      <c r="K18">
        <v>1.1635</v>
      </c>
    </row>
    <row r="19" spans="1:11" x14ac:dyDescent="0.4">
      <c r="A19">
        <v>25</v>
      </c>
      <c r="B19" t="s">
        <v>27</v>
      </c>
      <c r="C19" t="s">
        <v>9</v>
      </c>
      <c r="D19" t="s">
        <v>10</v>
      </c>
      <c r="E19">
        <v>0</v>
      </c>
      <c r="F19" t="s">
        <v>11</v>
      </c>
      <c r="G19" t="s">
        <v>24</v>
      </c>
      <c r="H19" s="3">
        <v>4.9000000000000004</v>
      </c>
      <c r="I19">
        <v>0.26873999999999998</v>
      </c>
      <c r="J19" s="6">
        <f t="shared" si="0"/>
        <v>54.8</v>
      </c>
      <c r="K19">
        <v>0.65625</v>
      </c>
    </row>
    <row r="20" spans="1:11" x14ac:dyDescent="0.4">
      <c r="A20">
        <v>26</v>
      </c>
      <c r="B20" t="s">
        <v>28</v>
      </c>
      <c r="C20" t="s">
        <v>9</v>
      </c>
      <c r="D20" t="s">
        <v>10</v>
      </c>
      <c r="E20">
        <v>0</v>
      </c>
      <c r="F20" t="s">
        <v>11</v>
      </c>
      <c r="G20" t="s">
        <v>24</v>
      </c>
      <c r="H20" s="3">
        <v>4.2</v>
      </c>
      <c r="I20">
        <v>0.23426</v>
      </c>
      <c r="J20" s="6">
        <f t="shared" si="0"/>
        <v>55.8</v>
      </c>
      <c r="K20">
        <v>0.48504000000000003</v>
      </c>
    </row>
    <row r="21" spans="1:11" x14ac:dyDescent="0.4">
      <c r="A21">
        <v>27</v>
      </c>
      <c r="B21" t="s">
        <v>29</v>
      </c>
      <c r="C21" t="s">
        <v>9</v>
      </c>
      <c r="D21" t="s">
        <v>10</v>
      </c>
      <c r="E21">
        <v>0</v>
      </c>
      <c r="F21" t="s">
        <v>11</v>
      </c>
      <c r="G21" t="s">
        <v>24</v>
      </c>
      <c r="H21" s="3">
        <v>6.25</v>
      </c>
      <c r="I21">
        <v>0.33232</v>
      </c>
      <c r="J21" s="6">
        <f t="shared" si="0"/>
        <v>53.2</v>
      </c>
      <c r="K21">
        <v>1.133</v>
      </c>
    </row>
    <row r="22" spans="1:11" x14ac:dyDescent="0.4">
      <c r="A22">
        <v>28</v>
      </c>
      <c r="B22" t="s">
        <v>30</v>
      </c>
      <c r="C22" t="s">
        <v>9</v>
      </c>
      <c r="D22" t="s">
        <v>10</v>
      </c>
      <c r="E22">
        <v>0</v>
      </c>
      <c r="F22" t="s">
        <v>11</v>
      </c>
      <c r="G22" t="s">
        <v>24</v>
      </c>
      <c r="H22" s="3">
        <v>3.58</v>
      </c>
      <c r="I22">
        <v>0.18665000000000001</v>
      </c>
      <c r="J22" s="6">
        <f t="shared" si="0"/>
        <v>52.1</v>
      </c>
      <c r="K22">
        <v>0.42762</v>
      </c>
    </row>
    <row r="23" spans="1:11" x14ac:dyDescent="0.4">
      <c r="A23">
        <v>29</v>
      </c>
      <c r="B23" t="s">
        <v>31</v>
      </c>
      <c r="C23" t="s">
        <v>9</v>
      </c>
      <c r="D23" t="s">
        <v>10</v>
      </c>
      <c r="E23">
        <v>0</v>
      </c>
      <c r="F23" t="s">
        <v>11</v>
      </c>
      <c r="G23" t="s">
        <v>24</v>
      </c>
      <c r="H23" s="3">
        <v>3.26</v>
      </c>
      <c r="I23">
        <v>0.17630999999999999</v>
      </c>
      <c r="J23" s="6">
        <f t="shared" si="0"/>
        <v>54.1</v>
      </c>
      <c r="K23">
        <v>0.58440000000000003</v>
      </c>
    </row>
    <row r="24" spans="1:11" x14ac:dyDescent="0.4">
      <c r="A24">
        <v>30</v>
      </c>
      <c r="B24" t="s">
        <v>32</v>
      </c>
      <c r="C24" t="s">
        <v>9</v>
      </c>
      <c r="D24" t="s">
        <v>10</v>
      </c>
      <c r="E24">
        <v>0</v>
      </c>
      <c r="F24" t="s">
        <v>11</v>
      </c>
      <c r="G24" t="s">
        <v>24</v>
      </c>
      <c r="H24" s="3">
        <v>4.5</v>
      </c>
      <c r="I24">
        <v>0.23618</v>
      </c>
      <c r="J24" s="6">
        <f t="shared" si="0"/>
        <v>52.5</v>
      </c>
      <c r="K24">
        <v>0.67737999999999998</v>
      </c>
    </row>
    <row r="25" spans="1:11" x14ac:dyDescent="0.4">
      <c r="A25">
        <v>31</v>
      </c>
      <c r="B25" t="s">
        <v>33</v>
      </c>
      <c r="C25" t="s">
        <v>9</v>
      </c>
      <c r="D25" t="s">
        <v>10</v>
      </c>
      <c r="E25">
        <v>0</v>
      </c>
      <c r="F25" t="s">
        <v>11</v>
      </c>
      <c r="G25" t="s">
        <v>24</v>
      </c>
      <c r="H25" s="3">
        <v>3.45</v>
      </c>
      <c r="I25">
        <v>0.18729999999999999</v>
      </c>
      <c r="J25" s="6">
        <f t="shared" si="0"/>
        <v>54.3</v>
      </c>
      <c r="K25">
        <v>0.64707999999999999</v>
      </c>
    </row>
    <row r="26" spans="1:11" x14ac:dyDescent="0.4">
      <c r="A26">
        <v>38</v>
      </c>
      <c r="B26" t="s">
        <v>34</v>
      </c>
      <c r="C26" t="s">
        <v>35</v>
      </c>
      <c r="D26" t="s">
        <v>10</v>
      </c>
      <c r="E26">
        <v>0</v>
      </c>
      <c r="F26" t="s">
        <v>11</v>
      </c>
      <c r="G26" t="s">
        <v>36</v>
      </c>
      <c r="H26" s="3">
        <v>103.32</v>
      </c>
      <c r="I26">
        <v>5.0934999999999997</v>
      </c>
      <c r="J26" s="6">
        <f t="shared" si="0"/>
        <v>49.3</v>
      </c>
      <c r="K26">
        <v>5.3913000000000002</v>
      </c>
    </row>
    <row r="27" spans="1:11" x14ac:dyDescent="0.4">
      <c r="A27">
        <v>39</v>
      </c>
      <c r="B27" t="s">
        <v>37</v>
      </c>
      <c r="C27" t="s">
        <v>35</v>
      </c>
      <c r="D27" t="s">
        <v>10</v>
      </c>
      <c r="E27">
        <v>0</v>
      </c>
      <c r="F27" t="s">
        <v>11</v>
      </c>
      <c r="G27" t="s">
        <v>36</v>
      </c>
      <c r="H27" s="3">
        <v>21.85</v>
      </c>
      <c r="I27">
        <v>1.2231000000000001</v>
      </c>
      <c r="J27" s="6">
        <f t="shared" si="0"/>
        <v>56</v>
      </c>
      <c r="K27">
        <v>1.2824</v>
      </c>
    </row>
    <row r="28" spans="1:11" x14ac:dyDescent="0.4">
      <c r="A28">
        <v>40</v>
      </c>
      <c r="B28" t="s">
        <v>38</v>
      </c>
      <c r="C28" t="s">
        <v>35</v>
      </c>
      <c r="D28" t="s">
        <v>10</v>
      </c>
      <c r="E28">
        <v>0</v>
      </c>
      <c r="F28" t="s">
        <v>11</v>
      </c>
      <c r="G28" t="s">
        <v>36</v>
      </c>
      <c r="H28" s="3">
        <v>60.3</v>
      </c>
      <c r="I28">
        <v>2.8885999999999998</v>
      </c>
      <c r="J28" s="6">
        <f t="shared" si="0"/>
        <v>47.9</v>
      </c>
      <c r="K28">
        <v>8.6461000000000006</v>
      </c>
    </row>
    <row r="29" spans="1:11" x14ac:dyDescent="0.4">
      <c r="A29">
        <v>41</v>
      </c>
      <c r="B29" t="s">
        <v>39</v>
      </c>
      <c r="C29" t="s">
        <v>35</v>
      </c>
      <c r="D29" t="s">
        <v>10</v>
      </c>
      <c r="E29">
        <v>0</v>
      </c>
      <c r="F29" t="s">
        <v>11</v>
      </c>
      <c r="G29" t="s">
        <v>36</v>
      </c>
      <c r="H29" s="3">
        <v>46.17</v>
      </c>
      <c r="I29">
        <v>2.6383000000000001</v>
      </c>
      <c r="J29" s="6">
        <f t="shared" si="0"/>
        <v>57.1</v>
      </c>
      <c r="K29">
        <v>2.7873000000000001</v>
      </c>
    </row>
    <row r="30" spans="1:11" x14ac:dyDescent="0.4">
      <c r="A30">
        <v>42</v>
      </c>
      <c r="B30" t="s">
        <v>40</v>
      </c>
      <c r="C30" t="s">
        <v>35</v>
      </c>
      <c r="D30" t="s">
        <v>10</v>
      </c>
      <c r="E30">
        <v>0</v>
      </c>
      <c r="F30" t="s">
        <v>11</v>
      </c>
      <c r="G30" t="s">
        <v>36</v>
      </c>
      <c r="H30" s="3">
        <v>62.41</v>
      </c>
      <c r="I30">
        <v>3.0034999999999998</v>
      </c>
      <c r="J30" s="6">
        <f t="shared" si="0"/>
        <v>48.1</v>
      </c>
      <c r="K30">
        <v>8.7688000000000006</v>
      </c>
    </row>
    <row r="31" spans="1:11" x14ac:dyDescent="0.4">
      <c r="A31">
        <v>43</v>
      </c>
      <c r="B31" t="s">
        <v>41</v>
      </c>
      <c r="C31" t="s">
        <v>35</v>
      </c>
      <c r="D31" t="s">
        <v>10</v>
      </c>
      <c r="E31">
        <v>0</v>
      </c>
      <c r="F31" t="s">
        <v>11</v>
      </c>
      <c r="G31" t="s">
        <v>36</v>
      </c>
      <c r="H31" s="3">
        <v>65.900000000000006</v>
      </c>
      <c r="I31">
        <v>3.7663000000000002</v>
      </c>
      <c r="J31" s="6">
        <f t="shared" si="0"/>
        <v>57.2</v>
      </c>
      <c r="K31">
        <v>3.9782999999999999</v>
      </c>
    </row>
    <row r="32" spans="1:11" x14ac:dyDescent="0.4">
      <c r="A32">
        <v>44</v>
      </c>
      <c r="B32" t="s">
        <v>42</v>
      </c>
      <c r="C32" t="s">
        <v>35</v>
      </c>
      <c r="D32" t="s">
        <v>10</v>
      </c>
      <c r="E32">
        <v>0</v>
      </c>
      <c r="F32" t="s">
        <v>11</v>
      </c>
      <c r="G32" t="s">
        <v>36</v>
      </c>
      <c r="H32" s="3">
        <v>58.04</v>
      </c>
      <c r="I32">
        <v>2.7225000000000001</v>
      </c>
      <c r="J32" s="6">
        <f t="shared" si="0"/>
        <v>46.9</v>
      </c>
      <c r="K32">
        <v>2.8879000000000001</v>
      </c>
    </row>
    <row r="33" spans="1:11" x14ac:dyDescent="0.4">
      <c r="A33">
        <v>45</v>
      </c>
      <c r="B33" t="s">
        <v>43</v>
      </c>
      <c r="C33" t="s">
        <v>35</v>
      </c>
      <c r="D33" t="s">
        <v>10</v>
      </c>
      <c r="E33">
        <v>0</v>
      </c>
      <c r="F33" t="s">
        <v>11</v>
      </c>
      <c r="G33" t="s">
        <v>36</v>
      </c>
      <c r="H33" s="3">
        <v>23</v>
      </c>
      <c r="I33">
        <v>1.5492999999999999</v>
      </c>
      <c r="J33" s="6">
        <f t="shared" si="0"/>
        <v>67.400000000000006</v>
      </c>
      <c r="K33">
        <v>1.6203000000000001</v>
      </c>
    </row>
    <row r="34" spans="1:11" x14ac:dyDescent="0.4">
      <c r="A34">
        <v>46</v>
      </c>
      <c r="B34" t="s">
        <v>44</v>
      </c>
      <c r="C34" t="s">
        <v>9</v>
      </c>
      <c r="D34" t="s">
        <v>10</v>
      </c>
      <c r="E34">
        <v>0</v>
      </c>
      <c r="F34" t="s">
        <v>11</v>
      </c>
      <c r="G34" t="s">
        <v>36</v>
      </c>
      <c r="H34" s="3">
        <v>4.0999999999999996</v>
      </c>
      <c r="I34">
        <v>0.21254000000000001</v>
      </c>
      <c r="J34" s="6">
        <f t="shared" si="0"/>
        <v>51.8</v>
      </c>
      <c r="K34">
        <v>0.22653999999999999</v>
      </c>
    </row>
    <row r="35" spans="1:11" x14ac:dyDescent="0.4">
      <c r="A35">
        <v>47</v>
      </c>
      <c r="B35" t="s">
        <v>45</v>
      </c>
      <c r="C35" t="s">
        <v>9</v>
      </c>
      <c r="D35" t="s">
        <v>10</v>
      </c>
      <c r="E35">
        <v>0</v>
      </c>
      <c r="F35" t="s">
        <v>11</v>
      </c>
      <c r="G35" t="s">
        <v>36</v>
      </c>
      <c r="H35" s="3">
        <v>0.19</v>
      </c>
      <c r="I35">
        <v>1.1150999999999999E-2</v>
      </c>
      <c r="J35" s="6">
        <f t="shared" si="0"/>
        <v>58.7</v>
      </c>
      <c r="K35">
        <v>1.1605000000000001E-2</v>
      </c>
    </row>
    <row r="36" spans="1:11" x14ac:dyDescent="0.4">
      <c r="A36">
        <v>48</v>
      </c>
      <c r="B36" t="s">
        <v>46</v>
      </c>
      <c r="C36" t="s">
        <v>35</v>
      </c>
      <c r="D36" t="s">
        <v>10</v>
      </c>
      <c r="E36">
        <v>0</v>
      </c>
      <c r="F36" t="s">
        <v>11</v>
      </c>
      <c r="G36" t="s">
        <v>36</v>
      </c>
      <c r="H36" s="3">
        <v>58.46</v>
      </c>
      <c r="I36">
        <v>2.7589999999999999</v>
      </c>
      <c r="J36" s="6">
        <f t="shared" si="0"/>
        <v>47.2</v>
      </c>
      <c r="K36">
        <v>2.9274</v>
      </c>
    </row>
    <row r="37" spans="1:11" x14ac:dyDescent="0.4">
      <c r="A37">
        <v>49</v>
      </c>
      <c r="B37" t="s">
        <v>47</v>
      </c>
      <c r="C37" t="s">
        <v>35</v>
      </c>
      <c r="D37" t="s">
        <v>10</v>
      </c>
      <c r="E37">
        <v>0</v>
      </c>
      <c r="F37" t="s">
        <v>11</v>
      </c>
      <c r="G37" t="s">
        <v>36</v>
      </c>
      <c r="H37" s="3">
        <v>23.62</v>
      </c>
      <c r="I37">
        <v>1.5821000000000001</v>
      </c>
      <c r="J37" s="6">
        <f t="shared" si="0"/>
        <v>67</v>
      </c>
      <c r="K37">
        <v>1.6552</v>
      </c>
    </row>
    <row r="38" spans="1:11" x14ac:dyDescent="0.4">
      <c r="A38">
        <v>50</v>
      </c>
      <c r="B38" t="s">
        <v>48</v>
      </c>
      <c r="C38" t="s">
        <v>35</v>
      </c>
      <c r="D38" t="s">
        <v>10</v>
      </c>
      <c r="E38">
        <v>0</v>
      </c>
      <c r="F38" t="s">
        <v>11</v>
      </c>
      <c r="G38" t="s">
        <v>36</v>
      </c>
      <c r="H38" s="3">
        <v>9.3800000000000008</v>
      </c>
      <c r="I38">
        <v>0.47484999999999999</v>
      </c>
      <c r="J38" s="6">
        <f t="shared" si="0"/>
        <v>50.6</v>
      </c>
      <c r="K38">
        <v>0.53168000000000004</v>
      </c>
    </row>
    <row r="39" spans="1:11" x14ac:dyDescent="0.4">
      <c r="A39">
        <v>51</v>
      </c>
      <c r="B39" t="s">
        <v>49</v>
      </c>
      <c r="C39" t="s">
        <v>35</v>
      </c>
      <c r="D39" t="s">
        <v>10</v>
      </c>
      <c r="E39">
        <v>0</v>
      </c>
      <c r="F39" t="s">
        <v>11</v>
      </c>
      <c r="G39" t="s">
        <v>36</v>
      </c>
      <c r="H39" s="3">
        <v>16.149999999999999</v>
      </c>
      <c r="I39">
        <v>0.84131999999999996</v>
      </c>
      <c r="J39" s="6">
        <f t="shared" si="0"/>
        <v>52.1</v>
      </c>
      <c r="K39">
        <v>0.92113</v>
      </c>
    </row>
    <row r="40" spans="1:11" x14ac:dyDescent="0.4">
      <c r="A40">
        <v>52</v>
      </c>
      <c r="B40" t="s">
        <v>50</v>
      </c>
      <c r="C40" t="s">
        <v>35</v>
      </c>
      <c r="D40" t="s">
        <v>10</v>
      </c>
      <c r="E40">
        <v>0</v>
      </c>
      <c r="F40" t="s">
        <v>11</v>
      </c>
      <c r="G40" t="s">
        <v>36</v>
      </c>
      <c r="H40" s="3">
        <v>92.4</v>
      </c>
      <c r="I40">
        <v>4.6627999999999998</v>
      </c>
      <c r="J40" s="6">
        <f t="shared" si="0"/>
        <v>50.5</v>
      </c>
      <c r="K40">
        <v>16.11</v>
      </c>
    </row>
    <row r="41" spans="1:11" x14ac:dyDescent="0.4">
      <c r="A41">
        <v>53</v>
      </c>
      <c r="B41" t="s">
        <v>51</v>
      </c>
      <c r="C41" t="s">
        <v>35</v>
      </c>
      <c r="D41" t="s">
        <v>10</v>
      </c>
      <c r="E41">
        <v>0</v>
      </c>
      <c r="F41" t="s">
        <v>11</v>
      </c>
      <c r="G41" t="s">
        <v>36</v>
      </c>
      <c r="H41" s="3">
        <v>25.24</v>
      </c>
      <c r="I41">
        <v>1.4353</v>
      </c>
      <c r="J41" s="6">
        <f t="shared" si="0"/>
        <v>56.9</v>
      </c>
      <c r="K41">
        <v>1.53</v>
      </c>
    </row>
    <row r="42" spans="1:11" x14ac:dyDescent="0.4">
      <c r="A42">
        <v>54</v>
      </c>
      <c r="B42" t="s">
        <v>52</v>
      </c>
      <c r="C42" t="s">
        <v>35</v>
      </c>
      <c r="D42" t="s">
        <v>10</v>
      </c>
      <c r="E42">
        <v>0</v>
      </c>
      <c r="F42" t="s">
        <v>11</v>
      </c>
      <c r="G42" t="s">
        <v>36</v>
      </c>
      <c r="H42" s="3">
        <v>48.43</v>
      </c>
      <c r="I42">
        <v>2.5756000000000001</v>
      </c>
      <c r="J42" s="6">
        <f t="shared" si="0"/>
        <v>53.2</v>
      </c>
      <c r="K42">
        <v>2.7126000000000001</v>
      </c>
    </row>
    <row r="43" spans="1:11" x14ac:dyDescent="0.4">
      <c r="A43">
        <v>55</v>
      </c>
      <c r="B43" t="s">
        <v>53</v>
      </c>
      <c r="C43" t="s">
        <v>9</v>
      </c>
      <c r="D43" t="s">
        <v>10</v>
      </c>
      <c r="E43">
        <v>0</v>
      </c>
      <c r="F43" t="s">
        <v>11</v>
      </c>
      <c r="G43" t="s">
        <v>36</v>
      </c>
      <c r="H43" s="3">
        <v>1.38</v>
      </c>
      <c r="I43">
        <v>7.6832999999999999E-2</v>
      </c>
      <c r="J43" s="6">
        <f t="shared" si="0"/>
        <v>55.7</v>
      </c>
      <c r="K43">
        <v>8.2987000000000005E-2</v>
      </c>
    </row>
    <row r="44" spans="1:11" x14ac:dyDescent="0.4">
      <c r="A44">
        <v>56</v>
      </c>
      <c r="B44" t="s">
        <v>54</v>
      </c>
      <c r="C44" t="s">
        <v>35</v>
      </c>
      <c r="D44" t="s">
        <v>10</v>
      </c>
      <c r="E44">
        <v>0</v>
      </c>
      <c r="F44" t="s">
        <v>11</v>
      </c>
      <c r="G44" t="s">
        <v>36</v>
      </c>
      <c r="H44" s="3">
        <v>11.76</v>
      </c>
      <c r="I44">
        <v>0.72255000000000003</v>
      </c>
      <c r="J44" s="6">
        <f t="shared" si="0"/>
        <v>61.4</v>
      </c>
      <c r="K44">
        <v>0.74921000000000004</v>
      </c>
    </row>
    <row r="45" spans="1:11" x14ac:dyDescent="0.4">
      <c r="A45">
        <v>57</v>
      </c>
      <c r="B45" t="s">
        <v>55</v>
      </c>
      <c r="C45" t="s">
        <v>35</v>
      </c>
      <c r="D45" t="s">
        <v>10</v>
      </c>
      <c r="E45">
        <v>0</v>
      </c>
      <c r="F45" t="s">
        <v>11</v>
      </c>
      <c r="G45" t="s">
        <v>36</v>
      </c>
      <c r="H45" s="3">
        <v>33.19</v>
      </c>
      <c r="I45">
        <v>1.9782999999999999</v>
      </c>
      <c r="J45" s="6">
        <f t="shared" si="0"/>
        <v>59.6</v>
      </c>
      <c r="K45">
        <v>2.0762</v>
      </c>
    </row>
    <row r="46" spans="1:11" x14ac:dyDescent="0.4">
      <c r="A46">
        <v>10772</v>
      </c>
      <c r="B46" t="s">
        <v>56</v>
      </c>
      <c r="C46" t="s">
        <v>9</v>
      </c>
      <c r="D46" t="s">
        <v>10</v>
      </c>
      <c r="E46">
        <v>0</v>
      </c>
      <c r="F46" t="s">
        <v>11</v>
      </c>
      <c r="G46" t="s">
        <v>57</v>
      </c>
      <c r="H46" s="3">
        <v>0</v>
      </c>
      <c r="J46" s="6" t="e">
        <f t="shared" si="0"/>
        <v>#DIV/0!</v>
      </c>
      <c r="K46">
        <v>1.2289E-2</v>
      </c>
    </row>
    <row r="47" spans="1:11" x14ac:dyDescent="0.4">
      <c r="A47">
        <v>58</v>
      </c>
      <c r="B47" t="s">
        <v>58</v>
      </c>
      <c r="C47" t="s">
        <v>9</v>
      </c>
      <c r="D47" t="s">
        <v>10</v>
      </c>
      <c r="E47">
        <v>0</v>
      </c>
      <c r="F47" t="s">
        <v>11</v>
      </c>
      <c r="G47" t="s">
        <v>57</v>
      </c>
      <c r="H47" s="3">
        <v>0.52</v>
      </c>
      <c r="I47">
        <v>2.4199999999999999E-2</v>
      </c>
      <c r="J47" s="6">
        <f t="shared" si="0"/>
        <v>46.5</v>
      </c>
      <c r="K47">
        <v>0.34110000000000001</v>
      </c>
    </row>
    <row r="48" spans="1:11" x14ac:dyDescent="0.4">
      <c r="A48">
        <v>59</v>
      </c>
      <c r="B48" t="s">
        <v>59</v>
      </c>
      <c r="C48" t="s">
        <v>9</v>
      </c>
      <c r="D48" t="s">
        <v>10</v>
      </c>
      <c r="E48">
        <v>0</v>
      </c>
      <c r="F48" t="s">
        <v>11</v>
      </c>
      <c r="G48" t="s">
        <v>57</v>
      </c>
      <c r="H48" s="3">
        <v>4.8</v>
      </c>
      <c r="I48">
        <v>0.28016999999999997</v>
      </c>
      <c r="J48" s="6">
        <f t="shared" si="0"/>
        <v>58.4</v>
      </c>
      <c r="K48">
        <v>0.29224</v>
      </c>
    </row>
    <row r="49" spans="1:11" x14ac:dyDescent="0.4">
      <c r="A49">
        <v>60</v>
      </c>
      <c r="B49" t="s">
        <v>60</v>
      </c>
      <c r="C49" t="s">
        <v>9</v>
      </c>
      <c r="D49" t="s">
        <v>10</v>
      </c>
      <c r="E49">
        <v>0</v>
      </c>
      <c r="F49" t="s">
        <v>11</v>
      </c>
      <c r="G49" t="s">
        <v>57</v>
      </c>
      <c r="H49" s="3">
        <v>2.33</v>
      </c>
      <c r="I49">
        <v>0.10186000000000001</v>
      </c>
      <c r="J49" s="6">
        <f t="shared" si="0"/>
        <v>43.7</v>
      </c>
      <c r="K49">
        <v>0.10578</v>
      </c>
    </row>
    <row r="50" spans="1:11" x14ac:dyDescent="0.4">
      <c r="A50">
        <v>61</v>
      </c>
      <c r="B50" t="s">
        <v>61</v>
      </c>
      <c r="C50" t="s">
        <v>9</v>
      </c>
      <c r="D50" t="s">
        <v>10</v>
      </c>
      <c r="E50">
        <v>0</v>
      </c>
      <c r="F50" t="s">
        <v>11</v>
      </c>
      <c r="G50" t="s">
        <v>57</v>
      </c>
      <c r="H50" s="3">
        <v>0.21</v>
      </c>
      <c r="I50">
        <v>1.1417E-2</v>
      </c>
      <c r="J50" s="6">
        <f t="shared" si="0"/>
        <v>54.4</v>
      </c>
      <c r="K50">
        <v>1.7668E-2</v>
      </c>
    </row>
    <row r="51" spans="1:11" x14ac:dyDescent="0.4">
      <c r="A51">
        <v>66</v>
      </c>
      <c r="B51" t="s">
        <v>62</v>
      </c>
      <c r="C51" t="s">
        <v>35</v>
      </c>
      <c r="D51" t="s">
        <v>10</v>
      </c>
      <c r="E51">
        <v>0</v>
      </c>
      <c r="F51" t="s">
        <v>11</v>
      </c>
      <c r="G51" t="s">
        <v>63</v>
      </c>
      <c r="H51" s="3">
        <v>80.45</v>
      </c>
      <c r="I51">
        <v>3.1034000000000002</v>
      </c>
      <c r="J51" s="6">
        <f t="shared" si="0"/>
        <v>38.6</v>
      </c>
      <c r="K51">
        <v>3.2320000000000002</v>
      </c>
    </row>
    <row r="52" spans="1:11" x14ac:dyDescent="0.4">
      <c r="A52">
        <v>67</v>
      </c>
      <c r="B52" t="s">
        <v>62</v>
      </c>
      <c r="C52" t="s">
        <v>9</v>
      </c>
      <c r="D52" t="s">
        <v>10</v>
      </c>
      <c r="E52">
        <v>0</v>
      </c>
      <c r="F52" t="s">
        <v>11</v>
      </c>
      <c r="G52" t="s">
        <v>63</v>
      </c>
      <c r="H52" s="3">
        <v>78.56</v>
      </c>
      <c r="I52">
        <v>2.8628</v>
      </c>
      <c r="J52" s="6">
        <f t="shared" si="0"/>
        <v>36.4</v>
      </c>
      <c r="K52">
        <v>2.992</v>
      </c>
    </row>
    <row r="53" spans="1:11" x14ac:dyDescent="0.4">
      <c r="A53">
        <v>104</v>
      </c>
      <c r="B53" t="s">
        <v>64</v>
      </c>
      <c r="C53" t="s">
        <v>35</v>
      </c>
      <c r="D53" t="s">
        <v>10</v>
      </c>
      <c r="E53">
        <v>0</v>
      </c>
      <c r="F53" t="s">
        <v>11</v>
      </c>
      <c r="G53" t="s">
        <v>63</v>
      </c>
      <c r="H53" s="3">
        <v>117.56</v>
      </c>
      <c r="I53">
        <v>3.9683999999999999</v>
      </c>
      <c r="J53" s="6">
        <f t="shared" si="0"/>
        <v>33.799999999999997</v>
      </c>
      <c r="K53">
        <v>4.1647999999999996</v>
      </c>
    </row>
    <row r="54" spans="1:11" x14ac:dyDescent="0.4">
      <c r="A54">
        <v>105</v>
      </c>
      <c r="B54" t="s">
        <v>64</v>
      </c>
      <c r="C54" t="s">
        <v>9</v>
      </c>
      <c r="D54" t="s">
        <v>10</v>
      </c>
      <c r="E54">
        <v>0</v>
      </c>
      <c r="F54" t="s">
        <v>11</v>
      </c>
      <c r="G54" t="s">
        <v>63</v>
      </c>
      <c r="H54" s="3">
        <v>115.29</v>
      </c>
      <c r="I54">
        <v>3.6863999999999999</v>
      </c>
      <c r="J54" s="6">
        <f t="shared" si="0"/>
        <v>32</v>
      </c>
      <c r="K54">
        <v>3.8862999999999999</v>
      </c>
    </row>
    <row r="55" spans="1:11" x14ac:dyDescent="0.4">
      <c r="A55">
        <v>62</v>
      </c>
      <c r="B55" t="s">
        <v>65</v>
      </c>
      <c r="C55" t="s">
        <v>35</v>
      </c>
      <c r="D55" t="s">
        <v>10</v>
      </c>
      <c r="E55">
        <v>0</v>
      </c>
      <c r="F55" t="s">
        <v>11</v>
      </c>
      <c r="G55" t="s">
        <v>63</v>
      </c>
      <c r="H55" s="3">
        <v>286.70999999999998</v>
      </c>
      <c r="I55">
        <v>8.6580999999999992</v>
      </c>
      <c r="J55" s="6">
        <f t="shared" si="0"/>
        <v>30.2</v>
      </c>
      <c r="K55">
        <v>9.2030999999999992</v>
      </c>
    </row>
    <row r="56" spans="1:11" x14ac:dyDescent="0.4">
      <c r="A56">
        <v>63</v>
      </c>
      <c r="B56" t="s">
        <v>65</v>
      </c>
      <c r="C56" t="s">
        <v>9</v>
      </c>
      <c r="D56" t="s">
        <v>10</v>
      </c>
      <c r="E56">
        <v>0</v>
      </c>
      <c r="F56" t="s">
        <v>11</v>
      </c>
      <c r="G56" t="s">
        <v>63</v>
      </c>
      <c r="H56" s="3">
        <v>280.18</v>
      </c>
      <c r="I56">
        <v>7.7667000000000002</v>
      </c>
      <c r="J56" s="6">
        <f t="shared" si="0"/>
        <v>27.7</v>
      </c>
      <c r="K56">
        <v>8.3023000000000007</v>
      </c>
    </row>
    <row r="57" spans="1:11" x14ac:dyDescent="0.4">
      <c r="A57">
        <v>64</v>
      </c>
      <c r="B57" t="s">
        <v>66</v>
      </c>
      <c r="C57" t="s">
        <v>35</v>
      </c>
      <c r="D57" t="s">
        <v>10</v>
      </c>
      <c r="E57">
        <v>0</v>
      </c>
      <c r="F57" t="s">
        <v>11</v>
      </c>
      <c r="G57" t="s">
        <v>63</v>
      </c>
      <c r="H57" s="3">
        <v>206.46</v>
      </c>
      <c r="I57">
        <v>6.5293000000000001</v>
      </c>
      <c r="J57" s="6">
        <f t="shared" si="0"/>
        <v>31.6</v>
      </c>
      <c r="K57">
        <v>6.9832999999999998</v>
      </c>
    </row>
    <row r="58" spans="1:11" x14ac:dyDescent="0.4">
      <c r="A58">
        <v>65</v>
      </c>
      <c r="B58" t="s">
        <v>66</v>
      </c>
      <c r="C58" t="s">
        <v>9</v>
      </c>
      <c r="D58" t="s">
        <v>10</v>
      </c>
      <c r="E58">
        <v>0</v>
      </c>
      <c r="F58" t="s">
        <v>11</v>
      </c>
      <c r="G58" t="s">
        <v>63</v>
      </c>
      <c r="H58" s="3">
        <v>201.58</v>
      </c>
      <c r="I58">
        <v>5.8681999999999999</v>
      </c>
      <c r="J58" s="6">
        <f t="shared" si="0"/>
        <v>29.1</v>
      </c>
      <c r="K58">
        <v>6.3160999999999996</v>
      </c>
    </row>
    <row r="59" spans="1:11" x14ac:dyDescent="0.4">
      <c r="A59">
        <v>68</v>
      </c>
      <c r="B59" t="s">
        <v>67</v>
      </c>
      <c r="C59" t="s">
        <v>35</v>
      </c>
      <c r="D59" t="s">
        <v>10</v>
      </c>
      <c r="E59">
        <v>0</v>
      </c>
      <c r="F59" t="s">
        <v>11</v>
      </c>
      <c r="G59" t="s">
        <v>63</v>
      </c>
      <c r="H59" s="3">
        <v>234.75</v>
      </c>
      <c r="I59">
        <v>7.7411000000000003</v>
      </c>
      <c r="J59" s="6">
        <f t="shared" si="0"/>
        <v>33</v>
      </c>
      <c r="K59">
        <v>8.1554000000000002</v>
      </c>
    </row>
    <row r="60" spans="1:11" x14ac:dyDescent="0.4">
      <c r="A60">
        <v>69</v>
      </c>
      <c r="B60" t="s">
        <v>67</v>
      </c>
      <c r="C60" t="s">
        <v>9</v>
      </c>
      <c r="D60" t="s">
        <v>10</v>
      </c>
      <c r="E60">
        <v>0</v>
      </c>
      <c r="F60" t="s">
        <v>11</v>
      </c>
      <c r="G60" t="s">
        <v>63</v>
      </c>
      <c r="H60" s="3">
        <v>229.31</v>
      </c>
      <c r="I60">
        <v>7.0065</v>
      </c>
      <c r="J60" s="6">
        <f t="shared" si="0"/>
        <v>30.6</v>
      </c>
      <c r="K60">
        <v>7.4180000000000001</v>
      </c>
    </row>
    <row r="61" spans="1:11" x14ac:dyDescent="0.4">
      <c r="A61">
        <v>70</v>
      </c>
      <c r="B61" t="s">
        <v>68</v>
      </c>
      <c r="C61" t="s">
        <v>35</v>
      </c>
      <c r="D61" t="s">
        <v>10</v>
      </c>
      <c r="E61">
        <v>0</v>
      </c>
      <c r="F61" t="s">
        <v>11</v>
      </c>
      <c r="G61" t="s">
        <v>63</v>
      </c>
      <c r="H61" s="3">
        <v>242.95</v>
      </c>
      <c r="I61">
        <v>8.0684000000000005</v>
      </c>
      <c r="J61" s="6">
        <f t="shared" si="0"/>
        <v>33.200000000000003</v>
      </c>
      <c r="K61">
        <v>8.4931000000000001</v>
      </c>
    </row>
    <row r="62" spans="1:11" x14ac:dyDescent="0.4">
      <c r="A62">
        <v>71</v>
      </c>
      <c r="B62" t="s">
        <v>68</v>
      </c>
      <c r="C62" t="s">
        <v>9</v>
      </c>
      <c r="D62" t="s">
        <v>10</v>
      </c>
      <c r="E62">
        <v>0</v>
      </c>
      <c r="F62" t="s">
        <v>11</v>
      </c>
      <c r="G62" t="s">
        <v>63</v>
      </c>
      <c r="H62" s="3">
        <v>236.89</v>
      </c>
      <c r="I62">
        <v>7.2539999999999996</v>
      </c>
      <c r="J62" s="6">
        <f t="shared" si="0"/>
        <v>30.6</v>
      </c>
      <c r="K62">
        <v>7.6722000000000001</v>
      </c>
    </row>
    <row r="63" spans="1:11" x14ac:dyDescent="0.4">
      <c r="A63">
        <v>72</v>
      </c>
      <c r="B63" t="s">
        <v>69</v>
      </c>
      <c r="C63" t="s">
        <v>35</v>
      </c>
      <c r="D63" t="s">
        <v>10</v>
      </c>
      <c r="E63">
        <v>0</v>
      </c>
      <c r="F63" t="s">
        <v>11</v>
      </c>
      <c r="G63" t="s">
        <v>63</v>
      </c>
      <c r="H63" s="3">
        <v>181.66</v>
      </c>
      <c r="I63">
        <v>4.8418999999999999</v>
      </c>
      <c r="J63" s="6">
        <f t="shared" si="0"/>
        <v>26.7</v>
      </c>
      <c r="K63">
        <v>5.2319000000000004</v>
      </c>
    </row>
    <row r="64" spans="1:11" x14ac:dyDescent="0.4">
      <c r="A64">
        <v>73</v>
      </c>
      <c r="B64" t="s">
        <v>69</v>
      </c>
      <c r="C64" t="s">
        <v>9</v>
      </c>
      <c r="D64" t="s">
        <v>10</v>
      </c>
      <c r="E64">
        <v>0</v>
      </c>
      <c r="F64" t="s">
        <v>11</v>
      </c>
      <c r="G64" t="s">
        <v>63</v>
      </c>
      <c r="H64" s="3">
        <v>178.87</v>
      </c>
      <c r="I64">
        <v>4.4683000000000002</v>
      </c>
      <c r="J64" s="6">
        <f t="shared" si="0"/>
        <v>25</v>
      </c>
      <c r="K64">
        <v>4.8611000000000004</v>
      </c>
    </row>
    <row r="65" spans="1:11" x14ac:dyDescent="0.4">
      <c r="A65">
        <v>74</v>
      </c>
      <c r="B65" t="s">
        <v>70</v>
      </c>
      <c r="C65" t="s">
        <v>35</v>
      </c>
      <c r="D65" t="s">
        <v>10</v>
      </c>
      <c r="E65">
        <v>0</v>
      </c>
      <c r="F65" t="s">
        <v>11</v>
      </c>
      <c r="G65" t="s">
        <v>63</v>
      </c>
      <c r="H65" s="3">
        <v>350.81</v>
      </c>
      <c r="I65">
        <v>12.426</v>
      </c>
      <c r="J65" s="6">
        <f t="shared" si="0"/>
        <v>35.4</v>
      </c>
      <c r="K65">
        <v>13.102</v>
      </c>
    </row>
    <row r="66" spans="1:11" x14ac:dyDescent="0.4">
      <c r="A66">
        <v>75</v>
      </c>
      <c r="B66" t="s">
        <v>70</v>
      </c>
      <c r="C66" t="s">
        <v>9</v>
      </c>
      <c r="D66" t="s">
        <v>10</v>
      </c>
      <c r="E66">
        <v>0</v>
      </c>
      <c r="F66" t="s">
        <v>11</v>
      </c>
      <c r="G66" t="s">
        <v>63</v>
      </c>
      <c r="H66" s="3">
        <v>342.58</v>
      </c>
      <c r="I66">
        <v>11.308</v>
      </c>
      <c r="J66" s="6">
        <f t="shared" si="0"/>
        <v>33</v>
      </c>
      <c r="K66">
        <v>11.99</v>
      </c>
    </row>
    <row r="67" spans="1:11" x14ac:dyDescent="0.4">
      <c r="A67">
        <v>76</v>
      </c>
      <c r="B67" t="s">
        <v>71</v>
      </c>
      <c r="C67" t="s">
        <v>35</v>
      </c>
      <c r="D67" t="s">
        <v>10</v>
      </c>
      <c r="E67">
        <v>0</v>
      </c>
      <c r="F67" t="s">
        <v>11</v>
      </c>
      <c r="G67" t="s">
        <v>63</v>
      </c>
      <c r="H67" s="3">
        <v>381.18</v>
      </c>
      <c r="I67">
        <v>12.685</v>
      </c>
      <c r="J67" s="6">
        <f t="shared" si="0"/>
        <v>33.299999999999997</v>
      </c>
      <c r="K67">
        <v>13.374000000000001</v>
      </c>
    </row>
    <row r="68" spans="1:11" x14ac:dyDescent="0.4">
      <c r="A68">
        <v>77</v>
      </c>
      <c r="B68" t="s">
        <v>71</v>
      </c>
      <c r="C68" t="s">
        <v>9</v>
      </c>
      <c r="D68" t="s">
        <v>10</v>
      </c>
      <c r="E68">
        <v>0</v>
      </c>
      <c r="F68" t="s">
        <v>11</v>
      </c>
      <c r="G68" t="s">
        <v>63</v>
      </c>
      <c r="H68" s="3">
        <v>373.13</v>
      </c>
      <c r="I68">
        <v>11.601000000000001</v>
      </c>
      <c r="J68" s="6">
        <f t="shared" si="0"/>
        <v>31.1</v>
      </c>
      <c r="K68">
        <v>12.298</v>
      </c>
    </row>
    <row r="69" spans="1:11" x14ac:dyDescent="0.4">
      <c r="A69">
        <v>78</v>
      </c>
      <c r="B69" t="s">
        <v>72</v>
      </c>
      <c r="C69" t="s">
        <v>35</v>
      </c>
      <c r="D69" t="s">
        <v>10</v>
      </c>
      <c r="E69">
        <v>0</v>
      </c>
      <c r="F69" t="s">
        <v>11</v>
      </c>
      <c r="G69" t="s">
        <v>63</v>
      </c>
      <c r="H69" s="3">
        <v>212.48</v>
      </c>
      <c r="I69">
        <v>5.6741999999999999</v>
      </c>
      <c r="J69" s="6">
        <f t="shared" si="0"/>
        <v>26.7</v>
      </c>
      <c r="K69">
        <v>6.0906000000000002</v>
      </c>
    </row>
    <row r="70" spans="1:11" x14ac:dyDescent="0.4">
      <c r="A70">
        <v>79</v>
      </c>
      <c r="B70" t="s">
        <v>72</v>
      </c>
      <c r="C70" t="s">
        <v>9</v>
      </c>
      <c r="D70" t="s">
        <v>10</v>
      </c>
      <c r="E70">
        <v>0</v>
      </c>
      <c r="F70" t="s">
        <v>11</v>
      </c>
      <c r="G70" t="s">
        <v>63</v>
      </c>
      <c r="H70" s="3">
        <v>207.52</v>
      </c>
      <c r="I70">
        <v>4.9969999999999999</v>
      </c>
      <c r="J70" s="6">
        <f t="shared" si="0"/>
        <v>24.1</v>
      </c>
      <c r="K70">
        <v>5.3978999999999999</v>
      </c>
    </row>
    <row r="71" spans="1:11" x14ac:dyDescent="0.4">
      <c r="A71">
        <v>80</v>
      </c>
      <c r="B71" t="s">
        <v>73</v>
      </c>
      <c r="C71" t="s">
        <v>35</v>
      </c>
      <c r="D71" t="s">
        <v>10</v>
      </c>
      <c r="E71">
        <v>0</v>
      </c>
      <c r="F71" t="s">
        <v>11</v>
      </c>
      <c r="G71" t="s">
        <v>63</v>
      </c>
      <c r="H71" s="3">
        <v>353.27</v>
      </c>
      <c r="I71">
        <v>14.117000000000001</v>
      </c>
      <c r="J71" s="6">
        <f t="shared" si="0"/>
        <v>40</v>
      </c>
      <c r="K71">
        <v>14.772</v>
      </c>
    </row>
    <row r="72" spans="1:11" x14ac:dyDescent="0.4">
      <c r="A72">
        <v>81</v>
      </c>
      <c r="B72" t="s">
        <v>73</v>
      </c>
      <c r="C72" t="s">
        <v>9</v>
      </c>
      <c r="D72" t="s">
        <v>10</v>
      </c>
      <c r="E72">
        <v>0</v>
      </c>
      <c r="F72" t="s">
        <v>11</v>
      </c>
      <c r="G72" t="s">
        <v>63</v>
      </c>
      <c r="H72" s="3">
        <v>345.78</v>
      </c>
      <c r="I72">
        <v>13.215</v>
      </c>
      <c r="J72" s="6">
        <f t="shared" si="0"/>
        <v>38.200000000000003</v>
      </c>
      <c r="K72">
        <v>13.907</v>
      </c>
    </row>
    <row r="73" spans="1:11" x14ac:dyDescent="0.4">
      <c r="A73">
        <v>82</v>
      </c>
      <c r="B73" t="s">
        <v>74</v>
      </c>
      <c r="C73" t="s">
        <v>35</v>
      </c>
      <c r="D73" t="s">
        <v>10</v>
      </c>
      <c r="E73">
        <v>0</v>
      </c>
      <c r="F73" t="s">
        <v>11</v>
      </c>
      <c r="G73" t="s">
        <v>63</v>
      </c>
      <c r="H73" s="3">
        <v>397.19</v>
      </c>
      <c r="I73">
        <v>13.331</v>
      </c>
      <c r="J73" s="6">
        <f t="shared" ref="J73:J136" si="1">I73/H73*1000</f>
        <v>33.6</v>
      </c>
      <c r="K73">
        <v>14.045</v>
      </c>
    </row>
    <row r="74" spans="1:11" x14ac:dyDescent="0.4">
      <c r="A74">
        <v>83</v>
      </c>
      <c r="B74" t="s">
        <v>74</v>
      </c>
      <c r="C74" t="s">
        <v>9</v>
      </c>
      <c r="D74" t="s">
        <v>10</v>
      </c>
      <c r="E74">
        <v>0</v>
      </c>
      <c r="F74" t="s">
        <v>11</v>
      </c>
      <c r="G74" t="s">
        <v>63</v>
      </c>
      <c r="H74" s="3">
        <v>388.65</v>
      </c>
      <c r="I74">
        <v>12.166</v>
      </c>
      <c r="J74" s="6">
        <f t="shared" si="1"/>
        <v>31.3</v>
      </c>
      <c r="K74">
        <v>12.887</v>
      </c>
    </row>
    <row r="75" spans="1:11" x14ac:dyDescent="0.4">
      <c r="A75">
        <v>84</v>
      </c>
      <c r="B75" t="s">
        <v>75</v>
      </c>
      <c r="C75" t="s">
        <v>35</v>
      </c>
      <c r="D75" t="s">
        <v>10</v>
      </c>
      <c r="E75">
        <v>0</v>
      </c>
      <c r="F75" t="s">
        <v>11</v>
      </c>
      <c r="G75" t="s">
        <v>63</v>
      </c>
      <c r="H75" s="3">
        <v>191.93</v>
      </c>
      <c r="I75">
        <v>5.1020000000000003</v>
      </c>
      <c r="J75" s="6">
        <f t="shared" si="1"/>
        <v>26.6</v>
      </c>
      <c r="K75">
        <v>5.4977</v>
      </c>
    </row>
    <row r="76" spans="1:11" x14ac:dyDescent="0.4">
      <c r="A76">
        <v>85</v>
      </c>
      <c r="B76" t="s">
        <v>75</v>
      </c>
      <c r="C76" t="s">
        <v>9</v>
      </c>
      <c r="D76" t="s">
        <v>10</v>
      </c>
      <c r="E76">
        <v>0</v>
      </c>
      <c r="F76" t="s">
        <v>11</v>
      </c>
      <c r="G76" t="s">
        <v>63</v>
      </c>
      <c r="H76" s="3">
        <v>188.78</v>
      </c>
      <c r="I76">
        <v>4.7129000000000003</v>
      </c>
      <c r="J76" s="6">
        <f t="shared" si="1"/>
        <v>25</v>
      </c>
      <c r="K76">
        <v>5.1115000000000004</v>
      </c>
    </row>
    <row r="77" spans="1:11" x14ac:dyDescent="0.4">
      <c r="A77">
        <v>86</v>
      </c>
      <c r="B77" t="s">
        <v>76</v>
      </c>
      <c r="C77" t="s">
        <v>35</v>
      </c>
      <c r="D77" t="s">
        <v>10</v>
      </c>
      <c r="E77">
        <v>0</v>
      </c>
      <c r="F77" t="s">
        <v>11</v>
      </c>
      <c r="G77" t="s">
        <v>63</v>
      </c>
      <c r="H77" s="3">
        <v>135.4</v>
      </c>
      <c r="I77">
        <v>4.6989000000000001</v>
      </c>
      <c r="J77" s="6">
        <f t="shared" si="1"/>
        <v>34.700000000000003</v>
      </c>
      <c r="K77">
        <v>4.9703999999999997</v>
      </c>
    </row>
    <row r="78" spans="1:11" x14ac:dyDescent="0.4">
      <c r="A78">
        <v>87</v>
      </c>
      <c r="B78" t="s">
        <v>76</v>
      </c>
      <c r="C78" t="s">
        <v>9</v>
      </c>
      <c r="D78" t="s">
        <v>10</v>
      </c>
      <c r="E78">
        <v>0</v>
      </c>
      <c r="F78" t="s">
        <v>11</v>
      </c>
      <c r="G78" t="s">
        <v>63</v>
      </c>
      <c r="H78" s="3">
        <v>132.05000000000001</v>
      </c>
      <c r="I78">
        <v>4.2485999999999997</v>
      </c>
      <c r="J78" s="6">
        <f t="shared" si="1"/>
        <v>32.200000000000003</v>
      </c>
      <c r="K78">
        <v>4.5167999999999999</v>
      </c>
    </row>
    <row r="79" spans="1:11" x14ac:dyDescent="0.4">
      <c r="A79">
        <v>88</v>
      </c>
      <c r="B79" t="s">
        <v>77</v>
      </c>
      <c r="C79" t="s">
        <v>35</v>
      </c>
      <c r="D79" t="s">
        <v>10</v>
      </c>
      <c r="E79">
        <v>0</v>
      </c>
      <c r="F79" t="s">
        <v>11</v>
      </c>
      <c r="G79" t="s">
        <v>63</v>
      </c>
      <c r="H79" s="3">
        <v>267.66000000000003</v>
      </c>
      <c r="I79">
        <v>8.0861999999999998</v>
      </c>
      <c r="J79" s="6">
        <f t="shared" si="1"/>
        <v>30.2</v>
      </c>
      <c r="K79">
        <v>8.6407000000000007</v>
      </c>
    </row>
    <row r="80" spans="1:11" x14ac:dyDescent="0.4">
      <c r="A80">
        <v>89</v>
      </c>
      <c r="B80" t="s">
        <v>77</v>
      </c>
      <c r="C80" t="s">
        <v>9</v>
      </c>
      <c r="D80" t="s">
        <v>10</v>
      </c>
      <c r="E80">
        <v>0</v>
      </c>
      <c r="F80" t="s">
        <v>11</v>
      </c>
      <c r="G80" t="s">
        <v>63</v>
      </c>
      <c r="H80" s="3">
        <v>261.02</v>
      </c>
      <c r="I80">
        <v>7.1792999999999996</v>
      </c>
      <c r="J80" s="6">
        <f t="shared" si="1"/>
        <v>27.5</v>
      </c>
      <c r="K80">
        <v>7.7205000000000004</v>
      </c>
    </row>
    <row r="81" spans="1:11" x14ac:dyDescent="0.4">
      <c r="A81">
        <v>90</v>
      </c>
      <c r="B81" t="s">
        <v>78</v>
      </c>
      <c r="C81" t="s">
        <v>35</v>
      </c>
      <c r="D81" t="s">
        <v>10</v>
      </c>
      <c r="E81">
        <v>0</v>
      </c>
      <c r="F81" t="s">
        <v>11</v>
      </c>
      <c r="G81" t="s">
        <v>63</v>
      </c>
      <c r="H81" s="3">
        <v>132.38</v>
      </c>
      <c r="I81">
        <v>4.3532999999999999</v>
      </c>
      <c r="J81" s="6">
        <f t="shared" si="1"/>
        <v>32.9</v>
      </c>
      <c r="K81">
        <v>4.5942999999999996</v>
      </c>
    </row>
    <row r="82" spans="1:11" x14ac:dyDescent="0.4">
      <c r="A82">
        <v>91</v>
      </c>
      <c r="B82" t="s">
        <v>78</v>
      </c>
      <c r="C82" t="s">
        <v>9</v>
      </c>
      <c r="D82" t="s">
        <v>10</v>
      </c>
      <c r="E82">
        <v>0</v>
      </c>
      <c r="F82" t="s">
        <v>11</v>
      </c>
      <c r="G82" t="s">
        <v>63</v>
      </c>
      <c r="H82" s="3">
        <v>128.52000000000001</v>
      </c>
      <c r="I82">
        <v>3.8206000000000002</v>
      </c>
      <c r="J82" s="6">
        <f t="shared" si="1"/>
        <v>29.7</v>
      </c>
      <c r="K82">
        <v>4.0488999999999997</v>
      </c>
    </row>
    <row r="83" spans="1:11" x14ac:dyDescent="0.4">
      <c r="A83">
        <v>92</v>
      </c>
      <c r="B83" t="s">
        <v>79</v>
      </c>
      <c r="C83" t="s">
        <v>35</v>
      </c>
      <c r="D83" t="s">
        <v>10</v>
      </c>
      <c r="E83">
        <v>0</v>
      </c>
      <c r="F83" t="s">
        <v>11</v>
      </c>
      <c r="G83" t="s">
        <v>63</v>
      </c>
      <c r="H83" s="3">
        <v>447.76</v>
      </c>
      <c r="I83">
        <v>17.766999999999999</v>
      </c>
      <c r="J83" s="6">
        <f t="shared" si="1"/>
        <v>39.700000000000003</v>
      </c>
      <c r="K83">
        <v>18.626999999999999</v>
      </c>
    </row>
    <row r="84" spans="1:11" x14ac:dyDescent="0.4">
      <c r="A84">
        <v>93</v>
      </c>
      <c r="B84" t="s">
        <v>79</v>
      </c>
      <c r="C84" t="s">
        <v>9</v>
      </c>
      <c r="D84" t="s">
        <v>10</v>
      </c>
      <c r="E84">
        <v>0</v>
      </c>
      <c r="F84" t="s">
        <v>11</v>
      </c>
      <c r="G84" t="s">
        <v>63</v>
      </c>
      <c r="H84" s="3">
        <v>434.76</v>
      </c>
      <c r="I84">
        <v>16.047999999999998</v>
      </c>
      <c r="J84" s="6">
        <f t="shared" si="1"/>
        <v>36.9</v>
      </c>
      <c r="K84">
        <v>16.914999999999999</v>
      </c>
    </row>
    <row r="85" spans="1:11" x14ac:dyDescent="0.4">
      <c r="A85">
        <v>94</v>
      </c>
      <c r="B85" t="s">
        <v>80</v>
      </c>
      <c r="C85" t="s">
        <v>35</v>
      </c>
      <c r="D85" t="s">
        <v>10</v>
      </c>
      <c r="E85">
        <v>0</v>
      </c>
      <c r="F85" t="s">
        <v>11</v>
      </c>
      <c r="G85" t="s">
        <v>63</v>
      </c>
      <c r="H85" s="3">
        <v>91.48</v>
      </c>
      <c r="I85">
        <v>2.7271999999999998</v>
      </c>
      <c r="J85" s="6">
        <f t="shared" si="1"/>
        <v>29.8</v>
      </c>
      <c r="K85">
        <v>2.9567000000000001</v>
      </c>
    </row>
    <row r="86" spans="1:11" x14ac:dyDescent="0.4">
      <c r="A86">
        <v>95</v>
      </c>
      <c r="B86" t="s">
        <v>80</v>
      </c>
      <c r="C86" t="s">
        <v>9</v>
      </c>
      <c r="D86" t="s">
        <v>10</v>
      </c>
      <c r="E86">
        <v>0</v>
      </c>
      <c r="F86" t="s">
        <v>11</v>
      </c>
      <c r="G86" t="s">
        <v>63</v>
      </c>
      <c r="H86" s="3">
        <v>89.86</v>
      </c>
      <c r="I86">
        <v>2.5219</v>
      </c>
      <c r="J86" s="6">
        <f t="shared" si="1"/>
        <v>28.1</v>
      </c>
      <c r="K86">
        <v>2.7515999999999998</v>
      </c>
    </row>
    <row r="87" spans="1:11" x14ac:dyDescent="0.4">
      <c r="A87">
        <v>96</v>
      </c>
      <c r="B87" t="s">
        <v>81</v>
      </c>
      <c r="C87" t="s">
        <v>35</v>
      </c>
      <c r="D87" t="s">
        <v>10</v>
      </c>
      <c r="E87">
        <v>0</v>
      </c>
      <c r="F87" t="s">
        <v>11</v>
      </c>
      <c r="G87" t="s">
        <v>63</v>
      </c>
      <c r="H87" s="3">
        <v>249.79</v>
      </c>
      <c r="I87">
        <v>6.5183</v>
      </c>
      <c r="J87" s="6">
        <f t="shared" si="1"/>
        <v>26.1</v>
      </c>
      <c r="K87">
        <v>7.0144000000000002</v>
      </c>
    </row>
    <row r="88" spans="1:11" x14ac:dyDescent="0.4">
      <c r="A88">
        <v>97</v>
      </c>
      <c r="B88" t="s">
        <v>81</v>
      </c>
      <c r="C88" t="s">
        <v>9</v>
      </c>
      <c r="D88" t="s">
        <v>10</v>
      </c>
      <c r="E88">
        <v>0</v>
      </c>
      <c r="F88" t="s">
        <v>11</v>
      </c>
      <c r="G88" t="s">
        <v>63</v>
      </c>
      <c r="H88" s="3">
        <v>243.67</v>
      </c>
      <c r="I88">
        <v>5.6935000000000002</v>
      </c>
      <c r="J88" s="6">
        <f t="shared" si="1"/>
        <v>23.4</v>
      </c>
      <c r="K88">
        <v>6.1684999999999999</v>
      </c>
    </row>
    <row r="89" spans="1:11" x14ac:dyDescent="0.4">
      <c r="A89">
        <v>98</v>
      </c>
      <c r="B89" t="s">
        <v>82</v>
      </c>
      <c r="C89" t="s">
        <v>35</v>
      </c>
      <c r="D89" t="s">
        <v>10</v>
      </c>
      <c r="E89">
        <v>0</v>
      </c>
      <c r="F89" t="s">
        <v>11</v>
      </c>
      <c r="G89" t="s">
        <v>63</v>
      </c>
      <c r="H89" s="3">
        <v>394.12</v>
      </c>
      <c r="I89">
        <v>15.048999999999999</v>
      </c>
      <c r="J89" s="6">
        <f t="shared" si="1"/>
        <v>38.200000000000003</v>
      </c>
      <c r="K89">
        <v>15.938000000000001</v>
      </c>
    </row>
    <row r="90" spans="1:11" x14ac:dyDescent="0.4">
      <c r="A90">
        <v>99</v>
      </c>
      <c r="B90" t="s">
        <v>82</v>
      </c>
      <c r="C90" t="s">
        <v>9</v>
      </c>
      <c r="D90" t="s">
        <v>10</v>
      </c>
      <c r="E90">
        <v>0</v>
      </c>
      <c r="F90" t="s">
        <v>11</v>
      </c>
      <c r="G90" t="s">
        <v>63</v>
      </c>
      <c r="H90" s="3">
        <v>379.38</v>
      </c>
      <c r="I90">
        <v>12.962</v>
      </c>
      <c r="J90" s="6">
        <f t="shared" si="1"/>
        <v>34.200000000000003</v>
      </c>
      <c r="K90">
        <v>13.805</v>
      </c>
    </row>
    <row r="91" spans="1:11" x14ac:dyDescent="0.4">
      <c r="A91">
        <v>100</v>
      </c>
      <c r="B91" t="s">
        <v>83</v>
      </c>
      <c r="C91" t="s">
        <v>35</v>
      </c>
      <c r="D91" t="s">
        <v>10</v>
      </c>
      <c r="E91">
        <v>0</v>
      </c>
      <c r="F91" t="s">
        <v>11</v>
      </c>
      <c r="G91" t="s">
        <v>63</v>
      </c>
      <c r="H91" s="3">
        <v>263.36</v>
      </c>
      <c r="I91">
        <v>6.8463000000000003</v>
      </c>
      <c r="J91" s="6">
        <f t="shared" si="1"/>
        <v>26</v>
      </c>
      <c r="K91">
        <v>7.3691000000000004</v>
      </c>
    </row>
    <row r="92" spans="1:11" x14ac:dyDescent="0.4">
      <c r="A92">
        <v>101</v>
      </c>
      <c r="B92" t="s">
        <v>83</v>
      </c>
      <c r="C92" t="s">
        <v>9</v>
      </c>
      <c r="D92" t="s">
        <v>10</v>
      </c>
      <c r="E92">
        <v>0</v>
      </c>
      <c r="F92" t="s">
        <v>11</v>
      </c>
      <c r="G92" t="s">
        <v>63</v>
      </c>
      <c r="H92" s="3">
        <v>257.48</v>
      </c>
      <c r="I92">
        <v>5.9965999999999999</v>
      </c>
      <c r="J92" s="6">
        <f t="shared" si="1"/>
        <v>23.3</v>
      </c>
      <c r="K92">
        <v>6.5003000000000002</v>
      </c>
    </row>
    <row r="93" spans="1:11" x14ac:dyDescent="0.4">
      <c r="A93">
        <v>102</v>
      </c>
      <c r="B93" t="s">
        <v>84</v>
      </c>
      <c r="C93" t="s">
        <v>35</v>
      </c>
      <c r="D93" t="s">
        <v>10</v>
      </c>
      <c r="E93">
        <v>0</v>
      </c>
      <c r="F93" t="s">
        <v>11</v>
      </c>
      <c r="G93" t="s">
        <v>63</v>
      </c>
      <c r="H93" s="3">
        <v>96.61</v>
      </c>
      <c r="I93">
        <v>2.7795000000000001</v>
      </c>
      <c r="J93" s="6">
        <f t="shared" si="1"/>
        <v>28.8</v>
      </c>
      <c r="K93">
        <v>3.0112999999999999</v>
      </c>
    </row>
    <row r="94" spans="1:11" x14ac:dyDescent="0.4">
      <c r="A94">
        <v>103</v>
      </c>
      <c r="B94" t="s">
        <v>84</v>
      </c>
      <c r="C94" t="s">
        <v>9</v>
      </c>
      <c r="D94" t="s">
        <v>10</v>
      </c>
      <c r="E94">
        <v>0</v>
      </c>
      <c r="F94" t="s">
        <v>11</v>
      </c>
      <c r="G94" t="s">
        <v>63</v>
      </c>
      <c r="H94" s="3">
        <v>94.62</v>
      </c>
      <c r="I94">
        <v>2.5188000000000001</v>
      </c>
      <c r="J94" s="6">
        <f t="shared" si="1"/>
        <v>26.6</v>
      </c>
      <c r="K94">
        <v>2.7463000000000002</v>
      </c>
    </row>
    <row r="95" spans="1:11" x14ac:dyDescent="0.4">
      <c r="A95">
        <v>106</v>
      </c>
      <c r="B95" t="s">
        <v>85</v>
      </c>
      <c r="C95" t="s">
        <v>35</v>
      </c>
      <c r="D95" t="s">
        <v>10</v>
      </c>
      <c r="E95">
        <v>0</v>
      </c>
      <c r="F95" t="s">
        <v>11</v>
      </c>
      <c r="G95" t="s">
        <v>63</v>
      </c>
      <c r="H95" s="3">
        <v>242.55</v>
      </c>
      <c r="I95">
        <v>8.0164000000000009</v>
      </c>
      <c r="J95" s="6">
        <f t="shared" si="1"/>
        <v>33.1</v>
      </c>
      <c r="K95">
        <v>8.4314</v>
      </c>
    </row>
    <row r="96" spans="1:11" x14ac:dyDescent="0.4">
      <c r="A96">
        <v>107</v>
      </c>
      <c r="B96" t="s">
        <v>85</v>
      </c>
      <c r="C96" t="s">
        <v>9</v>
      </c>
      <c r="D96" t="s">
        <v>10</v>
      </c>
      <c r="E96">
        <v>0</v>
      </c>
      <c r="F96" t="s">
        <v>11</v>
      </c>
      <c r="G96" t="s">
        <v>63</v>
      </c>
      <c r="H96" s="3">
        <v>237.1</v>
      </c>
      <c r="I96">
        <v>7.2840999999999996</v>
      </c>
      <c r="J96" s="6">
        <f t="shared" si="1"/>
        <v>30.7</v>
      </c>
      <c r="K96">
        <v>7.6981999999999999</v>
      </c>
    </row>
    <row r="97" spans="1:11" x14ac:dyDescent="0.4">
      <c r="A97">
        <v>108</v>
      </c>
      <c r="B97" t="s">
        <v>86</v>
      </c>
      <c r="C97" t="s">
        <v>35</v>
      </c>
      <c r="D97" t="s">
        <v>10</v>
      </c>
      <c r="E97">
        <v>0</v>
      </c>
      <c r="F97" t="s">
        <v>11</v>
      </c>
      <c r="G97" t="s">
        <v>63</v>
      </c>
      <c r="H97" s="3">
        <v>135.56</v>
      </c>
      <c r="I97">
        <v>4.6760000000000002</v>
      </c>
      <c r="J97" s="6">
        <f t="shared" si="1"/>
        <v>34.5</v>
      </c>
      <c r="K97">
        <v>4.9404000000000003</v>
      </c>
    </row>
    <row r="98" spans="1:11" x14ac:dyDescent="0.4">
      <c r="A98">
        <v>109</v>
      </c>
      <c r="B98" t="s">
        <v>86</v>
      </c>
      <c r="C98" t="s">
        <v>9</v>
      </c>
      <c r="D98" t="s">
        <v>10</v>
      </c>
      <c r="E98">
        <v>0</v>
      </c>
      <c r="F98" t="s">
        <v>11</v>
      </c>
      <c r="G98" t="s">
        <v>63</v>
      </c>
      <c r="H98" s="3">
        <v>132.30000000000001</v>
      </c>
      <c r="I98">
        <v>4.2458999999999998</v>
      </c>
      <c r="J98" s="6">
        <f t="shared" si="1"/>
        <v>32.1</v>
      </c>
      <c r="K98">
        <v>4.5084</v>
      </c>
    </row>
    <row r="99" spans="1:11" x14ac:dyDescent="0.4">
      <c r="A99">
        <v>110</v>
      </c>
      <c r="B99" t="s">
        <v>87</v>
      </c>
      <c r="C99" t="s">
        <v>35</v>
      </c>
      <c r="D99" t="s">
        <v>10</v>
      </c>
      <c r="E99">
        <v>0</v>
      </c>
      <c r="F99" t="s">
        <v>11</v>
      </c>
      <c r="G99" t="s">
        <v>63</v>
      </c>
      <c r="H99" s="3">
        <v>78.73</v>
      </c>
      <c r="I99">
        <v>2.1778</v>
      </c>
      <c r="J99" s="6">
        <f t="shared" si="1"/>
        <v>27.7</v>
      </c>
      <c r="K99">
        <v>2.2972000000000001</v>
      </c>
    </row>
    <row r="100" spans="1:11" x14ac:dyDescent="0.4">
      <c r="A100">
        <v>111</v>
      </c>
      <c r="B100" t="s">
        <v>87</v>
      </c>
      <c r="C100" t="s">
        <v>9</v>
      </c>
      <c r="D100" t="s">
        <v>10</v>
      </c>
      <c r="E100">
        <v>0</v>
      </c>
      <c r="F100" t="s">
        <v>11</v>
      </c>
      <c r="G100" t="s">
        <v>63</v>
      </c>
      <c r="H100" s="3">
        <v>78.22</v>
      </c>
      <c r="I100">
        <v>2.1255999999999999</v>
      </c>
      <c r="J100" s="6">
        <f t="shared" si="1"/>
        <v>27.2</v>
      </c>
      <c r="K100">
        <v>2.2515000000000001</v>
      </c>
    </row>
    <row r="101" spans="1:11" x14ac:dyDescent="0.4">
      <c r="A101">
        <v>112</v>
      </c>
      <c r="B101" t="s">
        <v>88</v>
      </c>
      <c r="C101" t="s">
        <v>35</v>
      </c>
      <c r="D101" t="s">
        <v>10</v>
      </c>
      <c r="E101">
        <v>0</v>
      </c>
      <c r="F101" t="s">
        <v>11</v>
      </c>
      <c r="G101" t="s">
        <v>63</v>
      </c>
      <c r="H101" s="3">
        <v>211.41</v>
      </c>
      <c r="I101">
        <v>7.2690999999999999</v>
      </c>
      <c r="J101" s="6">
        <f t="shared" si="1"/>
        <v>34.4</v>
      </c>
      <c r="K101">
        <v>7.7295999999999996</v>
      </c>
    </row>
    <row r="102" spans="1:11" x14ac:dyDescent="0.4">
      <c r="A102">
        <v>113</v>
      </c>
      <c r="B102" t="s">
        <v>88</v>
      </c>
      <c r="C102" t="s">
        <v>9</v>
      </c>
      <c r="D102" t="s">
        <v>10</v>
      </c>
      <c r="E102">
        <v>0</v>
      </c>
      <c r="F102" t="s">
        <v>11</v>
      </c>
      <c r="G102" t="s">
        <v>63</v>
      </c>
      <c r="H102" s="3">
        <v>203.82</v>
      </c>
      <c r="I102">
        <v>6.2365000000000004</v>
      </c>
      <c r="J102" s="6">
        <f t="shared" si="1"/>
        <v>30.6</v>
      </c>
      <c r="K102">
        <v>6.6696</v>
      </c>
    </row>
    <row r="103" spans="1:11" x14ac:dyDescent="0.4">
      <c r="A103">
        <v>114</v>
      </c>
      <c r="B103" t="s">
        <v>89</v>
      </c>
      <c r="C103" t="s">
        <v>35</v>
      </c>
      <c r="D103" t="s">
        <v>10</v>
      </c>
      <c r="E103">
        <v>0</v>
      </c>
      <c r="F103" t="s">
        <v>11</v>
      </c>
      <c r="G103" t="s">
        <v>63</v>
      </c>
      <c r="H103" s="3">
        <v>126.65</v>
      </c>
      <c r="I103">
        <v>4.0492999999999997</v>
      </c>
      <c r="J103" s="6">
        <f t="shared" si="1"/>
        <v>32</v>
      </c>
      <c r="K103">
        <v>4.3346999999999998</v>
      </c>
    </row>
    <row r="104" spans="1:11" x14ac:dyDescent="0.4">
      <c r="A104">
        <v>115</v>
      </c>
      <c r="B104" t="s">
        <v>89</v>
      </c>
      <c r="C104" t="s">
        <v>9</v>
      </c>
      <c r="D104" t="s">
        <v>10</v>
      </c>
      <c r="E104">
        <v>0</v>
      </c>
      <c r="F104" t="s">
        <v>11</v>
      </c>
      <c r="G104" t="s">
        <v>63</v>
      </c>
      <c r="H104" s="3">
        <v>122.64</v>
      </c>
      <c r="I104">
        <v>3.4887999999999999</v>
      </c>
      <c r="J104" s="6">
        <f t="shared" si="1"/>
        <v>28.4</v>
      </c>
      <c r="K104">
        <v>3.7572999999999999</v>
      </c>
    </row>
    <row r="105" spans="1:11" x14ac:dyDescent="0.4">
      <c r="A105">
        <v>116</v>
      </c>
      <c r="B105" t="s">
        <v>90</v>
      </c>
      <c r="C105" t="s">
        <v>35</v>
      </c>
      <c r="D105" t="s">
        <v>10</v>
      </c>
      <c r="E105">
        <v>0</v>
      </c>
      <c r="F105" t="s">
        <v>11</v>
      </c>
      <c r="G105" t="s">
        <v>63</v>
      </c>
      <c r="H105" s="3">
        <v>216.4</v>
      </c>
      <c r="I105">
        <v>7.2891000000000004</v>
      </c>
      <c r="J105" s="6">
        <f t="shared" si="1"/>
        <v>33.700000000000003</v>
      </c>
      <c r="K105">
        <v>7.7168999999999999</v>
      </c>
    </row>
    <row r="106" spans="1:11" x14ac:dyDescent="0.4">
      <c r="A106">
        <v>117</v>
      </c>
      <c r="B106" t="s">
        <v>90</v>
      </c>
      <c r="C106" t="s">
        <v>9</v>
      </c>
      <c r="D106" t="s">
        <v>10</v>
      </c>
      <c r="E106">
        <v>0</v>
      </c>
      <c r="F106" t="s">
        <v>11</v>
      </c>
      <c r="G106" t="s">
        <v>63</v>
      </c>
      <c r="H106" s="3">
        <v>210.86</v>
      </c>
      <c r="I106">
        <v>6.5585000000000004</v>
      </c>
      <c r="J106" s="6">
        <f t="shared" si="1"/>
        <v>31.1</v>
      </c>
      <c r="K106">
        <v>6.9809000000000001</v>
      </c>
    </row>
    <row r="107" spans="1:11" x14ac:dyDescent="0.4">
      <c r="A107">
        <v>118</v>
      </c>
      <c r="B107" t="s">
        <v>91</v>
      </c>
      <c r="C107" t="s">
        <v>35</v>
      </c>
      <c r="D107" t="s">
        <v>10</v>
      </c>
      <c r="E107">
        <v>0</v>
      </c>
      <c r="F107" t="s">
        <v>11</v>
      </c>
      <c r="G107" t="s">
        <v>63</v>
      </c>
      <c r="H107" s="3">
        <v>107.71</v>
      </c>
      <c r="I107">
        <v>3.7094</v>
      </c>
      <c r="J107" s="6">
        <f t="shared" si="1"/>
        <v>34.4</v>
      </c>
      <c r="K107">
        <v>3.8986000000000001</v>
      </c>
    </row>
    <row r="108" spans="1:11" x14ac:dyDescent="0.4">
      <c r="A108">
        <v>119</v>
      </c>
      <c r="B108" t="s">
        <v>91</v>
      </c>
      <c r="C108" t="s">
        <v>9</v>
      </c>
      <c r="D108" t="s">
        <v>10</v>
      </c>
      <c r="E108">
        <v>0</v>
      </c>
      <c r="F108" t="s">
        <v>11</v>
      </c>
      <c r="G108" t="s">
        <v>63</v>
      </c>
      <c r="H108" s="3">
        <v>105.29</v>
      </c>
      <c r="I108">
        <v>3.3971</v>
      </c>
      <c r="J108" s="6">
        <f t="shared" si="1"/>
        <v>32.299999999999997</v>
      </c>
      <c r="K108">
        <v>3.5855999999999999</v>
      </c>
    </row>
    <row r="109" spans="1:11" x14ac:dyDescent="0.4">
      <c r="A109">
        <v>120</v>
      </c>
      <c r="B109" t="s">
        <v>92</v>
      </c>
      <c r="C109" t="s">
        <v>35</v>
      </c>
      <c r="D109" t="s">
        <v>10</v>
      </c>
      <c r="E109">
        <v>0</v>
      </c>
      <c r="F109" t="s">
        <v>11</v>
      </c>
      <c r="G109" t="s">
        <v>63</v>
      </c>
      <c r="H109" s="3">
        <v>105.05</v>
      </c>
      <c r="I109">
        <v>3.4430000000000001</v>
      </c>
      <c r="J109" s="6">
        <f t="shared" si="1"/>
        <v>32.799999999999997</v>
      </c>
      <c r="K109">
        <v>3.6551</v>
      </c>
    </row>
    <row r="110" spans="1:11" x14ac:dyDescent="0.4">
      <c r="A110">
        <v>121</v>
      </c>
      <c r="B110" t="s">
        <v>92</v>
      </c>
      <c r="C110" t="s">
        <v>9</v>
      </c>
      <c r="D110" t="s">
        <v>10</v>
      </c>
      <c r="E110">
        <v>0</v>
      </c>
      <c r="F110" t="s">
        <v>11</v>
      </c>
      <c r="G110" t="s">
        <v>63</v>
      </c>
      <c r="H110" s="3">
        <v>101.58</v>
      </c>
      <c r="I110">
        <v>2.9361999999999999</v>
      </c>
      <c r="J110" s="6">
        <f t="shared" si="1"/>
        <v>28.9</v>
      </c>
      <c r="K110">
        <v>3.1307999999999998</v>
      </c>
    </row>
    <row r="111" spans="1:11" x14ac:dyDescent="0.4">
      <c r="A111">
        <v>122</v>
      </c>
      <c r="B111" t="s">
        <v>93</v>
      </c>
      <c r="C111" t="s">
        <v>35</v>
      </c>
      <c r="D111" t="s">
        <v>10</v>
      </c>
      <c r="E111">
        <v>0</v>
      </c>
      <c r="F111" t="s">
        <v>11</v>
      </c>
      <c r="G111" t="s">
        <v>63</v>
      </c>
      <c r="H111" s="3">
        <v>254.22</v>
      </c>
      <c r="I111">
        <v>8.3316999999999997</v>
      </c>
      <c r="J111" s="6">
        <f t="shared" si="1"/>
        <v>32.799999999999997</v>
      </c>
      <c r="K111">
        <v>8.7676999999999996</v>
      </c>
    </row>
    <row r="112" spans="1:11" x14ac:dyDescent="0.4">
      <c r="A112">
        <v>123</v>
      </c>
      <c r="B112" t="s">
        <v>93</v>
      </c>
      <c r="C112" t="s">
        <v>9</v>
      </c>
      <c r="D112" t="s">
        <v>10</v>
      </c>
      <c r="E112">
        <v>0</v>
      </c>
      <c r="F112" t="s">
        <v>11</v>
      </c>
      <c r="G112" t="s">
        <v>63</v>
      </c>
      <c r="H112" s="3">
        <v>248.29</v>
      </c>
      <c r="I112">
        <v>7.5415000000000001</v>
      </c>
      <c r="J112" s="6">
        <f t="shared" si="1"/>
        <v>30.4</v>
      </c>
      <c r="K112">
        <v>7.9745999999999997</v>
      </c>
    </row>
    <row r="113" spans="1:11" x14ac:dyDescent="0.4">
      <c r="A113">
        <v>124</v>
      </c>
      <c r="B113" t="s">
        <v>94</v>
      </c>
      <c r="C113" t="s">
        <v>35</v>
      </c>
      <c r="D113" t="s">
        <v>10</v>
      </c>
      <c r="E113">
        <v>0</v>
      </c>
      <c r="F113" t="s">
        <v>11</v>
      </c>
      <c r="G113" t="s">
        <v>63</v>
      </c>
      <c r="H113" s="3">
        <v>497.39</v>
      </c>
      <c r="I113">
        <v>20.835000000000001</v>
      </c>
      <c r="J113" s="6">
        <f t="shared" si="1"/>
        <v>41.9</v>
      </c>
      <c r="K113">
        <v>21.774000000000001</v>
      </c>
    </row>
    <row r="114" spans="1:11" x14ac:dyDescent="0.4">
      <c r="A114">
        <v>125</v>
      </c>
      <c r="B114" t="s">
        <v>94</v>
      </c>
      <c r="C114" t="s">
        <v>9</v>
      </c>
      <c r="D114" t="s">
        <v>10</v>
      </c>
      <c r="E114">
        <v>0</v>
      </c>
      <c r="F114" t="s">
        <v>11</v>
      </c>
      <c r="G114" t="s">
        <v>63</v>
      </c>
      <c r="H114" s="3">
        <v>483.9</v>
      </c>
      <c r="I114">
        <v>19.033999999999999</v>
      </c>
      <c r="J114" s="6">
        <f t="shared" si="1"/>
        <v>39.299999999999997</v>
      </c>
      <c r="K114">
        <v>19.995000000000001</v>
      </c>
    </row>
    <row r="115" spans="1:11" x14ac:dyDescent="0.4">
      <c r="A115">
        <v>126</v>
      </c>
      <c r="B115" t="s">
        <v>95</v>
      </c>
      <c r="C115" t="s">
        <v>35</v>
      </c>
      <c r="D115" t="s">
        <v>10</v>
      </c>
      <c r="E115">
        <v>0</v>
      </c>
      <c r="F115" t="s">
        <v>11</v>
      </c>
      <c r="G115" t="s">
        <v>63</v>
      </c>
      <c r="H115" s="3">
        <v>135.56</v>
      </c>
      <c r="I115">
        <v>4.6760000000000002</v>
      </c>
      <c r="J115" s="6">
        <f t="shared" si="1"/>
        <v>34.5</v>
      </c>
      <c r="K115">
        <v>4.9404000000000003</v>
      </c>
    </row>
    <row r="116" spans="1:11" x14ac:dyDescent="0.4">
      <c r="A116">
        <v>127</v>
      </c>
      <c r="B116" t="s">
        <v>95</v>
      </c>
      <c r="C116" t="s">
        <v>9</v>
      </c>
      <c r="D116" t="s">
        <v>10</v>
      </c>
      <c r="E116">
        <v>0</v>
      </c>
      <c r="F116" t="s">
        <v>11</v>
      </c>
      <c r="G116" t="s">
        <v>63</v>
      </c>
      <c r="H116" s="3">
        <v>132.30000000000001</v>
      </c>
      <c r="I116">
        <v>4.2458999999999998</v>
      </c>
      <c r="J116" s="6">
        <f t="shared" si="1"/>
        <v>32.1</v>
      </c>
      <c r="K116">
        <v>4.5084</v>
      </c>
    </row>
    <row r="117" spans="1:11" x14ac:dyDescent="0.4">
      <c r="A117">
        <v>128</v>
      </c>
      <c r="B117" t="s">
        <v>96</v>
      </c>
      <c r="C117" t="s">
        <v>35</v>
      </c>
      <c r="D117" t="s">
        <v>10</v>
      </c>
      <c r="E117">
        <v>0</v>
      </c>
      <c r="F117" t="s">
        <v>11</v>
      </c>
      <c r="G117" t="s">
        <v>63</v>
      </c>
      <c r="H117" s="3">
        <v>229.91</v>
      </c>
      <c r="I117">
        <v>7.4362000000000004</v>
      </c>
      <c r="J117" s="6">
        <f t="shared" si="1"/>
        <v>32.299999999999997</v>
      </c>
      <c r="K117">
        <v>7.8842999999999996</v>
      </c>
    </row>
    <row r="118" spans="1:11" x14ac:dyDescent="0.4">
      <c r="A118">
        <v>129</v>
      </c>
      <c r="B118" t="s">
        <v>96</v>
      </c>
      <c r="C118" t="s">
        <v>9</v>
      </c>
      <c r="D118" t="s">
        <v>10</v>
      </c>
      <c r="E118">
        <v>0</v>
      </c>
      <c r="F118" t="s">
        <v>11</v>
      </c>
      <c r="G118" t="s">
        <v>63</v>
      </c>
      <c r="H118" s="3">
        <v>225.58</v>
      </c>
      <c r="I118">
        <v>6.8457999999999997</v>
      </c>
      <c r="J118" s="6">
        <f t="shared" si="1"/>
        <v>30.3</v>
      </c>
      <c r="K118">
        <v>7.3007</v>
      </c>
    </row>
    <row r="119" spans="1:11" x14ac:dyDescent="0.4">
      <c r="A119">
        <v>130</v>
      </c>
      <c r="B119" t="s">
        <v>97</v>
      </c>
      <c r="C119" t="s">
        <v>9</v>
      </c>
      <c r="D119" t="s">
        <v>10</v>
      </c>
      <c r="E119">
        <v>0</v>
      </c>
      <c r="F119" t="s">
        <v>11</v>
      </c>
      <c r="G119" t="s">
        <v>98</v>
      </c>
      <c r="H119" s="3">
        <v>3.47</v>
      </c>
      <c r="I119">
        <v>0.18306</v>
      </c>
      <c r="J119" s="6">
        <f t="shared" si="1"/>
        <v>52.8</v>
      </c>
      <c r="K119">
        <v>0.46045999999999998</v>
      </c>
    </row>
    <row r="120" spans="1:11" x14ac:dyDescent="0.4">
      <c r="A120">
        <v>131</v>
      </c>
      <c r="B120" t="s">
        <v>99</v>
      </c>
      <c r="C120" t="s">
        <v>9</v>
      </c>
      <c r="D120" t="s">
        <v>10</v>
      </c>
      <c r="E120">
        <v>0</v>
      </c>
      <c r="F120" t="s">
        <v>11</v>
      </c>
      <c r="G120" t="s">
        <v>98</v>
      </c>
      <c r="H120" s="3">
        <v>2.88</v>
      </c>
      <c r="I120">
        <v>0.15933</v>
      </c>
      <c r="J120" s="6">
        <f t="shared" si="1"/>
        <v>55.3</v>
      </c>
      <c r="K120">
        <v>0.58267000000000002</v>
      </c>
    </row>
    <row r="121" spans="1:11" x14ac:dyDescent="0.4">
      <c r="A121">
        <v>132</v>
      </c>
      <c r="B121" t="s">
        <v>100</v>
      </c>
      <c r="C121" t="s">
        <v>9</v>
      </c>
      <c r="D121" t="s">
        <v>10</v>
      </c>
      <c r="E121">
        <v>0</v>
      </c>
      <c r="F121" t="s">
        <v>11</v>
      </c>
      <c r="G121" t="s">
        <v>98</v>
      </c>
      <c r="H121" s="3">
        <v>20.29</v>
      </c>
      <c r="I121">
        <v>1.0936999999999999</v>
      </c>
      <c r="J121" s="6">
        <f t="shared" si="1"/>
        <v>53.9</v>
      </c>
      <c r="K121">
        <v>3.3129</v>
      </c>
    </row>
    <row r="122" spans="1:11" x14ac:dyDescent="0.4">
      <c r="A122">
        <v>133</v>
      </c>
      <c r="B122" t="s">
        <v>101</v>
      </c>
      <c r="C122" t="s">
        <v>9</v>
      </c>
      <c r="D122" t="s">
        <v>10</v>
      </c>
      <c r="E122">
        <v>0</v>
      </c>
      <c r="F122" t="s">
        <v>11</v>
      </c>
      <c r="G122" t="s">
        <v>98</v>
      </c>
      <c r="H122" s="3">
        <v>22.88</v>
      </c>
      <c r="I122">
        <v>1.2181</v>
      </c>
      <c r="J122" s="6">
        <f t="shared" si="1"/>
        <v>53.2</v>
      </c>
      <c r="K122">
        <v>3.4443000000000001</v>
      </c>
    </row>
    <row r="123" spans="1:11" x14ac:dyDescent="0.4">
      <c r="A123">
        <v>6975</v>
      </c>
      <c r="B123" t="s">
        <v>102</v>
      </c>
      <c r="C123" t="s">
        <v>103</v>
      </c>
      <c r="D123" t="s">
        <v>10</v>
      </c>
      <c r="E123">
        <v>0</v>
      </c>
      <c r="F123" t="s">
        <v>11</v>
      </c>
      <c r="G123" t="s">
        <v>98</v>
      </c>
      <c r="H123" s="3">
        <v>3.86</v>
      </c>
      <c r="I123">
        <v>0.22245000000000001</v>
      </c>
      <c r="J123" s="6">
        <f t="shared" si="1"/>
        <v>57.6</v>
      </c>
      <c r="K123">
        <v>0.33815000000000001</v>
      </c>
    </row>
    <row r="124" spans="1:11" x14ac:dyDescent="0.4">
      <c r="A124">
        <v>134</v>
      </c>
      <c r="B124" t="s">
        <v>104</v>
      </c>
      <c r="C124" t="s">
        <v>9</v>
      </c>
      <c r="D124" t="s">
        <v>10</v>
      </c>
      <c r="E124">
        <v>0</v>
      </c>
      <c r="F124" t="s">
        <v>11</v>
      </c>
      <c r="G124" t="s">
        <v>98</v>
      </c>
      <c r="H124" s="3">
        <v>19.98</v>
      </c>
      <c r="I124">
        <v>1.0003</v>
      </c>
      <c r="J124" s="6">
        <f t="shared" si="1"/>
        <v>50.1</v>
      </c>
      <c r="K124">
        <v>1.9253</v>
      </c>
    </row>
    <row r="125" spans="1:11" x14ac:dyDescent="0.4">
      <c r="A125">
        <v>135</v>
      </c>
      <c r="B125" t="s">
        <v>105</v>
      </c>
      <c r="C125" t="s">
        <v>9</v>
      </c>
      <c r="D125" t="s">
        <v>10</v>
      </c>
      <c r="E125">
        <v>0</v>
      </c>
      <c r="F125" t="s">
        <v>11</v>
      </c>
      <c r="G125" t="s">
        <v>98</v>
      </c>
      <c r="H125" s="3">
        <v>22.58</v>
      </c>
      <c r="I125">
        <v>1.1247</v>
      </c>
      <c r="J125" s="6">
        <f t="shared" si="1"/>
        <v>49.8</v>
      </c>
      <c r="K125">
        <v>2.0567000000000002</v>
      </c>
    </row>
    <row r="126" spans="1:11" x14ac:dyDescent="0.4">
      <c r="A126">
        <v>6242</v>
      </c>
      <c r="B126" t="s">
        <v>106</v>
      </c>
      <c r="C126" t="s">
        <v>9</v>
      </c>
      <c r="D126" t="s">
        <v>10</v>
      </c>
      <c r="E126">
        <v>0</v>
      </c>
      <c r="F126" t="s">
        <v>11</v>
      </c>
      <c r="G126" t="s">
        <v>98</v>
      </c>
      <c r="H126" s="3">
        <v>14.9</v>
      </c>
      <c r="I126">
        <v>0.76837</v>
      </c>
      <c r="J126" s="6">
        <f t="shared" si="1"/>
        <v>51.6</v>
      </c>
      <c r="K126">
        <v>1.5222</v>
      </c>
    </row>
    <row r="127" spans="1:11" x14ac:dyDescent="0.4">
      <c r="A127">
        <v>136</v>
      </c>
      <c r="B127" t="s">
        <v>107</v>
      </c>
      <c r="C127" t="s">
        <v>9</v>
      </c>
      <c r="D127" t="s">
        <v>10</v>
      </c>
      <c r="E127">
        <v>0</v>
      </c>
      <c r="F127" t="s">
        <v>11</v>
      </c>
      <c r="G127" t="s">
        <v>98</v>
      </c>
      <c r="H127" s="3">
        <v>14.62</v>
      </c>
      <c r="I127">
        <v>0.71033000000000002</v>
      </c>
      <c r="J127" s="6">
        <f t="shared" si="1"/>
        <v>48.6</v>
      </c>
      <c r="K127">
        <v>1.9078999999999999</v>
      </c>
    </row>
    <row r="128" spans="1:11" x14ac:dyDescent="0.4">
      <c r="A128">
        <v>137</v>
      </c>
      <c r="B128" t="s">
        <v>108</v>
      </c>
      <c r="C128" t="s">
        <v>9</v>
      </c>
      <c r="D128" t="s">
        <v>10</v>
      </c>
      <c r="E128">
        <v>0</v>
      </c>
      <c r="F128" t="s">
        <v>11</v>
      </c>
      <c r="G128" t="s">
        <v>98</v>
      </c>
      <c r="H128" s="3">
        <v>17.170000000000002</v>
      </c>
      <c r="I128">
        <v>0.82591999999999999</v>
      </c>
      <c r="J128" s="6">
        <f t="shared" si="1"/>
        <v>48.1</v>
      </c>
      <c r="K128">
        <v>2.0301</v>
      </c>
    </row>
    <row r="129" spans="1:11" x14ac:dyDescent="0.4">
      <c r="A129">
        <v>138</v>
      </c>
      <c r="B129" t="s">
        <v>109</v>
      </c>
      <c r="C129" t="s">
        <v>9</v>
      </c>
      <c r="D129" t="s">
        <v>10</v>
      </c>
      <c r="E129">
        <v>0</v>
      </c>
      <c r="F129" t="s">
        <v>11</v>
      </c>
      <c r="G129" t="s">
        <v>98</v>
      </c>
      <c r="H129" s="3">
        <v>11.31</v>
      </c>
      <c r="I129">
        <v>0.54598000000000002</v>
      </c>
      <c r="J129" s="6">
        <f t="shared" si="1"/>
        <v>48.3</v>
      </c>
      <c r="K129">
        <v>1.2881</v>
      </c>
    </row>
    <row r="130" spans="1:11" x14ac:dyDescent="0.4">
      <c r="A130">
        <v>139</v>
      </c>
      <c r="B130" t="s">
        <v>110</v>
      </c>
      <c r="C130" t="s">
        <v>9</v>
      </c>
      <c r="D130" t="s">
        <v>10</v>
      </c>
      <c r="E130">
        <v>0</v>
      </c>
      <c r="F130" t="s">
        <v>11</v>
      </c>
      <c r="G130" t="s">
        <v>98</v>
      </c>
      <c r="H130" s="3">
        <v>13.62</v>
      </c>
      <c r="I130">
        <v>0.65451999999999999</v>
      </c>
      <c r="J130" s="6">
        <f t="shared" si="1"/>
        <v>48.1</v>
      </c>
      <c r="K130">
        <v>1.4028</v>
      </c>
    </row>
    <row r="131" spans="1:11" x14ac:dyDescent="0.4">
      <c r="A131">
        <v>140</v>
      </c>
      <c r="B131" t="s">
        <v>111</v>
      </c>
      <c r="C131" t="s">
        <v>9</v>
      </c>
      <c r="D131" t="s">
        <v>10</v>
      </c>
      <c r="E131">
        <v>0</v>
      </c>
      <c r="F131" t="s">
        <v>11</v>
      </c>
      <c r="G131" t="s">
        <v>98</v>
      </c>
      <c r="H131" s="3">
        <v>6.91</v>
      </c>
      <c r="I131">
        <v>0.34897</v>
      </c>
      <c r="J131" s="6">
        <f t="shared" si="1"/>
        <v>50.5</v>
      </c>
      <c r="K131">
        <v>1.1511</v>
      </c>
    </row>
    <row r="132" spans="1:11" x14ac:dyDescent="0.4">
      <c r="A132">
        <v>141</v>
      </c>
      <c r="B132" t="s">
        <v>112</v>
      </c>
      <c r="C132" t="s">
        <v>9</v>
      </c>
      <c r="D132" t="s">
        <v>10</v>
      </c>
      <c r="E132">
        <v>0</v>
      </c>
      <c r="F132" t="s">
        <v>11</v>
      </c>
      <c r="G132" t="s">
        <v>98</v>
      </c>
      <c r="H132" s="3">
        <v>6.17</v>
      </c>
      <c r="I132">
        <v>0.32485000000000003</v>
      </c>
      <c r="J132" s="6">
        <f t="shared" si="1"/>
        <v>52.6</v>
      </c>
      <c r="K132">
        <v>1.1024</v>
      </c>
    </row>
    <row r="133" spans="1:11" x14ac:dyDescent="0.4">
      <c r="A133">
        <v>142</v>
      </c>
      <c r="B133" t="s">
        <v>113</v>
      </c>
      <c r="C133" t="s">
        <v>9</v>
      </c>
      <c r="D133" t="s">
        <v>10</v>
      </c>
      <c r="E133">
        <v>0</v>
      </c>
      <c r="F133" t="s">
        <v>11</v>
      </c>
      <c r="G133" t="s">
        <v>98</v>
      </c>
      <c r="H133" s="3">
        <v>1.23</v>
      </c>
      <c r="I133">
        <v>6.4667000000000002E-2</v>
      </c>
      <c r="J133" s="6">
        <f t="shared" si="1"/>
        <v>52.6</v>
      </c>
      <c r="K133">
        <v>0.20458999999999999</v>
      </c>
    </row>
    <row r="134" spans="1:11" x14ac:dyDescent="0.4">
      <c r="A134">
        <v>143</v>
      </c>
      <c r="B134" t="s">
        <v>114</v>
      </c>
      <c r="C134" t="s">
        <v>9</v>
      </c>
      <c r="D134" t="s">
        <v>10</v>
      </c>
      <c r="E134">
        <v>0</v>
      </c>
      <c r="F134" t="s">
        <v>11</v>
      </c>
      <c r="G134" t="s">
        <v>98</v>
      </c>
      <c r="H134" s="3">
        <v>2.73</v>
      </c>
      <c r="I134">
        <v>0.12288</v>
      </c>
      <c r="J134" s="6">
        <f t="shared" si="1"/>
        <v>45</v>
      </c>
      <c r="K134">
        <v>0.26698</v>
      </c>
    </row>
    <row r="135" spans="1:11" x14ac:dyDescent="0.4">
      <c r="A135">
        <v>144</v>
      </c>
      <c r="B135" t="s">
        <v>115</v>
      </c>
      <c r="C135" t="s">
        <v>9</v>
      </c>
      <c r="D135" t="s">
        <v>10</v>
      </c>
      <c r="E135">
        <v>0</v>
      </c>
      <c r="F135" t="s">
        <v>11</v>
      </c>
      <c r="G135" t="s">
        <v>98</v>
      </c>
      <c r="H135" s="3">
        <v>1.22</v>
      </c>
      <c r="I135">
        <v>6.5212999999999993E-2</v>
      </c>
      <c r="J135" s="6">
        <f t="shared" si="1"/>
        <v>53.5</v>
      </c>
      <c r="K135">
        <v>0.17191999999999999</v>
      </c>
    </row>
    <row r="136" spans="1:11" x14ac:dyDescent="0.4">
      <c r="A136">
        <v>145</v>
      </c>
      <c r="B136" t="s">
        <v>116</v>
      </c>
      <c r="C136" t="s">
        <v>9</v>
      </c>
      <c r="D136" t="s">
        <v>10</v>
      </c>
      <c r="E136">
        <v>0</v>
      </c>
      <c r="F136" t="s">
        <v>11</v>
      </c>
      <c r="G136" t="s">
        <v>98</v>
      </c>
      <c r="H136" s="3">
        <v>2.71</v>
      </c>
      <c r="I136">
        <v>0.12322</v>
      </c>
      <c r="J136" s="6">
        <f t="shared" si="1"/>
        <v>45.5</v>
      </c>
      <c r="K136">
        <v>0.23408000000000001</v>
      </c>
    </row>
    <row r="137" spans="1:11" x14ac:dyDescent="0.4">
      <c r="A137">
        <v>146</v>
      </c>
      <c r="B137" t="s">
        <v>117</v>
      </c>
      <c r="C137" t="s">
        <v>9</v>
      </c>
      <c r="D137" t="s">
        <v>10</v>
      </c>
      <c r="E137">
        <v>0</v>
      </c>
      <c r="F137" t="s">
        <v>11</v>
      </c>
      <c r="G137" t="s">
        <v>98</v>
      </c>
      <c r="H137" s="3">
        <v>13.57</v>
      </c>
      <c r="I137">
        <v>0.70157000000000003</v>
      </c>
      <c r="J137" s="6">
        <f t="shared" ref="J137:J200" si="2">I137/H137*1000</f>
        <v>51.7</v>
      </c>
      <c r="K137">
        <v>1.9550000000000001</v>
      </c>
    </row>
    <row r="138" spans="1:11" x14ac:dyDescent="0.4">
      <c r="A138">
        <v>6243</v>
      </c>
      <c r="B138" t="s">
        <v>118</v>
      </c>
      <c r="C138" t="s">
        <v>9</v>
      </c>
      <c r="D138" t="s">
        <v>10</v>
      </c>
      <c r="E138">
        <v>0</v>
      </c>
      <c r="F138" t="s">
        <v>11</v>
      </c>
      <c r="G138" t="s">
        <v>98</v>
      </c>
      <c r="H138" s="3">
        <v>11.4</v>
      </c>
      <c r="I138">
        <v>0.61482999999999999</v>
      </c>
      <c r="J138" s="6">
        <f t="shared" si="2"/>
        <v>53.9</v>
      </c>
      <c r="K138">
        <v>1.3081</v>
      </c>
    </row>
    <row r="139" spans="1:11" x14ac:dyDescent="0.4">
      <c r="A139">
        <v>6971</v>
      </c>
      <c r="B139" t="s">
        <v>119</v>
      </c>
      <c r="C139" t="s">
        <v>103</v>
      </c>
      <c r="D139" t="s">
        <v>10</v>
      </c>
      <c r="E139">
        <v>0</v>
      </c>
      <c r="F139" t="s">
        <v>11</v>
      </c>
      <c r="G139" t="s">
        <v>98</v>
      </c>
      <c r="H139" s="3">
        <v>6.2</v>
      </c>
      <c r="I139">
        <v>0.31381999999999999</v>
      </c>
      <c r="J139" s="6">
        <f t="shared" si="2"/>
        <v>50.6</v>
      </c>
      <c r="K139">
        <v>0.53156000000000003</v>
      </c>
    </row>
    <row r="140" spans="1:11" x14ac:dyDescent="0.4">
      <c r="A140">
        <v>147</v>
      </c>
      <c r="B140" t="s">
        <v>120</v>
      </c>
      <c r="C140" t="s">
        <v>9</v>
      </c>
      <c r="D140" t="s">
        <v>10</v>
      </c>
      <c r="E140">
        <v>0</v>
      </c>
      <c r="F140" t="s">
        <v>11</v>
      </c>
      <c r="G140" t="s">
        <v>98</v>
      </c>
      <c r="H140" s="3">
        <v>3.13</v>
      </c>
      <c r="I140">
        <v>0.16424</v>
      </c>
      <c r="J140" s="6">
        <f t="shared" si="2"/>
        <v>52.5</v>
      </c>
      <c r="K140">
        <v>0.38246999999999998</v>
      </c>
    </row>
    <row r="141" spans="1:11" x14ac:dyDescent="0.4">
      <c r="A141">
        <v>148</v>
      </c>
      <c r="B141" t="s">
        <v>121</v>
      </c>
      <c r="C141" t="s">
        <v>9</v>
      </c>
      <c r="D141" t="s">
        <v>10</v>
      </c>
      <c r="E141">
        <v>0</v>
      </c>
      <c r="F141" t="s">
        <v>11</v>
      </c>
      <c r="G141" t="s">
        <v>98</v>
      </c>
      <c r="H141" s="3">
        <v>2.92</v>
      </c>
      <c r="I141">
        <v>0.16152</v>
      </c>
      <c r="J141" s="6">
        <f t="shared" si="2"/>
        <v>55.3</v>
      </c>
      <c r="K141">
        <v>0.56906999999999996</v>
      </c>
    </row>
    <row r="142" spans="1:11" x14ac:dyDescent="0.4">
      <c r="A142">
        <v>149</v>
      </c>
      <c r="B142" t="s">
        <v>122</v>
      </c>
      <c r="C142" t="s">
        <v>9</v>
      </c>
      <c r="D142" t="s">
        <v>10</v>
      </c>
      <c r="E142">
        <v>0</v>
      </c>
      <c r="F142" t="s">
        <v>11</v>
      </c>
      <c r="G142" t="s">
        <v>98</v>
      </c>
      <c r="H142" s="3">
        <v>22.47</v>
      </c>
      <c r="I142">
        <v>0.95142000000000004</v>
      </c>
      <c r="J142" s="6">
        <f t="shared" si="2"/>
        <v>42.3</v>
      </c>
      <c r="K142">
        <v>2.1309999999999998</v>
      </c>
    </row>
    <row r="143" spans="1:11" x14ac:dyDescent="0.4">
      <c r="A143">
        <v>150</v>
      </c>
      <c r="B143" t="s">
        <v>123</v>
      </c>
      <c r="C143" t="s">
        <v>9</v>
      </c>
      <c r="D143" t="s">
        <v>10</v>
      </c>
      <c r="E143">
        <v>0</v>
      </c>
      <c r="F143" t="s">
        <v>11</v>
      </c>
      <c r="G143" t="s">
        <v>98</v>
      </c>
      <c r="H143" s="3">
        <v>4.1399999999999997</v>
      </c>
      <c r="I143">
        <v>0.21893000000000001</v>
      </c>
      <c r="J143" s="6">
        <f t="shared" si="2"/>
        <v>52.9</v>
      </c>
      <c r="K143">
        <v>0.63297999999999999</v>
      </c>
    </row>
    <row r="144" spans="1:11" x14ac:dyDescent="0.4">
      <c r="A144">
        <v>151</v>
      </c>
      <c r="B144" t="s">
        <v>124</v>
      </c>
      <c r="C144" t="s">
        <v>9</v>
      </c>
      <c r="D144" t="s">
        <v>10</v>
      </c>
      <c r="E144">
        <v>0</v>
      </c>
      <c r="F144" t="s">
        <v>11</v>
      </c>
      <c r="G144" t="s">
        <v>98</v>
      </c>
      <c r="H144" s="3">
        <v>3.1</v>
      </c>
      <c r="I144">
        <v>0.17249999999999999</v>
      </c>
      <c r="J144" s="6">
        <f t="shared" si="2"/>
        <v>55.6</v>
      </c>
      <c r="K144">
        <v>0.63175000000000003</v>
      </c>
    </row>
    <row r="145" spans="1:11" x14ac:dyDescent="0.4">
      <c r="A145">
        <v>152</v>
      </c>
      <c r="B145" t="s">
        <v>125</v>
      </c>
      <c r="C145" t="s">
        <v>9</v>
      </c>
      <c r="D145" t="s">
        <v>126</v>
      </c>
      <c r="E145">
        <v>0</v>
      </c>
      <c r="F145" t="s">
        <v>11</v>
      </c>
      <c r="G145" t="s">
        <v>127</v>
      </c>
      <c r="H145" s="3">
        <v>178.79</v>
      </c>
      <c r="I145">
        <v>10.388999999999999</v>
      </c>
      <c r="J145" s="6">
        <f t="shared" si="2"/>
        <v>58.1</v>
      </c>
      <c r="K145">
        <v>10.949</v>
      </c>
    </row>
    <row r="146" spans="1:11" x14ac:dyDescent="0.4">
      <c r="A146">
        <v>153</v>
      </c>
      <c r="B146" t="s">
        <v>128</v>
      </c>
      <c r="C146" t="s">
        <v>9</v>
      </c>
      <c r="D146" t="s">
        <v>129</v>
      </c>
      <c r="E146">
        <v>0</v>
      </c>
      <c r="F146" t="s">
        <v>11</v>
      </c>
      <c r="G146" t="s">
        <v>127</v>
      </c>
      <c r="H146" s="3">
        <v>146.13999999999999</v>
      </c>
      <c r="I146">
        <v>5.7016999999999998</v>
      </c>
      <c r="J146" s="6">
        <f t="shared" si="2"/>
        <v>39</v>
      </c>
      <c r="K146">
        <v>6.2526000000000002</v>
      </c>
    </row>
    <row r="147" spans="1:11" x14ac:dyDescent="0.4">
      <c r="A147">
        <v>154</v>
      </c>
      <c r="B147" t="s">
        <v>130</v>
      </c>
      <c r="C147" t="s">
        <v>9</v>
      </c>
      <c r="D147" t="s">
        <v>126</v>
      </c>
      <c r="E147">
        <v>0</v>
      </c>
      <c r="F147" t="s">
        <v>11</v>
      </c>
      <c r="G147" t="s">
        <v>127</v>
      </c>
      <c r="H147" s="3">
        <v>5131.75</v>
      </c>
      <c r="I147">
        <v>304.91000000000003</v>
      </c>
      <c r="J147" s="6">
        <f t="shared" si="2"/>
        <v>59.4</v>
      </c>
      <c r="K147">
        <v>324.22000000000003</v>
      </c>
    </row>
    <row r="148" spans="1:11" x14ac:dyDescent="0.4">
      <c r="A148">
        <v>155</v>
      </c>
      <c r="B148" t="s">
        <v>131</v>
      </c>
      <c r="C148" t="s">
        <v>9</v>
      </c>
      <c r="D148" t="s">
        <v>126</v>
      </c>
      <c r="E148">
        <v>0</v>
      </c>
      <c r="F148" t="s">
        <v>11</v>
      </c>
      <c r="G148" t="s">
        <v>127</v>
      </c>
      <c r="H148" s="3">
        <v>2391.69</v>
      </c>
      <c r="I148">
        <v>147.46</v>
      </c>
      <c r="J148" s="6">
        <f t="shared" si="2"/>
        <v>61.7</v>
      </c>
      <c r="K148">
        <v>154.77000000000001</v>
      </c>
    </row>
    <row r="149" spans="1:11" x14ac:dyDescent="0.4">
      <c r="A149">
        <v>156</v>
      </c>
      <c r="B149" t="s">
        <v>132</v>
      </c>
      <c r="C149" t="s">
        <v>9</v>
      </c>
      <c r="D149" t="s">
        <v>126</v>
      </c>
      <c r="E149">
        <v>0</v>
      </c>
      <c r="F149" t="s">
        <v>11</v>
      </c>
      <c r="G149" t="s">
        <v>127</v>
      </c>
      <c r="H149" s="3">
        <v>397.74</v>
      </c>
      <c r="I149">
        <v>24.085000000000001</v>
      </c>
      <c r="J149" s="6">
        <f t="shared" si="2"/>
        <v>60.6</v>
      </c>
      <c r="K149">
        <v>25.183</v>
      </c>
    </row>
    <row r="150" spans="1:11" x14ac:dyDescent="0.4">
      <c r="A150">
        <v>157</v>
      </c>
      <c r="B150" t="s">
        <v>133</v>
      </c>
      <c r="C150" t="s">
        <v>9</v>
      </c>
      <c r="D150" t="s">
        <v>21</v>
      </c>
      <c r="E150">
        <v>0</v>
      </c>
      <c r="F150" t="s">
        <v>11</v>
      </c>
      <c r="G150" t="s">
        <v>127</v>
      </c>
      <c r="H150" s="3">
        <v>10.029999999999999</v>
      </c>
      <c r="I150">
        <v>0.59301000000000004</v>
      </c>
      <c r="J150" s="6">
        <f t="shared" si="2"/>
        <v>59.1</v>
      </c>
      <c r="K150">
        <v>0.62429999999999997</v>
      </c>
    </row>
    <row r="151" spans="1:11" x14ac:dyDescent="0.4">
      <c r="A151">
        <v>158</v>
      </c>
      <c r="B151" t="s">
        <v>134</v>
      </c>
      <c r="C151" t="s">
        <v>9</v>
      </c>
      <c r="D151" t="s">
        <v>10</v>
      </c>
      <c r="E151">
        <v>0</v>
      </c>
      <c r="F151" t="s">
        <v>11</v>
      </c>
      <c r="G151" t="s">
        <v>127</v>
      </c>
      <c r="H151" s="3">
        <v>15.64</v>
      </c>
      <c r="I151">
        <v>0.56379000000000001</v>
      </c>
      <c r="J151" s="6">
        <f t="shared" si="2"/>
        <v>36</v>
      </c>
      <c r="K151">
        <v>0.58614999999999995</v>
      </c>
    </row>
    <row r="152" spans="1:11" x14ac:dyDescent="0.4">
      <c r="A152">
        <v>159</v>
      </c>
      <c r="B152" t="s">
        <v>135</v>
      </c>
      <c r="C152" t="s">
        <v>9</v>
      </c>
      <c r="D152" t="s">
        <v>10</v>
      </c>
      <c r="E152">
        <v>0</v>
      </c>
      <c r="F152" t="s">
        <v>11</v>
      </c>
      <c r="G152" t="s">
        <v>127</v>
      </c>
      <c r="H152" s="3">
        <v>18.23</v>
      </c>
      <c r="I152">
        <v>0.73563000000000001</v>
      </c>
      <c r="J152" s="6">
        <f t="shared" si="2"/>
        <v>40.4</v>
      </c>
      <c r="K152">
        <v>0.76224999999999998</v>
      </c>
    </row>
    <row r="153" spans="1:11" x14ac:dyDescent="0.4">
      <c r="A153">
        <v>160</v>
      </c>
      <c r="B153" t="s">
        <v>136</v>
      </c>
      <c r="C153" t="s">
        <v>9</v>
      </c>
      <c r="D153" t="s">
        <v>10</v>
      </c>
      <c r="E153">
        <v>0</v>
      </c>
      <c r="F153" t="s">
        <v>11</v>
      </c>
      <c r="G153" t="s">
        <v>127</v>
      </c>
      <c r="H153" s="3">
        <v>6.95</v>
      </c>
      <c r="I153">
        <v>0.438</v>
      </c>
      <c r="J153" s="6">
        <f t="shared" si="2"/>
        <v>63</v>
      </c>
      <c r="K153">
        <v>0.44940000000000002</v>
      </c>
    </row>
    <row r="154" spans="1:11" x14ac:dyDescent="0.4">
      <c r="A154">
        <v>161</v>
      </c>
      <c r="B154" t="s">
        <v>137</v>
      </c>
      <c r="C154" t="s">
        <v>9</v>
      </c>
      <c r="D154" t="s">
        <v>126</v>
      </c>
      <c r="E154">
        <v>0</v>
      </c>
      <c r="F154" t="s">
        <v>11</v>
      </c>
      <c r="G154" t="s">
        <v>127</v>
      </c>
      <c r="H154" s="3">
        <v>6965.33</v>
      </c>
      <c r="I154">
        <v>436.1</v>
      </c>
      <c r="J154" s="6">
        <f t="shared" si="2"/>
        <v>62.6</v>
      </c>
      <c r="K154">
        <v>455.64</v>
      </c>
    </row>
    <row r="155" spans="1:11" x14ac:dyDescent="0.4">
      <c r="A155">
        <v>162</v>
      </c>
      <c r="B155" t="s">
        <v>138</v>
      </c>
      <c r="C155" t="s">
        <v>9</v>
      </c>
      <c r="D155" t="s">
        <v>126</v>
      </c>
      <c r="E155">
        <v>0</v>
      </c>
      <c r="F155" t="s">
        <v>11</v>
      </c>
      <c r="G155" t="s">
        <v>127</v>
      </c>
      <c r="H155" s="3">
        <v>4320.95</v>
      </c>
      <c r="I155">
        <v>240.66</v>
      </c>
      <c r="J155" s="6">
        <f t="shared" si="2"/>
        <v>55.7</v>
      </c>
      <c r="K155">
        <v>256.08</v>
      </c>
    </row>
    <row r="156" spans="1:11" x14ac:dyDescent="0.4">
      <c r="A156">
        <v>163</v>
      </c>
      <c r="B156" t="s">
        <v>139</v>
      </c>
      <c r="C156" t="s">
        <v>9</v>
      </c>
      <c r="D156" t="s">
        <v>126</v>
      </c>
      <c r="E156">
        <v>0</v>
      </c>
      <c r="F156" t="s">
        <v>11</v>
      </c>
      <c r="G156" t="s">
        <v>127</v>
      </c>
      <c r="H156" s="3">
        <v>172.13</v>
      </c>
      <c r="I156">
        <v>10.236000000000001</v>
      </c>
      <c r="J156" s="6">
        <f t="shared" si="2"/>
        <v>59.5</v>
      </c>
      <c r="K156">
        <v>10.753</v>
      </c>
    </row>
    <row r="157" spans="1:11" x14ac:dyDescent="0.4">
      <c r="A157">
        <v>164</v>
      </c>
      <c r="B157" t="s">
        <v>140</v>
      </c>
      <c r="C157" t="s">
        <v>9</v>
      </c>
      <c r="D157" t="s">
        <v>126</v>
      </c>
      <c r="E157">
        <v>0</v>
      </c>
      <c r="F157" t="s">
        <v>11</v>
      </c>
      <c r="G157" t="s">
        <v>127</v>
      </c>
      <c r="H157" s="3">
        <v>325.75</v>
      </c>
      <c r="I157">
        <v>19.466999999999999</v>
      </c>
      <c r="J157" s="6">
        <f t="shared" si="2"/>
        <v>59.8</v>
      </c>
      <c r="K157">
        <v>20.484999999999999</v>
      </c>
    </row>
    <row r="158" spans="1:11" x14ac:dyDescent="0.4">
      <c r="A158">
        <v>165</v>
      </c>
      <c r="B158" t="s">
        <v>141</v>
      </c>
      <c r="C158" t="s">
        <v>9</v>
      </c>
      <c r="D158" t="s">
        <v>126</v>
      </c>
      <c r="E158">
        <v>0</v>
      </c>
      <c r="F158" t="s">
        <v>11</v>
      </c>
      <c r="G158" t="s">
        <v>127</v>
      </c>
      <c r="H158" s="3">
        <v>11985.5</v>
      </c>
      <c r="I158">
        <v>269.73</v>
      </c>
      <c r="J158" s="6">
        <f t="shared" si="2"/>
        <v>22.5</v>
      </c>
      <c r="K158">
        <v>296.54000000000002</v>
      </c>
    </row>
    <row r="159" spans="1:11" x14ac:dyDescent="0.4">
      <c r="A159">
        <v>6967</v>
      </c>
      <c r="B159" t="s">
        <v>141</v>
      </c>
      <c r="C159" t="s">
        <v>103</v>
      </c>
      <c r="D159" t="s">
        <v>21</v>
      </c>
      <c r="E159">
        <v>0</v>
      </c>
      <c r="F159" t="s">
        <v>11</v>
      </c>
      <c r="G159" t="s">
        <v>127</v>
      </c>
      <c r="H159" s="3">
        <v>6.64</v>
      </c>
      <c r="I159">
        <v>0.32369999999999999</v>
      </c>
      <c r="J159" s="6">
        <f t="shared" si="2"/>
        <v>48.8</v>
      </c>
      <c r="K159">
        <v>0.34938000000000002</v>
      </c>
    </row>
    <row r="160" spans="1:11" x14ac:dyDescent="0.4">
      <c r="A160">
        <v>6978</v>
      </c>
      <c r="B160" t="s">
        <v>141</v>
      </c>
      <c r="C160" t="s">
        <v>9</v>
      </c>
      <c r="D160" t="s">
        <v>21</v>
      </c>
      <c r="E160">
        <v>0</v>
      </c>
      <c r="F160" t="s">
        <v>11</v>
      </c>
      <c r="G160" t="s">
        <v>127</v>
      </c>
      <c r="H160" s="3">
        <v>9.99</v>
      </c>
      <c r="I160">
        <v>0.22478000000000001</v>
      </c>
      <c r="J160" s="6">
        <f t="shared" si="2"/>
        <v>22.5</v>
      </c>
      <c r="K160">
        <v>0.24712000000000001</v>
      </c>
    </row>
    <row r="161" spans="1:11" x14ac:dyDescent="0.4">
      <c r="A161">
        <v>166</v>
      </c>
      <c r="B161" t="s">
        <v>142</v>
      </c>
      <c r="C161" t="s">
        <v>9</v>
      </c>
      <c r="D161" t="s">
        <v>129</v>
      </c>
      <c r="E161">
        <v>0</v>
      </c>
      <c r="F161" t="s">
        <v>11</v>
      </c>
      <c r="G161" t="s">
        <v>127</v>
      </c>
      <c r="H161" s="3">
        <v>6.46</v>
      </c>
      <c r="I161">
        <v>0.39080999999999999</v>
      </c>
      <c r="J161" s="6">
        <f t="shared" si="2"/>
        <v>60.5</v>
      </c>
      <c r="K161">
        <v>0.40932000000000002</v>
      </c>
    </row>
    <row r="162" spans="1:11" x14ac:dyDescent="0.4">
      <c r="A162">
        <v>167</v>
      </c>
      <c r="B162" t="s">
        <v>143</v>
      </c>
      <c r="C162" t="s">
        <v>9</v>
      </c>
      <c r="D162" t="s">
        <v>10</v>
      </c>
      <c r="E162">
        <v>0</v>
      </c>
      <c r="F162" t="s">
        <v>11</v>
      </c>
      <c r="G162" t="s">
        <v>127</v>
      </c>
      <c r="H162" s="3">
        <v>4.3600000000000003</v>
      </c>
      <c r="I162">
        <v>0.26616000000000001</v>
      </c>
      <c r="J162" s="6">
        <f t="shared" si="2"/>
        <v>61</v>
      </c>
      <c r="K162">
        <v>0.27328999999999998</v>
      </c>
    </row>
    <row r="163" spans="1:11" x14ac:dyDescent="0.4">
      <c r="A163">
        <v>168</v>
      </c>
      <c r="B163" t="s">
        <v>144</v>
      </c>
      <c r="C163" t="s">
        <v>9</v>
      </c>
      <c r="D163" t="s">
        <v>10</v>
      </c>
      <c r="E163">
        <v>0</v>
      </c>
      <c r="F163" t="s">
        <v>11</v>
      </c>
      <c r="G163" t="s">
        <v>127</v>
      </c>
      <c r="H163" s="3">
        <v>0.61</v>
      </c>
      <c r="I163">
        <v>1.4349000000000001E-2</v>
      </c>
      <c r="J163" s="6">
        <f t="shared" si="2"/>
        <v>23.5</v>
      </c>
      <c r="K163">
        <v>1.5618999999999999E-2</v>
      </c>
    </row>
    <row r="164" spans="1:11" x14ac:dyDescent="0.4">
      <c r="A164">
        <v>169</v>
      </c>
      <c r="B164" t="s">
        <v>145</v>
      </c>
      <c r="C164" t="s">
        <v>9</v>
      </c>
      <c r="D164" t="s">
        <v>126</v>
      </c>
      <c r="E164">
        <v>0</v>
      </c>
      <c r="F164" t="s">
        <v>11</v>
      </c>
      <c r="G164" t="s">
        <v>127</v>
      </c>
      <c r="H164" s="3">
        <v>293.91000000000003</v>
      </c>
      <c r="I164">
        <v>14.763</v>
      </c>
      <c r="J164" s="6">
        <f t="shared" si="2"/>
        <v>50.2</v>
      </c>
      <c r="K164">
        <v>18.736999999999998</v>
      </c>
    </row>
    <row r="165" spans="1:11" x14ac:dyDescent="0.4">
      <c r="A165">
        <v>170</v>
      </c>
      <c r="B165" t="s">
        <v>146</v>
      </c>
      <c r="C165" t="s">
        <v>9</v>
      </c>
      <c r="D165" t="s">
        <v>126</v>
      </c>
      <c r="E165">
        <v>0</v>
      </c>
      <c r="F165" t="s">
        <v>11</v>
      </c>
      <c r="G165" t="s">
        <v>127</v>
      </c>
      <c r="H165" s="3">
        <v>370.57</v>
      </c>
      <c r="I165">
        <v>22.184999999999999</v>
      </c>
      <c r="J165" s="6">
        <f t="shared" si="2"/>
        <v>59.9</v>
      </c>
      <c r="K165">
        <v>23.295000000000002</v>
      </c>
    </row>
    <row r="166" spans="1:11" x14ac:dyDescent="0.4">
      <c r="A166">
        <v>171</v>
      </c>
      <c r="B166" t="s">
        <v>147</v>
      </c>
      <c r="C166" t="s">
        <v>9</v>
      </c>
      <c r="D166" t="s">
        <v>126</v>
      </c>
      <c r="E166">
        <v>0</v>
      </c>
      <c r="F166" t="s">
        <v>11</v>
      </c>
      <c r="G166" t="s">
        <v>127</v>
      </c>
      <c r="H166" s="3">
        <v>342.86</v>
      </c>
      <c r="I166">
        <v>20.091000000000001</v>
      </c>
      <c r="J166" s="6">
        <f t="shared" si="2"/>
        <v>58.6</v>
      </c>
      <c r="K166">
        <v>21.158000000000001</v>
      </c>
    </row>
    <row r="167" spans="1:11" x14ac:dyDescent="0.4">
      <c r="A167">
        <v>172</v>
      </c>
      <c r="B167" t="s">
        <v>148</v>
      </c>
      <c r="C167" t="s">
        <v>9</v>
      </c>
      <c r="D167" t="s">
        <v>126</v>
      </c>
      <c r="E167">
        <v>0</v>
      </c>
      <c r="F167" t="s">
        <v>11</v>
      </c>
      <c r="G167" t="s">
        <v>127</v>
      </c>
      <c r="H167" s="3">
        <v>1613.56</v>
      </c>
      <c r="I167">
        <v>92.673000000000002</v>
      </c>
      <c r="J167" s="6">
        <f t="shared" si="2"/>
        <v>57.4</v>
      </c>
      <c r="K167">
        <v>97.47</v>
      </c>
    </row>
    <row r="168" spans="1:11" x14ac:dyDescent="0.4">
      <c r="A168">
        <v>173</v>
      </c>
      <c r="B168" t="s">
        <v>149</v>
      </c>
      <c r="C168" t="s">
        <v>9</v>
      </c>
      <c r="D168" t="s">
        <v>10</v>
      </c>
      <c r="E168">
        <v>0</v>
      </c>
      <c r="F168" t="s">
        <v>11</v>
      </c>
      <c r="G168" t="s">
        <v>127</v>
      </c>
      <c r="H168" s="3">
        <v>0.03</v>
      </c>
      <c r="I168">
        <v>1.0983E-3</v>
      </c>
      <c r="J168" s="6">
        <f t="shared" si="2"/>
        <v>36.6</v>
      </c>
      <c r="K168">
        <v>1.1838E-3</v>
      </c>
    </row>
    <row r="169" spans="1:11" x14ac:dyDescent="0.4">
      <c r="A169">
        <v>174</v>
      </c>
      <c r="B169" t="s">
        <v>150</v>
      </c>
      <c r="C169" t="s">
        <v>9</v>
      </c>
      <c r="D169" t="s">
        <v>126</v>
      </c>
      <c r="E169">
        <v>0</v>
      </c>
      <c r="F169" t="s">
        <v>11</v>
      </c>
      <c r="G169" t="s">
        <v>127</v>
      </c>
      <c r="H169" s="3">
        <v>587.71</v>
      </c>
      <c r="I169">
        <v>34.078000000000003</v>
      </c>
      <c r="J169" s="6">
        <f t="shared" si="2"/>
        <v>58</v>
      </c>
      <c r="K169">
        <v>36.045000000000002</v>
      </c>
    </row>
    <row r="170" spans="1:11" x14ac:dyDescent="0.4">
      <c r="A170">
        <v>175</v>
      </c>
      <c r="B170" t="s">
        <v>151</v>
      </c>
      <c r="C170" t="s">
        <v>9</v>
      </c>
      <c r="D170" t="s">
        <v>126</v>
      </c>
      <c r="E170">
        <v>0</v>
      </c>
      <c r="F170" t="s">
        <v>11</v>
      </c>
      <c r="G170" t="s">
        <v>127</v>
      </c>
      <c r="H170" s="3">
        <v>963.03</v>
      </c>
      <c r="I170">
        <v>54.970999999999997</v>
      </c>
      <c r="J170" s="6">
        <f t="shared" si="2"/>
        <v>57.1</v>
      </c>
      <c r="K170">
        <v>57.975000000000001</v>
      </c>
    </row>
    <row r="171" spans="1:11" x14ac:dyDescent="0.4">
      <c r="A171">
        <v>176</v>
      </c>
      <c r="B171" t="s">
        <v>152</v>
      </c>
      <c r="C171" t="s">
        <v>9</v>
      </c>
      <c r="D171" t="s">
        <v>21</v>
      </c>
      <c r="E171">
        <v>0</v>
      </c>
      <c r="F171" t="s">
        <v>11</v>
      </c>
      <c r="G171" t="s">
        <v>127</v>
      </c>
      <c r="H171" s="3">
        <v>19.38</v>
      </c>
      <c r="I171">
        <v>1.1456</v>
      </c>
      <c r="J171" s="6">
        <f t="shared" si="2"/>
        <v>59.1</v>
      </c>
      <c r="K171">
        <v>1.2049000000000001</v>
      </c>
    </row>
    <row r="172" spans="1:11" x14ac:dyDescent="0.4">
      <c r="A172">
        <v>177</v>
      </c>
      <c r="B172" t="s">
        <v>153</v>
      </c>
      <c r="C172" t="s">
        <v>9</v>
      </c>
      <c r="D172" t="s">
        <v>10</v>
      </c>
      <c r="E172">
        <v>0</v>
      </c>
      <c r="F172" t="s">
        <v>11</v>
      </c>
      <c r="G172" t="s">
        <v>127</v>
      </c>
      <c r="H172" s="3">
        <v>0.05</v>
      </c>
      <c r="I172">
        <v>2.9965999999999999E-3</v>
      </c>
      <c r="J172" s="6">
        <f t="shared" si="2"/>
        <v>59.9</v>
      </c>
      <c r="K172">
        <v>3.1568E-3</v>
      </c>
    </row>
    <row r="173" spans="1:11" x14ac:dyDescent="0.4">
      <c r="A173">
        <v>178</v>
      </c>
      <c r="B173" t="s">
        <v>154</v>
      </c>
      <c r="C173" t="s">
        <v>9</v>
      </c>
      <c r="D173" t="s">
        <v>126</v>
      </c>
      <c r="E173">
        <v>0</v>
      </c>
      <c r="F173" t="s">
        <v>11</v>
      </c>
      <c r="G173" t="s">
        <v>127</v>
      </c>
      <c r="H173" s="3">
        <v>364.51</v>
      </c>
      <c r="I173">
        <v>21.530999999999999</v>
      </c>
      <c r="J173" s="6">
        <f t="shared" si="2"/>
        <v>59.1</v>
      </c>
      <c r="K173">
        <v>22.643000000000001</v>
      </c>
    </row>
    <row r="174" spans="1:11" x14ac:dyDescent="0.4">
      <c r="A174">
        <v>179</v>
      </c>
      <c r="B174" t="s">
        <v>155</v>
      </c>
      <c r="C174" t="s">
        <v>9</v>
      </c>
      <c r="D174" t="s">
        <v>126</v>
      </c>
      <c r="E174">
        <v>0</v>
      </c>
      <c r="F174" t="s">
        <v>11</v>
      </c>
      <c r="G174" t="s">
        <v>127</v>
      </c>
      <c r="H174" s="3">
        <v>256.39</v>
      </c>
      <c r="I174">
        <v>15.349</v>
      </c>
      <c r="J174" s="6">
        <f t="shared" si="2"/>
        <v>59.9</v>
      </c>
      <c r="K174">
        <v>16.108000000000001</v>
      </c>
    </row>
    <row r="175" spans="1:11" x14ac:dyDescent="0.4">
      <c r="A175">
        <v>180</v>
      </c>
      <c r="B175" t="s">
        <v>156</v>
      </c>
      <c r="C175" t="s">
        <v>9</v>
      </c>
      <c r="D175" t="s">
        <v>126</v>
      </c>
      <c r="E175">
        <v>0</v>
      </c>
      <c r="F175" t="s">
        <v>11</v>
      </c>
      <c r="G175" t="s">
        <v>127</v>
      </c>
      <c r="H175" s="3">
        <v>1092.8</v>
      </c>
      <c r="I175">
        <v>68.183999999999997</v>
      </c>
      <c r="J175" s="6">
        <f t="shared" si="2"/>
        <v>62.4</v>
      </c>
      <c r="K175">
        <v>71.308999999999997</v>
      </c>
    </row>
    <row r="176" spans="1:11" x14ac:dyDescent="0.4">
      <c r="A176">
        <v>181</v>
      </c>
      <c r="B176" t="s">
        <v>157</v>
      </c>
      <c r="C176" t="s">
        <v>9</v>
      </c>
      <c r="D176" t="s">
        <v>126</v>
      </c>
      <c r="E176">
        <v>0</v>
      </c>
      <c r="F176" t="s">
        <v>11</v>
      </c>
      <c r="G176" t="s">
        <v>127</v>
      </c>
      <c r="H176" s="3">
        <v>174.45</v>
      </c>
      <c r="I176">
        <v>10.32</v>
      </c>
      <c r="J176" s="6">
        <f t="shared" si="2"/>
        <v>59.2</v>
      </c>
      <c r="K176">
        <v>10.881</v>
      </c>
    </row>
    <row r="177" spans="1:11" x14ac:dyDescent="0.4">
      <c r="A177">
        <v>182</v>
      </c>
      <c r="B177" t="s">
        <v>158</v>
      </c>
      <c r="C177" t="s">
        <v>9</v>
      </c>
      <c r="D177" t="s">
        <v>126</v>
      </c>
      <c r="E177">
        <v>0</v>
      </c>
      <c r="F177" t="s">
        <v>11</v>
      </c>
      <c r="G177" t="s">
        <v>127</v>
      </c>
      <c r="H177" s="3">
        <v>984.02</v>
      </c>
      <c r="I177">
        <v>59.662999999999997</v>
      </c>
      <c r="J177" s="6">
        <f t="shared" si="2"/>
        <v>60.6</v>
      </c>
      <c r="K177">
        <v>62.720999999999997</v>
      </c>
    </row>
    <row r="178" spans="1:11" x14ac:dyDescent="0.4">
      <c r="A178">
        <v>183</v>
      </c>
      <c r="B178" t="s">
        <v>159</v>
      </c>
      <c r="C178" t="s">
        <v>9</v>
      </c>
      <c r="D178" t="s">
        <v>126</v>
      </c>
      <c r="E178">
        <v>0</v>
      </c>
      <c r="F178" t="s">
        <v>11</v>
      </c>
      <c r="G178" t="s">
        <v>127</v>
      </c>
      <c r="H178" s="3">
        <v>387.15</v>
      </c>
      <c r="I178">
        <v>23.524999999999999</v>
      </c>
      <c r="J178" s="6">
        <f t="shared" si="2"/>
        <v>60.8</v>
      </c>
      <c r="K178">
        <v>24.701000000000001</v>
      </c>
    </row>
    <row r="179" spans="1:11" x14ac:dyDescent="0.4">
      <c r="A179">
        <v>184</v>
      </c>
      <c r="B179" t="s">
        <v>160</v>
      </c>
      <c r="C179" t="s">
        <v>9</v>
      </c>
      <c r="D179" t="s">
        <v>126</v>
      </c>
      <c r="E179">
        <v>0</v>
      </c>
      <c r="F179" t="s">
        <v>11</v>
      </c>
      <c r="G179" t="s">
        <v>127</v>
      </c>
      <c r="H179" s="3">
        <v>349.58</v>
      </c>
      <c r="I179">
        <v>20.885999999999999</v>
      </c>
      <c r="J179" s="6">
        <f t="shared" si="2"/>
        <v>59.7</v>
      </c>
      <c r="K179">
        <v>21.97</v>
      </c>
    </row>
    <row r="180" spans="1:11" x14ac:dyDescent="0.4">
      <c r="A180">
        <v>185</v>
      </c>
      <c r="B180" t="s">
        <v>161</v>
      </c>
      <c r="C180" t="s">
        <v>9</v>
      </c>
      <c r="D180" t="s">
        <v>126</v>
      </c>
      <c r="E180">
        <v>0</v>
      </c>
      <c r="F180" t="s">
        <v>11</v>
      </c>
      <c r="G180" t="s">
        <v>127</v>
      </c>
      <c r="H180" s="3">
        <v>1818.26</v>
      </c>
      <c r="I180">
        <v>113.33</v>
      </c>
      <c r="J180" s="6">
        <f t="shared" si="2"/>
        <v>62.3</v>
      </c>
      <c r="K180">
        <v>118.48</v>
      </c>
    </row>
    <row r="181" spans="1:11" x14ac:dyDescent="0.4">
      <c r="A181">
        <v>186</v>
      </c>
      <c r="B181" t="s">
        <v>162</v>
      </c>
      <c r="C181" t="s">
        <v>9</v>
      </c>
      <c r="D181" t="s">
        <v>126</v>
      </c>
      <c r="E181">
        <v>0</v>
      </c>
      <c r="F181" t="s">
        <v>11</v>
      </c>
      <c r="G181" t="s">
        <v>127</v>
      </c>
      <c r="H181" s="3">
        <v>383.25</v>
      </c>
      <c r="I181">
        <v>22.356000000000002</v>
      </c>
      <c r="J181" s="6">
        <f t="shared" si="2"/>
        <v>58.3</v>
      </c>
      <c r="K181">
        <v>23.63</v>
      </c>
    </row>
    <row r="182" spans="1:11" x14ac:dyDescent="0.4">
      <c r="A182">
        <v>187</v>
      </c>
      <c r="B182" t="s">
        <v>163</v>
      </c>
      <c r="C182" t="s">
        <v>9</v>
      </c>
      <c r="D182" t="s">
        <v>126</v>
      </c>
      <c r="E182">
        <v>0</v>
      </c>
      <c r="F182" t="s">
        <v>11</v>
      </c>
      <c r="G182" t="s">
        <v>127</v>
      </c>
      <c r="H182" s="3">
        <v>1177.8599999999999</v>
      </c>
      <c r="I182">
        <v>71.840999999999994</v>
      </c>
      <c r="J182" s="6">
        <f t="shared" si="2"/>
        <v>61</v>
      </c>
      <c r="K182">
        <v>75.590999999999994</v>
      </c>
    </row>
    <row r="183" spans="1:11" x14ac:dyDescent="0.4">
      <c r="A183">
        <v>188</v>
      </c>
      <c r="B183" t="s">
        <v>164</v>
      </c>
      <c r="C183" t="s">
        <v>9</v>
      </c>
      <c r="D183" t="s">
        <v>165</v>
      </c>
      <c r="E183">
        <v>0</v>
      </c>
      <c r="F183" t="s">
        <v>11</v>
      </c>
      <c r="G183" t="s">
        <v>127</v>
      </c>
      <c r="H183" s="3">
        <v>4.88</v>
      </c>
      <c r="I183">
        <v>0.28582999999999997</v>
      </c>
      <c r="J183" s="6">
        <f t="shared" si="2"/>
        <v>58.6</v>
      </c>
      <c r="K183">
        <v>0.30710999999999999</v>
      </c>
    </row>
    <row r="184" spans="1:11" x14ac:dyDescent="0.4">
      <c r="A184">
        <v>6976</v>
      </c>
      <c r="B184" t="s">
        <v>166</v>
      </c>
      <c r="C184" t="s">
        <v>103</v>
      </c>
      <c r="D184" t="s">
        <v>10</v>
      </c>
      <c r="E184">
        <v>0</v>
      </c>
      <c r="F184" t="s">
        <v>167</v>
      </c>
      <c r="G184" t="s">
        <v>168</v>
      </c>
      <c r="H184" s="3">
        <v>25.03</v>
      </c>
      <c r="I184">
        <v>2.1854</v>
      </c>
      <c r="J184" s="6">
        <f t="shared" si="2"/>
        <v>87.3</v>
      </c>
      <c r="K184">
        <v>4.0011000000000001</v>
      </c>
    </row>
    <row r="185" spans="1:11" x14ac:dyDescent="0.4">
      <c r="A185">
        <v>189</v>
      </c>
      <c r="B185" t="s">
        <v>169</v>
      </c>
      <c r="C185" t="s">
        <v>9</v>
      </c>
      <c r="D185" t="s">
        <v>10</v>
      </c>
      <c r="E185">
        <v>0</v>
      </c>
      <c r="F185" t="s">
        <v>167</v>
      </c>
      <c r="G185" t="s">
        <v>168</v>
      </c>
      <c r="H185" s="3">
        <v>12.79</v>
      </c>
      <c r="I185">
        <v>0.62726999999999999</v>
      </c>
      <c r="J185" s="6">
        <f t="shared" si="2"/>
        <v>49</v>
      </c>
      <c r="K185">
        <v>0.66544999999999999</v>
      </c>
    </row>
    <row r="186" spans="1:11" x14ac:dyDescent="0.4">
      <c r="A186">
        <v>6973</v>
      </c>
      <c r="B186" t="s">
        <v>170</v>
      </c>
      <c r="C186" t="s">
        <v>103</v>
      </c>
      <c r="D186" t="s">
        <v>10</v>
      </c>
      <c r="E186">
        <v>0</v>
      </c>
      <c r="F186" t="s">
        <v>167</v>
      </c>
      <c r="G186" t="s">
        <v>168</v>
      </c>
      <c r="H186" s="3">
        <v>698.68</v>
      </c>
      <c r="I186">
        <v>60.993000000000002</v>
      </c>
      <c r="J186" s="6">
        <f t="shared" si="2"/>
        <v>87.3</v>
      </c>
      <c r="K186">
        <v>111.67</v>
      </c>
    </row>
    <row r="187" spans="1:11" x14ac:dyDescent="0.4">
      <c r="A187">
        <v>191</v>
      </c>
      <c r="B187" t="s">
        <v>171</v>
      </c>
      <c r="C187" t="s">
        <v>9</v>
      </c>
      <c r="D187" t="s">
        <v>10</v>
      </c>
      <c r="E187">
        <v>0</v>
      </c>
      <c r="F187" t="s">
        <v>167</v>
      </c>
      <c r="G187" t="s">
        <v>172</v>
      </c>
      <c r="H187" s="3">
        <v>2.66</v>
      </c>
      <c r="I187">
        <v>0.14580000000000001</v>
      </c>
      <c r="J187" s="6">
        <f t="shared" si="2"/>
        <v>54.8</v>
      </c>
      <c r="K187">
        <v>0.42087000000000002</v>
      </c>
    </row>
    <row r="188" spans="1:11" x14ac:dyDescent="0.4">
      <c r="A188">
        <v>6964</v>
      </c>
      <c r="B188" t="s">
        <v>173</v>
      </c>
      <c r="C188" t="s">
        <v>174</v>
      </c>
      <c r="D188" t="s">
        <v>10</v>
      </c>
      <c r="E188">
        <v>0</v>
      </c>
      <c r="F188" t="s">
        <v>167</v>
      </c>
      <c r="G188" t="s">
        <v>172</v>
      </c>
      <c r="H188" s="3">
        <v>3.12</v>
      </c>
      <c r="I188">
        <v>0.18512000000000001</v>
      </c>
      <c r="J188" s="6">
        <f t="shared" si="2"/>
        <v>59.3</v>
      </c>
      <c r="K188">
        <v>0.55930000000000002</v>
      </c>
    </row>
    <row r="189" spans="1:11" x14ac:dyDescent="0.4">
      <c r="A189">
        <v>6960</v>
      </c>
      <c r="B189" t="s">
        <v>175</v>
      </c>
      <c r="C189" t="s">
        <v>176</v>
      </c>
      <c r="D189" t="s">
        <v>10</v>
      </c>
      <c r="E189">
        <v>0</v>
      </c>
      <c r="F189" t="s">
        <v>167</v>
      </c>
      <c r="G189" t="s">
        <v>172</v>
      </c>
      <c r="H189" s="3">
        <v>5.31</v>
      </c>
      <c r="I189">
        <v>0.29794999999999999</v>
      </c>
      <c r="J189" s="6">
        <f t="shared" si="2"/>
        <v>56.1</v>
      </c>
      <c r="K189">
        <v>0.93052999999999997</v>
      </c>
    </row>
    <row r="190" spans="1:11" x14ac:dyDescent="0.4">
      <c r="A190">
        <v>6956</v>
      </c>
      <c r="B190" t="s">
        <v>177</v>
      </c>
      <c r="C190" t="s">
        <v>178</v>
      </c>
      <c r="D190" t="s">
        <v>10</v>
      </c>
      <c r="E190">
        <v>0</v>
      </c>
      <c r="F190" t="s">
        <v>167</v>
      </c>
      <c r="G190" t="s">
        <v>172</v>
      </c>
      <c r="H190" s="3">
        <v>3.23</v>
      </c>
      <c r="I190">
        <v>0.17329</v>
      </c>
      <c r="J190" s="6">
        <f t="shared" si="2"/>
        <v>53.7</v>
      </c>
      <c r="K190">
        <v>0.48846000000000001</v>
      </c>
    </row>
    <row r="191" spans="1:11" x14ac:dyDescent="0.4">
      <c r="A191">
        <v>190</v>
      </c>
      <c r="B191" t="s">
        <v>179</v>
      </c>
      <c r="C191" t="s">
        <v>9</v>
      </c>
      <c r="D191" t="s">
        <v>10</v>
      </c>
      <c r="E191">
        <v>0</v>
      </c>
      <c r="F191" t="s">
        <v>167</v>
      </c>
      <c r="G191" t="s">
        <v>172</v>
      </c>
      <c r="H191" s="3">
        <v>3.04</v>
      </c>
      <c r="I191">
        <v>0.16816</v>
      </c>
      <c r="J191" s="6">
        <f t="shared" si="2"/>
        <v>55.3</v>
      </c>
      <c r="K191">
        <v>0.52344000000000002</v>
      </c>
    </row>
    <row r="192" spans="1:11" x14ac:dyDescent="0.4">
      <c r="A192">
        <v>192</v>
      </c>
      <c r="B192" t="s">
        <v>180</v>
      </c>
      <c r="C192" t="s">
        <v>9</v>
      </c>
      <c r="D192" t="s">
        <v>10</v>
      </c>
      <c r="E192">
        <v>0</v>
      </c>
      <c r="F192" t="s">
        <v>167</v>
      </c>
      <c r="G192" t="s">
        <v>172</v>
      </c>
      <c r="H192" s="3">
        <v>2.09</v>
      </c>
      <c r="I192">
        <v>0.12243</v>
      </c>
      <c r="J192" s="6">
        <f t="shared" si="2"/>
        <v>58.6</v>
      </c>
      <c r="K192">
        <v>0.54347999999999996</v>
      </c>
    </row>
    <row r="193" spans="1:11" x14ac:dyDescent="0.4">
      <c r="A193">
        <v>194</v>
      </c>
      <c r="B193" t="s">
        <v>181</v>
      </c>
      <c r="C193" t="s">
        <v>9</v>
      </c>
      <c r="D193" t="s">
        <v>10</v>
      </c>
      <c r="E193">
        <v>0</v>
      </c>
      <c r="F193" t="s">
        <v>167</v>
      </c>
      <c r="G193" t="s">
        <v>172</v>
      </c>
      <c r="H193" s="3">
        <v>0.77</v>
      </c>
      <c r="I193">
        <v>3.9616999999999999E-2</v>
      </c>
      <c r="J193" s="6">
        <f t="shared" si="2"/>
        <v>51.5</v>
      </c>
      <c r="K193">
        <v>9.8949999999999996E-2</v>
      </c>
    </row>
    <row r="194" spans="1:11" x14ac:dyDescent="0.4">
      <c r="A194">
        <v>193</v>
      </c>
      <c r="B194" t="s">
        <v>182</v>
      </c>
      <c r="C194" t="s">
        <v>9</v>
      </c>
      <c r="D194" t="s">
        <v>10</v>
      </c>
      <c r="E194">
        <v>0</v>
      </c>
      <c r="F194" t="s">
        <v>167</v>
      </c>
      <c r="G194" t="s">
        <v>172</v>
      </c>
      <c r="H194" s="3">
        <v>0.85</v>
      </c>
      <c r="I194">
        <v>4.4374999999999998E-2</v>
      </c>
      <c r="J194" s="6">
        <f t="shared" si="2"/>
        <v>52.2</v>
      </c>
      <c r="K194">
        <v>0.12077</v>
      </c>
    </row>
    <row r="195" spans="1:11" x14ac:dyDescent="0.4">
      <c r="A195">
        <v>195</v>
      </c>
      <c r="B195" t="s">
        <v>183</v>
      </c>
      <c r="C195" t="s">
        <v>9</v>
      </c>
      <c r="D195" t="s">
        <v>10</v>
      </c>
      <c r="E195">
        <v>0</v>
      </c>
      <c r="F195" t="s">
        <v>167</v>
      </c>
      <c r="G195" t="s">
        <v>172</v>
      </c>
      <c r="H195" s="3">
        <v>0.5</v>
      </c>
      <c r="I195">
        <v>2.5989999999999999E-2</v>
      </c>
      <c r="J195" s="6">
        <f t="shared" si="2"/>
        <v>52</v>
      </c>
      <c r="K195">
        <v>8.4117999999999998E-2</v>
      </c>
    </row>
    <row r="196" spans="1:11" x14ac:dyDescent="0.4">
      <c r="A196">
        <v>6528</v>
      </c>
      <c r="B196" t="s">
        <v>184</v>
      </c>
      <c r="C196" t="s">
        <v>103</v>
      </c>
      <c r="D196" t="s">
        <v>10</v>
      </c>
      <c r="E196">
        <v>0</v>
      </c>
      <c r="F196" t="s">
        <v>167</v>
      </c>
      <c r="G196" t="s">
        <v>172</v>
      </c>
      <c r="H196" s="3">
        <v>3.88</v>
      </c>
      <c r="I196">
        <v>0.21728</v>
      </c>
      <c r="J196" s="6">
        <f t="shared" si="2"/>
        <v>56</v>
      </c>
      <c r="K196">
        <v>0.43426999999999999</v>
      </c>
    </row>
    <row r="197" spans="1:11" x14ac:dyDescent="0.4">
      <c r="A197">
        <v>6977</v>
      </c>
      <c r="B197" t="s">
        <v>185</v>
      </c>
      <c r="C197" t="s">
        <v>103</v>
      </c>
      <c r="D197" t="s">
        <v>10</v>
      </c>
      <c r="E197">
        <v>0</v>
      </c>
      <c r="F197" t="s">
        <v>167</v>
      </c>
      <c r="G197" t="s">
        <v>172</v>
      </c>
      <c r="H197" s="3">
        <v>22.26</v>
      </c>
      <c r="I197">
        <v>1.2351000000000001</v>
      </c>
      <c r="J197" s="6">
        <f t="shared" si="2"/>
        <v>55.5</v>
      </c>
      <c r="K197">
        <v>2.3635000000000002</v>
      </c>
    </row>
    <row r="198" spans="1:11" x14ac:dyDescent="0.4">
      <c r="A198">
        <v>10174</v>
      </c>
      <c r="B198" t="s">
        <v>186</v>
      </c>
      <c r="C198" t="s">
        <v>187</v>
      </c>
      <c r="D198" t="s">
        <v>10</v>
      </c>
      <c r="E198">
        <v>0</v>
      </c>
      <c r="F198" t="s">
        <v>167</v>
      </c>
      <c r="G198" t="s">
        <v>172</v>
      </c>
      <c r="H198" s="3">
        <v>31.91</v>
      </c>
      <c r="I198">
        <v>1.6154999999999999</v>
      </c>
      <c r="J198" s="6">
        <f t="shared" si="2"/>
        <v>50.6</v>
      </c>
      <c r="K198">
        <v>3.5068000000000001</v>
      </c>
    </row>
    <row r="199" spans="1:11" x14ac:dyDescent="0.4">
      <c r="A199">
        <v>6974</v>
      </c>
      <c r="B199" t="s">
        <v>188</v>
      </c>
      <c r="C199" t="s">
        <v>103</v>
      </c>
      <c r="D199" t="s">
        <v>10</v>
      </c>
      <c r="E199">
        <v>0</v>
      </c>
      <c r="F199" t="s">
        <v>167</v>
      </c>
      <c r="G199" t="s">
        <v>172</v>
      </c>
      <c r="H199" s="3">
        <v>2.2000000000000002</v>
      </c>
      <c r="I199">
        <v>0.12231</v>
      </c>
      <c r="J199" s="6">
        <f t="shared" si="2"/>
        <v>55.6</v>
      </c>
      <c r="K199">
        <v>0.23405000000000001</v>
      </c>
    </row>
    <row r="200" spans="1:11" x14ac:dyDescent="0.4">
      <c r="A200">
        <v>10175</v>
      </c>
      <c r="B200" t="s">
        <v>188</v>
      </c>
      <c r="C200" t="s">
        <v>187</v>
      </c>
      <c r="D200" t="s">
        <v>10</v>
      </c>
      <c r="E200">
        <v>0</v>
      </c>
      <c r="F200" t="s">
        <v>167</v>
      </c>
      <c r="G200" t="s">
        <v>172</v>
      </c>
      <c r="H200" s="3">
        <v>3.2</v>
      </c>
      <c r="I200">
        <v>0.16217999999999999</v>
      </c>
      <c r="J200" s="6">
        <f t="shared" si="2"/>
        <v>50.7</v>
      </c>
      <c r="K200">
        <v>0.35205999999999998</v>
      </c>
    </row>
    <row r="201" spans="1:11" x14ac:dyDescent="0.4">
      <c r="A201">
        <v>196</v>
      </c>
      <c r="B201" t="s">
        <v>189</v>
      </c>
      <c r="C201" t="s">
        <v>9</v>
      </c>
      <c r="D201" t="s">
        <v>10</v>
      </c>
      <c r="E201">
        <v>0</v>
      </c>
      <c r="F201" t="s">
        <v>167</v>
      </c>
      <c r="G201" t="s">
        <v>172</v>
      </c>
      <c r="H201" s="3">
        <v>4.1399999999999997</v>
      </c>
      <c r="I201">
        <v>0.22720000000000001</v>
      </c>
      <c r="J201" s="6">
        <f t="shared" ref="J201:J264" si="3">I201/H201*1000</f>
        <v>54.9</v>
      </c>
      <c r="K201">
        <v>1.0551999999999999</v>
      </c>
    </row>
    <row r="202" spans="1:11" x14ac:dyDescent="0.4">
      <c r="A202">
        <v>197</v>
      </c>
      <c r="B202" t="s">
        <v>190</v>
      </c>
      <c r="C202" t="s">
        <v>9</v>
      </c>
      <c r="D202" t="s">
        <v>10</v>
      </c>
      <c r="E202">
        <v>0</v>
      </c>
      <c r="F202" t="s">
        <v>167</v>
      </c>
      <c r="G202" t="s">
        <v>172</v>
      </c>
      <c r="H202" s="3">
        <v>3.41</v>
      </c>
      <c r="I202">
        <v>0.19109999999999999</v>
      </c>
      <c r="J202" s="6">
        <f t="shared" si="3"/>
        <v>56</v>
      </c>
      <c r="K202">
        <v>1.042</v>
      </c>
    </row>
    <row r="203" spans="1:11" x14ac:dyDescent="0.4">
      <c r="A203">
        <v>198</v>
      </c>
      <c r="B203" t="s">
        <v>191</v>
      </c>
      <c r="C203" t="s">
        <v>9</v>
      </c>
      <c r="D203" t="s">
        <v>10</v>
      </c>
      <c r="E203">
        <v>0</v>
      </c>
      <c r="F203" t="s">
        <v>167</v>
      </c>
      <c r="G203" t="s">
        <v>172</v>
      </c>
      <c r="H203" s="3">
        <v>0.21</v>
      </c>
      <c r="I203">
        <v>1.2319E-2</v>
      </c>
      <c r="J203" s="6">
        <f t="shared" si="3"/>
        <v>58.7</v>
      </c>
      <c r="K203">
        <v>3.9074999999999999E-2</v>
      </c>
    </row>
    <row r="204" spans="1:11" x14ac:dyDescent="0.4">
      <c r="A204">
        <v>200</v>
      </c>
      <c r="B204" t="s">
        <v>192</v>
      </c>
      <c r="C204" t="s">
        <v>9</v>
      </c>
      <c r="D204" t="s">
        <v>10</v>
      </c>
      <c r="E204">
        <v>0</v>
      </c>
      <c r="F204" t="s">
        <v>167</v>
      </c>
      <c r="G204" t="s">
        <v>172</v>
      </c>
      <c r="H204" s="3">
        <v>3.84</v>
      </c>
      <c r="I204">
        <v>0.22228000000000001</v>
      </c>
      <c r="J204" s="6">
        <f t="shared" si="3"/>
        <v>57.9</v>
      </c>
      <c r="K204">
        <v>0.60714999999999997</v>
      </c>
    </row>
    <row r="205" spans="1:11" x14ac:dyDescent="0.4">
      <c r="A205">
        <v>201</v>
      </c>
      <c r="B205" t="s">
        <v>193</v>
      </c>
      <c r="C205" t="s">
        <v>9</v>
      </c>
      <c r="D205" t="s">
        <v>10</v>
      </c>
      <c r="E205">
        <v>0</v>
      </c>
      <c r="F205" t="s">
        <v>167</v>
      </c>
      <c r="G205" t="s">
        <v>172</v>
      </c>
      <c r="H205" s="3">
        <v>3.14</v>
      </c>
      <c r="I205">
        <v>0.18781</v>
      </c>
      <c r="J205" s="6">
        <f t="shared" si="3"/>
        <v>59.8</v>
      </c>
      <c r="K205">
        <v>0.43593999999999999</v>
      </c>
    </row>
    <row r="206" spans="1:11" x14ac:dyDescent="0.4">
      <c r="A206">
        <v>6208</v>
      </c>
      <c r="B206" t="s">
        <v>194</v>
      </c>
      <c r="C206" t="s">
        <v>9</v>
      </c>
      <c r="D206" t="s">
        <v>10</v>
      </c>
      <c r="E206">
        <v>0</v>
      </c>
      <c r="F206" t="s">
        <v>167</v>
      </c>
      <c r="G206" t="s">
        <v>172</v>
      </c>
      <c r="H206" s="3">
        <v>1.1100000000000001</v>
      </c>
      <c r="I206">
        <v>6.3530000000000003E-2</v>
      </c>
      <c r="J206" s="6">
        <f t="shared" si="3"/>
        <v>57.2</v>
      </c>
      <c r="K206">
        <v>0.20171</v>
      </c>
    </row>
    <row r="207" spans="1:11" x14ac:dyDescent="0.4">
      <c r="A207">
        <v>6207</v>
      </c>
      <c r="B207" t="s">
        <v>195</v>
      </c>
      <c r="C207" t="s">
        <v>9</v>
      </c>
      <c r="D207" t="s">
        <v>10</v>
      </c>
      <c r="E207">
        <v>0</v>
      </c>
      <c r="F207" t="s">
        <v>167</v>
      </c>
      <c r="G207" t="s">
        <v>172</v>
      </c>
      <c r="H207" s="3">
        <v>0.98</v>
      </c>
      <c r="I207">
        <v>5.8327999999999998E-2</v>
      </c>
      <c r="J207" s="6">
        <f t="shared" si="3"/>
        <v>59.5</v>
      </c>
      <c r="K207">
        <v>0.16324</v>
      </c>
    </row>
    <row r="208" spans="1:11" x14ac:dyDescent="0.4">
      <c r="A208">
        <v>6210</v>
      </c>
      <c r="B208" t="s">
        <v>196</v>
      </c>
      <c r="C208" t="s">
        <v>9</v>
      </c>
      <c r="D208" t="s">
        <v>10</v>
      </c>
      <c r="E208">
        <v>0</v>
      </c>
      <c r="F208" t="s">
        <v>167</v>
      </c>
      <c r="G208" t="s">
        <v>172</v>
      </c>
      <c r="H208" s="3">
        <v>0.7</v>
      </c>
      <c r="I208">
        <v>4.1036000000000003E-2</v>
      </c>
      <c r="J208" s="6">
        <f t="shared" si="3"/>
        <v>58.6</v>
      </c>
      <c r="K208">
        <v>9.2025999999999997E-2</v>
      </c>
    </row>
    <row r="209" spans="1:11" x14ac:dyDescent="0.4">
      <c r="A209">
        <v>6209</v>
      </c>
      <c r="B209" t="s">
        <v>197</v>
      </c>
      <c r="C209" t="s">
        <v>9</v>
      </c>
      <c r="D209" t="s">
        <v>10</v>
      </c>
      <c r="E209">
        <v>0</v>
      </c>
      <c r="F209" t="s">
        <v>167</v>
      </c>
      <c r="G209" t="s">
        <v>172</v>
      </c>
      <c r="H209" s="3">
        <v>0.69</v>
      </c>
      <c r="I209">
        <v>4.0604000000000001E-2</v>
      </c>
      <c r="J209" s="6">
        <f t="shared" si="3"/>
        <v>58.8</v>
      </c>
      <c r="K209">
        <v>9.1565999999999995E-2</v>
      </c>
    </row>
    <row r="210" spans="1:11" x14ac:dyDescent="0.4">
      <c r="A210">
        <v>6212</v>
      </c>
      <c r="B210" t="s">
        <v>198</v>
      </c>
      <c r="C210" t="s">
        <v>9</v>
      </c>
      <c r="D210" t="s">
        <v>10</v>
      </c>
      <c r="E210">
        <v>0</v>
      </c>
      <c r="F210" t="s">
        <v>167</v>
      </c>
      <c r="G210" t="s">
        <v>172</v>
      </c>
      <c r="H210" s="3">
        <v>0.99</v>
      </c>
      <c r="I210">
        <v>5.6938000000000002E-2</v>
      </c>
      <c r="J210" s="6">
        <f t="shared" si="3"/>
        <v>57.5</v>
      </c>
      <c r="K210">
        <v>0.17896999999999999</v>
      </c>
    </row>
    <row r="211" spans="1:11" x14ac:dyDescent="0.4">
      <c r="A211">
        <v>6211</v>
      </c>
      <c r="B211" t="s">
        <v>199</v>
      </c>
      <c r="C211" t="s">
        <v>9</v>
      </c>
      <c r="D211" t="s">
        <v>10</v>
      </c>
      <c r="E211">
        <v>0</v>
      </c>
      <c r="F211" t="s">
        <v>167</v>
      </c>
      <c r="G211" t="s">
        <v>172</v>
      </c>
      <c r="H211" s="3">
        <v>0.87</v>
      </c>
      <c r="I211">
        <v>5.1436999999999997E-2</v>
      </c>
      <c r="J211" s="6">
        <f t="shared" si="3"/>
        <v>59.1</v>
      </c>
      <c r="K211">
        <v>0.13930000000000001</v>
      </c>
    </row>
    <row r="212" spans="1:11" x14ac:dyDescent="0.4">
      <c r="A212">
        <v>6214</v>
      </c>
      <c r="B212" t="s">
        <v>200</v>
      </c>
      <c r="C212" t="s">
        <v>9</v>
      </c>
      <c r="D212" t="s">
        <v>10</v>
      </c>
      <c r="E212">
        <v>0</v>
      </c>
      <c r="F212" t="s">
        <v>167</v>
      </c>
      <c r="G212" t="s">
        <v>172</v>
      </c>
      <c r="H212" s="3">
        <v>1.58</v>
      </c>
      <c r="I212">
        <v>7.4990000000000001E-2</v>
      </c>
      <c r="J212" s="6">
        <f t="shared" si="3"/>
        <v>47.5</v>
      </c>
      <c r="K212">
        <v>0.21873000000000001</v>
      </c>
    </row>
    <row r="213" spans="1:11" x14ac:dyDescent="0.4">
      <c r="A213">
        <v>6213</v>
      </c>
      <c r="B213" t="s">
        <v>201</v>
      </c>
      <c r="C213" t="s">
        <v>9</v>
      </c>
      <c r="D213" t="s">
        <v>10</v>
      </c>
      <c r="E213">
        <v>0</v>
      </c>
      <c r="F213" t="s">
        <v>167</v>
      </c>
      <c r="G213" t="s">
        <v>172</v>
      </c>
      <c r="H213" s="3">
        <v>1.43</v>
      </c>
      <c r="I213">
        <v>6.7950999999999998E-2</v>
      </c>
      <c r="J213" s="6">
        <f t="shared" si="3"/>
        <v>47.5</v>
      </c>
      <c r="K213">
        <v>0.16688</v>
      </c>
    </row>
    <row r="214" spans="1:11" x14ac:dyDescent="0.4">
      <c r="A214">
        <v>202</v>
      </c>
      <c r="B214" t="s">
        <v>202</v>
      </c>
      <c r="C214" t="s">
        <v>9</v>
      </c>
      <c r="D214" t="s">
        <v>126</v>
      </c>
      <c r="E214">
        <v>0</v>
      </c>
      <c r="F214" t="s">
        <v>167</v>
      </c>
      <c r="G214" t="s">
        <v>172</v>
      </c>
      <c r="H214" s="3">
        <v>3560.9</v>
      </c>
      <c r="I214">
        <v>194.94</v>
      </c>
      <c r="J214" s="6">
        <f t="shared" si="3"/>
        <v>54.7</v>
      </c>
      <c r="K214">
        <v>1319.3</v>
      </c>
    </row>
    <row r="215" spans="1:11" x14ac:dyDescent="0.4">
      <c r="A215">
        <v>203</v>
      </c>
      <c r="B215" t="s">
        <v>203</v>
      </c>
      <c r="C215" t="s">
        <v>9</v>
      </c>
      <c r="D215" t="s">
        <v>126</v>
      </c>
      <c r="E215">
        <v>0</v>
      </c>
      <c r="F215" t="s">
        <v>167</v>
      </c>
      <c r="G215" t="s">
        <v>172</v>
      </c>
      <c r="H215" s="3">
        <v>3560.9</v>
      </c>
      <c r="I215">
        <v>194.94</v>
      </c>
      <c r="J215" s="6">
        <f t="shared" si="3"/>
        <v>54.7</v>
      </c>
      <c r="K215">
        <v>1319.3</v>
      </c>
    </row>
    <row r="216" spans="1:11" x14ac:dyDescent="0.4">
      <c r="A216">
        <v>204</v>
      </c>
      <c r="B216" t="s">
        <v>204</v>
      </c>
      <c r="C216" t="s">
        <v>9</v>
      </c>
      <c r="D216" t="s">
        <v>126</v>
      </c>
      <c r="E216">
        <v>0</v>
      </c>
      <c r="F216" t="s">
        <v>167</v>
      </c>
      <c r="G216" t="s">
        <v>172</v>
      </c>
      <c r="H216" s="3">
        <v>3560.9</v>
      </c>
      <c r="I216">
        <v>194.94</v>
      </c>
      <c r="J216" s="6">
        <f t="shared" si="3"/>
        <v>54.7</v>
      </c>
      <c r="K216">
        <v>1319.3</v>
      </c>
    </row>
    <row r="217" spans="1:11" x14ac:dyDescent="0.4">
      <c r="A217">
        <v>205</v>
      </c>
      <c r="B217" t="s">
        <v>205</v>
      </c>
      <c r="C217" t="s">
        <v>9</v>
      </c>
      <c r="D217" t="s">
        <v>126</v>
      </c>
      <c r="E217">
        <v>0</v>
      </c>
      <c r="F217" t="s">
        <v>167</v>
      </c>
      <c r="G217" t="s">
        <v>172</v>
      </c>
      <c r="H217" s="3">
        <v>3560.9</v>
      </c>
      <c r="I217">
        <v>194.94</v>
      </c>
      <c r="J217" s="6">
        <f t="shared" si="3"/>
        <v>54.7</v>
      </c>
      <c r="K217">
        <v>1319.3</v>
      </c>
    </row>
    <row r="218" spans="1:11" x14ac:dyDescent="0.4">
      <c r="A218">
        <v>206</v>
      </c>
      <c r="B218" t="s">
        <v>206</v>
      </c>
      <c r="C218" t="s">
        <v>9</v>
      </c>
      <c r="D218" t="s">
        <v>126</v>
      </c>
      <c r="E218">
        <v>0</v>
      </c>
      <c r="F218" t="s">
        <v>167</v>
      </c>
      <c r="G218" t="s">
        <v>172</v>
      </c>
      <c r="H218" s="3">
        <v>1234.25</v>
      </c>
      <c r="I218">
        <v>72.385000000000005</v>
      </c>
      <c r="J218" s="6">
        <f t="shared" si="3"/>
        <v>58.6</v>
      </c>
      <c r="K218">
        <v>641.1</v>
      </c>
    </row>
    <row r="219" spans="1:11" x14ac:dyDescent="0.4">
      <c r="A219">
        <v>207</v>
      </c>
      <c r="B219" t="s">
        <v>207</v>
      </c>
      <c r="C219" t="s">
        <v>9</v>
      </c>
      <c r="D219" t="s">
        <v>126</v>
      </c>
      <c r="E219">
        <v>0</v>
      </c>
      <c r="F219" t="s">
        <v>167</v>
      </c>
      <c r="G219" t="s">
        <v>172</v>
      </c>
      <c r="H219" s="3">
        <v>1234.25</v>
      </c>
      <c r="I219">
        <v>72.385000000000005</v>
      </c>
      <c r="J219" s="6">
        <f t="shared" si="3"/>
        <v>58.6</v>
      </c>
      <c r="K219">
        <v>641.1</v>
      </c>
    </row>
    <row r="220" spans="1:11" x14ac:dyDescent="0.4">
      <c r="A220">
        <v>208</v>
      </c>
      <c r="B220" t="s">
        <v>208</v>
      </c>
      <c r="C220" t="s">
        <v>9</v>
      </c>
      <c r="D220" t="s">
        <v>126</v>
      </c>
      <c r="E220">
        <v>0</v>
      </c>
      <c r="F220" t="s">
        <v>167</v>
      </c>
      <c r="G220" t="s">
        <v>172</v>
      </c>
      <c r="H220" s="3">
        <v>1234.25</v>
      </c>
      <c r="I220">
        <v>72.385000000000005</v>
      </c>
      <c r="J220" s="6">
        <f t="shared" si="3"/>
        <v>58.6</v>
      </c>
      <c r="K220">
        <v>641.1</v>
      </c>
    </row>
    <row r="221" spans="1:11" x14ac:dyDescent="0.4">
      <c r="A221">
        <v>209</v>
      </c>
      <c r="B221" t="s">
        <v>209</v>
      </c>
      <c r="C221" t="s">
        <v>9</v>
      </c>
      <c r="D221" t="s">
        <v>126</v>
      </c>
      <c r="E221">
        <v>0</v>
      </c>
      <c r="F221" t="s">
        <v>167</v>
      </c>
      <c r="G221" t="s">
        <v>172</v>
      </c>
      <c r="H221" s="3">
        <v>1234.25</v>
      </c>
      <c r="I221">
        <v>72.385000000000005</v>
      </c>
      <c r="J221" s="6">
        <f t="shared" si="3"/>
        <v>58.6</v>
      </c>
      <c r="K221">
        <v>641.1</v>
      </c>
    </row>
    <row r="222" spans="1:11" x14ac:dyDescent="0.4">
      <c r="A222">
        <v>210</v>
      </c>
      <c r="B222" t="s">
        <v>210</v>
      </c>
      <c r="C222" t="s">
        <v>9</v>
      </c>
      <c r="D222" t="s">
        <v>10</v>
      </c>
      <c r="E222">
        <v>0</v>
      </c>
      <c r="F222" t="s">
        <v>167</v>
      </c>
      <c r="G222" t="s">
        <v>172</v>
      </c>
      <c r="H222" s="3">
        <v>1.02</v>
      </c>
      <c r="I222">
        <v>5.7397999999999998E-2</v>
      </c>
      <c r="J222" s="6">
        <f t="shared" si="3"/>
        <v>56.3</v>
      </c>
      <c r="K222">
        <v>9.4037999999999997E-2</v>
      </c>
    </row>
    <row r="223" spans="1:11" x14ac:dyDescent="0.4">
      <c r="A223">
        <v>211</v>
      </c>
      <c r="B223" t="s">
        <v>211</v>
      </c>
      <c r="C223" t="s">
        <v>9</v>
      </c>
      <c r="D223" t="s">
        <v>10</v>
      </c>
      <c r="E223">
        <v>0</v>
      </c>
      <c r="F223" t="s">
        <v>167</v>
      </c>
      <c r="G223" t="s">
        <v>172</v>
      </c>
      <c r="H223" s="3">
        <v>2.42</v>
      </c>
      <c r="I223">
        <v>9.0817999999999996E-2</v>
      </c>
      <c r="J223" s="6">
        <f t="shared" si="3"/>
        <v>37.5</v>
      </c>
      <c r="K223">
        <v>0.22078</v>
      </c>
    </row>
    <row r="224" spans="1:11" x14ac:dyDescent="0.4">
      <c r="A224">
        <v>212</v>
      </c>
      <c r="B224" t="s">
        <v>212</v>
      </c>
      <c r="C224" t="s">
        <v>9</v>
      </c>
      <c r="D224" t="s">
        <v>10</v>
      </c>
      <c r="E224">
        <v>0</v>
      </c>
      <c r="F224" t="s">
        <v>167</v>
      </c>
      <c r="G224" t="s">
        <v>172</v>
      </c>
      <c r="H224" s="3">
        <v>2.31</v>
      </c>
      <c r="I224">
        <v>8.6385000000000003E-2</v>
      </c>
      <c r="J224" s="6">
        <f t="shared" si="3"/>
        <v>37.4</v>
      </c>
      <c r="K224">
        <v>0.18687999999999999</v>
      </c>
    </row>
    <row r="225" spans="1:11" x14ac:dyDescent="0.4">
      <c r="A225">
        <v>213</v>
      </c>
      <c r="B225" t="s">
        <v>213</v>
      </c>
      <c r="C225" t="s">
        <v>214</v>
      </c>
      <c r="D225" t="s">
        <v>10</v>
      </c>
      <c r="E225">
        <v>0</v>
      </c>
      <c r="F225" t="s">
        <v>167</v>
      </c>
      <c r="G225" t="s">
        <v>172</v>
      </c>
      <c r="H225" s="3">
        <v>0</v>
      </c>
      <c r="I225">
        <v>5.9218999999999997E-5</v>
      </c>
      <c r="J225" s="6" t="e">
        <f t="shared" si="3"/>
        <v>#DIV/0!</v>
      </c>
      <c r="K225">
        <v>6.1073000000000003E-5</v>
      </c>
    </row>
    <row r="226" spans="1:11" x14ac:dyDescent="0.4">
      <c r="A226">
        <v>10178</v>
      </c>
      <c r="B226" t="s">
        <v>215</v>
      </c>
      <c r="C226" t="s">
        <v>216</v>
      </c>
      <c r="D226" t="s">
        <v>10</v>
      </c>
      <c r="E226">
        <v>0</v>
      </c>
      <c r="F226" t="s">
        <v>167</v>
      </c>
      <c r="G226" t="s">
        <v>172</v>
      </c>
      <c r="H226" s="3">
        <v>2.74</v>
      </c>
      <c r="I226">
        <v>0.13228999999999999</v>
      </c>
      <c r="J226" s="6">
        <f t="shared" si="3"/>
        <v>48.3</v>
      </c>
      <c r="K226">
        <v>0.60546999999999995</v>
      </c>
    </row>
    <row r="227" spans="1:11" x14ac:dyDescent="0.4">
      <c r="A227">
        <v>10179</v>
      </c>
      <c r="B227" t="s">
        <v>217</v>
      </c>
      <c r="C227" t="s">
        <v>216</v>
      </c>
      <c r="D227" t="s">
        <v>10</v>
      </c>
      <c r="E227">
        <v>0</v>
      </c>
      <c r="F227" t="s">
        <v>167</v>
      </c>
      <c r="G227" t="s">
        <v>172</v>
      </c>
      <c r="H227" s="3">
        <v>3.07</v>
      </c>
      <c r="I227">
        <v>0.16855999999999999</v>
      </c>
      <c r="J227" s="6">
        <f t="shared" si="3"/>
        <v>54.9</v>
      </c>
      <c r="K227">
        <v>0.56154000000000004</v>
      </c>
    </row>
    <row r="228" spans="1:11" x14ac:dyDescent="0.4">
      <c r="A228">
        <v>10180</v>
      </c>
      <c r="B228" t="s">
        <v>218</v>
      </c>
      <c r="C228" t="s">
        <v>216</v>
      </c>
      <c r="D228" t="s">
        <v>10</v>
      </c>
      <c r="E228">
        <v>0</v>
      </c>
      <c r="F228" t="s">
        <v>167</v>
      </c>
      <c r="G228" t="s">
        <v>172</v>
      </c>
      <c r="H228" s="3">
        <v>0.08</v>
      </c>
      <c r="I228">
        <v>4.0891E-3</v>
      </c>
      <c r="J228" s="6">
        <f t="shared" si="3"/>
        <v>51.1</v>
      </c>
      <c r="K228">
        <v>1.8714999999999999E-2</v>
      </c>
    </row>
    <row r="229" spans="1:11" x14ac:dyDescent="0.4">
      <c r="A229">
        <v>10181</v>
      </c>
      <c r="B229" t="s">
        <v>219</v>
      </c>
      <c r="C229" t="s">
        <v>216</v>
      </c>
      <c r="D229" t="s">
        <v>10</v>
      </c>
      <c r="E229">
        <v>0</v>
      </c>
      <c r="F229" t="s">
        <v>167</v>
      </c>
      <c r="G229" t="s">
        <v>172</v>
      </c>
      <c r="H229" s="3">
        <v>0.09</v>
      </c>
      <c r="I229">
        <v>5.2103000000000002E-3</v>
      </c>
      <c r="J229" s="6">
        <f t="shared" si="3"/>
        <v>57.9</v>
      </c>
      <c r="K229">
        <v>1.7357999999999998E-2</v>
      </c>
    </row>
    <row r="230" spans="1:11" x14ac:dyDescent="0.4">
      <c r="A230">
        <v>10184</v>
      </c>
      <c r="B230" t="s">
        <v>220</v>
      </c>
      <c r="C230" t="s">
        <v>216</v>
      </c>
      <c r="D230" t="s">
        <v>10</v>
      </c>
      <c r="E230">
        <v>0</v>
      </c>
      <c r="F230" t="s">
        <v>167</v>
      </c>
      <c r="G230" t="s">
        <v>172</v>
      </c>
      <c r="H230" s="3">
        <v>3.13</v>
      </c>
      <c r="I230">
        <v>0.1691</v>
      </c>
      <c r="J230" s="6">
        <f t="shared" si="3"/>
        <v>54</v>
      </c>
      <c r="K230">
        <v>0.56823999999999997</v>
      </c>
    </row>
    <row r="231" spans="1:11" x14ac:dyDescent="0.4">
      <c r="A231">
        <v>10185</v>
      </c>
      <c r="B231" t="s">
        <v>221</v>
      </c>
      <c r="C231" t="s">
        <v>216</v>
      </c>
      <c r="D231" t="s">
        <v>10</v>
      </c>
      <c r="E231">
        <v>0</v>
      </c>
      <c r="F231" t="s">
        <v>167</v>
      </c>
      <c r="G231" t="s">
        <v>172</v>
      </c>
      <c r="H231" s="3">
        <v>0.1</v>
      </c>
      <c r="I231">
        <v>5.2268999999999996E-3</v>
      </c>
      <c r="J231" s="6">
        <f t="shared" si="3"/>
        <v>52.3</v>
      </c>
      <c r="K231">
        <v>1.7565000000000001E-2</v>
      </c>
    </row>
    <row r="232" spans="1:11" x14ac:dyDescent="0.4">
      <c r="A232">
        <v>214</v>
      </c>
      <c r="B232" t="s">
        <v>222</v>
      </c>
      <c r="C232" t="s">
        <v>178</v>
      </c>
      <c r="D232" t="s">
        <v>10</v>
      </c>
      <c r="E232">
        <v>0</v>
      </c>
      <c r="F232" t="s">
        <v>167</v>
      </c>
      <c r="G232" t="s">
        <v>172</v>
      </c>
      <c r="H232" s="3">
        <v>14.1</v>
      </c>
      <c r="I232">
        <v>0.78842000000000001</v>
      </c>
      <c r="J232" s="6">
        <f t="shared" si="3"/>
        <v>55.9</v>
      </c>
      <c r="K232">
        <v>1.3072999999999999</v>
      </c>
    </row>
    <row r="233" spans="1:11" x14ac:dyDescent="0.4">
      <c r="A233">
        <v>199</v>
      </c>
      <c r="B233" t="s">
        <v>223</v>
      </c>
      <c r="C233" t="s">
        <v>224</v>
      </c>
      <c r="D233" t="s">
        <v>10</v>
      </c>
      <c r="E233">
        <v>0</v>
      </c>
      <c r="F233" t="s">
        <v>167</v>
      </c>
      <c r="G233" t="s">
        <v>172</v>
      </c>
      <c r="H233" s="3">
        <v>1.56</v>
      </c>
      <c r="I233">
        <v>0.30789</v>
      </c>
      <c r="J233" s="6">
        <f t="shared" si="3"/>
        <v>197.4</v>
      </c>
      <c r="K233">
        <v>0.41310999999999998</v>
      </c>
    </row>
    <row r="234" spans="1:11" x14ac:dyDescent="0.4">
      <c r="A234">
        <v>215</v>
      </c>
      <c r="B234" t="s">
        <v>225</v>
      </c>
      <c r="C234" t="s">
        <v>178</v>
      </c>
      <c r="D234" t="s">
        <v>10</v>
      </c>
      <c r="E234">
        <v>0</v>
      </c>
      <c r="F234" t="s">
        <v>167</v>
      </c>
      <c r="G234" t="s">
        <v>172</v>
      </c>
      <c r="H234" s="3">
        <v>8.5</v>
      </c>
      <c r="I234">
        <v>0.46255000000000002</v>
      </c>
      <c r="J234" s="6">
        <f t="shared" si="3"/>
        <v>54.4</v>
      </c>
      <c r="K234">
        <v>0.83877000000000002</v>
      </c>
    </row>
    <row r="235" spans="1:11" x14ac:dyDescent="0.4">
      <c r="A235">
        <v>216</v>
      </c>
      <c r="B235" t="s">
        <v>226</v>
      </c>
      <c r="C235" t="s">
        <v>9</v>
      </c>
      <c r="D235" t="s">
        <v>10</v>
      </c>
      <c r="E235">
        <v>0</v>
      </c>
      <c r="F235" t="s">
        <v>167</v>
      </c>
      <c r="G235" t="s">
        <v>172</v>
      </c>
      <c r="H235" s="3">
        <v>0.82</v>
      </c>
      <c r="I235">
        <v>4.3160999999999998E-2</v>
      </c>
      <c r="J235" s="6">
        <f t="shared" si="3"/>
        <v>52.6</v>
      </c>
      <c r="K235">
        <v>0.13392000000000001</v>
      </c>
    </row>
    <row r="236" spans="1:11" x14ac:dyDescent="0.4">
      <c r="A236">
        <v>217</v>
      </c>
      <c r="B236" t="s">
        <v>227</v>
      </c>
      <c r="C236" t="s">
        <v>9</v>
      </c>
      <c r="D236" t="s">
        <v>10</v>
      </c>
      <c r="E236">
        <v>0</v>
      </c>
      <c r="F236" t="s">
        <v>167</v>
      </c>
      <c r="G236" t="s">
        <v>172</v>
      </c>
      <c r="H236" s="3">
        <v>0.94</v>
      </c>
      <c r="I236">
        <v>5.0677E-2</v>
      </c>
      <c r="J236" s="6">
        <f t="shared" si="3"/>
        <v>53.9</v>
      </c>
      <c r="K236">
        <v>0.14265</v>
      </c>
    </row>
    <row r="237" spans="1:11" x14ac:dyDescent="0.4">
      <c r="A237">
        <v>6968</v>
      </c>
      <c r="B237" t="s">
        <v>228</v>
      </c>
      <c r="C237" t="s">
        <v>103</v>
      </c>
      <c r="D237" t="s">
        <v>10</v>
      </c>
      <c r="E237">
        <v>0</v>
      </c>
      <c r="F237" t="s">
        <v>167</v>
      </c>
      <c r="G237" t="s">
        <v>172</v>
      </c>
      <c r="H237" s="3">
        <v>1.21</v>
      </c>
      <c r="I237">
        <v>5.7188999999999997E-2</v>
      </c>
      <c r="J237" s="6">
        <f t="shared" si="3"/>
        <v>47.3</v>
      </c>
      <c r="K237">
        <v>0.11527</v>
      </c>
    </row>
    <row r="238" spans="1:11" x14ac:dyDescent="0.4">
      <c r="A238">
        <v>6963</v>
      </c>
      <c r="B238" t="s">
        <v>229</v>
      </c>
      <c r="C238" t="s">
        <v>174</v>
      </c>
      <c r="D238" t="s">
        <v>10</v>
      </c>
      <c r="E238">
        <v>0</v>
      </c>
      <c r="F238" t="s">
        <v>167</v>
      </c>
      <c r="G238" t="s">
        <v>172</v>
      </c>
      <c r="H238" s="3">
        <v>2.85</v>
      </c>
      <c r="I238">
        <v>0.15851000000000001</v>
      </c>
      <c r="J238" s="6">
        <f t="shared" si="3"/>
        <v>55.6</v>
      </c>
      <c r="K238">
        <v>0.69584999999999997</v>
      </c>
    </row>
    <row r="239" spans="1:11" x14ac:dyDescent="0.4">
      <c r="A239">
        <v>6959</v>
      </c>
      <c r="B239" t="s">
        <v>230</v>
      </c>
      <c r="C239" t="s">
        <v>176</v>
      </c>
      <c r="D239" t="s">
        <v>10</v>
      </c>
      <c r="E239">
        <v>0</v>
      </c>
      <c r="F239" t="s">
        <v>167</v>
      </c>
      <c r="G239" t="s">
        <v>172</v>
      </c>
      <c r="H239" s="3">
        <v>6.62</v>
      </c>
      <c r="I239">
        <v>0.38823999999999997</v>
      </c>
      <c r="J239" s="6">
        <f t="shared" si="3"/>
        <v>58.6</v>
      </c>
      <c r="K239">
        <v>1.2723</v>
      </c>
    </row>
    <row r="240" spans="1:11" x14ac:dyDescent="0.4">
      <c r="A240">
        <v>6955</v>
      </c>
      <c r="B240" t="s">
        <v>231</v>
      </c>
      <c r="C240" t="s">
        <v>178</v>
      </c>
      <c r="D240" t="s">
        <v>10</v>
      </c>
      <c r="E240">
        <v>0</v>
      </c>
      <c r="F240" t="s">
        <v>167</v>
      </c>
      <c r="G240" t="s">
        <v>172</v>
      </c>
      <c r="H240" s="3">
        <v>3.66</v>
      </c>
      <c r="I240">
        <v>0.20727000000000001</v>
      </c>
      <c r="J240" s="6">
        <f t="shared" si="3"/>
        <v>56.6</v>
      </c>
      <c r="K240">
        <v>0.65819000000000005</v>
      </c>
    </row>
    <row r="241" spans="1:11" x14ac:dyDescent="0.4">
      <c r="A241">
        <v>218</v>
      </c>
      <c r="B241" t="s">
        <v>232</v>
      </c>
      <c r="C241" t="s">
        <v>9</v>
      </c>
      <c r="D241" t="s">
        <v>10</v>
      </c>
      <c r="E241">
        <v>0</v>
      </c>
      <c r="F241" t="s">
        <v>167</v>
      </c>
      <c r="G241" t="s">
        <v>172</v>
      </c>
      <c r="H241" s="3">
        <v>4.25</v>
      </c>
      <c r="I241">
        <v>0.22946</v>
      </c>
      <c r="J241" s="6">
        <f t="shared" si="3"/>
        <v>54</v>
      </c>
      <c r="K241">
        <v>1.0246999999999999</v>
      </c>
    </row>
    <row r="242" spans="1:11" x14ac:dyDescent="0.4">
      <c r="A242">
        <v>219</v>
      </c>
      <c r="B242" t="s">
        <v>233</v>
      </c>
      <c r="C242" t="s">
        <v>9</v>
      </c>
      <c r="D242" t="s">
        <v>10</v>
      </c>
      <c r="E242">
        <v>0</v>
      </c>
      <c r="F242" t="s">
        <v>167</v>
      </c>
      <c r="G242" t="s">
        <v>172</v>
      </c>
      <c r="H242" s="3">
        <v>3.85</v>
      </c>
      <c r="I242">
        <v>0.21584</v>
      </c>
      <c r="J242" s="6">
        <f t="shared" si="3"/>
        <v>56.1</v>
      </c>
      <c r="K242">
        <v>0.98717999999999995</v>
      </c>
    </row>
    <row r="243" spans="1:11" x14ac:dyDescent="0.4">
      <c r="A243">
        <v>221</v>
      </c>
      <c r="B243" t="s">
        <v>234</v>
      </c>
      <c r="C243" t="s">
        <v>9</v>
      </c>
      <c r="D243" t="s">
        <v>10</v>
      </c>
      <c r="E243">
        <v>0</v>
      </c>
      <c r="F243" t="s">
        <v>167</v>
      </c>
      <c r="G243" t="s">
        <v>172</v>
      </c>
      <c r="H243" s="3">
        <v>6.27</v>
      </c>
      <c r="I243">
        <v>0.32980999999999999</v>
      </c>
      <c r="J243" s="6">
        <f t="shared" si="3"/>
        <v>52.6</v>
      </c>
      <c r="K243">
        <v>1.042</v>
      </c>
    </row>
    <row r="244" spans="1:11" x14ac:dyDescent="0.4">
      <c r="A244">
        <v>6965</v>
      </c>
      <c r="B244" t="s">
        <v>235</v>
      </c>
      <c r="C244" t="s">
        <v>174</v>
      </c>
      <c r="D244" t="s">
        <v>10</v>
      </c>
      <c r="E244">
        <v>0</v>
      </c>
      <c r="F244" t="s">
        <v>167</v>
      </c>
      <c r="G244" t="s">
        <v>172</v>
      </c>
      <c r="H244" s="3">
        <v>7.38</v>
      </c>
      <c r="I244">
        <v>0.42351</v>
      </c>
      <c r="J244" s="6">
        <f t="shared" si="3"/>
        <v>57.4</v>
      </c>
      <c r="K244">
        <v>1.2747999999999999</v>
      </c>
    </row>
    <row r="245" spans="1:11" x14ac:dyDescent="0.4">
      <c r="A245">
        <v>6957</v>
      </c>
      <c r="B245" t="s">
        <v>236</v>
      </c>
      <c r="C245" t="s">
        <v>178</v>
      </c>
      <c r="D245" t="s">
        <v>10</v>
      </c>
      <c r="E245">
        <v>0</v>
      </c>
      <c r="F245" t="s">
        <v>167</v>
      </c>
      <c r="G245" t="s">
        <v>172</v>
      </c>
      <c r="H245" s="3">
        <v>8.9</v>
      </c>
      <c r="I245">
        <v>0.42674000000000001</v>
      </c>
      <c r="J245" s="6">
        <f t="shared" si="3"/>
        <v>47.9</v>
      </c>
      <c r="K245">
        <v>0.8962</v>
      </c>
    </row>
    <row r="246" spans="1:11" x14ac:dyDescent="0.4">
      <c r="A246">
        <v>6576</v>
      </c>
      <c r="B246" t="s">
        <v>237</v>
      </c>
      <c r="C246" t="s">
        <v>178</v>
      </c>
      <c r="D246" t="s">
        <v>10</v>
      </c>
      <c r="E246">
        <v>0</v>
      </c>
      <c r="F246" t="s">
        <v>167</v>
      </c>
      <c r="G246" t="s">
        <v>172</v>
      </c>
      <c r="H246" s="3">
        <v>9.91</v>
      </c>
      <c r="I246">
        <v>0.50970000000000004</v>
      </c>
      <c r="J246" s="6">
        <f t="shared" si="3"/>
        <v>51.4</v>
      </c>
      <c r="K246">
        <v>1.3229</v>
      </c>
    </row>
    <row r="247" spans="1:11" x14ac:dyDescent="0.4">
      <c r="A247">
        <v>220</v>
      </c>
      <c r="B247" t="s">
        <v>238</v>
      </c>
      <c r="C247" t="s">
        <v>9</v>
      </c>
      <c r="D247" t="s">
        <v>10</v>
      </c>
      <c r="E247">
        <v>0</v>
      </c>
      <c r="F247" t="s">
        <v>167</v>
      </c>
      <c r="G247" t="s">
        <v>172</v>
      </c>
      <c r="H247" s="3">
        <v>6.09</v>
      </c>
      <c r="I247">
        <v>0.32230999999999999</v>
      </c>
      <c r="J247" s="6">
        <f t="shared" si="3"/>
        <v>52.9</v>
      </c>
      <c r="K247">
        <v>1.0792999999999999</v>
      </c>
    </row>
    <row r="248" spans="1:11" x14ac:dyDescent="0.4">
      <c r="A248">
        <v>6969</v>
      </c>
      <c r="B248" t="s">
        <v>239</v>
      </c>
      <c r="C248" t="s">
        <v>103</v>
      </c>
      <c r="D248" t="s">
        <v>10</v>
      </c>
      <c r="E248">
        <v>0</v>
      </c>
      <c r="F248" t="s">
        <v>167</v>
      </c>
      <c r="G248" t="s">
        <v>172</v>
      </c>
      <c r="H248" s="3">
        <v>13.14</v>
      </c>
      <c r="I248">
        <v>0.73502000000000001</v>
      </c>
      <c r="J248" s="6">
        <f t="shared" si="3"/>
        <v>55.9</v>
      </c>
      <c r="K248">
        <v>1.8642000000000001</v>
      </c>
    </row>
    <row r="249" spans="1:11" x14ac:dyDescent="0.4">
      <c r="A249">
        <v>6215</v>
      </c>
      <c r="B249" t="s">
        <v>240</v>
      </c>
      <c r="C249" t="s">
        <v>9</v>
      </c>
      <c r="D249" t="s">
        <v>10</v>
      </c>
      <c r="E249">
        <v>0</v>
      </c>
      <c r="F249" t="s">
        <v>167</v>
      </c>
      <c r="G249" t="s">
        <v>172</v>
      </c>
      <c r="H249" s="3">
        <v>5.1100000000000003</v>
      </c>
      <c r="I249">
        <v>0.28527000000000002</v>
      </c>
      <c r="J249" s="6">
        <f t="shared" si="3"/>
        <v>55.8</v>
      </c>
      <c r="K249">
        <v>0.67796999999999996</v>
      </c>
    </row>
    <row r="250" spans="1:11" x14ac:dyDescent="0.4">
      <c r="A250">
        <v>6970</v>
      </c>
      <c r="B250" t="s">
        <v>241</v>
      </c>
      <c r="C250" t="s">
        <v>103</v>
      </c>
      <c r="D250" t="s">
        <v>10</v>
      </c>
      <c r="E250">
        <v>0</v>
      </c>
      <c r="F250" t="s">
        <v>167</v>
      </c>
      <c r="G250" t="s">
        <v>172</v>
      </c>
      <c r="H250" s="3">
        <v>5.14</v>
      </c>
      <c r="I250">
        <v>0.25159999999999999</v>
      </c>
      <c r="J250" s="6">
        <f t="shared" si="3"/>
        <v>48.9</v>
      </c>
      <c r="K250">
        <v>0.46633999999999998</v>
      </c>
    </row>
    <row r="251" spans="1:11" x14ac:dyDescent="0.4">
      <c r="A251">
        <v>223</v>
      </c>
      <c r="B251" t="s">
        <v>242</v>
      </c>
      <c r="C251" t="s">
        <v>9</v>
      </c>
      <c r="D251" t="s">
        <v>10</v>
      </c>
      <c r="E251">
        <v>0</v>
      </c>
      <c r="F251" t="s">
        <v>167</v>
      </c>
      <c r="G251" t="s">
        <v>172</v>
      </c>
      <c r="H251" s="3">
        <v>2.29</v>
      </c>
      <c r="I251">
        <v>0.12573999999999999</v>
      </c>
      <c r="J251" s="6">
        <f t="shared" si="3"/>
        <v>54.9</v>
      </c>
      <c r="K251">
        <v>0.34159</v>
      </c>
    </row>
    <row r="252" spans="1:11" x14ac:dyDescent="0.4">
      <c r="A252">
        <v>6577</v>
      </c>
      <c r="B252" t="s">
        <v>243</v>
      </c>
      <c r="C252" t="s">
        <v>35</v>
      </c>
      <c r="D252" t="s">
        <v>10</v>
      </c>
      <c r="E252">
        <v>0</v>
      </c>
      <c r="F252" t="s">
        <v>167</v>
      </c>
      <c r="G252" t="s">
        <v>172</v>
      </c>
      <c r="H252" s="3">
        <v>4.32</v>
      </c>
      <c r="I252">
        <v>0.2306</v>
      </c>
      <c r="J252" s="6">
        <f t="shared" si="3"/>
        <v>53.4</v>
      </c>
      <c r="K252">
        <v>0.51658000000000004</v>
      </c>
    </row>
    <row r="253" spans="1:11" x14ac:dyDescent="0.4">
      <c r="A253">
        <v>222</v>
      </c>
      <c r="B253" t="s">
        <v>244</v>
      </c>
      <c r="C253" t="s">
        <v>9</v>
      </c>
      <c r="D253" t="s">
        <v>10</v>
      </c>
      <c r="E253">
        <v>0</v>
      </c>
      <c r="F253" t="s">
        <v>167</v>
      </c>
      <c r="G253" t="s">
        <v>172</v>
      </c>
      <c r="H253" s="3">
        <v>2.69</v>
      </c>
      <c r="I253">
        <v>0.14937</v>
      </c>
      <c r="J253" s="6">
        <f t="shared" si="3"/>
        <v>55.5</v>
      </c>
      <c r="K253">
        <v>0.42237000000000002</v>
      </c>
    </row>
    <row r="254" spans="1:11" x14ac:dyDescent="0.4">
      <c r="A254">
        <v>224</v>
      </c>
      <c r="B254" t="s">
        <v>245</v>
      </c>
      <c r="C254" t="s">
        <v>9</v>
      </c>
      <c r="D254" t="s">
        <v>10</v>
      </c>
      <c r="E254">
        <v>0</v>
      </c>
      <c r="F254" t="s">
        <v>167</v>
      </c>
      <c r="G254" t="s">
        <v>172</v>
      </c>
      <c r="H254" s="3">
        <v>2.12</v>
      </c>
      <c r="I254">
        <v>0.12461999999999999</v>
      </c>
      <c r="J254" s="6">
        <f t="shared" si="3"/>
        <v>58.8</v>
      </c>
      <c r="K254">
        <v>0.52988000000000002</v>
      </c>
    </row>
    <row r="255" spans="1:11" x14ac:dyDescent="0.4">
      <c r="A255">
        <v>226</v>
      </c>
      <c r="B255" t="s">
        <v>246</v>
      </c>
      <c r="C255" t="s">
        <v>9</v>
      </c>
      <c r="D255" t="s">
        <v>10</v>
      </c>
      <c r="E255">
        <v>0</v>
      </c>
      <c r="F255" t="s">
        <v>167</v>
      </c>
      <c r="G255" t="s">
        <v>172</v>
      </c>
      <c r="H255" s="3">
        <v>0.57999999999999996</v>
      </c>
      <c r="I255">
        <v>2.9041999999999998E-2</v>
      </c>
      <c r="J255" s="6">
        <f t="shared" si="3"/>
        <v>50.1</v>
      </c>
      <c r="K255">
        <v>6.4677999999999999E-2</v>
      </c>
    </row>
    <row r="256" spans="1:11" x14ac:dyDescent="0.4">
      <c r="A256">
        <v>6578</v>
      </c>
      <c r="B256" t="s">
        <v>247</v>
      </c>
      <c r="C256" t="s">
        <v>35</v>
      </c>
      <c r="D256" t="s">
        <v>10</v>
      </c>
      <c r="E256">
        <v>0</v>
      </c>
      <c r="F256" t="s">
        <v>167</v>
      </c>
      <c r="G256" t="s">
        <v>172</v>
      </c>
      <c r="H256" s="3">
        <v>1.27</v>
      </c>
      <c r="I256">
        <v>6.1906000000000003E-2</v>
      </c>
      <c r="J256" s="6">
        <f t="shared" si="3"/>
        <v>48.7</v>
      </c>
      <c r="K256">
        <v>0.10919</v>
      </c>
    </row>
    <row r="257" spans="1:11" x14ac:dyDescent="0.4">
      <c r="A257">
        <v>225</v>
      </c>
      <c r="B257" t="s">
        <v>248</v>
      </c>
      <c r="C257" t="s">
        <v>9</v>
      </c>
      <c r="D257" t="s">
        <v>10</v>
      </c>
      <c r="E257">
        <v>0</v>
      </c>
      <c r="F257" t="s">
        <v>167</v>
      </c>
      <c r="G257" t="s">
        <v>172</v>
      </c>
      <c r="H257" s="3">
        <v>0.64</v>
      </c>
      <c r="I257">
        <v>3.2851999999999999E-2</v>
      </c>
      <c r="J257" s="6">
        <f t="shared" si="3"/>
        <v>51.3</v>
      </c>
      <c r="K257">
        <v>7.7705999999999997E-2</v>
      </c>
    </row>
    <row r="258" spans="1:11" x14ac:dyDescent="0.4">
      <c r="A258">
        <v>227</v>
      </c>
      <c r="B258" t="s">
        <v>249</v>
      </c>
      <c r="C258" t="s">
        <v>9</v>
      </c>
      <c r="D258" t="s">
        <v>10</v>
      </c>
      <c r="E258">
        <v>0</v>
      </c>
      <c r="F258" t="s">
        <v>167</v>
      </c>
      <c r="G258" t="s">
        <v>172</v>
      </c>
      <c r="H258" s="3">
        <v>0.44</v>
      </c>
      <c r="I258">
        <v>2.1936000000000001E-2</v>
      </c>
      <c r="J258" s="6">
        <f t="shared" si="3"/>
        <v>49.9</v>
      </c>
      <c r="K258">
        <v>6.3315999999999997E-2</v>
      </c>
    </row>
    <row r="259" spans="1:11" x14ac:dyDescent="0.4">
      <c r="A259">
        <v>228</v>
      </c>
      <c r="B259" t="s">
        <v>250</v>
      </c>
      <c r="C259" t="s">
        <v>9</v>
      </c>
      <c r="D259" t="s">
        <v>10</v>
      </c>
      <c r="E259">
        <v>0</v>
      </c>
      <c r="F259" t="s">
        <v>167</v>
      </c>
      <c r="G259" t="s">
        <v>172</v>
      </c>
      <c r="H259" s="3">
        <v>0.39</v>
      </c>
      <c r="I259">
        <v>2.2308000000000001E-2</v>
      </c>
      <c r="J259" s="6">
        <f t="shared" si="3"/>
        <v>57.2</v>
      </c>
      <c r="K259">
        <v>6.1122999999999997E-2</v>
      </c>
    </row>
    <row r="260" spans="1:11" x14ac:dyDescent="0.4">
      <c r="A260">
        <v>229</v>
      </c>
      <c r="B260" t="s">
        <v>251</v>
      </c>
      <c r="C260" t="s">
        <v>9</v>
      </c>
      <c r="D260" t="s">
        <v>10</v>
      </c>
      <c r="E260">
        <v>0</v>
      </c>
      <c r="F260" t="s">
        <v>167</v>
      </c>
      <c r="G260" t="s">
        <v>172</v>
      </c>
      <c r="H260" s="3">
        <v>0.28999999999999998</v>
      </c>
      <c r="I260">
        <v>1.6968E-2</v>
      </c>
      <c r="J260" s="6">
        <f t="shared" si="3"/>
        <v>58.5</v>
      </c>
      <c r="K260">
        <v>4.0023000000000003E-2</v>
      </c>
    </row>
    <row r="261" spans="1:11" x14ac:dyDescent="0.4">
      <c r="A261">
        <v>230</v>
      </c>
      <c r="B261" t="s">
        <v>252</v>
      </c>
      <c r="C261" t="s">
        <v>9</v>
      </c>
      <c r="D261" t="s">
        <v>10</v>
      </c>
      <c r="E261">
        <v>0</v>
      </c>
      <c r="F261" t="s">
        <v>167</v>
      </c>
      <c r="G261" t="s">
        <v>172</v>
      </c>
      <c r="H261" s="3">
        <v>5.3</v>
      </c>
      <c r="I261">
        <v>0.28259000000000001</v>
      </c>
      <c r="J261" s="6">
        <f t="shared" si="3"/>
        <v>53.3</v>
      </c>
      <c r="K261">
        <v>1.5501</v>
      </c>
    </row>
    <row r="262" spans="1:11" x14ac:dyDescent="0.4">
      <c r="A262">
        <v>231</v>
      </c>
      <c r="B262" t="s">
        <v>253</v>
      </c>
      <c r="C262" t="s">
        <v>9</v>
      </c>
      <c r="D262" t="s">
        <v>10</v>
      </c>
      <c r="E262">
        <v>0</v>
      </c>
      <c r="F262" t="s">
        <v>167</v>
      </c>
      <c r="G262" t="s">
        <v>172</v>
      </c>
      <c r="H262" s="3">
        <v>4.0199999999999996</v>
      </c>
      <c r="I262">
        <v>0.21992999999999999</v>
      </c>
      <c r="J262" s="6">
        <f t="shared" si="3"/>
        <v>54.7</v>
      </c>
      <c r="K262">
        <v>1.3176000000000001</v>
      </c>
    </row>
    <row r="263" spans="1:11" x14ac:dyDescent="0.4">
      <c r="A263">
        <v>6658</v>
      </c>
      <c r="B263" t="s">
        <v>254</v>
      </c>
      <c r="C263" t="s">
        <v>255</v>
      </c>
      <c r="D263" t="s">
        <v>10</v>
      </c>
      <c r="E263">
        <v>0</v>
      </c>
      <c r="F263" t="s">
        <v>167</v>
      </c>
      <c r="G263" t="s">
        <v>172</v>
      </c>
      <c r="H263" s="3">
        <v>1.81</v>
      </c>
      <c r="I263">
        <v>1.1296999999999999</v>
      </c>
      <c r="J263" s="6">
        <f t="shared" si="3"/>
        <v>624.1</v>
      </c>
      <c r="K263">
        <v>1.6364000000000001</v>
      </c>
    </row>
    <row r="264" spans="1:11" x14ac:dyDescent="0.4">
      <c r="A264">
        <v>6659</v>
      </c>
      <c r="B264" t="s">
        <v>254</v>
      </c>
      <c r="C264" t="s">
        <v>103</v>
      </c>
      <c r="D264" t="s">
        <v>10</v>
      </c>
      <c r="E264">
        <v>0</v>
      </c>
      <c r="F264" t="s">
        <v>167</v>
      </c>
      <c r="G264" t="s">
        <v>172</v>
      </c>
      <c r="H264" s="3">
        <v>1.55</v>
      </c>
      <c r="I264">
        <v>8.6860000000000007E-2</v>
      </c>
      <c r="J264" s="6">
        <f t="shared" si="3"/>
        <v>56</v>
      </c>
      <c r="K264">
        <v>0.50663000000000002</v>
      </c>
    </row>
    <row r="265" spans="1:11" x14ac:dyDescent="0.4">
      <c r="A265">
        <v>232</v>
      </c>
      <c r="B265" t="s">
        <v>256</v>
      </c>
      <c r="C265" t="s">
        <v>9</v>
      </c>
      <c r="D265" t="s">
        <v>10</v>
      </c>
      <c r="E265">
        <v>0</v>
      </c>
      <c r="F265" t="s">
        <v>167</v>
      </c>
      <c r="G265" t="s">
        <v>172</v>
      </c>
      <c r="H265" s="3">
        <v>0.72</v>
      </c>
      <c r="I265">
        <v>3.7016E-2</v>
      </c>
      <c r="J265" s="6">
        <f t="shared" ref="J265:J328" si="4">I265/H265*1000</f>
        <v>51.4</v>
      </c>
      <c r="K265">
        <v>9.9939E-2</v>
      </c>
    </row>
    <row r="266" spans="1:11" x14ac:dyDescent="0.4">
      <c r="A266">
        <v>233</v>
      </c>
      <c r="B266" t="s">
        <v>257</v>
      </c>
      <c r="C266" t="s">
        <v>9</v>
      </c>
      <c r="D266" t="s">
        <v>10</v>
      </c>
      <c r="E266">
        <v>0</v>
      </c>
      <c r="F266" t="s">
        <v>167</v>
      </c>
      <c r="G266" t="s">
        <v>172</v>
      </c>
      <c r="H266" s="3">
        <v>0.46</v>
      </c>
      <c r="I266">
        <v>2.3463000000000001E-2</v>
      </c>
      <c r="J266" s="6">
        <f t="shared" si="4"/>
        <v>51</v>
      </c>
      <c r="K266">
        <v>7.1829000000000004E-2</v>
      </c>
    </row>
    <row r="267" spans="1:11" x14ac:dyDescent="0.4">
      <c r="A267">
        <v>6216</v>
      </c>
      <c r="B267" t="s">
        <v>258</v>
      </c>
      <c r="C267" t="s">
        <v>9</v>
      </c>
      <c r="D267" t="s">
        <v>10</v>
      </c>
      <c r="E267">
        <v>0</v>
      </c>
      <c r="F267" t="s">
        <v>167</v>
      </c>
      <c r="G267" t="s">
        <v>172</v>
      </c>
      <c r="H267" s="3">
        <v>0.75</v>
      </c>
      <c r="I267">
        <v>4.4301E-2</v>
      </c>
      <c r="J267" s="6">
        <f t="shared" si="4"/>
        <v>59.1</v>
      </c>
      <c r="K267">
        <v>9.5448000000000005E-2</v>
      </c>
    </row>
    <row r="268" spans="1:11" x14ac:dyDescent="0.4">
      <c r="A268">
        <v>234</v>
      </c>
      <c r="B268" t="s">
        <v>259</v>
      </c>
      <c r="C268" t="s">
        <v>9</v>
      </c>
      <c r="D268" t="s">
        <v>10</v>
      </c>
      <c r="E268">
        <v>0</v>
      </c>
      <c r="F268" t="s">
        <v>167</v>
      </c>
      <c r="G268" t="s">
        <v>172</v>
      </c>
      <c r="H268" s="3">
        <v>0.31</v>
      </c>
      <c r="I268">
        <v>1.7783E-2</v>
      </c>
      <c r="J268" s="6">
        <f t="shared" si="4"/>
        <v>57.4</v>
      </c>
      <c r="K268">
        <v>6.1483999999999997E-2</v>
      </c>
    </row>
    <row r="269" spans="1:11" x14ac:dyDescent="0.4">
      <c r="A269">
        <v>6258</v>
      </c>
      <c r="B269" t="s">
        <v>260</v>
      </c>
      <c r="C269" t="s">
        <v>255</v>
      </c>
      <c r="D269" t="s">
        <v>10</v>
      </c>
      <c r="E269">
        <v>0</v>
      </c>
      <c r="F269" t="s">
        <v>167</v>
      </c>
      <c r="G269" t="s">
        <v>172</v>
      </c>
      <c r="H269" s="3">
        <v>0.19</v>
      </c>
      <c r="I269">
        <v>9.7701999999999997E-3</v>
      </c>
      <c r="J269" s="6">
        <f t="shared" si="4"/>
        <v>51.4</v>
      </c>
      <c r="K269">
        <v>2.0282000000000001E-2</v>
      </c>
    </row>
    <row r="270" spans="1:11" x14ac:dyDescent="0.4">
      <c r="A270">
        <v>235</v>
      </c>
      <c r="B270" t="s">
        <v>261</v>
      </c>
      <c r="C270" t="s">
        <v>9</v>
      </c>
      <c r="D270" t="s">
        <v>10</v>
      </c>
      <c r="E270">
        <v>0</v>
      </c>
      <c r="F270" t="s">
        <v>167</v>
      </c>
      <c r="G270" t="s">
        <v>172</v>
      </c>
      <c r="H270" s="3">
        <v>7</v>
      </c>
      <c r="I270">
        <v>0.35670000000000002</v>
      </c>
      <c r="J270" s="6">
        <f t="shared" si="4"/>
        <v>51</v>
      </c>
      <c r="K270">
        <v>1.1256999999999999</v>
      </c>
    </row>
    <row r="271" spans="1:11" x14ac:dyDescent="0.4">
      <c r="A271">
        <v>6961</v>
      </c>
      <c r="B271" t="s">
        <v>262</v>
      </c>
      <c r="C271" t="s">
        <v>176</v>
      </c>
      <c r="D271" t="s">
        <v>10</v>
      </c>
      <c r="E271">
        <v>0</v>
      </c>
      <c r="F271" t="s">
        <v>167</v>
      </c>
      <c r="G271" t="s">
        <v>172</v>
      </c>
      <c r="H271" s="3">
        <v>6.25</v>
      </c>
      <c r="I271">
        <v>0.37396000000000001</v>
      </c>
      <c r="J271" s="6">
        <f t="shared" si="4"/>
        <v>59.8</v>
      </c>
      <c r="K271">
        <v>1.2314000000000001</v>
      </c>
    </row>
    <row r="272" spans="1:11" x14ac:dyDescent="0.4">
      <c r="A272">
        <v>6711</v>
      </c>
      <c r="B272" t="s">
        <v>263</v>
      </c>
      <c r="C272" t="s">
        <v>187</v>
      </c>
      <c r="D272" t="s">
        <v>10</v>
      </c>
      <c r="E272">
        <v>0</v>
      </c>
      <c r="F272" t="s">
        <v>167</v>
      </c>
      <c r="G272" t="s">
        <v>172</v>
      </c>
      <c r="H272" s="3">
        <v>3.33</v>
      </c>
      <c r="I272">
        <v>0.13081000000000001</v>
      </c>
      <c r="J272" s="6">
        <f t="shared" si="4"/>
        <v>39.299999999999997</v>
      </c>
      <c r="K272">
        <v>0.28985</v>
      </c>
    </row>
    <row r="273" spans="1:11" x14ac:dyDescent="0.4">
      <c r="A273">
        <v>6582</v>
      </c>
      <c r="B273" t="s">
        <v>264</v>
      </c>
      <c r="C273" t="s">
        <v>187</v>
      </c>
      <c r="D273" t="s">
        <v>10</v>
      </c>
      <c r="E273">
        <v>0</v>
      </c>
      <c r="F273" t="s">
        <v>167</v>
      </c>
      <c r="G273" t="s">
        <v>172</v>
      </c>
      <c r="H273" s="3">
        <v>0.36</v>
      </c>
      <c r="I273">
        <v>1.4034E-2</v>
      </c>
      <c r="J273" s="6">
        <f t="shared" si="4"/>
        <v>39</v>
      </c>
      <c r="K273">
        <v>3.1095999999999999E-2</v>
      </c>
    </row>
    <row r="274" spans="1:11" x14ac:dyDescent="0.4">
      <c r="A274">
        <v>237</v>
      </c>
      <c r="B274" t="s">
        <v>265</v>
      </c>
      <c r="C274" t="s">
        <v>9</v>
      </c>
      <c r="D274" t="s">
        <v>10</v>
      </c>
      <c r="E274">
        <v>0</v>
      </c>
      <c r="F274" t="s">
        <v>167</v>
      </c>
      <c r="G274" t="s">
        <v>172</v>
      </c>
      <c r="H274" s="3">
        <v>3.3</v>
      </c>
      <c r="I274">
        <v>0.18043000000000001</v>
      </c>
      <c r="J274" s="6">
        <f t="shared" si="4"/>
        <v>54.7</v>
      </c>
      <c r="K274">
        <v>0.59209999999999996</v>
      </c>
    </row>
    <row r="275" spans="1:11" x14ac:dyDescent="0.4">
      <c r="A275">
        <v>6966</v>
      </c>
      <c r="B275" t="s">
        <v>266</v>
      </c>
      <c r="C275" t="s">
        <v>174</v>
      </c>
      <c r="D275" t="s">
        <v>10</v>
      </c>
      <c r="E275">
        <v>0</v>
      </c>
      <c r="F275" t="s">
        <v>167</v>
      </c>
      <c r="G275" t="s">
        <v>172</v>
      </c>
      <c r="H275" s="3">
        <v>3.58</v>
      </c>
      <c r="I275">
        <v>0.20849999999999999</v>
      </c>
      <c r="J275" s="6">
        <f t="shared" si="4"/>
        <v>58.2</v>
      </c>
      <c r="K275">
        <v>0.62761</v>
      </c>
    </row>
    <row r="276" spans="1:11" x14ac:dyDescent="0.4">
      <c r="A276">
        <v>6962</v>
      </c>
      <c r="B276" t="s">
        <v>267</v>
      </c>
      <c r="C276" t="s">
        <v>176</v>
      </c>
      <c r="D276" t="s">
        <v>10</v>
      </c>
      <c r="E276">
        <v>0</v>
      </c>
      <c r="F276" t="s">
        <v>167</v>
      </c>
      <c r="G276" t="s">
        <v>172</v>
      </c>
      <c r="H276" s="3">
        <v>6.42</v>
      </c>
      <c r="I276">
        <v>0.35232999999999998</v>
      </c>
      <c r="J276" s="6">
        <f t="shared" si="4"/>
        <v>54.9</v>
      </c>
      <c r="K276">
        <v>0.76168000000000002</v>
      </c>
    </row>
    <row r="277" spans="1:11" x14ac:dyDescent="0.4">
      <c r="A277">
        <v>6958</v>
      </c>
      <c r="B277" t="s">
        <v>268</v>
      </c>
      <c r="C277" t="s">
        <v>178</v>
      </c>
      <c r="D277" t="s">
        <v>10</v>
      </c>
      <c r="E277">
        <v>0</v>
      </c>
      <c r="F277" t="s">
        <v>167</v>
      </c>
      <c r="G277" t="s">
        <v>172</v>
      </c>
      <c r="H277" s="3">
        <v>3.49</v>
      </c>
      <c r="I277">
        <v>0.18464</v>
      </c>
      <c r="J277" s="6">
        <f t="shared" si="4"/>
        <v>52.9</v>
      </c>
      <c r="K277">
        <v>0.55154000000000003</v>
      </c>
    </row>
    <row r="278" spans="1:11" x14ac:dyDescent="0.4">
      <c r="A278" s="2">
        <v>236</v>
      </c>
      <c r="B278" s="2" t="s">
        <v>269</v>
      </c>
      <c r="C278" s="2" t="s">
        <v>9</v>
      </c>
      <c r="D278" s="2" t="s">
        <v>10</v>
      </c>
      <c r="E278" s="2">
        <v>0</v>
      </c>
      <c r="F278" s="2" t="s">
        <v>167</v>
      </c>
      <c r="G278" s="2" t="s">
        <v>172</v>
      </c>
      <c r="H278" s="3">
        <v>3.45</v>
      </c>
      <c r="I278">
        <v>0.19084000000000001</v>
      </c>
      <c r="J278" s="6">
        <f t="shared" si="4"/>
        <v>55.3</v>
      </c>
      <c r="K278">
        <v>0.67096</v>
      </c>
    </row>
    <row r="279" spans="1:11" x14ac:dyDescent="0.4">
      <c r="A279">
        <v>238</v>
      </c>
      <c r="B279" t="s">
        <v>270</v>
      </c>
      <c r="C279" t="s">
        <v>9</v>
      </c>
      <c r="D279" t="s">
        <v>10</v>
      </c>
      <c r="E279">
        <v>0</v>
      </c>
      <c r="F279" t="s">
        <v>167</v>
      </c>
      <c r="G279" t="s">
        <v>172</v>
      </c>
      <c r="H279" s="3">
        <v>2.31</v>
      </c>
      <c r="I279">
        <v>0.13561000000000001</v>
      </c>
      <c r="J279" s="6">
        <f t="shared" si="4"/>
        <v>58.7</v>
      </c>
      <c r="K279">
        <v>0.59255999999999998</v>
      </c>
    </row>
    <row r="280" spans="1:11" x14ac:dyDescent="0.4">
      <c r="A280">
        <v>6972</v>
      </c>
      <c r="B280" t="s">
        <v>271</v>
      </c>
      <c r="C280" t="s">
        <v>103</v>
      </c>
      <c r="D280" t="s">
        <v>10</v>
      </c>
      <c r="E280">
        <v>0</v>
      </c>
      <c r="F280" t="s">
        <v>167</v>
      </c>
      <c r="G280" t="s">
        <v>172</v>
      </c>
      <c r="H280" s="3">
        <v>4.63</v>
      </c>
      <c r="I280">
        <v>0.26859</v>
      </c>
      <c r="J280" s="6">
        <f t="shared" si="4"/>
        <v>58</v>
      </c>
      <c r="K280">
        <v>0.60218000000000005</v>
      </c>
    </row>
    <row r="281" spans="1:11" x14ac:dyDescent="0.4">
      <c r="A281">
        <v>240</v>
      </c>
      <c r="B281" t="s">
        <v>272</v>
      </c>
      <c r="C281" t="s">
        <v>9</v>
      </c>
      <c r="D281" t="s">
        <v>10</v>
      </c>
      <c r="E281">
        <v>0</v>
      </c>
      <c r="F281" t="s">
        <v>167</v>
      </c>
      <c r="G281" t="s">
        <v>172</v>
      </c>
      <c r="H281" s="3">
        <v>0.66</v>
      </c>
      <c r="I281">
        <v>3.3140999999999997E-2</v>
      </c>
      <c r="J281" s="6">
        <f t="shared" si="4"/>
        <v>50.2</v>
      </c>
      <c r="K281">
        <v>8.8863999999999999E-2</v>
      </c>
    </row>
    <row r="282" spans="1:11" x14ac:dyDescent="0.4">
      <c r="A282">
        <v>239</v>
      </c>
      <c r="B282" t="s">
        <v>273</v>
      </c>
      <c r="C282" t="s">
        <v>9</v>
      </c>
      <c r="D282" t="s">
        <v>10</v>
      </c>
      <c r="E282">
        <v>0</v>
      </c>
      <c r="F282" t="s">
        <v>167</v>
      </c>
      <c r="G282" t="s">
        <v>172</v>
      </c>
      <c r="H282" s="3">
        <v>0.68</v>
      </c>
      <c r="I282">
        <v>3.4529999999999998E-2</v>
      </c>
      <c r="J282" s="6">
        <f t="shared" si="4"/>
        <v>50.8</v>
      </c>
      <c r="K282">
        <v>9.9378999999999995E-2</v>
      </c>
    </row>
    <row r="283" spans="1:11" x14ac:dyDescent="0.4">
      <c r="A283">
        <v>241</v>
      </c>
      <c r="B283" t="s">
        <v>274</v>
      </c>
      <c r="C283" t="s">
        <v>9</v>
      </c>
      <c r="D283" t="s">
        <v>10</v>
      </c>
      <c r="E283">
        <v>0</v>
      </c>
      <c r="F283" t="s">
        <v>167</v>
      </c>
      <c r="G283" t="s">
        <v>172</v>
      </c>
      <c r="H283" s="3">
        <v>0.44</v>
      </c>
      <c r="I283">
        <v>2.1906999999999999E-2</v>
      </c>
      <c r="J283" s="6">
        <f t="shared" si="4"/>
        <v>49.8</v>
      </c>
      <c r="K283">
        <v>6.4305000000000001E-2</v>
      </c>
    </row>
    <row r="284" spans="1:11" x14ac:dyDescent="0.4">
      <c r="A284">
        <v>11111</v>
      </c>
      <c r="B284" t="s">
        <v>275</v>
      </c>
      <c r="C284" t="s">
        <v>9</v>
      </c>
      <c r="D284" t="s">
        <v>276</v>
      </c>
      <c r="E284">
        <v>0</v>
      </c>
      <c r="F284" t="s">
        <v>277</v>
      </c>
      <c r="G284" t="s">
        <v>278</v>
      </c>
      <c r="H284" s="3">
        <v>0.45</v>
      </c>
      <c r="I284">
        <v>1.8380000000000001E-2</v>
      </c>
      <c r="J284" s="6">
        <f t="shared" si="4"/>
        <v>40.799999999999997</v>
      </c>
      <c r="K284">
        <v>0.15481</v>
      </c>
    </row>
    <row r="285" spans="1:11" x14ac:dyDescent="0.4">
      <c r="A285">
        <v>11115</v>
      </c>
      <c r="B285" t="s">
        <v>279</v>
      </c>
      <c r="C285" t="s">
        <v>9</v>
      </c>
      <c r="D285" t="s">
        <v>276</v>
      </c>
      <c r="E285">
        <v>0</v>
      </c>
      <c r="F285" t="s">
        <v>277</v>
      </c>
      <c r="G285" t="s">
        <v>278</v>
      </c>
      <c r="H285" s="3">
        <v>0.77</v>
      </c>
      <c r="I285">
        <v>3.8993E-2</v>
      </c>
      <c r="J285" s="6">
        <f t="shared" si="4"/>
        <v>50.6</v>
      </c>
      <c r="K285">
        <v>0.34126000000000001</v>
      </c>
    </row>
    <row r="286" spans="1:11" x14ac:dyDescent="0.4">
      <c r="A286">
        <v>6221</v>
      </c>
      <c r="B286" t="s">
        <v>280</v>
      </c>
      <c r="C286" t="s">
        <v>9</v>
      </c>
      <c r="D286" t="s">
        <v>276</v>
      </c>
      <c r="E286">
        <v>0</v>
      </c>
      <c r="F286" t="s">
        <v>277</v>
      </c>
      <c r="G286" t="s">
        <v>278</v>
      </c>
      <c r="H286" s="3">
        <v>2.64</v>
      </c>
      <c r="I286">
        <v>0.1103</v>
      </c>
      <c r="J286" s="6">
        <f t="shared" si="4"/>
        <v>41.8</v>
      </c>
      <c r="K286">
        <v>0.16883999999999999</v>
      </c>
    </row>
    <row r="287" spans="1:11" x14ac:dyDescent="0.4">
      <c r="A287">
        <v>11113</v>
      </c>
      <c r="B287" t="s">
        <v>281</v>
      </c>
      <c r="C287" t="s">
        <v>9</v>
      </c>
      <c r="D287" t="s">
        <v>276</v>
      </c>
      <c r="E287">
        <v>0</v>
      </c>
      <c r="F287" t="s">
        <v>277</v>
      </c>
      <c r="G287" t="s">
        <v>278</v>
      </c>
      <c r="H287" s="3">
        <v>1.5</v>
      </c>
      <c r="I287">
        <v>9.8613999999999993E-2</v>
      </c>
      <c r="J287" s="6">
        <f t="shared" si="4"/>
        <v>65.7</v>
      </c>
      <c r="K287">
        <v>0.23846000000000001</v>
      </c>
    </row>
    <row r="288" spans="1:11" x14ac:dyDescent="0.4">
      <c r="A288">
        <v>6222</v>
      </c>
      <c r="B288" t="s">
        <v>282</v>
      </c>
      <c r="C288" t="s">
        <v>9</v>
      </c>
      <c r="D288" t="s">
        <v>276</v>
      </c>
      <c r="E288">
        <v>0</v>
      </c>
      <c r="F288" t="s">
        <v>277</v>
      </c>
      <c r="G288" t="s">
        <v>278</v>
      </c>
      <c r="H288" s="3">
        <v>1.62</v>
      </c>
      <c r="I288">
        <v>0.10789</v>
      </c>
      <c r="J288" s="6">
        <f t="shared" si="4"/>
        <v>66.599999999999994</v>
      </c>
      <c r="K288">
        <v>0.39435999999999999</v>
      </c>
    </row>
    <row r="289" spans="1:11" x14ac:dyDescent="0.4">
      <c r="A289">
        <v>11117</v>
      </c>
      <c r="B289" t="s">
        <v>283</v>
      </c>
      <c r="C289" t="s">
        <v>9</v>
      </c>
      <c r="D289" t="s">
        <v>276</v>
      </c>
      <c r="E289">
        <v>0</v>
      </c>
      <c r="F289" t="s">
        <v>277</v>
      </c>
      <c r="G289" t="s">
        <v>278</v>
      </c>
      <c r="H289" s="3">
        <v>0.9</v>
      </c>
      <c r="I289">
        <v>5.2023E-2</v>
      </c>
      <c r="J289" s="6">
        <f t="shared" si="4"/>
        <v>57.8</v>
      </c>
      <c r="K289">
        <v>0.24532999999999999</v>
      </c>
    </row>
    <row r="290" spans="1:11" x14ac:dyDescent="0.4">
      <c r="A290">
        <v>6532</v>
      </c>
      <c r="B290" t="s">
        <v>284</v>
      </c>
      <c r="C290" t="s">
        <v>255</v>
      </c>
      <c r="D290" t="s">
        <v>276</v>
      </c>
      <c r="E290">
        <v>0</v>
      </c>
      <c r="F290" t="s">
        <v>277</v>
      </c>
      <c r="G290" t="s">
        <v>278</v>
      </c>
      <c r="H290" s="3">
        <v>0.23</v>
      </c>
      <c r="I290">
        <v>1.2921999999999999E-2</v>
      </c>
      <c r="J290" s="6">
        <f t="shared" si="4"/>
        <v>56.2</v>
      </c>
      <c r="K290">
        <v>2.4146000000000001E-2</v>
      </c>
    </row>
    <row r="291" spans="1:11" x14ac:dyDescent="0.4">
      <c r="A291">
        <v>6533</v>
      </c>
      <c r="B291" t="s">
        <v>285</v>
      </c>
      <c r="C291" t="s">
        <v>255</v>
      </c>
      <c r="D291" t="s">
        <v>276</v>
      </c>
      <c r="E291">
        <v>0</v>
      </c>
      <c r="F291" t="s">
        <v>277</v>
      </c>
      <c r="G291" t="s">
        <v>278</v>
      </c>
      <c r="H291" s="3">
        <v>0.17</v>
      </c>
      <c r="I291">
        <v>8.9574000000000008E-3</v>
      </c>
      <c r="J291" s="6">
        <f t="shared" si="4"/>
        <v>52.7</v>
      </c>
      <c r="K291">
        <v>1.6657999999999999E-2</v>
      </c>
    </row>
    <row r="292" spans="1:11" x14ac:dyDescent="0.4">
      <c r="A292">
        <v>6534</v>
      </c>
      <c r="B292" t="s">
        <v>286</v>
      </c>
      <c r="C292" t="s">
        <v>187</v>
      </c>
      <c r="D292" t="s">
        <v>276</v>
      </c>
      <c r="E292">
        <v>0</v>
      </c>
      <c r="F292" t="s">
        <v>277</v>
      </c>
      <c r="G292" t="s">
        <v>278</v>
      </c>
      <c r="H292" s="3">
        <v>0.83</v>
      </c>
      <c r="I292">
        <v>3.4166000000000002E-2</v>
      </c>
      <c r="J292" s="6">
        <f t="shared" si="4"/>
        <v>41.2</v>
      </c>
      <c r="K292">
        <v>7.1234000000000006E-2</v>
      </c>
    </row>
    <row r="293" spans="1:11" x14ac:dyDescent="0.4">
      <c r="A293">
        <v>6919</v>
      </c>
      <c r="B293" t="s">
        <v>287</v>
      </c>
      <c r="C293" t="s">
        <v>9</v>
      </c>
      <c r="D293" t="s">
        <v>276</v>
      </c>
      <c r="E293">
        <v>0</v>
      </c>
      <c r="F293" t="s">
        <v>277</v>
      </c>
      <c r="G293" t="s">
        <v>278</v>
      </c>
      <c r="H293" s="3">
        <v>4.5</v>
      </c>
      <c r="I293">
        <v>0.16164000000000001</v>
      </c>
      <c r="J293" s="6">
        <f t="shared" si="4"/>
        <v>35.9</v>
      </c>
      <c r="K293">
        <v>0.39883999999999997</v>
      </c>
    </row>
    <row r="294" spans="1:11" x14ac:dyDescent="0.4">
      <c r="A294">
        <v>6924</v>
      </c>
      <c r="B294" t="s">
        <v>288</v>
      </c>
      <c r="C294" t="s">
        <v>9</v>
      </c>
      <c r="D294" t="s">
        <v>276</v>
      </c>
      <c r="E294">
        <v>0</v>
      </c>
      <c r="F294" t="s">
        <v>277</v>
      </c>
      <c r="G294" t="s">
        <v>278</v>
      </c>
      <c r="H294" s="3">
        <v>3.07</v>
      </c>
      <c r="I294">
        <v>0.10750999999999999</v>
      </c>
      <c r="J294" s="6">
        <f t="shared" si="4"/>
        <v>35</v>
      </c>
      <c r="K294">
        <v>0.27437</v>
      </c>
    </row>
    <row r="295" spans="1:11" x14ac:dyDescent="0.4">
      <c r="A295">
        <v>6929</v>
      </c>
      <c r="B295" t="s">
        <v>289</v>
      </c>
      <c r="C295" t="s">
        <v>9</v>
      </c>
      <c r="D295" t="s">
        <v>276</v>
      </c>
      <c r="E295">
        <v>0</v>
      </c>
      <c r="F295" t="s">
        <v>277</v>
      </c>
      <c r="G295" t="s">
        <v>278</v>
      </c>
      <c r="H295" s="3">
        <v>2.61</v>
      </c>
      <c r="I295">
        <v>9.1498999999999997E-2</v>
      </c>
      <c r="J295" s="6">
        <f t="shared" si="4"/>
        <v>35.1</v>
      </c>
      <c r="K295">
        <v>0.23361999999999999</v>
      </c>
    </row>
    <row r="296" spans="1:11" x14ac:dyDescent="0.4">
      <c r="A296">
        <v>6914</v>
      </c>
      <c r="B296" t="s">
        <v>290</v>
      </c>
      <c r="C296" t="s">
        <v>9</v>
      </c>
      <c r="D296" t="s">
        <v>276</v>
      </c>
      <c r="E296">
        <v>0</v>
      </c>
      <c r="F296" t="s">
        <v>277</v>
      </c>
      <c r="G296" t="s">
        <v>278</v>
      </c>
      <c r="H296" s="3">
        <v>4.01</v>
      </c>
      <c r="I296">
        <v>0.13608000000000001</v>
      </c>
      <c r="J296" s="6">
        <f t="shared" si="4"/>
        <v>33.9</v>
      </c>
      <c r="K296">
        <v>0.36809999999999998</v>
      </c>
    </row>
    <row r="297" spans="1:11" x14ac:dyDescent="0.4">
      <c r="A297">
        <v>6932</v>
      </c>
      <c r="B297" t="s">
        <v>291</v>
      </c>
      <c r="C297" t="s">
        <v>9</v>
      </c>
      <c r="D297" t="s">
        <v>276</v>
      </c>
      <c r="E297">
        <v>0</v>
      </c>
      <c r="F297" t="s">
        <v>277</v>
      </c>
      <c r="G297" t="s">
        <v>278</v>
      </c>
      <c r="H297" s="3">
        <v>2.84</v>
      </c>
      <c r="I297">
        <v>0.13596</v>
      </c>
      <c r="J297" s="6">
        <f t="shared" si="4"/>
        <v>47.9</v>
      </c>
      <c r="K297">
        <v>0.15454999999999999</v>
      </c>
    </row>
    <row r="298" spans="1:11" x14ac:dyDescent="0.4">
      <c r="A298">
        <v>11110</v>
      </c>
      <c r="B298" t="s">
        <v>292</v>
      </c>
      <c r="C298" t="s">
        <v>9</v>
      </c>
      <c r="D298" t="s">
        <v>293</v>
      </c>
      <c r="E298">
        <v>0</v>
      </c>
      <c r="F298" t="s">
        <v>277</v>
      </c>
      <c r="G298" t="s">
        <v>278</v>
      </c>
      <c r="H298" s="3">
        <v>0.01</v>
      </c>
      <c r="I298">
        <v>5.9856000000000004E-4</v>
      </c>
      <c r="J298" s="6">
        <f t="shared" si="4"/>
        <v>59.9</v>
      </c>
      <c r="K298">
        <v>4.1587999999999998E-3</v>
      </c>
    </row>
    <row r="299" spans="1:11" x14ac:dyDescent="0.4">
      <c r="A299">
        <v>11114</v>
      </c>
      <c r="B299" t="s">
        <v>294</v>
      </c>
      <c r="C299" t="s">
        <v>9</v>
      </c>
      <c r="D299" t="s">
        <v>293</v>
      </c>
      <c r="E299">
        <v>0</v>
      </c>
      <c r="F299" t="s">
        <v>277</v>
      </c>
      <c r="G299" t="s">
        <v>278</v>
      </c>
      <c r="H299" s="3">
        <v>0.02</v>
      </c>
      <c r="I299">
        <v>1.1345999999999999E-3</v>
      </c>
      <c r="J299" s="6">
        <f t="shared" si="4"/>
        <v>56.7</v>
      </c>
      <c r="K299">
        <v>9.0072999999999993E-3</v>
      </c>
    </row>
    <row r="300" spans="1:11" x14ac:dyDescent="0.4">
      <c r="A300">
        <v>6219</v>
      </c>
      <c r="B300" t="s">
        <v>295</v>
      </c>
      <c r="C300" t="s">
        <v>9</v>
      </c>
      <c r="D300" t="s">
        <v>293</v>
      </c>
      <c r="E300">
        <v>0</v>
      </c>
      <c r="F300" t="s">
        <v>277</v>
      </c>
      <c r="G300" t="s">
        <v>278</v>
      </c>
      <c r="H300" s="3">
        <v>0.13</v>
      </c>
      <c r="I300">
        <v>5.3154999999999999E-3</v>
      </c>
      <c r="J300" s="6">
        <f t="shared" si="4"/>
        <v>40.9</v>
      </c>
      <c r="K300">
        <v>8.0915999999999991E-3</v>
      </c>
    </row>
    <row r="301" spans="1:11" x14ac:dyDescent="0.4">
      <c r="A301">
        <v>11112</v>
      </c>
      <c r="B301" t="s">
        <v>296</v>
      </c>
      <c r="C301" t="s">
        <v>9</v>
      </c>
      <c r="D301" t="s">
        <v>293</v>
      </c>
      <c r="E301">
        <v>0</v>
      </c>
      <c r="F301" t="s">
        <v>277</v>
      </c>
      <c r="G301" t="s">
        <v>278</v>
      </c>
      <c r="H301" s="3">
        <v>0.04</v>
      </c>
      <c r="I301">
        <v>2.8513000000000002E-3</v>
      </c>
      <c r="J301" s="6">
        <f t="shared" si="4"/>
        <v>71.3</v>
      </c>
      <c r="K301">
        <v>6.6871999999999999E-3</v>
      </c>
    </row>
    <row r="302" spans="1:11" x14ac:dyDescent="0.4">
      <c r="A302">
        <v>6220</v>
      </c>
      <c r="B302" t="s">
        <v>297</v>
      </c>
      <c r="C302" t="s">
        <v>9</v>
      </c>
      <c r="D302" t="s">
        <v>293</v>
      </c>
      <c r="E302">
        <v>0</v>
      </c>
      <c r="F302" t="s">
        <v>277</v>
      </c>
      <c r="G302" t="s">
        <v>278</v>
      </c>
      <c r="H302" s="3">
        <v>0.08</v>
      </c>
      <c r="I302">
        <v>5.2395000000000002E-3</v>
      </c>
      <c r="J302" s="6">
        <f t="shared" si="4"/>
        <v>65.5</v>
      </c>
      <c r="K302">
        <v>1.8783000000000001E-2</v>
      </c>
    </row>
    <row r="303" spans="1:11" x14ac:dyDescent="0.4">
      <c r="A303">
        <v>11116</v>
      </c>
      <c r="B303" t="s">
        <v>298</v>
      </c>
      <c r="C303" t="s">
        <v>9</v>
      </c>
      <c r="D303" t="s">
        <v>293</v>
      </c>
      <c r="E303">
        <v>0</v>
      </c>
      <c r="F303" t="s">
        <v>277</v>
      </c>
      <c r="G303" t="s">
        <v>278</v>
      </c>
      <c r="H303" s="3">
        <v>0.04</v>
      </c>
      <c r="I303">
        <v>2.1421000000000001E-3</v>
      </c>
      <c r="J303" s="6">
        <f t="shared" si="4"/>
        <v>53.6</v>
      </c>
      <c r="K303">
        <v>8.9189999999999998E-3</v>
      </c>
    </row>
    <row r="304" spans="1:11" x14ac:dyDescent="0.4">
      <c r="A304">
        <v>6917</v>
      </c>
      <c r="B304" t="s">
        <v>299</v>
      </c>
      <c r="C304" t="s">
        <v>9</v>
      </c>
      <c r="D304" t="s">
        <v>293</v>
      </c>
      <c r="E304">
        <v>0</v>
      </c>
      <c r="F304" t="s">
        <v>277</v>
      </c>
      <c r="G304" t="s">
        <v>278</v>
      </c>
      <c r="H304" s="3">
        <v>0.15</v>
      </c>
      <c r="I304">
        <v>5.6733E-3</v>
      </c>
      <c r="J304" s="6">
        <f t="shared" si="4"/>
        <v>37.799999999999997</v>
      </c>
      <c r="K304">
        <v>1.2257000000000001E-2</v>
      </c>
    </row>
    <row r="305" spans="1:11" x14ac:dyDescent="0.4">
      <c r="A305">
        <v>6922</v>
      </c>
      <c r="B305" t="s">
        <v>300</v>
      </c>
      <c r="C305" t="s">
        <v>9</v>
      </c>
      <c r="D305" t="s">
        <v>293</v>
      </c>
      <c r="E305">
        <v>0</v>
      </c>
      <c r="F305" t="s">
        <v>277</v>
      </c>
      <c r="G305" t="s">
        <v>278</v>
      </c>
      <c r="H305" s="3">
        <v>0.15</v>
      </c>
      <c r="I305">
        <v>5.1846000000000001E-3</v>
      </c>
      <c r="J305" s="6">
        <f t="shared" si="4"/>
        <v>34.6</v>
      </c>
      <c r="K305">
        <v>1.3029000000000001E-2</v>
      </c>
    </row>
    <row r="306" spans="1:11" x14ac:dyDescent="0.4">
      <c r="A306">
        <v>6927</v>
      </c>
      <c r="B306" t="s">
        <v>301</v>
      </c>
      <c r="C306" t="s">
        <v>9</v>
      </c>
      <c r="D306" t="s">
        <v>293</v>
      </c>
      <c r="E306">
        <v>0</v>
      </c>
      <c r="F306" t="s">
        <v>277</v>
      </c>
      <c r="G306" t="s">
        <v>278</v>
      </c>
      <c r="H306" s="3">
        <v>0.13</v>
      </c>
      <c r="I306">
        <v>4.4581000000000004E-3</v>
      </c>
      <c r="J306" s="6">
        <f t="shared" si="4"/>
        <v>34.299999999999997</v>
      </c>
      <c r="K306">
        <v>1.1124E-2</v>
      </c>
    </row>
    <row r="307" spans="1:11" x14ac:dyDescent="0.4">
      <c r="A307">
        <v>6912</v>
      </c>
      <c r="B307" t="s">
        <v>302</v>
      </c>
      <c r="C307" t="s">
        <v>9</v>
      </c>
      <c r="D307" t="s">
        <v>293</v>
      </c>
      <c r="E307">
        <v>0</v>
      </c>
      <c r="F307" t="s">
        <v>277</v>
      </c>
      <c r="G307" t="s">
        <v>278</v>
      </c>
      <c r="H307" s="3">
        <v>0.2</v>
      </c>
      <c r="I307">
        <v>6.8541000000000001E-3</v>
      </c>
      <c r="J307" s="6">
        <f t="shared" si="4"/>
        <v>34.299999999999997</v>
      </c>
      <c r="K307">
        <v>1.8422999999999998E-2</v>
      </c>
    </row>
    <row r="308" spans="1:11" x14ac:dyDescent="0.4">
      <c r="A308">
        <v>6931</v>
      </c>
      <c r="B308" t="s">
        <v>303</v>
      </c>
      <c r="C308" t="s">
        <v>9</v>
      </c>
      <c r="D308" t="s">
        <v>293</v>
      </c>
      <c r="E308">
        <v>0</v>
      </c>
      <c r="F308" t="s">
        <v>277</v>
      </c>
      <c r="G308" t="s">
        <v>278</v>
      </c>
      <c r="H308" s="3">
        <v>0.09</v>
      </c>
      <c r="I308">
        <v>4.3336E-3</v>
      </c>
      <c r="J308" s="6">
        <f t="shared" si="4"/>
        <v>48.2</v>
      </c>
      <c r="K308">
        <v>5.0863000000000002E-3</v>
      </c>
    </row>
    <row r="309" spans="1:11" x14ac:dyDescent="0.4">
      <c r="A309">
        <v>6942</v>
      </c>
      <c r="B309" t="s">
        <v>304</v>
      </c>
      <c r="C309" t="s">
        <v>9</v>
      </c>
      <c r="D309" t="s">
        <v>129</v>
      </c>
      <c r="E309">
        <v>0</v>
      </c>
      <c r="F309" t="s">
        <v>277</v>
      </c>
      <c r="G309" t="s">
        <v>278</v>
      </c>
      <c r="H309" s="3">
        <v>738.08</v>
      </c>
      <c r="I309">
        <v>42.351999999999997</v>
      </c>
      <c r="J309" s="6">
        <f t="shared" si="4"/>
        <v>57.4</v>
      </c>
      <c r="K309">
        <v>44.926000000000002</v>
      </c>
    </row>
    <row r="310" spans="1:11" x14ac:dyDescent="0.4">
      <c r="A310">
        <v>6228</v>
      </c>
      <c r="B310" t="s">
        <v>305</v>
      </c>
      <c r="C310" t="s">
        <v>9</v>
      </c>
      <c r="D310" t="s">
        <v>10</v>
      </c>
      <c r="E310">
        <v>0</v>
      </c>
      <c r="F310" t="s">
        <v>277</v>
      </c>
      <c r="G310" t="s">
        <v>306</v>
      </c>
      <c r="H310" s="3">
        <v>0.67</v>
      </c>
      <c r="I310">
        <v>3.1470999999999999E-2</v>
      </c>
      <c r="J310" s="6">
        <f t="shared" si="4"/>
        <v>47</v>
      </c>
      <c r="K310">
        <v>8.8542999999999997E-2</v>
      </c>
    </row>
    <row r="311" spans="1:11" x14ac:dyDescent="0.4">
      <c r="A311">
        <v>6166</v>
      </c>
      <c r="B311" t="s">
        <v>307</v>
      </c>
      <c r="C311" t="s">
        <v>9</v>
      </c>
      <c r="D311" t="s">
        <v>308</v>
      </c>
      <c r="E311">
        <v>0</v>
      </c>
      <c r="F311" t="s">
        <v>277</v>
      </c>
      <c r="G311" t="s">
        <v>306</v>
      </c>
      <c r="H311" s="3">
        <v>1.65</v>
      </c>
      <c r="I311">
        <v>8.3482000000000001E-2</v>
      </c>
      <c r="J311" s="6">
        <f t="shared" si="4"/>
        <v>50.6</v>
      </c>
      <c r="K311">
        <v>0.80223</v>
      </c>
    </row>
    <row r="312" spans="1:11" x14ac:dyDescent="0.4">
      <c r="A312">
        <v>6167</v>
      </c>
      <c r="B312" t="s">
        <v>309</v>
      </c>
      <c r="C312" t="s">
        <v>9</v>
      </c>
      <c r="D312" t="s">
        <v>308</v>
      </c>
      <c r="E312">
        <v>0</v>
      </c>
      <c r="F312" t="s">
        <v>277</v>
      </c>
      <c r="G312" t="s">
        <v>306</v>
      </c>
      <c r="H312" s="3">
        <v>1.66</v>
      </c>
      <c r="I312">
        <v>8.8923000000000002E-2</v>
      </c>
      <c r="J312" s="6">
        <f t="shared" si="4"/>
        <v>53.6</v>
      </c>
      <c r="K312">
        <v>0.89020999999999995</v>
      </c>
    </row>
    <row r="313" spans="1:11" x14ac:dyDescent="0.4">
      <c r="A313">
        <v>10762</v>
      </c>
      <c r="B313" t="s">
        <v>310</v>
      </c>
      <c r="C313" t="s">
        <v>9</v>
      </c>
      <c r="D313" t="s">
        <v>308</v>
      </c>
      <c r="E313">
        <v>0</v>
      </c>
      <c r="F313" t="s">
        <v>277</v>
      </c>
      <c r="G313" t="s">
        <v>306</v>
      </c>
      <c r="H313" s="3">
        <v>0.65</v>
      </c>
      <c r="I313">
        <v>2.7727000000000002E-2</v>
      </c>
      <c r="J313" s="6">
        <f t="shared" si="4"/>
        <v>42.7</v>
      </c>
      <c r="K313">
        <v>0.33145000000000002</v>
      </c>
    </row>
    <row r="314" spans="1:11" x14ac:dyDescent="0.4">
      <c r="A314">
        <v>6164</v>
      </c>
      <c r="B314" t="s">
        <v>311</v>
      </c>
      <c r="C314" t="s">
        <v>9</v>
      </c>
      <c r="D314" t="s">
        <v>308</v>
      </c>
      <c r="E314">
        <v>0</v>
      </c>
      <c r="F314" t="s">
        <v>277</v>
      </c>
      <c r="G314" t="s">
        <v>306</v>
      </c>
      <c r="H314" s="3">
        <v>2.39</v>
      </c>
      <c r="I314">
        <v>0.11713</v>
      </c>
      <c r="J314" s="6">
        <f t="shared" si="4"/>
        <v>49</v>
      </c>
      <c r="K314">
        <v>0.53529000000000004</v>
      </c>
    </row>
    <row r="315" spans="1:11" x14ac:dyDescent="0.4">
      <c r="A315">
        <v>10764</v>
      </c>
      <c r="B315" t="s">
        <v>312</v>
      </c>
      <c r="C315" t="s">
        <v>9</v>
      </c>
      <c r="D315" t="s">
        <v>308</v>
      </c>
      <c r="E315">
        <v>0</v>
      </c>
      <c r="F315" t="s">
        <v>277</v>
      </c>
      <c r="G315" t="s">
        <v>306</v>
      </c>
      <c r="H315" s="3">
        <v>0.88</v>
      </c>
      <c r="I315">
        <v>3.3334999999999997E-2</v>
      </c>
      <c r="J315" s="6">
        <f t="shared" si="4"/>
        <v>37.9</v>
      </c>
      <c r="K315">
        <v>0.15225</v>
      </c>
    </row>
    <row r="316" spans="1:11" x14ac:dyDescent="0.4">
      <c r="A316">
        <v>6217</v>
      </c>
      <c r="B316" t="s">
        <v>313</v>
      </c>
      <c r="C316" t="s">
        <v>9</v>
      </c>
      <c r="D316" t="s">
        <v>308</v>
      </c>
      <c r="E316">
        <v>0</v>
      </c>
      <c r="F316" t="s">
        <v>277</v>
      </c>
      <c r="G316" t="s">
        <v>306</v>
      </c>
      <c r="H316" s="3">
        <v>4.29</v>
      </c>
      <c r="I316">
        <v>0.15432000000000001</v>
      </c>
      <c r="J316" s="6">
        <f t="shared" si="4"/>
        <v>36</v>
      </c>
      <c r="K316">
        <v>0.37270999999999999</v>
      </c>
    </row>
    <row r="317" spans="1:11" x14ac:dyDescent="0.4">
      <c r="A317">
        <v>6165</v>
      </c>
      <c r="B317" t="s">
        <v>314</v>
      </c>
      <c r="C317" t="s">
        <v>9</v>
      </c>
      <c r="D317" t="s">
        <v>308</v>
      </c>
      <c r="E317">
        <v>0</v>
      </c>
      <c r="F317" t="s">
        <v>277</v>
      </c>
      <c r="G317" t="s">
        <v>306</v>
      </c>
      <c r="H317" s="3">
        <v>7.06</v>
      </c>
      <c r="I317">
        <v>0.29010000000000002</v>
      </c>
      <c r="J317" s="6">
        <f t="shared" si="4"/>
        <v>41.1</v>
      </c>
      <c r="K317">
        <v>0.38596000000000003</v>
      </c>
    </row>
    <row r="318" spans="1:11" x14ac:dyDescent="0.4">
      <c r="A318">
        <v>10765</v>
      </c>
      <c r="B318" t="s">
        <v>315</v>
      </c>
      <c r="C318" t="s">
        <v>9</v>
      </c>
      <c r="D318" t="s">
        <v>308</v>
      </c>
      <c r="E318">
        <v>0</v>
      </c>
      <c r="F318" t="s">
        <v>277</v>
      </c>
      <c r="G318" t="s">
        <v>306</v>
      </c>
      <c r="H318" s="3">
        <v>1.04</v>
      </c>
      <c r="I318">
        <v>3.4644000000000001E-2</v>
      </c>
      <c r="J318" s="6">
        <f t="shared" si="4"/>
        <v>33.299999999999997</v>
      </c>
      <c r="K318">
        <v>0.78964000000000001</v>
      </c>
    </row>
    <row r="319" spans="1:11" x14ac:dyDescent="0.4">
      <c r="A319">
        <v>6218</v>
      </c>
      <c r="B319" t="s">
        <v>316</v>
      </c>
      <c r="C319" t="s">
        <v>9</v>
      </c>
      <c r="D319" t="s">
        <v>308</v>
      </c>
      <c r="E319">
        <v>0</v>
      </c>
      <c r="F319" t="s">
        <v>277</v>
      </c>
      <c r="G319" t="s">
        <v>306</v>
      </c>
      <c r="H319" s="3">
        <v>3.69</v>
      </c>
      <c r="I319">
        <v>0.154</v>
      </c>
      <c r="J319" s="6">
        <f t="shared" si="4"/>
        <v>41.7</v>
      </c>
      <c r="K319">
        <v>0.2276</v>
      </c>
    </row>
    <row r="320" spans="1:11" x14ac:dyDescent="0.4">
      <c r="A320">
        <v>10766</v>
      </c>
      <c r="B320" t="s">
        <v>317</v>
      </c>
      <c r="C320" t="s">
        <v>9</v>
      </c>
      <c r="D320" t="s">
        <v>308</v>
      </c>
      <c r="E320">
        <v>0</v>
      </c>
      <c r="F320" t="s">
        <v>277</v>
      </c>
      <c r="G320" t="s">
        <v>306</v>
      </c>
      <c r="H320" s="3">
        <v>0.87</v>
      </c>
      <c r="I320">
        <v>3.2344999999999999E-2</v>
      </c>
      <c r="J320" s="6">
        <f t="shared" si="4"/>
        <v>37.200000000000003</v>
      </c>
      <c r="K320">
        <v>0.3397</v>
      </c>
    </row>
    <row r="321" spans="1:11" x14ac:dyDescent="0.4">
      <c r="A321">
        <v>6169</v>
      </c>
      <c r="B321" t="s">
        <v>318</v>
      </c>
      <c r="C321" t="s">
        <v>9</v>
      </c>
      <c r="D321" t="s">
        <v>308</v>
      </c>
      <c r="E321">
        <v>0</v>
      </c>
      <c r="F321" t="s">
        <v>277</v>
      </c>
      <c r="G321" t="s">
        <v>306</v>
      </c>
      <c r="H321" s="3">
        <v>6.66</v>
      </c>
      <c r="I321">
        <v>0.27529999999999999</v>
      </c>
      <c r="J321" s="6">
        <f t="shared" si="4"/>
        <v>41.3</v>
      </c>
      <c r="K321">
        <v>0.39872999999999997</v>
      </c>
    </row>
    <row r="322" spans="1:11" x14ac:dyDescent="0.4">
      <c r="A322">
        <v>6248</v>
      </c>
      <c r="B322" t="s">
        <v>319</v>
      </c>
      <c r="C322" t="s">
        <v>9</v>
      </c>
      <c r="D322" t="s">
        <v>10</v>
      </c>
      <c r="E322">
        <v>0</v>
      </c>
      <c r="F322" t="s">
        <v>277</v>
      </c>
      <c r="G322" t="s">
        <v>306</v>
      </c>
      <c r="H322" s="3">
        <v>0.12</v>
      </c>
      <c r="I322">
        <v>7.1618000000000003E-3</v>
      </c>
      <c r="J322" s="6">
        <f t="shared" si="4"/>
        <v>59.7</v>
      </c>
      <c r="K322">
        <v>7.4584999999999999E-3</v>
      </c>
    </row>
    <row r="323" spans="1:11" x14ac:dyDescent="0.4">
      <c r="A323">
        <v>10761</v>
      </c>
      <c r="B323" t="s">
        <v>320</v>
      </c>
      <c r="C323" t="s">
        <v>9</v>
      </c>
      <c r="D323" t="s">
        <v>10</v>
      </c>
      <c r="E323">
        <v>0</v>
      </c>
      <c r="F323" t="s">
        <v>277</v>
      </c>
      <c r="G323" t="s">
        <v>306</v>
      </c>
      <c r="H323" s="3">
        <v>0.06</v>
      </c>
      <c r="I323">
        <v>1.6668E-3</v>
      </c>
      <c r="J323" s="6">
        <f t="shared" si="4"/>
        <v>27.8</v>
      </c>
      <c r="K323">
        <v>3.9267999999999997E-2</v>
      </c>
    </row>
    <row r="324" spans="1:11" x14ac:dyDescent="0.4">
      <c r="A324">
        <v>6247</v>
      </c>
      <c r="B324" t="s">
        <v>321</v>
      </c>
      <c r="C324" t="s">
        <v>9</v>
      </c>
      <c r="D324" t="s">
        <v>10</v>
      </c>
      <c r="E324">
        <v>0</v>
      </c>
      <c r="F324" t="s">
        <v>277</v>
      </c>
      <c r="G324" t="s">
        <v>306</v>
      </c>
      <c r="H324" s="3">
        <v>1.1299999999999999</v>
      </c>
      <c r="I324">
        <v>5.6010999999999998E-2</v>
      </c>
      <c r="J324" s="6">
        <f t="shared" si="4"/>
        <v>49.6</v>
      </c>
      <c r="K324">
        <v>0.24364</v>
      </c>
    </row>
    <row r="325" spans="1:11" x14ac:dyDescent="0.4">
      <c r="A325">
        <v>10763</v>
      </c>
      <c r="B325" t="s">
        <v>322</v>
      </c>
      <c r="C325" t="s">
        <v>9</v>
      </c>
      <c r="D325" t="s">
        <v>10</v>
      </c>
      <c r="E325">
        <v>0</v>
      </c>
      <c r="F325" t="s">
        <v>277</v>
      </c>
      <c r="G325" t="s">
        <v>306</v>
      </c>
      <c r="H325" s="3">
        <v>7.0000000000000007E-2</v>
      </c>
      <c r="I325">
        <v>2.0590000000000001E-3</v>
      </c>
      <c r="J325" s="6">
        <f t="shared" si="4"/>
        <v>29.4</v>
      </c>
      <c r="K325">
        <v>1.3615E-2</v>
      </c>
    </row>
    <row r="326" spans="1:11" x14ac:dyDescent="0.4">
      <c r="A326">
        <v>6536</v>
      </c>
      <c r="B326" t="s">
        <v>323</v>
      </c>
      <c r="C326" t="s">
        <v>103</v>
      </c>
      <c r="D326" t="s">
        <v>10</v>
      </c>
      <c r="E326">
        <v>0</v>
      </c>
      <c r="F326" t="s">
        <v>277</v>
      </c>
      <c r="G326" t="s">
        <v>306</v>
      </c>
      <c r="H326" s="3">
        <v>21.32</v>
      </c>
      <c r="I326">
        <v>1.1893</v>
      </c>
      <c r="J326" s="6">
        <f t="shared" si="4"/>
        <v>55.8</v>
      </c>
      <c r="K326">
        <v>1.9178999999999999</v>
      </c>
    </row>
    <row r="327" spans="1:11" x14ac:dyDescent="0.4">
      <c r="A327">
        <v>6223</v>
      </c>
      <c r="B327" t="s">
        <v>324</v>
      </c>
      <c r="C327" t="s">
        <v>9</v>
      </c>
      <c r="D327" t="s">
        <v>10</v>
      </c>
      <c r="E327">
        <v>0</v>
      </c>
      <c r="F327" t="s">
        <v>277</v>
      </c>
      <c r="G327" t="s">
        <v>306</v>
      </c>
      <c r="H327" s="3">
        <v>9.31</v>
      </c>
      <c r="I327">
        <v>0.27390999999999999</v>
      </c>
      <c r="J327" s="6">
        <f t="shared" si="4"/>
        <v>29.4</v>
      </c>
      <c r="K327">
        <v>0.52090000000000003</v>
      </c>
    </row>
    <row r="328" spans="1:11" x14ac:dyDescent="0.4">
      <c r="A328">
        <v>6537</v>
      </c>
      <c r="B328" t="s">
        <v>325</v>
      </c>
      <c r="C328" t="s">
        <v>9</v>
      </c>
      <c r="D328" t="s">
        <v>10</v>
      </c>
      <c r="E328">
        <v>0</v>
      </c>
      <c r="F328" t="s">
        <v>277</v>
      </c>
      <c r="G328" t="s">
        <v>306</v>
      </c>
      <c r="H328" s="3">
        <v>22.82</v>
      </c>
      <c r="I328">
        <v>1.1605000000000001</v>
      </c>
      <c r="J328" s="6">
        <f t="shared" si="4"/>
        <v>50.9</v>
      </c>
      <c r="K328">
        <v>2.4506999999999999</v>
      </c>
    </row>
    <row r="329" spans="1:11" x14ac:dyDescent="0.4">
      <c r="A329">
        <v>6538</v>
      </c>
      <c r="B329" t="s">
        <v>326</v>
      </c>
      <c r="C329" t="s">
        <v>35</v>
      </c>
      <c r="D329" t="s">
        <v>10</v>
      </c>
      <c r="E329">
        <v>0</v>
      </c>
      <c r="F329" t="s">
        <v>277</v>
      </c>
      <c r="G329" t="s">
        <v>306</v>
      </c>
      <c r="H329" s="3">
        <v>22.2</v>
      </c>
      <c r="I329">
        <v>1.1814</v>
      </c>
      <c r="J329" s="6">
        <f t="shared" ref="J329:J392" si="5">I329/H329*1000</f>
        <v>53.2</v>
      </c>
      <c r="K329">
        <v>2.1602999999999999</v>
      </c>
    </row>
    <row r="330" spans="1:11" x14ac:dyDescent="0.4">
      <c r="A330">
        <v>6539</v>
      </c>
      <c r="B330" t="s">
        <v>327</v>
      </c>
      <c r="C330" t="s">
        <v>9</v>
      </c>
      <c r="D330" t="s">
        <v>10</v>
      </c>
      <c r="E330">
        <v>0</v>
      </c>
      <c r="F330" t="s">
        <v>277</v>
      </c>
      <c r="G330" t="s">
        <v>306</v>
      </c>
      <c r="H330" s="3">
        <v>11.6</v>
      </c>
      <c r="I330">
        <v>0.50129999999999997</v>
      </c>
      <c r="J330" s="6">
        <f t="shared" si="5"/>
        <v>43.2</v>
      </c>
      <c r="K330">
        <v>0.73823000000000005</v>
      </c>
    </row>
    <row r="331" spans="1:11" x14ac:dyDescent="0.4">
      <c r="A331">
        <v>6226</v>
      </c>
      <c r="B331" t="s">
        <v>328</v>
      </c>
      <c r="C331" t="s">
        <v>9</v>
      </c>
      <c r="D331" t="s">
        <v>10</v>
      </c>
      <c r="E331">
        <v>0</v>
      </c>
      <c r="F331" t="s">
        <v>277</v>
      </c>
      <c r="G331" t="s">
        <v>306</v>
      </c>
      <c r="H331" s="3">
        <v>8.49</v>
      </c>
      <c r="I331">
        <v>0.42476999999999998</v>
      </c>
      <c r="J331" s="6">
        <f t="shared" si="5"/>
        <v>50</v>
      </c>
      <c r="K331">
        <v>0.77312000000000003</v>
      </c>
    </row>
    <row r="332" spans="1:11" x14ac:dyDescent="0.4">
      <c r="A332">
        <v>6259</v>
      </c>
      <c r="B332" t="s">
        <v>329</v>
      </c>
      <c r="C332" t="s">
        <v>255</v>
      </c>
      <c r="D332" t="s">
        <v>10</v>
      </c>
      <c r="E332">
        <v>0</v>
      </c>
      <c r="F332" t="s">
        <v>277</v>
      </c>
      <c r="G332" t="s">
        <v>306</v>
      </c>
      <c r="H332" s="3">
        <v>3.61</v>
      </c>
      <c r="I332">
        <v>0.20473</v>
      </c>
      <c r="J332" s="6">
        <f t="shared" si="5"/>
        <v>56.7</v>
      </c>
      <c r="K332">
        <v>0.38256000000000001</v>
      </c>
    </row>
    <row r="333" spans="1:11" x14ac:dyDescent="0.4">
      <c r="A333">
        <v>6540</v>
      </c>
      <c r="B333" t="s">
        <v>330</v>
      </c>
      <c r="C333" t="s">
        <v>255</v>
      </c>
      <c r="D333" t="s">
        <v>10</v>
      </c>
      <c r="E333">
        <v>0</v>
      </c>
      <c r="F333" t="s">
        <v>277</v>
      </c>
      <c r="G333" t="s">
        <v>306</v>
      </c>
      <c r="H333" s="3">
        <v>4.87</v>
      </c>
      <c r="I333">
        <v>0.25653999999999999</v>
      </c>
      <c r="J333" s="6">
        <f t="shared" si="5"/>
        <v>52.7</v>
      </c>
      <c r="K333">
        <v>0.40887000000000001</v>
      </c>
    </row>
    <row r="334" spans="1:11" x14ac:dyDescent="0.4">
      <c r="A334">
        <v>6541</v>
      </c>
      <c r="B334" t="s">
        <v>331</v>
      </c>
      <c r="C334" t="s">
        <v>187</v>
      </c>
      <c r="D334" t="s">
        <v>10</v>
      </c>
      <c r="E334">
        <v>0</v>
      </c>
      <c r="F334" t="s">
        <v>277</v>
      </c>
      <c r="G334" t="s">
        <v>306</v>
      </c>
      <c r="H334" s="3">
        <v>7.17</v>
      </c>
      <c r="I334">
        <v>0.30560999999999999</v>
      </c>
      <c r="J334" s="6">
        <f t="shared" si="5"/>
        <v>42.6</v>
      </c>
      <c r="K334">
        <v>0.59333000000000002</v>
      </c>
    </row>
    <row r="335" spans="1:11" x14ac:dyDescent="0.4">
      <c r="A335">
        <v>6224</v>
      </c>
      <c r="B335" t="s">
        <v>332</v>
      </c>
      <c r="C335" t="s">
        <v>9</v>
      </c>
      <c r="D335" t="s">
        <v>10</v>
      </c>
      <c r="E335">
        <v>0</v>
      </c>
      <c r="F335" t="s">
        <v>277</v>
      </c>
      <c r="G335" t="s">
        <v>306</v>
      </c>
      <c r="H335" s="3">
        <v>5.92</v>
      </c>
      <c r="I335">
        <v>0.30786000000000002</v>
      </c>
      <c r="J335" s="6">
        <f t="shared" si="5"/>
        <v>52</v>
      </c>
      <c r="K335">
        <v>0.32490000000000002</v>
      </c>
    </row>
    <row r="336" spans="1:11" x14ac:dyDescent="0.4">
      <c r="A336">
        <v>6542</v>
      </c>
      <c r="B336" t="s">
        <v>333</v>
      </c>
      <c r="C336" t="s">
        <v>9</v>
      </c>
      <c r="D336" t="s">
        <v>10</v>
      </c>
      <c r="E336">
        <v>0</v>
      </c>
      <c r="F336" t="s">
        <v>277</v>
      </c>
      <c r="G336" t="s">
        <v>306</v>
      </c>
      <c r="H336" s="3">
        <v>7</v>
      </c>
      <c r="I336">
        <v>0.39329999999999998</v>
      </c>
      <c r="J336" s="6">
        <f t="shared" si="5"/>
        <v>56.2</v>
      </c>
      <c r="K336">
        <v>0.54203999999999997</v>
      </c>
    </row>
    <row r="337" spans="1:11" x14ac:dyDescent="0.4">
      <c r="A337">
        <v>6256</v>
      </c>
      <c r="B337" t="s">
        <v>334</v>
      </c>
      <c r="C337" t="s">
        <v>255</v>
      </c>
      <c r="D337" t="s">
        <v>10</v>
      </c>
      <c r="E337">
        <v>0</v>
      </c>
      <c r="F337" t="s">
        <v>277</v>
      </c>
      <c r="G337" t="s">
        <v>306</v>
      </c>
      <c r="H337" s="3">
        <v>3.82</v>
      </c>
      <c r="I337">
        <v>0.21354000000000001</v>
      </c>
      <c r="J337" s="6">
        <f t="shared" si="5"/>
        <v>55.9</v>
      </c>
      <c r="K337">
        <v>0.38704</v>
      </c>
    </row>
    <row r="338" spans="1:11" x14ac:dyDescent="0.4">
      <c r="A338">
        <v>6543</v>
      </c>
      <c r="B338" t="s">
        <v>334</v>
      </c>
      <c r="C338" t="s">
        <v>103</v>
      </c>
      <c r="D338" t="s">
        <v>10</v>
      </c>
      <c r="E338">
        <v>0</v>
      </c>
      <c r="F338" t="s">
        <v>277</v>
      </c>
      <c r="G338" t="s">
        <v>306</v>
      </c>
      <c r="H338" s="3">
        <v>22.7</v>
      </c>
      <c r="I338">
        <v>1.2636000000000001</v>
      </c>
      <c r="J338" s="6">
        <f t="shared" si="5"/>
        <v>55.7</v>
      </c>
      <c r="K338">
        <v>1.9965999999999999</v>
      </c>
    </row>
    <row r="339" spans="1:11" x14ac:dyDescent="0.4">
      <c r="A339">
        <v>6544</v>
      </c>
      <c r="B339" t="s">
        <v>334</v>
      </c>
      <c r="C339" t="s">
        <v>35</v>
      </c>
      <c r="D339" t="s">
        <v>10</v>
      </c>
      <c r="E339">
        <v>0</v>
      </c>
      <c r="F339" t="s">
        <v>277</v>
      </c>
      <c r="G339" t="s">
        <v>306</v>
      </c>
      <c r="H339" s="3">
        <v>23.57</v>
      </c>
      <c r="I339">
        <v>1.2545999999999999</v>
      </c>
      <c r="J339" s="6">
        <f t="shared" si="5"/>
        <v>53.2</v>
      </c>
      <c r="K339">
        <v>2.2378999999999998</v>
      </c>
    </row>
    <row r="340" spans="1:11" x14ac:dyDescent="0.4">
      <c r="A340">
        <v>6545</v>
      </c>
      <c r="B340" t="s">
        <v>334</v>
      </c>
      <c r="C340" t="s">
        <v>187</v>
      </c>
      <c r="D340" t="s">
        <v>10</v>
      </c>
      <c r="E340">
        <v>0</v>
      </c>
      <c r="F340" t="s">
        <v>277</v>
      </c>
      <c r="G340" t="s">
        <v>306</v>
      </c>
      <c r="H340" s="3">
        <v>7.18</v>
      </c>
      <c r="I340">
        <v>0.30652000000000001</v>
      </c>
      <c r="J340" s="6">
        <f t="shared" si="5"/>
        <v>42.7</v>
      </c>
      <c r="K340">
        <v>0.59562999999999999</v>
      </c>
    </row>
    <row r="341" spans="1:11" x14ac:dyDescent="0.4">
      <c r="A341">
        <v>6670</v>
      </c>
      <c r="B341" t="s">
        <v>334</v>
      </c>
      <c r="C341" t="s">
        <v>9</v>
      </c>
      <c r="D341" t="s">
        <v>10</v>
      </c>
      <c r="E341">
        <v>0</v>
      </c>
      <c r="F341" t="s">
        <v>277</v>
      </c>
      <c r="G341" t="s">
        <v>306</v>
      </c>
      <c r="H341" s="3">
        <v>8.9499999999999993</v>
      </c>
      <c r="I341">
        <v>0.32206000000000001</v>
      </c>
      <c r="J341" s="6">
        <f t="shared" si="5"/>
        <v>36</v>
      </c>
      <c r="K341">
        <v>0.58289000000000002</v>
      </c>
    </row>
    <row r="342" spans="1:11" x14ac:dyDescent="0.4">
      <c r="A342">
        <v>6671</v>
      </c>
      <c r="B342" t="s">
        <v>335</v>
      </c>
      <c r="C342" t="s">
        <v>9</v>
      </c>
      <c r="D342" t="s">
        <v>10</v>
      </c>
      <c r="E342">
        <v>0</v>
      </c>
      <c r="F342" t="s">
        <v>277</v>
      </c>
      <c r="G342" t="s">
        <v>306</v>
      </c>
      <c r="H342" s="3">
        <v>9.5500000000000007</v>
      </c>
      <c r="I342">
        <v>0.35393000000000002</v>
      </c>
      <c r="J342" s="6">
        <f t="shared" si="5"/>
        <v>37.1</v>
      </c>
      <c r="K342">
        <v>0.61629999999999996</v>
      </c>
    </row>
    <row r="343" spans="1:11" x14ac:dyDescent="0.4">
      <c r="A343">
        <v>6225</v>
      </c>
      <c r="B343" t="s">
        <v>336</v>
      </c>
      <c r="C343" t="s">
        <v>9</v>
      </c>
      <c r="D343" t="s">
        <v>10</v>
      </c>
      <c r="E343">
        <v>0</v>
      </c>
      <c r="F343" t="s">
        <v>277</v>
      </c>
      <c r="G343" t="s">
        <v>306</v>
      </c>
      <c r="H343" s="3">
        <v>6.03</v>
      </c>
      <c r="I343">
        <v>0.34565000000000001</v>
      </c>
      <c r="J343" s="6">
        <f t="shared" si="5"/>
        <v>57.3</v>
      </c>
      <c r="K343">
        <v>0.52434000000000003</v>
      </c>
    </row>
    <row r="344" spans="1:11" x14ac:dyDescent="0.4">
      <c r="A344">
        <v>6546</v>
      </c>
      <c r="B344" t="s">
        <v>337</v>
      </c>
      <c r="C344" t="s">
        <v>9</v>
      </c>
      <c r="D344" t="s">
        <v>10</v>
      </c>
      <c r="E344">
        <v>0</v>
      </c>
      <c r="F344" t="s">
        <v>277</v>
      </c>
      <c r="G344" t="s">
        <v>306</v>
      </c>
      <c r="H344" s="3">
        <v>11.11</v>
      </c>
      <c r="I344">
        <v>0.53264</v>
      </c>
      <c r="J344" s="6">
        <f t="shared" si="5"/>
        <v>47.9</v>
      </c>
      <c r="K344">
        <v>0.83033999999999997</v>
      </c>
    </row>
    <row r="345" spans="1:11" x14ac:dyDescent="0.4">
      <c r="A345">
        <v>6547</v>
      </c>
      <c r="B345" t="s">
        <v>338</v>
      </c>
      <c r="C345" t="s">
        <v>9</v>
      </c>
      <c r="D345" t="s">
        <v>10</v>
      </c>
      <c r="E345">
        <v>0</v>
      </c>
      <c r="F345" t="s">
        <v>277</v>
      </c>
      <c r="G345" t="s">
        <v>306</v>
      </c>
      <c r="H345" s="3">
        <v>24.97</v>
      </c>
      <c r="I345">
        <v>1.3290999999999999</v>
      </c>
      <c r="J345" s="6">
        <f t="shared" si="5"/>
        <v>53.2</v>
      </c>
      <c r="K345">
        <v>2.3163999999999998</v>
      </c>
    </row>
    <row r="346" spans="1:11" x14ac:dyDescent="0.4">
      <c r="A346">
        <v>6548</v>
      </c>
      <c r="B346" t="s">
        <v>339</v>
      </c>
      <c r="C346" t="s">
        <v>9</v>
      </c>
      <c r="D346" t="s">
        <v>10</v>
      </c>
      <c r="E346">
        <v>0</v>
      </c>
      <c r="F346" t="s">
        <v>277</v>
      </c>
      <c r="G346" t="s">
        <v>306</v>
      </c>
      <c r="H346" s="3">
        <v>25.85</v>
      </c>
      <c r="I346">
        <v>1.4443999999999999</v>
      </c>
      <c r="J346" s="6">
        <f t="shared" si="5"/>
        <v>55.9</v>
      </c>
      <c r="K346">
        <v>2.1856</v>
      </c>
    </row>
    <row r="347" spans="1:11" x14ac:dyDescent="0.4">
      <c r="A347">
        <v>6549</v>
      </c>
      <c r="B347" t="s">
        <v>340</v>
      </c>
      <c r="C347" t="s">
        <v>35</v>
      </c>
      <c r="D347" t="s">
        <v>10</v>
      </c>
      <c r="E347">
        <v>0</v>
      </c>
      <c r="F347" t="s">
        <v>277</v>
      </c>
      <c r="G347" t="s">
        <v>306</v>
      </c>
      <c r="H347" s="3">
        <v>43.18</v>
      </c>
      <c r="I347">
        <v>1.004</v>
      </c>
      <c r="J347" s="6">
        <f t="shared" si="5"/>
        <v>23.3</v>
      </c>
      <c r="K347">
        <v>1.5034000000000001</v>
      </c>
    </row>
    <row r="348" spans="1:11" x14ac:dyDescent="0.4">
      <c r="A348">
        <v>6176</v>
      </c>
      <c r="B348" t="s">
        <v>341</v>
      </c>
      <c r="C348" t="s">
        <v>9</v>
      </c>
      <c r="D348" t="s">
        <v>308</v>
      </c>
      <c r="E348">
        <v>0</v>
      </c>
      <c r="F348" t="s">
        <v>277</v>
      </c>
      <c r="G348" t="s">
        <v>306</v>
      </c>
      <c r="H348" s="3">
        <v>14.03</v>
      </c>
      <c r="I348">
        <v>0.46690999999999999</v>
      </c>
      <c r="J348" s="6">
        <f t="shared" si="5"/>
        <v>33.299999999999997</v>
      </c>
      <c r="K348">
        <v>1.1686000000000001</v>
      </c>
    </row>
    <row r="349" spans="1:11" x14ac:dyDescent="0.4">
      <c r="A349">
        <v>6160</v>
      </c>
      <c r="B349" t="s">
        <v>342</v>
      </c>
      <c r="C349" t="s">
        <v>9</v>
      </c>
      <c r="D349" t="s">
        <v>10</v>
      </c>
      <c r="E349">
        <v>0</v>
      </c>
      <c r="F349" t="s">
        <v>277</v>
      </c>
      <c r="G349" t="s">
        <v>306</v>
      </c>
      <c r="H349" s="3">
        <v>20.55</v>
      </c>
      <c r="I349">
        <v>0.65442</v>
      </c>
      <c r="J349" s="6">
        <f t="shared" si="5"/>
        <v>31.8</v>
      </c>
      <c r="K349">
        <v>1.6060000000000001</v>
      </c>
    </row>
    <row r="350" spans="1:11" x14ac:dyDescent="0.4">
      <c r="A350">
        <v>6162</v>
      </c>
      <c r="B350" t="s">
        <v>343</v>
      </c>
      <c r="C350" t="s">
        <v>9</v>
      </c>
      <c r="D350" t="s">
        <v>10</v>
      </c>
      <c r="E350">
        <v>0</v>
      </c>
      <c r="F350" t="s">
        <v>277</v>
      </c>
      <c r="G350" t="s">
        <v>306</v>
      </c>
      <c r="H350" s="3">
        <v>25.03</v>
      </c>
      <c r="I350">
        <v>0.72506999999999999</v>
      </c>
      <c r="J350" s="6">
        <f t="shared" si="5"/>
        <v>29</v>
      </c>
      <c r="K350">
        <v>1.8402000000000001</v>
      </c>
    </row>
    <row r="351" spans="1:11" x14ac:dyDescent="0.4">
      <c r="A351">
        <v>6161</v>
      </c>
      <c r="B351" t="s">
        <v>344</v>
      </c>
      <c r="C351" t="s">
        <v>9</v>
      </c>
      <c r="D351" t="s">
        <v>10</v>
      </c>
      <c r="E351">
        <v>0</v>
      </c>
      <c r="F351" t="s">
        <v>277</v>
      </c>
      <c r="G351" t="s">
        <v>306</v>
      </c>
      <c r="H351" s="3">
        <v>21.79</v>
      </c>
      <c r="I351">
        <v>0.67093000000000003</v>
      </c>
      <c r="J351" s="6">
        <f t="shared" si="5"/>
        <v>30.8</v>
      </c>
      <c r="K351">
        <v>1.6238999999999999</v>
      </c>
    </row>
    <row r="352" spans="1:11" x14ac:dyDescent="0.4">
      <c r="A352">
        <v>6158</v>
      </c>
      <c r="B352" t="s">
        <v>345</v>
      </c>
      <c r="C352" t="s">
        <v>9</v>
      </c>
      <c r="D352" t="s">
        <v>293</v>
      </c>
      <c r="E352">
        <v>0</v>
      </c>
      <c r="F352" t="s">
        <v>277</v>
      </c>
      <c r="G352" t="s">
        <v>306</v>
      </c>
      <c r="H352" s="3">
        <v>0.41</v>
      </c>
      <c r="I352">
        <v>1.3752E-2</v>
      </c>
      <c r="J352" s="6">
        <f t="shared" si="5"/>
        <v>33.5</v>
      </c>
      <c r="K352">
        <v>3.4376999999999998E-2</v>
      </c>
    </row>
    <row r="353" spans="1:11" x14ac:dyDescent="0.4">
      <c r="A353">
        <v>6159</v>
      </c>
      <c r="B353" t="s">
        <v>346</v>
      </c>
      <c r="C353" t="s">
        <v>9</v>
      </c>
      <c r="D353" t="s">
        <v>293</v>
      </c>
      <c r="E353">
        <v>0</v>
      </c>
      <c r="F353" t="s">
        <v>277</v>
      </c>
      <c r="G353" t="s">
        <v>306</v>
      </c>
      <c r="H353" s="3">
        <v>0.42</v>
      </c>
      <c r="I353">
        <v>1.4082000000000001E-2</v>
      </c>
      <c r="J353" s="6">
        <f t="shared" si="5"/>
        <v>33.5</v>
      </c>
      <c r="K353">
        <v>3.8174E-2</v>
      </c>
    </row>
    <row r="354" spans="1:11" x14ac:dyDescent="0.4">
      <c r="A354">
        <v>6163</v>
      </c>
      <c r="B354" t="s">
        <v>347</v>
      </c>
      <c r="C354" t="s">
        <v>9</v>
      </c>
      <c r="D354" t="s">
        <v>10</v>
      </c>
      <c r="E354">
        <v>0</v>
      </c>
      <c r="F354" t="s">
        <v>277</v>
      </c>
      <c r="G354" t="s">
        <v>306</v>
      </c>
      <c r="H354" s="3">
        <v>20.72</v>
      </c>
      <c r="I354">
        <v>0.65681999999999996</v>
      </c>
      <c r="J354" s="6">
        <f t="shared" si="5"/>
        <v>31.7</v>
      </c>
      <c r="K354">
        <v>1.6116999999999999</v>
      </c>
    </row>
    <row r="355" spans="1:11" x14ac:dyDescent="0.4">
      <c r="A355">
        <v>6553</v>
      </c>
      <c r="B355" t="s">
        <v>348</v>
      </c>
      <c r="C355" t="s">
        <v>9</v>
      </c>
      <c r="D355" t="s">
        <v>308</v>
      </c>
      <c r="E355">
        <v>0</v>
      </c>
      <c r="F355" t="s">
        <v>277</v>
      </c>
      <c r="G355" t="s">
        <v>306</v>
      </c>
      <c r="H355" s="3">
        <v>10.63</v>
      </c>
      <c r="I355">
        <v>0.33256999999999998</v>
      </c>
      <c r="J355" s="6">
        <f t="shared" si="5"/>
        <v>31.3</v>
      </c>
      <c r="K355">
        <v>0.39305000000000001</v>
      </c>
    </row>
    <row r="356" spans="1:11" x14ac:dyDescent="0.4">
      <c r="A356">
        <v>6099</v>
      </c>
      <c r="B356" t="s">
        <v>349</v>
      </c>
      <c r="C356" t="s">
        <v>9</v>
      </c>
      <c r="D356" t="s">
        <v>10</v>
      </c>
      <c r="E356">
        <v>0</v>
      </c>
      <c r="F356" t="s">
        <v>277</v>
      </c>
      <c r="G356" t="s">
        <v>306</v>
      </c>
      <c r="H356" s="3">
        <v>7.95</v>
      </c>
      <c r="I356">
        <v>0.27901999999999999</v>
      </c>
      <c r="J356" s="6">
        <f t="shared" si="5"/>
        <v>35.1</v>
      </c>
      <c r="K356">
        <v>0.29726999999999998</v>
      </c>
    </row>
    <row r="357" spans="1:11" x14ac:dyDescent="0.4">
      <c r="A357">
        <v>6244</v>
      </c>
      <c r="B357" t="s">
        <v>350</v>
      </c>
      <c r="C357" t="s">
        <v>9</v>
      </c>
      <c r="D357" t="s">
        <v>10</v>
      </c>
      <c r="E357">
        <v>0</v>
      </c>
      <c r="F357" t="s">
        <v>277</v>
      </c>
      <c r="G357" t="s">
        <v>306</v>
      </c>
      <c r="H357" s="3">
        <v>7.34</v>
      </c>
      <c r="I357">
        <v>0.24728</v>
      </c>
      <c r="J357" s="6">
        <f t="shared" si="5"/>
        <v>33.700000000000003</v>
      </c>
      <c r="K357">
        <v>0.26411000000000001</v>
      </c>
    </row>
    <row r="358" spans="1:11" x14ac:dyDescent="0.4">
      <c r="A358">
        <v>6564</v>
      </c>
      <c r="B358" t="s">
        <v>351</v>
      </c>
      <c r="C358" t="s">
        <v>224</v>
      </c>
      <c r="D358" t="s">
        <v>10</v>
      </c>
      <c r="E358">
        <v>0</v>
      </c>
      <c r="F358" t="s">
        <v>277</v>
      </c>
      <c r="G358" t="s">
        <v>306</v>
      </c>
      <c r="H358" s="3">
        <v>13.01</v>
      </c>
      <c r="I358">
        <v>1.3260000000000001</v>
      </c>
      <c r="J358" s="6">
        <f t="shared" si="5"/>
        <v>101.9</v>
      </c>
      <c r="K358">
        <v>1.7110000000000001</v>
      </c>
    </row>
    <row r="359" spans="1:11" x14ac:dyDescent="0.4">
      <c r="A359">
        <v>6565</v>
      </c>
      <c r="B359" t="s">
        <v>352</v>
      </c>
      <c r="C359" t="s">
        <v>9</v>
      </c>
      <c r="D359" t="s">
        <v>10</v>
      </c>
      <c r="E359">
        <v>0</v>
      </c>
      <c r="F359" t="s">
        <v>277</v>
      </c>
      <c r="G359" t="s">
        <v>306</v>
      </c>
      <c r="H359" s="3">
        <v>15.23</v>
      </c>
      <c r="I359">
        <v>1.4530000000000001</v>
      </c>
      <c r="J359" s="6">
        <f t="shared" si="5"/>
        <v>95.4</v>
      </c>
      <c r="K359">
        <v>1.843</v>
      </c>
    </row>
    <row r="360" spans="1:11" x14ac:dyDescent="0.4">
      <c r="A360">
        <v>6569</v>
      </c>
      <c r="B360" t="s">
        <v>353</v>
      </c>
      <c r="C360" t="s">
        <v>9</v>
      </c>
      <c r="D360" t="s">
        <v>10</v>
      </c>
      <c r="E360">
        <v>0</v>
      </c>
      <c r="F360" t="s">
        <v>277</v>
      </c>
      <c r="G360" t="s">
        <v>306</v>
      </c>
      <c r="H360" s="3">
        <v>20.27</v>
      </c>
      <c r="I360">
        <v>0.71392</v>
      </c>
      <c r="J360" s="6">
        <f t="shared" si="5"/>
        <v>35.200000000000003</v>
      </c>
      <c r="K360">
        <v>1.1569</v>
      </c>
    </row>
    <row r="361" spans="1:11" x14ac:dyDescent="0.4">
      <c r="A361">
        <v>6112</v>
      </c>
      <c r="B361" t="s">
        <v>354</v>
      </c>
      <c r="C361" t="s">
        <v>9</v>
      </c>
      <c r="D361" t="s">
        <v>10</v>
      </c>
      <c r="E361">
        <v>0</v>
      </c>
      <c r="F361" t="s">
        <v>277</v>
      </c>
      <c r="G361" t="s">
        <v>306</v>
      </c>
      <c r="H361" s="3">
        <v>20.73</v>
      </c>
      <c r="I361">
        <v>0.85431000000000001</v>
      </c>
      <c r="J361" s="6">
        <f t="shared" si="5"/>
        <v>41.2</v>
      </c>
      <c r="K361">
        <v>2.2961999999999998</v>
      </c>
    </row>
    <row r="362" spans="1:11" x14ac:dyDescent="0.4">
      <c r="A362">
        <v>6573</v>
      </c>
      <c r="B362" t="s">
        <v>354</v>
      </c>
      <c r="C362" t="s">
        <v>35</v>
      </c>
      <c r="D362" t="s">
        <v>10</v>
      </c>
      <c r="E362">
        <v>0</v>
      </c>
      <c r="F362" t="s">
        <v>277</v>
      </c>
      <c r="G362" t="s">
        <v>306</v>
      </c>
      <c r="H362" s="3">
        <v>25.93</v>
      </c>
      <c r="I362">
        <v>1.2102999999999999</v>
      </c>
      <c r="J362" s="6">
        <f t="shared" si="5"/>
        <v>46.7</v>
      </c>
      <c r="K362">
        <v>2.6204999999999998</v>
      </c>
    </row>
    <row r="363" spans="1:11" x14ac:dyDescent="0.4">
      <c r="A363">
        <v>6111</v>
      </c>
      <c r="B363" t="s">
        <v>355</v>
      </c>
      <c r="C363" t="s">
        <v>9</v>
      </c>
      <c r="D363" t="s">
        <v>10</v>
      </c>
      <c r="E363">
        <v>0</v>
      </c>
      <c r="F363" t="s">
        <v>277</v>
      </c>
      <c r="G363" t="s">
        <v>306</v>
      </c>
      <c r="H363" s="3">
        <v>21.34</v>
      </c>
      <c r="I363">
        <v>0.88636000000000004</v>
      </c>
      <c r="J363" s="6">
        <f t="shared" si="5"/>
        <v>41.5</v>
      </c>
      <c r="K363">
        <v>2.3304</v>
      </c>
    </row>
    <row r="364" spans="1:11" x14ac:dyDescent="0.4">
      <c r="A364">
        <v>6574</v>
      </c>
      <c r="B364" t="s">
        <v>356</v>
      </c>
      <c r="C364" t="s">
        <v>9</v>
      </c>
      <c r="D364" t="s">
        <v>10</v>
      </c>
      <c r="E364">
        <v>0</v>
      </c>
      <c r="F364" t="s">
        <v>277</v>
      </c>
      <c r="G364" t="s">
        <v>306</v>
      </c>
      <c r="H364" s="3">
        <v>27.33</v>
      </c>
      <c r="I364">
        <v>1.2847999999999999</v>
      </c>
      <c r="J364" s="6">
        <f t="shared" si="5"/>
        <v>47</v>
      </c>
      <c r="K364">
        <v>2.6993</v>
      </c>
    </row>
    <row r="365" spans="1:11" x14ac:dyDescent="0.4">
      <c r="A365">
        <v>6109</v>
      </c>
      <c r="B365" t="s">
        <v>357</v>
      </c>
      <c r="C365" t="s">
        <v>9</v>
      </c>
      <c r="D365" t="s">
        <v>10</v>
      </c>
      <c r="E365">
        <v>0</v>
      </c>
      <c r="F365" t="s">
        <v>277</v>
      </c>
      <c r="G365" t="s">
        <v>306</v>
      </c>
      <c r="H365" s="3">
        <v>14.07</v>
      </c>
      <c r="I365">
        <v>0.70779000000000003</v>
      </c>
      <c r="J365" s="6">
        <f t="shared" si="5"/>
        <v>50.3</v>
      </c>
      <c r="K365">
        <v>2.1204999999999998</v>
      </c>
    </row>
    <row r="366" spans="1:11" x14ac:dyDescent="0.4">
      <c r="A366">
        <v>6575</v>
      </c>
      <c r="B366" t="s">
        <v>357</v>
      </c>
      <c r="C366" t="s">
        <v>35</v>
      </c>
      <c r="D366" t="s">
        <v>10</v>
      </c>
      <c r="E366">
        <v>0</v>
      </c>
      <c r="F366" t="s">
        <v>277</v>
      </c>
      <c r="G366" t="s">
        <v>306</v>
      </c>
      <c r="H366" s="3">
        <v>22.74</v>
      </c>
      <c r="I366">
        <v>1.1707000000000001</v>
      </c>
      <c r="J366" s="6">
        <f t="shared" si="5"/>
        <v>51.5</v>
      </c>
      <c r="K366">
        <v>2.7320000000000002</v>
      </c>
    </row>
    <row r="367" spans="1:11" x14ac:dyDescent="0.4">
      <c r="A367">
        <v>6110</v>
      </c>
      <c r="B367" t="s">
        <v>358</v>
      </c>
      <c r="C367" t="s">
        <v>9</v>
      </c>
      <c r="D367" t="s">
        <v>10</v>
      </c>
      <c r="E367">
        <v>0</v>
      </c>
      <c r="F367" t="s">
        <v>277</v>
      </c>
      <c r="G367" t="s">
        <v>306</v>
      </c>
      <c r="H367" s="3">
        <v>14.67</v>
      </c>
      <c r="I367">
        <v>0.73977999999999999</v>
      </c>
      <c r="J367" s="6">
        <f t="shared" si="5"/>
        <v>50.4</v>
      </c>
      <c r="K367">
        <v>2.1545999999999998</v>
      </c>
    </row>
    <row r="368" spans="1:11" x14ac:dyDescent="0.4">
      <c r="A368">
        <v>6662</v>
      </c>
      <c r="B368" t="s">
        <v>359</v>
      </c>
      <c r="C368" t="s">
        <v>103</v>
      </c>
      <c r="D368" t="s">
        <v>10</v>
      </c>
      <c r="E368">
        <v>0</v>
      </c>
      <c r="F368" t="s">
        <v>277</v>
      </c>
      <c r="G368" t="s">
        <v>306</v>
      </c>
      <c r="H368" s="3">
        <v>12.18</v>
      </c>
      <c r="I368">
        <v>0.53549000000000002</v>
      </c>
      <c r="J368" s="6">
        <f t="shared" si="5"/>
        <v>44</v>
      </c>
      <c r="K368">
        <v>1.2925</v>
      </c>
    </row>
    <row r="369" spans="1:11" x14ac:dyDescent="0.4">
      <c r="A369">
        <v>6667</v>
      </c>
      <c r="B369" t="s">
        <v>359</v>
      </c>
      <c r="C369" t="s">
        <v>255</v>
      </c>
      <c r="D369" t="s">
        <v>10</v>
      </c>
      <c r="E369">
        <v>0</v>
      </c>
      <c r="F369" t="s">
        <v>277</v>
      </c>
      <c r="G369" t="s">
        <v>306</v>
      </c>
      <c r="H369" s="3">
        <v>12.55</v>
      </c>
      <c r="I369">
        <v>2.7376999999999998</v>
      </c>
      <c r="J369" s="6">
        <f t="shared" si="5"/>
        <v>218.1</v>
      </c>
      <c r="K369">
        <v>3.84</v>
      </c>
    </row>
    <row r="370" spans="1:11" x14ac:dyDescent="0.4">
      <c r="A370">
        <v>6669</v>
      </c>
      <c r="B370" t="s">
        <v>360</v>
      </c>
      <c r="C370" t="s">
        <v>9</v>
      </c>
      <c r="D370" t="s">
        <v>10</v>
      </c>
      <c r="E370">
        <v>0</v>
      </c>
      <c r="F370" t="s">
        <v>277</v>
      </c>
      <c r="G370" t="s">
        <v>306</v>
      </c>
      <c r="H370" s="3">
        <v>15.21</v>
      </c>
      <c r="I370">
        <v>2.8954</v>
      </c>
      <c r="J370" s="6">
        <f t="shared" si="5"/>
        <v>190.4</v>
      </c>
      <c r="K370">
        <v>4.0039999999999996</v>
      </c>
    </row>
    <row r="371" spans="1:11" x14ac:dyDescent="0.4">
      <c r="A371">
        <v>6664</v>
      </c>
      <c r="B371" t="s">
        <v>361</v>
      </c>
      <c r="C371" t="s">
        <v>9</v>
      </c>
      <c r="D371" t="s">
        <v>10</v>
      </c>
      <c r="E371">
        <v>0</v>
      </c>
      <c r="F371" t="s">
        <v>277</v>
      </c>
      <c r="G371" t="s">
        <v>306</v>
      </c>
      <c r="H371" s="3">
        <v>15.11</v>
      </c>
      <c r="I371">
        <v>0.70452999999999999</v>
      </c>
      <c r="J371" s="6">
        <f t="shared" si="5"/>
        <v>46.6</v>
      </c>
      <c r="K371">
        <v>1.4688000000000001</v>
      </c>
    </row>
    <row r="372" spans="1:11" x14ac:dyDescent="0.4">
      <c r="A372">
        <v>6660</v>
      </c>
      <c r="B372" t="s">
        <v>362</v>
      </c>
      <c r="C372" t="s">
        <v>103</v>
      </c>
      <c r="D372" t="s">
        <v>10</v>
      </c>
      <c r="E372">
        <v>0</v>
      </c>
      <c r="F372" t="s">
        <v>277</v>
      </c>
      <c r="G372" t="s">
        <v>306</v>
      </c>
      <c r="H372" s="3">
        <v>6.67</v>
      </c>
      <c r="I372">
        <v>0.37308000000000002</v>
      </c>
      <c r="J372" s="6">
        <f t="shared" si="5"/>
        <v>55.9</v>
      </c>
      <c r="K372">
        <v>1.1549</v>
      </c>
    </row>
    <row r="373" spans="1:11" x14ac:dyDescent="0.4">
      <c r="A373">
        <v>6665</v>
      </c>
      <c r="B373" t="s">
        <v>362</v>
      </c>
      <c r="C373" t="s">
        <v>255</v>
      </c>
      <c r="D373" t="s">
        <v>10</v>
      </c>
      <c r="E373">
        <v>0</v>
      </c>
      <c r="F373" t="s">
        <v>277</v>
      </c>
      <c r="G373" t="s">
        <v>306</v>
      </c>
      <c r="H373" s="3">
        <v>7.5</v>
      </c>
      <c r="I373">
        <v>2.7221000000000002</v>
      </c>
      <c r="J373" s="6">
        <f t="shared" si="5"/>
        <v>362.9</v>
      </c>
      <c r="K373">
        <v>3.8685999999999998</v>
      </c>
    </row>
    <row r="374" spans="1:11" x14ac:dyDescent="0.4">
      <c r="A374">
        <v>6100</v>
      </c>
      <c r="B374" t="s">
        <v>363</v>
      </c>
      <c r="C374" t="s">
        <v>9</v>
      </c>
      <c r="D374" t="s">
        <v>308</v>
      </c>
      <c r="E374">
        <v>0</v>
      </c>
      <c r="F374" t="s">
        <v>277</v>
      </c>
      <c r="G374" t="s">
        <v>306</v>
      </c>
      <c r="H374" s="3">
        <v>0.62</v>
      </c>
      <c r="I374">
        <v>2.5079000000000001E-2</v>
      </c>
      <c r="J374" s="6">
        <f t="shared" si="5"/>
        <v>40.5</v>
      </c>
      <c r="K374">
        <v>2.6731000000000001E-2</v>
      </c>
    </row>
    <row r="375" spans="1:11" x14ac:dyDescent="0.4">
      <c r="A375">
        <v>6101</v>
      </c>
      <c r="B375" t="s">
        <v>364</v>
      </c>
      <c r="C375" t="s">
        <v>9</v>
      </c>
      <c r="D375" t="s">
        <v>308</v>
      </c>
      <c r="E375">
        <v>0</v>
      </c>
      <c r="F375" t="s">
        <v>277</v>
      </c>
      <c r="G375" t="s">
        <v>306</v>
      </c>
      <c r="H375" s="3">
        <v>0.78</v>
      </c>
      <c r="I375">
        <v>3.3709999999999997E-2</v>
      </c>
      <c r="J375" s="6">
        <f t="shared" si="5"/>
        <v>43.2</v>
      </c>
      <c r="K375">
        <v>3.5803000000000001E-2</v>
      </c>
    </row>
    <row r="376" spans="1:11" x14ac:dyDescent="0.4">
      <c r="A376">
        <v>6102</v>
      </c>
      <c r="B376" t="s">
        <v>365</v>
      </c>
      <c r="C376" t="s">
        <v>9</v>
      </c>
      <c r="D376" t="s">
        <v>308</v>
      </c>
      <c r="E376">
        <v>0</v>
      </c>
      <c r="F376" t="s">
        <v>277</v>
      </c>
      <c r="G376" t="s">
        <v>306</v>
      </c>
      <c r="H376" s="3">
        <v>0.7</v>
      </c>
      <c r="I376">
        <v>2.9394E-2</v>
      </c>
      <c r="J376" s="6">
        <f t="shared" si="5"/>
        <v>42</v>
      </c>
      <c r="K376">
        <v>3.1267000000000003E-2</v>
      </c>
    </row>
    <row r="377" spans="1:11" x14ac:dyDescent="0.4">
      <c r="A377">
        <v>6592</v>
      </c>
      <c r="B377" t="s">
        <v>366</v>
      </c>
      <c r="C377" t="s">
        <v>174</v>
      </c>
      <c r="D377" t="s">
        <v>10</v>
      </c>
      <c r="E377">
        <v>0</v>
      </c>
      <c r="F377" t="s">
        <v>277</v>
      </c>
      <c r="G377" t="s">
        <v>306</v>
      </c>
      <c r="H377" s="3">
        <v>9.8800000000000008</v>
      </c>
      <c r="I377">
        <v>0.28876000000000002</v>
      </c>
      <c r="J377" s="6">
        <f t="shared" si="5"/>
        <v>29.2</v>
      </c>
      <c r="K377">
        <v>0.31439</v>
      </c>
    </row>
    <row r="378" spans="1:11" x14ac:dyDescent="0.4">
      <c r="A378">
        <v>6593</v>
      </c>
      <c r="B378" t="s">
        <v>367</v>
      </c>
      <c r="C378" t="s">
        <v>9</v>
      </c>
      <c r="D378" t="s">
        <v>10</v>
      </c>
      <c r="E378">
        <v>0</v>
      </c>
      <c r="F378" t="s">
        <v>277</v>
      </c>
      <c r="G378" t="s">
        <v>306</v>
      </c>
      <c r="H378" s="3">
        <v>11.01</v>
      </c>
      <c r="I378">
        <v>0.34900999999999999</v>
      </c>
      <c r="J378" s="6">
        <f t="shared" si="5"/>
        <v>31.7</v>
      </c>
      <c r="K378">
        <v>0.37751000000000001</v>
      </c>
    </row>
    <row r="379" spans="1:11" x14ac:dyDescent="0.4">
      <c r="A379">
        <v>6106</v>
      </c>
      <c r="B379" t="s">
        <v>368</v>
      </c>
      <c r="C379" t="s">
        <v>9</v>
      </c>
      <c r="D379" t="s">
        <v>10</v>
      </c>
      <c r="E379">
        <v>0</v>
      </c>
      <c r="F379" t="s">
        <v>277</v>
      </c>
      <c r="G379" t="s">
        <v>306</v>
      </c>
      <c r="H379" s="3">
        <v>5.95</v>
      </c>
      <c r="I379">
        <v>0.23119000000000001</v>
      </c>
      <c r="J379" s="6">
        <f t="shared" si="5"/>
        <v>38.9</v>
      </c>
      <c r="K379">
        <v>0.44746999999999998</v>
      </c>
    </row>
    <row r="380" spans="1:11" x14ac:dyDescent="0.4">
      <c r="A380">
        <v>6594</v>
      </c>
      <c r="B380" t="s">
        <v>368</v>
      </c>
      <c r="C380" t="s">
        <v>174</v>
      </c>
      <c r="D380" t="s">
        <v>10</v>
      </c>
      <c r="E380">
        <v>0</v>
      </c>
      <c r="F380" t="s">
        <v>277</v>
      </c>
      <c r="G380" t="s">
        <v>306</v>
      </c>
      <c r="H380" s="3">
        <v>4.6900000000000004</v>
      </c>
      <c r="I380">
        <v>0.15540000000000001</v>
      </c>
      <c r="J380" s="6">
        <f t="shared" si="5"/>
        <v>33.1</v>
      </c>
      <c r="K380">
        <v>0.16722000000000001</v>
      </c>
    </row>
    <row r="381" spans="1:11" x14ac:dyDescent="0.4">
      <c r="A381">
        <v>6529</v>
      </c>
      <c r="B381" t="s">
        <v>369</v>
      </c>
      <c r="C381" t="s">
        <v>103</v>
      </c>
      <c r="D381" t="s">
        <v>10</v>
      </c>
      <c r="E381">
        <v>0</v>
      </c>
      <c r="F381" t="s">
        <v>277</v>
      </c>
      <c r="G381" t="s">
        <v>370</v>
      </c>
      <c r="H381" s="3">
        <v>15.85</v>
      </c>
      <c r="I381">
        <v>0.86802999999999997</v>
      </c>
      <c r="J381" s="6">
        <f t="shared" si="5"/>
        <v>54.8</v>
      </c>
      <c r="K381">
        <v>0.92686999999999997</v>
      </c>
    </row>
    <row r="382" spans="1:11" x14ac:dyDescent="0.4">
      <c r="A382">
        <v>6530</v>
      </c>
      <c r="B382" t="s">
        <v>371</v>
      </c>
      <c r="C382" t="s">
        <v>9</v>
      </c>
      <c r="D382" t="s">
        <v>10</v>
      </c>
      <c r="E382">
        <v>0</v>
      </c>
      <c r="F382" t="s">
        <v>277</v>
      </c>
      <c r="G382" t="s">
        <v>370</v>
      </c>
      <c r="H382" s="3">
        <v>12.69</v>
      </c>
      <c r="I382">
        <v>0.60107999999999995</v>
      </c>
      <c r="J382" s="6">
        <f t="shared" si="5"/>
        <v>47.4</v>
      </c>
      <c r="K382">
        <v>0.67390000000000005</v>
      </c>
    </row>
    <row r="383" spans="1:11" x14ac:dyDescent="0.4">
      <c r="A383">
        <v>6531</v>
      </c>
      <c r="B383" t="s">
        <v>372</v>
      </c>
      <c r="C383" t="s">
        <v>35</v>
      </c>
      <c r="D383" t="s">
        <v>10</v>
      </c>
      <c r="E383">
        <v>0</v>
      </c>
      <c r="F383" t="s">
        <v>277</v>
      </c>
      <c r="G383" t="s">
        <v>370</v>
      </c>
      <c r="H383" s="3">
        <v>13.66</v>
      </c>
      <c r="I383">
        <v>0.71697</v>
      </c>
      <c r="J383" s="6">
        <f t="shared" si="5"/>
        <v>52.5</v>
      </c>
      <c r="K383">
        <v>0.77390999999999999</v>
      </c>
    </row>
    <row r="384" spans="1:11" x14ac:dyDescent="0.4">
      <c r="A384">
        <v>6526</v>
      </c>
      <c r="B384" t="s">
        <v>373</v>
      </c>
      <c r="C384" t="s">
        <v>255</v>
      </c>
      <c r="D384" t="s">
        <v>10</v>
      </c>
      <c r="E384">
        <v>0</v>
      </c>
      <c r="F384" t="s">
        <v>277</v>
      </c>
      <c r="G384" t="s">
        <v>370</v>
      </c>
      <c r="H384" s="3">
        <v>0.11</v>
      </c>
      <c r="I384">
        <v>5.7920000000000003E-3</v>
      </c>
      <c r="J384" s="6">
        <f t="shared" si="5"/>
        <v>52.7</v>
      </c>
      <c r="K384">
        <v>1.0772E-2</v>
      </c>
    </row>
    <row r="385" spans="1:11" x14ac:dyDescent="0.4">
      <c r="A385">
        <v>6527</v>
      </c>
      <c r="B385" t="s">
        <v>374</v>
      </c>
      <c r="C385" t="s">
        <v>187</v>
      </c>
      <c r="D385" t="s">
        <v>10</v>
      </c>
      <c r="E385">
        <v>0</v>
      </c>
      <c r="F385" t="s">
        <v>277</v>
      </c>
      <c r="G385" t="s">
        <v>370</v>
      </c>
      <c r="H385" s="3">
        <v>7.0000000000000007E-2</v>
      </c>
      <c r="I385">
        <v>3.0038E-3</v>
      </c>
      <c r="J385" s="6">
        <f t="shared" si="5"/>
        <v>42.9</v>
      </c>
      <c r="K385">
        <v>6.2630000000000003E-3</v>
      </c>
    </row>
    <row r="386" spans="1:11" x14ac:dyDescent="0.4">
      <c r="A386">
        <v>6264</v>
      </c>
      <c r="B386" t="s">
        <v>375</v>
      </c>
      <c r="C386" t="s">
        <v>9</v>
      </c>
      <c r="D386" t="s">
        <v>10</v>
      </c>
      <c r="E386">
        <v>0</v>
      </c>
      <c r="F386" t="s">
        <v>277</v>
      </c>
      <c r="G386" t="s">
        <v>370</v>
      </c>
      <c r="H386" s="3">
        <v>12.19</v>
      </c>
      <c r="I386">
        <v>0.48115000000000002</v>
      </c>
      <c r="J386" s="6">
        <f t="shared" si="5"/>
        <v>39.5</v>
      </c>
      <c r="K386">
        <v>0.68583000000000005</v>
      </c>
    </row>
    <row r="387" spans="1:11" x14ac:dyDescent="0.4">
      <c r="A387">
        <v>6554</v>
      </c>
      <c r="B387" t="s">
        <v>376</v>
      </c>
      <c r="C387" t="s">
        <v>9</v>
      </c>
      <c r="D387" t="s">
        <v>10</v>
      </c>
      <c r="E387">
        <v>0</v>
      </c>
      <c r="F387" t="s">
        <v>277</v>
      </c>
      <c r="G387" t="s">
        <v>370</v>
      </c>
      <c r="H387" s="3">
        <v>1.34</v>
      </c>
      <c r="I387">
        <v>5.9834999999999999E-2</v>
      </c>
      <c r="J387" s="6">
        <f t="shared" si="5"/>
        <v>44.7</v>
      </c>
      <c r="K387">
        <v>0.11699</v>
      </c>
    </row>
    <row r="388" spans="1:11" x14ac:dyDescent="0.4">
      <c r="A388">
        <v>6563</v>
      </c>
      <c r="B388" t="s">
        <v>377</v>
      </c>
      <c r="C388" t="s">
        <v>224</v>
      </c>
      <c r="D388" t="s">
        <v>10</v>
      </c>
      <c r="E388">
        <v>0</v>
      </c>
      <c r="F388" t="s">
        <v>277</v>
      </c>
      <c r="G388" t="s">
        <v>370</v>
      </c>
      <c r="H388" s="3">
        <v>0.97</v>
      </c>
      <c r="I388">
        <v>0.15148</v>
      </c>
      <c r="J388" s="6">
        <f t="shared" si="5"/>
        <v>156.19999999999999</v>
      </c>
      <c r="K388">
        <v>0.19996</v>
      </c>
    </row>
    <row r="389" spans="1:11" x14ac:dyDescent="0.4">
      <c r="A389">
        <v>6263</v>
      </c>
      <c r="B389" t="s">
        <v>378</v>
      </c>
      <c r="C389" t="s">
        <v>9</v>
      </c>
      <c r="D389" t="s">
        <v>10</v>
      </c>
      <c r="E389">
        <v>0</v>
      </c>
      <c r="F389" t="s">
        <v>277</v>
      </c>
      <c r="G389" t="s">
        <v>370</v>
      </c>
      <c r="H389" s="3">
        <v>14.98</v>
      </c>
      <c r="I389">
        <v>0.68918999999999997</v>
      </c>
      <c r="J389" s="6">
        <f t="shared" si="5"/>
        <v>46</v>
      </c>
      <c r="K389">
        <v>0.88702000000000003</v>
      </c>
    </row>
    <row r="390" spans="1:11" x14ac:dyDescent="0.4">
      <c r="A390">
        <v>6571</v>
      </c>
      <c r="B390" t="s">
        <v>379</v>
      </c>
      <c r="C390" t="s">
        <v>9</v>
      </c>
      <c r="D390" t="s">
        <v>10</v>
      </c>
      <c r="E390">
        <v>0</v>
      </c>
      <c r="F390" t="s">
        <v>277</v>
      </c>
      <c r="G390" t="s">
        <v>370</v>
      </c>
      <c r="H390" s="3">
        <v>0.18</v>
      </c>
      <c r="I390">
        <v>6.7901000000000003E-3</v>
      </c>
      <c r="J390" s="6">
        <f t="shared" si="5"/>
        <v>37.700000000000003</v>
      </c>
      <c r="K390">
        <v>1.5125E-2</v>
      </c>
    </row>
    <row r="391" spans="1:11" x14ac:dyDescent="0.4">
      <c r="A391">
        <v>6108</v>
      </c>
      <c r="B391" t="s">
        <v>380</v>
      </c>
      <c r="C391" t="s">
        <v>9</v>
      </c>
      <c r="D391" t="s">
        <v>10</v>
      </c>
      <c r="E391">
        <v>0</v>
      </c>
      <c r="F391" t="s">
        <v>277</v>
      </c>
      <c r="G391" t="s">
        <v>370</v>
      </c>
      <c r="H391" s="3">
        <v>3</v>
      </c>
      <c r="I391">
        <v>0.15129999999999999</v>
      </c>
      <c r="J391" s="6">
        <f t="shared" si="5"/>
        <v>50.4</v>
      </c>
      <c r="K391">
        <v>0.45363999999999999</v>
      </c>
    </row>
    <row r="392" spans="1:11" x14ac:dyDescent="0.4">
      <c r="A392">
        <v>6572</v>
      </c>
      <c r="B392" t="s">
        <v>380</v>
      </c>
      <c r="C392" t="s">
        <v>35</v>
      </c>
      <c r="D392" t="s">
        <v>10</v>
      </c>
      <c r="E392">
        <v>0</v>
      </c>
      <c r="F392" t="s">
        <v>277</v>
      </c>
      <c r="G392" t="s">
        <v>370</v>
      </c>
      <c r="H392" s="3">
        <v>4.84</v>
      </c>
      <c r="I392">
        <v>0.24933</v>
      </c>
      <c r="J392" s="6">
        <f t="shared" si="5"/>
        <v>51.5</v>
      </c>
      <c r="K392">
        <v>0.58260999999999996</v>
      </c>
    </row>
    <row r="393" spans="1:11" x14ac:dyDescent="0.4">
      <c r="A393">
        <v>6661</v>
      </c>
      <c r="B393" t="s">
        <v>381</v>
      </c>
      <c r="C393" t="s">
        <v>103</v>
      </c>
      <c r="D393" t="s">
        <v>10</v>
      </c>
      <c r="E393">
        <v>0</v>
      </c>
      <c r="F393" t="s">
        <v>277</v>
      </c>
      <c r="G393" t="s">
        <v>370</v>
      </c>
      <c r="H393" s="3">
        <v>3.67</v>
      </c>
      <c r="I393">
        <v>0.20744000000000001</v>
      </c>
      <c r="J393" s="6">
        <f t="shared" ref="J393:J456" si="6">I393/H393*1000</f>
        <v>56.5</v>
      </c>
      <c r="K393">
        <v>0.56162999999999996</v>
      </c>
    </row>
    <row r="394" spans="1:11" x14ac:dyDescent="0.4">
      <c r="A394">
        <v>6666</v>
      </c>
      <c r="B394" t="s">
        <v>381</v>
      </c>
      <c r="C394" t="s">
        <v>255</v>
      </c>
      <c r="D394" t="s">
        <v>10</v>
      </c>
      <c r="E394">
        <v>0</v>
      </c>
      <c r="F394" t="s">
        <v>277</v>
      </c>
      <c r="G394" t="s">
        <v>370</v>
      </c>
      <c r="H394" s="3">
        <v>3.24</v>
      </c>
      <c r="I394">
        <v>0.99090999999999996</v>
      </c>
      <c r="J394" s="6">
        <f t="shared" si="6"/>
        <v>305.8</v>
      </c>
      <c r="K394">
        <v>1.3951</v>
      </c>
    </row>
    <row r="395" spans="1:11" x14ac:dyDescent="0.4">
      <c r="A395">
        <v>6583</v>
      </c>
      <c r="B395" t="s">
        <v>382</v>
      </c>
      <c r="C395" t="s">
        <v>9</v>
      </c>
      <c r="D395" t="s">
        <v>10</v>
      </c>
      <c r="E395">
        <v>0</v>
      </c>
      <c r="F395" t="s">
        <v>277</v>
      </c>
      <c r="G395" t="s">
        <v>370</v>
      </c>
      <c r="H395" s="3">
        <v>5.0199999999999996</v>
      </c>
      <c r="I395">
        <v>0.26726</v>
      </c>
      <c r="J395" s="6">
        <f t="shared" si="6"/>
        <v>53.2</v>
      </c>
      <c r="K395">
        <v>0.28810000000000002</v>
      </c>
    </row>
    <row r="396" spans="1:11" x14ac:dyDescent="0.4">
      <c r="A396">
        <v>6595</v>
      </c>
      <c r="B396" t="s">
        <v>383</v>
      </c>
      <c r="C396" t="s">
        <v>255</v>
      </c>
      <c r="D396" t="s">
        <v>10</v>
      </c>
      <c r="E396">
        <v>0</v>
      </c>
      <c r="F396" t="s">
        <v>277</v>
      </c>
      <c r="G396" t="s">
        <v>370</v>
      </c>
      <c r="H396" s="3">
        <v>0</v>
      </c>
      <c r="J396" s="6" t="e">
        <f t="shared" si="6"/>
        <v>#DIV/0!</v>
      </c>
      <c r="K396">
        <v>0</v>
      </c>
    </row>
    <row r="397" spans="1:11" x14ac:dyDescent="0.4">
      <c r="A397">
        <v>6597</v>
      </c>
      <c r="B397" t="s">
        <v>384</v>
      </c>
      <c r="C397" t="s">
        <v>187</v>
      </c>
      <c r="D397" t="s">
        <v>10</v>
      </c>
      <c r="E397">
        <v>0</v>
      </c>
      <c r="F397" t="s">
        <v>277</v>
      </c>
      <c r="G397" t="s">
        <v>370</v>
      </c>
      <c r="H397" s="3">
        <v>0</v>
      </c>
      <c r="J397" s="6" t="e">
        <f t="shared" si="6"/>
        <v>#DIV/0!</v>
      </c>
      <c r="K397">
        <v>0</v>
      </c>
    </row>
    <row r="398" spans="1:11" x14ac:dyDescent="0.4">
      <c r="A398">
        <v>6535</v>
      </c>
      <c r="B398" t="s">
        <v>385</v>
      </c>
      <c r="C398" t="s">
        <v>9</v>
      </c>
      <c r="D398" t="s">
        <v>276</v>
      </c>
      <c r="E398">
        <v>0</v>
      </c>
      <c r="F398" t="s">
        <v>277</v>
      </c>
      <c r="G398" t="s">
        <v>386</v>
      </c>
      <c r="H398" s="3">
        <v>0.5</v>
      </c>
      <c r="I398">
        <v>2.7965E-2</v>
      </c>
      <c r="J398" s="6">
        <f t="shared" si="6"/>
        <v>55.9</v>
      </c>
      <c r="K398">
        <v>3.8540999999999999E-2</v>
      </c>
    </row>
    <row r="399" spans="1:11" x14ac:dyDescent="0.4">
      <c r="A399">
        <v>6525</v>
      </c>
      <c r="B399" t="s">
        <v>387</v>
      </c>
      <c r="C399" t="s">
        <v>255</v>
      </c>
      <c r="D399" t="s">
        <v>10</v>
      </c>
      <c r="E399">
        <v>0</v>
      </c>
      <c r="F399" t="s">
        <v>277</v>
      </c>
      <c r="G399" t="s">
        <v>388</v>
      </c>
      <c r="H399" s="3">
        <v>0</v>
      </c>
      <c r="J399" s="6" t="e">
        <f t="shared" si="6"/>
        <v>#DIV/0!</v>
      </c>
      <c r="K399">
        <v>0</v>
      </c>
    </row>
    <row r="400" spans="1:11" x14ac:dyDescent="0.4">
      <c r="A400">
        <v>6173</v>
      </c>
      <c r="B400" t="s">
        <v>389</v>
      </c>
      <c r="C400" t="s">
        <v>9</v>
      </c>
      <c r="D400" t="s">
        <v>10</v>
      </c>
      <c r="E400">
        <v>0</v>
      </c>
      <c r="F400" t="s">
        <v>277</v>
      </c>
      <c r="G400" t="s">
        <v>388</v>
      </c>
      <c r="H400" s="3">
        <v>0.2</v>
      </c>
      <c r="I400">
        <v>1.2831E-2</v>
      </c>
      <c r="J400" s="6">
        <f t="shared" si="6"/>
        <v>64.2</v>
      </c>
      <c r="K400">
        <v>1.3377999999999999E-2</v>
      </c>
    </row>
    <row r="401" spans="1:11" x14ac:dyDescent="0.4">
      <c r="A401">
        <v>6240</v>
      </c>
      <c r="B401" t="s">
        <v>390</v>
      </c>
      <c r="C401" t="s">
        <v>9</v>
      </c>
      <c r="D401" t="s">
        <v>10</v>
      </c>
      <c r="E401">
        <v>0</v>
      </c>
      <c r="F401" t="s">
        <v>277</v>
      </c>
      <c r="G401" t="s">
        <v>388</v>
      </c>
      <c r="H401" s="3">
        <v>6.78</v>
      </c>
      <c r="I401">
        <v>0.23652999999999999</v>
      </c>
      <c r="J401" s="6">
        <f t="shared" si="6"/>
        <v>34.9</v>
      </c>
      <c r="K401">
        <v>0.53268000000000004</v>
      </c>
    </row>
    <row r="402" spans="1:11" x14ac:dyDescent="0.4">
      <c r="A402">
        <v>6238</v>
      </c>
      <c r="B402" t="s">
        <v>391</v>
      </c>
      <c r="C402" t="s">
        <v>9</v>
      </c>
      <c r="D402" t="s">
        <v>10</v>
      </c>
      <c r="E402">
        <v>0</v>
      </c>
      <c r="F402" t="s">
        <v>277</v>
      </c>
      <c r="G402" t="s">
        <v>388</v>
      </c>
      <c r="H402" s="3">
        <v>2.06</v>
      </c>
      <c r="I402">
        <v>0.11713</v>
      </c>
      <c r="J402" s="6">
        <f t="shared" si="6"/>
        <v>56.9</v>
      </c>
      <c r="K402">
        <v>0.12195</v>
      </c>
    </row>
    <row r="403" spans="1:11" x14ac:dyDescent="0.4">
      <c r="A403">
        <v>6241</v>
      </c>
      <c r="B403" t="s">
        <v>392</v>
      </c>
      <c r="C403" t="s">
        <v>9</v>
      </c>
      <c r="D403" t="s">
        <v>10</v>
      </c>
      <c r="E403">
        <v>0</v>
      </c>
      <c r="F403" t="s">
        <v>277</v>
      </c>
      <c r="G403" t="s">
        <v>388</v>
      </c>
      <c r="H403" s="3">
        <v>7.1</v>
      </c>
      <c r="I403">
        <v>0.18911</v>
      </c>
      <c r="J403" s="6">
        <f t="shared" si="6"/>
        <v>26.6</v>
      </c>
      <c r="K403">
        <v>0.37514999999999998</v>
      </c>
    </row>
    <row r="404" spans="1:11" x14ac:dyDescent="0.4">
      <c r="A404">
        <v>6262</v>
      </c>
      <c r="B404" t="s">
        <v>393</v>
      </c>
      <c r="C404" t="s">
        <v>9</v>
      </c>
      <c r="D404" t="s">
        <v>10</v>
      </c>
      <c r="E404">
        <v>0</v>
      </c>
      <c r="F404" t="s">
        <v>277</v>
      </c>
      <c r="G404" t="s">
        <v>388</v>
      </c>
      <c r="H404" s="3">
        <v>0.24</v>
      </c>
      <c r="I404">
        <v>1.2135999999999999E-2</v>
      </c>
      <c r="J404" s="6">
        <f t="shared" si="6"/>
        <v>50.6</v>
      </c>
      <c r="K404">
        <v>2.2089999999999999E-2</v>
      </c>
    </row>
    <row r="405" spans="1:11" x14ac:dyDescent="0.4">
      <c r="A405">
        <v>6596</v>
      </c>
      <c r="B405" t="s">
        <v>394</v>
      </c>
      <c r="C405" t="s">
        <v>255</v>
      </c>
      <c r="D405" t="s">
        <v>10</v>
      </c>
      <c r="E405">
        <v>0</v>
      </c>
      <c r="F405" t="s">
        <v>277</v>
      </c>
      <c r="G405" t="s">
        <v>388</v>
      </c>
      <c r="H405" s="3">
        <v>0</v>
      </c>
      <c r="I405">
        <v>-1.2287000000000001E-18</v>
      </c>
      <c r="J405" s="6" t="e">
        <f t="shared" si="6"/>
        <v>#DIV/0!</v>
      </c>
      <c r="K405">
        <v>2.1991999999999998E-18</v>
      </c>
    </row>
    <row r="406" spans="1:11" x14ac:dyDescent="0.4">
      <c r="A406">
        <v>6177</v>
      </c>
      <c r="B406" t="s">
        <v>395</v>
      </c>
      <c r="C406" t="s">
        <v>9</v>
      </c>
      <c r="D406" t="s">
        <v>10</v>
      </c>
      <c r="E406">
        <v>0</v>
      </c>
      <c r="F406" t="s">
        <v>277</v>
      </c>
      <c r="G406" t="s">
        <v>388</v>
      </c>
      <c r="H406" s="3">
        <v>0</v>
      </c>
      <c r="J406" s="6" t="e">
        <f t="shared" si="6"/>
        <v>#DIV/0!</v>
      </c>
      <c r="K406">
        <v>0</v>
      </c>
    </row>
    <row r="407" spans="1:11" x14ac:dyDescent="0.4">
      <c r="A407">
        <v>6239</v>
      </c>
      <c r="B407" t="s">
        <v>396</v>
      </c>
      <c r="C407" t="s">
        <v>9</v>
      </c>
      <c r="D407" t="s">
        <v>10</v>
      </c>
      <c r="E407">
        <v>0</v>
      </c>
      <c r="F407" t="s">
        <v>277</v>
      </c>
      <c r="G407" t="s">
        <v>388</v>
      </c>
      <c r="H407" s="3">
        <v>18.600000000000001</v>
      </c>
      <c r="I407">
        <v>0.96753999999999996</v>
      </c>
      <c r="J407" s="6">
        <f t="shared" si="6"/>
        <v>52</v>
      </c>
      <c r="K407">
        <v>1.0210999999999999</v>
      </c>
    </row>
    <row r="408" spans="1:11" x14ac:dyDescent="0.4">
      <c r="A408">
        <v>7150</v>
      </c>
      <c r="B408" t="s">
        <v>397</v>
      </c>
      <c r="C408" t="s">
        <v>35</v>
      </c>
      <c r="D408" t="s">
        <v>398</v>
      </c>
      <c r="E408">
        <v>0</v>
      </c>
      <c r="F408" t="s">
        <v>399</v>
      </c>
      <c r="G408" t="s">
        <v>400</v>
      </c>
      <c r="H408" s="3">
        <v>2631.19</v>
      </c>
      <c r="I408">
        <v>136.80000000000001</v>
      </c>
      <c r="J408" s="6">
        <f t="shared" si="6"/>
        <v>52</v>
      </c>
      <c r="K408">
        <v>152.03</v>
      </c>
    </row>
    <row r="409" spans="1:11" x14ac:dyDescent="0.4">
      <c r="A409">
        <v>7154</v>
      </c>
      <c r="B409" t="s">
        <v>401</v>
      </c>
      <c r="C409" t="s">
        <v>35</v>
      </c>
      <c r="D409" t="s">
        <v>398</v>
      </c>
      <c r="E409">
        <v>0</v>
      </c>
      <c r="F409" t="s">
        <v>399</v>
      </c>
      <c r="G409" t="s">
        <v>402</v>
      </c>
      <c r="H409" s="3">
        <v>877.74</v>
      </c>
      <c r="I409">
        <v>41.402000000000001</v>
      </c>
      <c r="J409" s="6">
        <f t="shared" si="6"/>
        <v>47.2</v>
      </c>
      <c r="K409">
        <v>44.691000000000003</v>
      </c>
    </row>
    <row r="410" spans="1:11" x14ac:dyDescent="0.4">
      <c r="A410">
        <v>7153</v>
      </c>
      <c r="B410" t="s">
        <v>403</v>
      </c>
      <c r="C410" t="s">
        <v>35</v>
      </c>
      <c r="D410" t="s">
        <v>398</v>
      </c>
      <c r="E410">
        <v>0</v>
      </c>
      <c r="F410" t="s">
        <v>399</v>
      </c>
      <c r="G410" t="s">
        <v>402</v>
      </c>
      <c r="H410" s="3">
        <v>718.62</v>
      </c>
      <c r="I410">
        <v>33.984000000000002</v>
      </c>
      <c r="J410" s="6">
        <f t="shared" si="6"/>
        <v>47.3</v>
      </c>
      <c r="K410">
        <v>36.826000000000001</v>
      </c>
    </row>
    <row r="411" spans="1:11" x14ac:dyDescent="0.4">
      <c r="A411">
        <v>7151</v>
      </c>
      <c r="B411" t="s">
        <v>404</v>
      </c>
      <c r="C411" t="s">
        <v>35</v>
      </c>
      <c r="D411" t="s">
        <v>398</v>
      </c>
      <c r="E411">
        <v>0</v>
      </c>
      <c r="F411" t="s">
        <v>399</v>
      </c>
      <c r="G411" t="s">
        <v>402</v>
      </c>
      <c r="H411" s="3">
        <v>1296.74</v>
      </c>
      <c r="I411">
        <v>77.605999999999995</v>
      </c>
      <c r="J411" s="6">
        <f t="shared" si="6"/>
        <v>59.8</v>
      </c>
      <c r="K411">
        <v>86.411000000000001</v>
      </c>
    </row>
    <row r="412" spans="1:11" x14ac:dyDescent="0.4">
      <c r="A412">
        <v>7152</v>
      </c>
      <c r="B412" t="s">
        <v>405</v>
      </c>
      <c r="C412" t="s">
        <v>35</v>
      </c>
      <c r="D412" t="s">
        <v>398</v>
      </c>
      <c r="E412">
        <v>0</v>
      </c>
      <c r="F412" t="s">
        <v>399</v>
      </c>
      <c r="G412" t="s">
        <v>402</v>
      </c>
      <c r="H412" s="3">
        <v>1351.97</v>
      </c>
      <c r="I412">
        <v>77.844999999999999</v>
      </c>
      <c r="J412" s="6">
        <f t="shared" si="6"/>
        <v>57.6</v>
      </c>
      <c r="K412">
        <v>85.522000000000006</v>
      </c>
    </row>
    <row r="413" spans="1:11" x14ac:dyDescent="0.4">
      <c r="A413">
        <v>7140</v>
      </c>
      <c r="B413" t="s">
        <v>406</v>
      </c>
      <c r="C413" t="s">
        <v>35</v>
      </c>
      <c r="D413" t="s">
        <v>398</v>
      </c>
      <c r="E413">
        <v>0</v>
      </c>
      <c r="F413" t="s">
        <v>399</v>
      </c>
      <c r="G413" t="s">
        <v>407</v>
      </c>
      <c r="H413" s="3">
        <v>455.67</v>
      </c>
      <c r="I413">
        <v>21.184999999999999</v>
      </c>
      <c r="J413" s="6">
        <f t="shared" si="6"/>
        <v>46.5</v>
      </c>
      <c r="K413">
        <v>22.891999999999999</v>
      </c>
    </row>
    <row r="414" spans="1:11" x14ac:dyDescent="0.4">
      <c r="A414">
        <v>7141</v>
      </c>
      <c r="B414" t="s">
        <v>408</v>
      </c>
      <c r="C414" t="s">
        <v>35</v>
      </c>
      <c r="D414" t="s">
        <v>398</v>
      </c>
      <c r="E414">
        <v>0</v>
      </c>
      <c r="F414" t="s">
        <v>399</v>
      </c>
      <c r="G414" t="s">
        <v>407</v>
      </c>
      <c r="H414" s="3">
        <v>692.2</v>
      </c>
      <c r="I414">
        <v>31.001999999999999</v>
      </c>
      <c r="J414" s="6">
        <f t="shared" si="6"/>
        <v>44.8</v>
      </c>
      <c r="K414">
        <v>33.287999999999997</v>
      </c>
    </row>
    <row r="415" spans="1:11" x14ac:dyDescent="0.4">
      <c r="A415">
        <v>7142</v>
      </c>
      <c r="B415" t="s">
        <v>409</v>
      </c>
      <c r="C415" t="s">
        <v>35</v>
      </c>
      <c r="D415" t="s">
        <v>398</v>
      </c>
      <c r="E415">
        <v>0</v>
      </c>
      <c r="F415" t="s">
        <v>399</v>
      </c>
      <c r="G415" t="s">
        <v>407</v>
      </c>
      <c r="H415" s="3">
        <v>1134.44</v>
      </c>
      <c r="I415">
        <v>52.994</v>
      </c>
      <c r="J415" s="6">
        <f t="shared" si="6"/>
        <v>46.7</v>
      </c>
      <c r="K415">
        <v>56.78</v>
      </c>
    </row>
    <row r="416" spans="1:11" x14ac:dyDescent="0.4">
      <c r="A416">
        <v>7149</v>
      </c>
      <c r="B416" t="s">
        <v>410</v>
      </c>
      <c r="C416" t="s">
        <v>35</v>
      </c>
      <c r="D416" t="s">
        <v>398</v>
      </c>
      <c r="E416">
        <v>0</v>
      </c>
      <c r="F416" t="s">
        <v>399</v>
      </c>
      <c r="G416" t="s">
        <v>407</v>
      </c>
      <c r="H416" s="3">
        <v>7240.5</v>
      </c>
      <c r="I416">
        <v>398.9</v>
      </c>
      <c r="J416" s="6">
        <f t="shared" si="6"/>
        <v>55.1</v>
      </c>
      <c r="K416">
        <v>473.31</v>
      </c>
    </row>
    <row r="417" spans="1:11" x14ac:dyDescent="0.4">
      <c r="A417">
        <v>7148</v>
      </c>
      <c r="B417" t="s">
        <v>411</v>
      </c>
      <c r="C417" t="s">
        <v>35</v>
      </c>
      <c r="D417" t="s">
        <v>398</v>
      </c>
      <c r="E417">
        <v>0</v>
      </c>
      <c r="F417" t="s">
        <v>399</v>
      </c>
      <c r="G417" t="s">
        <v>407</v>
      </c>
      <c r="H417" s="3">
        <v>5847.5</v>
      </c>
      <c r="I417">
        <v>238.35</v>
      </c>
      <c r="J417" s="6">
        <f t="shared" si="6"/>
        <v>40.799999999999997</v>
      </c>
      <c r="K417">
        <v>257.39</v>
      </c>
    </row>
    <row r="418" spans="1:11" x14ac:dyDescent="0.4">
      <c r="A418">
        <v>7146</v>
      </c>
      <c r="B418" t="s">
        <v>412</v>
      </c>
      <c r="C418" t="s">
        <v>35</v>
      </c>
      <c r="D418" t="s">
        <v>398</v>
      </c>
      <c r="E418">
        <v>0</v>
      </c>
      <c r="F418" t="s">
        <v>399</v>
      </c>
      <c r="G418" t="s">
        <v>407</v>
      </c>
      <c r="H418" s="3">
        <v>2329.54</v>
      </c>
      <c r="I418">
        <v>117.57</v>
      </c>
      <c r="J418" s="6">
        <f t="shared" si="6"/>
        <v>50.5</v>
      </c>
      <c r="K418">
        <v>130.41</v>
      </c>
    </row>
    <row r="419" spans="1:11" x14ac:dyDescent="0.4">
      <c r="A419">
        <v>7147</v>
      </c>
      <c r="B419" t="s">
        <v>413</v>
      </c>
      <c r="C419" t="s">
        <v>35</v>
      </c>
      <c r="D419" t="s">
        <v>398</v>
      </c>
      <c r="E419">
        <v>0</v>
      </c>
      <c r="F419" t="s">
        <v>399</v>
      </c>
      <c r="G419" t="s">
        <v>407</v>
      </c>
      <c r="H419" s="3">
        <v>3964.64</v>
      </c>
      <c r="I419">
        <v>213</v>
      </c>
      <c r="J419" s="6">
        <f t="shared" si="6"/>
        <v>53.7</v>
      </c>
      <c r="K419">
        <v>242.15</v>
      </c>
    </row>
    <row r="420" spans="1:11" x14ac:dyDescent="0.4">
      <c r="A420">
        <v>255</v>
      </c>
      <c r="B420" t="s">
        <v>414</v>
      </c>
      <c r="C420" t="s">
        <v>35</v>
      </c>
      <c r="D420" t="s">
        <v>10</v>
      </c>
      <c r="E420">
        <v>0</v>
      </c>
      <c r="F420" t="s">
        <v>415</v>
      </c>
      <c r="G420" t="s">
        <v>416</v>
      </c>
      <c r="H420" s="3">
        <v>30.03</v>
      </c>
      <c r="I420">
        <v>1.5609</v>
      </c>
      <c r="J420" s="6">
        <f t="shared" si="6"/>
        <v>52</v>
      </c>
      <c r="K420">
        <v>1.6488</v>
      </c>
    </row>
    <row r="421" spans="1:11" x14ac:dyDescent="0.4">
      <c r="A421">
        <v>243</v>
      </c>
      <c r="B421" t="s">
        <v>417</v>
      </c>
      <c r="C421" t="s">
        <v>35</v>
      </c>
      <c r="D421" t="s">
        <v>10</v>
      </c>
      <c r="E421">
        <v>0</v>
      </c>
      <c r="F421" t="s">
        <v>415</v>
      </c>
      <c r="G421" t="s">
        <v>416</v>
      </c>
      <c r="H421" s="3">
        <v>10.27</v>
      </c>
      <c r="I421">
        <v>0.63688</v>
      </c>
      <c r="J421" s="6">
        <f t="shared" si="6"/>
        <v>62</v>
      </c>
      <c r="K421">
        <v>0.65964</v>
      </c>
    </row>
    <row r="422" spans="1:11" x14ac:dyDescent="0.4">
      <c r="A422">
        <v>244</v>
      </c>
      <c r="B422" t="s">
        <v>418</v>
      </c>
      <c r="C422" t="s">
        <v>35</v>
      </c>
      <c r="D422" t="s">
        <v>10</v>
      </c>
      <c r="E422">
        <v>0</v>
      </c>
      <c r="F422" t="s">
        <v>415</v>
      </c>
      <c r="G422" t="s">
        <v>416</v>
      </c>
      <c r="H422" s="3">
        <v>19.09</v>
      </c>
      <c r="I422">
        <v>1.1889000000000001</v>
      </c>
      <c r="J422" s="6">
        <f t="shared" si="6"/>
        <v>62.3</v>
      </c>
      <c r="K422">
        <v>1.2303999999999999</v>
      </c>
    </row>
    <row r="423" spans="1:11" x14ac:dyDescent="0.4">
      <c r="A423">
        <v>245</v>
      </c>
      <c r="B423" t="s">
        <v>419</v>
      </c>
      <c r="C423" t="s">
        <v>35</v>
      </c>
      <c r="D423" t="s">
        <v>10</v>
      </c>
      <c r="E423">
        <v>0</v>
      </c>
      <c r="F423" t="s">
        <v>415</v>
      </c>
      <c r="G423" t="s">
        <v>416</v>
      </c>
      <c r="H423" s="3">
        <v>9.0500000000000007</v>
      </c>
      <c r="I423">
        <v>0.47616000000000003</v>
      </c>
      <c r="J423" s="6">
        <f t="shared" si="6"/>
        <v>52.6</v>
      </c>
      <c r="K423">
        <v>0.49864999999999998</v>
      </c>
    </row>
    <row r="424" spans="1:11" x14ac:dyDescent="0.4">
      <c r="A424">
        <v>246</v>
      </c>
      <c r="B424" t="s">
        <v>420</v>
      </c>
      <c r="C424" t="s">
        <v>35</v>
      </c>
      <c r="D424" t="s">
        <v>10</v>
      </c>
      <c r="E424">
        <v>0</v>
      </c>
      <c r="F424" t="s">
        <v>415</v>
      </c>
      <c r="G424" t="s">
        <v>416</v>
      </c>
      <c r="H424" s="3">
        <v>42.05</v>
      </c>
      <c r="I424">
        <v>2.0081000000000002</v>
      </c>
      <c r="J424" s="6">
        <f t="shared" si="6"/>
        <v>47.8</v>
      </c>
      <c r="K424">
        <v>2.1122999999999998</v>
      </c>
    </row>
    <row r="425" spans="1:11" x14ac:dyDescent="0.4">
      <c r="A425">
        <v>247</v>
      </c>
      <c r="B425" t="s">
        <v>420</v>
      </c>
      <c r="C425" t="s">
        <v>9</v>
      </c>
      <c r="D425" t="s">
        <v>10</v>
      </c>
      <c r="E425">
        <v>0</v>
      </c>
      <c r="F425" t="s">
        <v>415</v>
      </c>
      <c r="G425" t="s">
        <v>416</v>
      </c>
      <c r="H425" s="3">
        <v>42.05</v>
      </c>
      <c r="I425">
        <v>2.0081000000000002</v>
      </c>
      <c r="J425" s="6">
        <f t="shared" si="6"/>
        <v>47.8</v>
      </c>
      <c r="K425">
        <v>2.1122999999999998</v>
      </c>
    </row>
    <row r="426" spans="1:11" x14ac:dyDescent="0.4">
      <c r="A426">
        <v>248</v>
      </c>
      <c r="B426" t="s">
        <v>421</v>
      </c>
      <c r="C426" t="s">
        <v>35</v>
      </c>
      <c r="D426" t="s">
        <v>10</v>
      </c>
      <c r="E426">
        <v>0</v>
      </c>
      <c r="F426" t="s">
        <v>415</v>
      </c>
      <c r="G426" t="s">
        <v>416</v>
      </c>
      <c r="H426" s="3">
        <v>48.99</v>
      </c>
      <c r="I426">
        <v>2.8511000000000002</v>
      </c>
      <c r="J426" s="6">
        <f t="shared" si="6"/>
        <v>58.2</v>
      </c>
      <c r="K426">
        <v>2.9197000000000002</v>
      </c>
    </row>
    <row r="427" spans="1:11" x14ac:dyDescent="0.4">
      <c r="A427">
        <v>249</v>
      </c>
      <c r="B427" t="s">
        <v>422</v>
      </c>
      <c r="C427" t="s">
        <v>35</v>
      </c>
      <c r="D427" t="s">
        <v>10</v>
      </c>
      <c r="E427">
        <v>0</v>
      </c>
      <c r="F427" t="s">
        <v>415</v>
      </c>
      <c r="G427" t="s">
        <v>416</v>
      </c>
      <c r="H427" s="3">
        <v>40.08</v>
      </c>
      <c r="I427">
        <v>1.8188</v>
      </c>
      <c r="J427" s="6">
        <f t="shared" si="6"/>
        <v>45.4</v>
      </c>
      <c r="K427">
        <v>1.9272</v>
      </c>
    </row>
    <row r="428" spans="1:11" x14ac:dyDescent="0.4">
      <c r="A428">
        <v>250</v>
      </c>
      <c r="B428" t="s">
        <v>423</v>
      </c>
      <c r="C428" t="s">
        <v>35</v>
      </c>
      <c r="D428" t="s">
        <v>10</v>
      </c>
      <c r="E428">
        <v>0</v>
      </c>
      <c r="F428" t="s">
        <v>415</v>
      </c>
      <c r="G428" t="s">
        <v>416</v>
      </c>
      <c r="H428" s="3">
        <v>20.56</v>
      </c>
      <c r="I428">
        <v>1.0094000000000001</v>
      </c>
      <c r="J428" s="6">
        <f t="shared" si="6"/>
        <v>49.1</v>
      </c>
      <c r="K428">
        <v>1.2012</v>
      </c>
    </row>
    <row r="429" spans="1:11" x14ac:dyDescent="0.4">
      <c r="A429">
        <v>7243</v>
      </c>
      <c r="B429" t="s">
        <v>424</v>
      </c>
      <c r="C429" t="s">
        <v>425</v>
      </c>
      <c r="D429" t="s">
        <v>10</v>
      </c>
      <c r="E429">
        <v>0</v>
      </c>
      <c r="F429" t="s">
        <v>415</v>
      </c>
      <c r="G429" t="s">
        <v>416</v>
      </c>
      <c r="H429" s="3">
        <v>60.86</v>
      </c>
      <c r="I429">
        <v>2.7890000000000001</v>
      </c>
      <c r="J429" s="6">
        <f t="shared" si="6"/>
        <v>45.8</v>
      </c>
      <c r="K429">
        <v>3.0459999999999998</v>
      </c>
    </row>
    <row r="430" spans="1:11" x14ac:dyDescent="0.4">
      <c r="A430">
        <v>7238</v>
      </c>
      <c r="B430" t="s">
        <v>426</v>
      </c>
      <c r="C430" t="s">
        <v>425</v>
      </c>
      <c r="D430" t="s">
        <v>10</v>
      </c>
      <c r="E430">
        <v>0</v>
      </c>
      <c r="F430" t="s">
        <v>415</v>
      </c>
      <c r="G430" t="s">
        <v>416</v>
      </c>
      <c r="H430" s="3">
        <v>20.04</v>
      </c>
      <c r="I430">
        <v>1.0248999999999999</v>
      </c>
      <c r="J430" s="6">
        <f t="shared" si="6"/>
        <v>51.1</v>
      </c>
      <c r="K430">
        <v>1.1798</v>
      </c>
    </row>
    <row r="431" spans="1:11" x14ac:dyDescent="0.4">
      <c r="A431">
        <v>251</v>
      </c>
      <c r="B431" t="s">
        <v>427</v>
      </c>
      <c r="C431" t="s">
        <v>35</v>
      </c>
      <c r="D431" t="s">
        <v>10</v>
      </c>
      <c r="E431">
        <v>0</v>
      </c>
      <c r="F431" t="s">
        <v>415</v>
      </c>
      <c r="G431" t="s">
        <v>416</v>
      </c>
      <c r="H431" s="3">
        <v>5.52</v>
      </c>
      <c r="I431">
        <v>0.25879000000000002</v>
      </c>
      <c r="J431" s="6">
        <f t="shared" si="6"/>
        <v>46.9</v>
      </c>
      <c r="K431">
        <v>0.27267999999999998</v>
      </c>
    </row>
    <row r="432" spans="1:11" x14ac:dyDescent="0.4">
      <c r="A432">
        <v>252</v>
      </c>
      <c r="B432" t="s">
        <v>428</v>
      </c>
      <c r="C432" t="s">
        <v>35</v>
      </c>
      <c r="D432" t="s">
        <v>10</v>
      </c>
      <c r="E432">
        <v>0</v>
      </c>
      <c r="F432" t="s">
        <v>415</v>
      </c>
      <c r="G432" t="s">
        <v>416</v>
      </c>
      <c r="H432" s="3">
        <v>6.46</v>
      </c>
      <c r="I432">
        <v>0.29491000000000001</v>
      </c>
      <c r="J432" s="6">
        <f t="shared" si="6"/>
        <v>45.7</v>
      </c>
      <c r="K432">
        <v>0.31209999999999999</v>
      </c>
    </row>
    <row r="433" spans="1:11" x14ac:dyDescent="0.4">
      <c r="A433">
        <v>7239</v>
      </c>
      <c r="B433" t="s">
        <v>429</v>
      </c>
      <c r="C433" t="s">
        <v>425</v>
      </c>
      <c r="D433" t="s">
        <v>10</v>
      </c>
      <c r="E433">
        <v>0</v>
      </c>
      <c r="F433" t="s">
        <v>415</v>
      </c>
      <c r="G433" t="s">
        <v>416</v>
      </c>
      <c r="H433" s="3">
        <v>115.52</v>
      </c>
      <c r="I433">
        <v>6.6734</v>
      </c>
      <c r="J433" s="6">
        <f t="shared" si="6"/>
        <v>57.8</v>
      </c>
      <c r="K433">
        <v>7.1215999999999999</v>
      </c>
    </row>
    <row r="434" spans="1:11" x14ac:dyDescent="0.4">
      <c r="A434">
        <v>253</v>
      </c>
      <c r="B434" t="s">
        <v>430</v>
      </c>
      <c r="C434" t="s">
        <v>35</v>
      </c>
      <c r="D434" t="s">
        <v>10</v>
      </c>
      <c r="E434">
        <v>0</v>
      </c>
      <c r="F434" t="s">
        <v>415</v>
      </c>
      <c r="G434" t="s">
        <v>416</v>
      </c>
      <c r="H434" s="3">
        <v>3.83</v>
      </c>
      <c r="I434">
        <v>0.18365000000000001</v>
      </c>
      <c r="J434" s="6">
        <f t="shared" si="6"/>
        <v>48</v>
      </c>
      <c r="K434">
        <v>0.19388</v>
      </c>
    </row>
    <row r="435" spans="1:11" x14ac:dyDescent="0.4">
      <c r="A435">
        <v>254</v>
      </c>
      <c r="B435" t="s">
        <v>431</v>
      </c>
      <c r="C435" t="s">
        <v>35</v>
      </c>
      <c r="D435" t="s">
        <v>10</v>
      </c>
      <c r="E435">
        <v>0</v>
      </c>
      <c r="F435" t="s">
        <v>415</v>
      </c>
      <c r="G435" t="s">
        <v>416</v>
      </c>
      <c r="H435" s="3">
        <v>106.92</v>
      </c>
      <c r="I435">
        <v>3.7027000000000001</v>
      </c>
      <c r="J435" s="6">
        <f t="shared" si="6"/>
        <v>34.6</v>
      </c>
      <c r="K435">
        <v>3.9817999999999998</v>
      </c>
    </row>
    <row r="436" spans="1:11" x14ac:dyDescent="0.4">
      <c r="A436">
        <v>256</v>
      </c>
      <c r="B436" t="s">
        <v>432</v>
      </c>
      <c r="C436" t="s">
        <v>35</v>
      </c>
      <c r="D436" t="s">
        <v>10</v>
      </c>
      <c r="E436">
        <v>0</v>
      </c>
      <c r="F436" t="s">
        <v>415</v>
      </c>
      <c r="G436" t="s">
        <v>416</v>
      </c>
      <c r="H436" s="3">
        <v>13.09</v>
      </c>
      <c r="I436">
        <v>0.70959000000000005</v>
      </c>
      <c r="J436" s="6">
        <f t="shared" si="6"/>
        <v>54.2</v>
      </c>
      <c r="K436">
        <v>0.74770999999999999</v>
      </c>
    </row>
    <row r="437" spans="1:11" x14ac:dyDescent="0.4">
      <c r="A437">
        <v>7240</v>
      </c>
      <c r="B437" t="s">
        <v>433</v>
      </c>
      <c r="C437" t="s">
        <v>425</v>
      </c>
      <c r="D437" t="s">
        <v>10</v>
      </c>
      <c r="E437">
        <v>0</v>
      </c>
      <c r="F437" t="s">
        <v>415</v>
      </c>
      <c r="G437" t="s">
        <v>416</v>
      </c>
      <c r="H437" s="3">
        <v>32.840000000000003</v>
      </c>
      <c r="I437">
        <v>1.7556</v>
      </c>
      <c r="J437" s="6">
        <f t="shared" si="6"/>
        <v>53.5</v>
      </c>
      <c r="K437">
        <v>1.8526</v>
      </c>
    </row>
    <row r="438" spans="1:11" x14ac:dyDescent="0.4">
      <c r="A438">
        <v>7213</v>
      </c>
      <c r="B438" t="s">
        <v>434</v>
      </c>
      <c r="C438" t="s">
        <v>425</v>
      </c>
      <c r="D438" t="s">
        <v>10</v>
      </c>
      <c r="E438">
        <v>0</v>
      </c>
      <c r="F438" t="s">
        <v>415</v>
      </c>
      <c r="G438" t="s">
        <v>416</v>
      </c>
      <c r="H438" s="3">
        <v>185.35</v>
      </c>
      <c r="I438">
        <v>13.611000000000001</v>
      </c>
      <c r="J438" s="6">
        <f t="shared" si="6"/>
        <v>73.400000000000006</v>
      </c>
      <c r="K438">
        <v>14.173999999999999</v>
      </c>
    </row>
    <row r="439" spans="1:11" x14ac:dyDescent="0.4">
      <c r="A439">
        <v>7214</v>
      </c>
      <c r="B439" t="s">
        <v>435</v>
      </c>
      <c r="C439" t="s">
        <v>425</v>
      </c>
      <c r="D439" t="s">
        <v>10</v>
      </c>
      <c r="E439">
        <v>0</v>
      </c>
      <c r="F439" t="s">
        <v>415</v>
      </c>
      <c r="G439" t="s">
        <v>416</v>
      </c>
      <c r="H439" s="3">
        <v>69.11</v>
      </c>
      <c r="I439">
        <v>3.5985999999999998</v>
      </c>
      <c r="J439" s="6">
        <f t="shared" si="6"/>
        <v>52.1</v>
      </c>
      <c r="K439">
        <v>3.7948</v>
      </c>
    </row>
    <row r="440" spans="1:11" x14ac:dyDescent="0.4">
      <c r="A440">
        <v>257</v>
      </c>
      <c r="B440" t="s">
        <v>436</v>
      </c>
      <c r="C440" t="s">
        <v>437</v>
      </c>
      <c r="D440" t="s">
        <v>10</v>
      </c>
      <c r="E440">
        <v>0</v>
      </c>
      <c r="F440" t="s">
        <v>415</v>
      </c>
      <c r="G440" t="s">
        <v>416</v>
      </c>
      <c r="H440" s="3">
        <v>1.31</v>
      </c>
      <c r="I440">
        <v>7.8300999999999996E-2</v>
      </c>
      <c r="J440" s="6">
        <f t="shared" si="6"/>
        <v>59.8</v>
      </c>
      <c r="K440">
        <v>8.1349000000000005E-2</v>
      </c>
    </row>
    <row r="441" spans="1:11" x14ac:dyDescent="0.4">
      <c r="A441">
        <v>258</v>
      </c>
      <c r="B441" t="s">
        <v>438</v>
      </c>
      <c r="C441" t="s">
        <v>35</v>
      </c>
      <c r="D441" t="s">
        <v>10</v>
      </c>
      <c r="E441">
        <v>0</v>
      </c>
      <c r="F441" t="s">
        <v>415</v>
      </c>
      <c r="G441" t="s">
        <v>416</v>
      </c>
      <c r="H441" s="3">
        <v>65.150000000000006</v>
      </c>
      <c r="I441">
        <v>2.7151000000000001</v>
      </c>
      <c r="J441" s="6">
        <f t="shared" si="6"/>
        <v>41.7</v>
      </c>
      <c r="K441">
        <v>3.7029999999999998</v>
      </c>
    </row>
    <row r="442" spans="1:11" x14ac:dyDescent="0.4">
      <c r="A442">
        <v>259</v>
      </c>
      <c r="B442" t="s">
        <v>439</v>
      </c>
      <c r="C442" t="s">
        <v>35</v>
      </c>
      <c r="D442" t="s">
        <v>10</v>
      </c>
      <c r="E442">
        <v>0</v>
      </c>
      <c r="F442" t="s">
        <v>415</v>
      </c>
      <c r="G442" t="s">
        <v>416</v>
      </c>
      <c r="H442" s="3">
        <v>10.89</v>
      </c>
      <c r="I442">
        <v>0.82854000000000005</v>
      </c>
      <c r="J442" s="6">
        <f t="shared" si="6"/>
        <v>76.099999999999994</v>
      </c>
      <c r="K442">
        <v>0.88570000000000004</v>
      </c>
    </row>
    <row r="443" spans="1:11" x14ac:dyDescent="0.4">
      <c r="A443">
        <v>260</v>
      </c>
      <c r="B443" t="s">
        <v>440</v>
      </c>
      <c r="C443" t="s">
        <v>9</v>
      </c>
      <c r="D443" t="s">
        <v>10</v>
      </c>
      <c r="E443">
        <v>0</v>
      </c>
      <c r="F443" t="s">
        <v>415</v>
      </c>
      <c r="G443" t="s">
        <v>416</v>
      </c>
      <c r="H443" s="3">
        <v>11.66</v>
      </c>
      <c r="I443">
        <v>0.87022999999999995</v>
      </c>
      <c r="J443" s="6">
        <f t="shared" si="6"/>
        <v>74.599999999999994</v>
      </c>
      <c r="K443">
        <v>0.92940999999999996</v>
      </c>
    </row>
    <row r="444" spans="1:11" x14ac:dyDescent="0.4">
      <c r="A444">
        <v>6255</v>
      </c>
      <c r="B444" t="s">
        <v>441</v>
      </c>
      <c r="C444" t="s">
        <v>35</v>
      </c>
      <c r="D444" t="s">
        <v>10</v>
      </c>
      <c r="E444">
        <v>0</v>
      </c>
      <c r="F444" t="s">
        <v>415</v>
      </c>
      <c r="G444" t="s">
        <v>416</v>
      </c>
      <c r="H444" s="3">
        <v>10.44</v>
      </c>
      <c r="I444">
        <v>0.45256999999999997</v>
      </c>
      <c r="J444" s="6">
        <f t="shared" si="6"/>
        <v>43.3</v>
      </c>
      <c r="K444">
        <v>0.48807</v>
      </c>
    </row>
    <row r="445" spans="1:11" x14ac:dyDescent="0.4">
      <c r="A445">
        <v>261</v>
      </c>
      <c r="B445" t="s">
        <v>442</v>
      </c>
      <c r="C445" t="s">
        <v>425</v>
      </c>
      <c r="D445" t="s">
        <v>10</v>
      </c>
      <c r="E445">
        <v>0</v>
      </c>
      <c r="F445" t="s">
        <v>415</v>
      </c>
      <c r="G445" t="s">
        <v>416</v>
      </c>
      <c r="H445" s="3">
        <v>89.09</v>
      </c>
      <c r="I445">
        <v>2.3334999999999999</v>
      </c>
      <c r="J445" s="6">
        <f t="shared" si="6"/>
        <v>26.2</v>
      </c>
      <c r="K445">
        <v>2.3843000000000001</v>
      </c>
    </row>
    <row r="446" spans="1:11" x14ac:dyDescent="0.4">
      <c r="A446">
        <v>262</v>
      </c>
      <c r="B446" t="s">
        <v>443</v>
      </c>
      <c r="C446" t="s">
        <v>35</v>
      </c>
      <c r="D446" t="s">
        <v>10</v>
      </c>
      <c r="E446">
        <v>0</v>
      </c>
      <c r="F446" t="s">
        <v>415</v>
      </c>
      <c r="G446" t="s">
        <v>416</v>
      </c>
      <c r="H446" s="3">
        <v>10.92</v>
      </c>
      <c r="I446">
        <v>0.55456000000000005</v>
      </c>
      <c r="J446" s="6">
        <f t="shared" si="6"/>
        <v>50.8</v>
      </c>
      <c r="K446">
        <v>0.81706000000000001</v>
      </c>
    </row>
    <row r="447" spans="1:11" x14ac:dyDescent="0.4">
      <c r="A447">
        <v>263</v>
      </c>
      <c r="B447" t="s">
        <v>444</v>
      </c>
      <c r="C447" t="s">
        <v>35</v>
      </c>
      <c r="D447" t="s">
        <v>10</v>
      </c>
      <c r="E447">
        <v>0</v>
      </c>
      <c r="F447" t="s">
        <v>415</v>
      </c>
      <c r="G447" t="s">
        <v>416</v>
      </c>
      <c r="H447" s="3">
        <v>60.7</v>
      </c>
      <c r="I447">
        <v>1.4719</v>
      </c>
      <c r="J447" s="6">
        <f t="shared" si="6"/>
        <v>24.2</v>
      </c>
      <c r="K447">
        <v>1.5694999999999999</v>
      </c>
    </row>
    <row r="448" spans="1:11" x14ac:dyDescent="0.4">
      <c r="A448">
        <v>6949</v>
      </c>
      <c r="B448" t="s">
        <v>445</v>
      </c>
      <c r="C448" t="s">
        <v>187</v>
      </c>
      <c r="D448" t="s">
        <v>10</v>
      </c>
      <c r="E448">
        <v>0</v>
      </c>
      <c r="F448" t="s">
        <v>415</v>
      </c>
      <c r="G448" t="s">
        <v>416</v>
      </c>
      <c r="H448" s="3">
        <v>158.97999999999999</v>
      </c>
      <c r="I448">
        <v>7.1356999999999999</v>
      </c>
      <c r="J448" s="6">
        <f t="shared" si="6"/>
        <v>44.9</v>
      </c>
      <c r="K448">
        <v>7.6492000000000004</v>
      </c>
    </row>
    <row r="449" spans="1:11" x14ac:dyDescent="0.4">
      <c r="A449">
        <v>264</v>
      </c>
      <c r="B449" t="s">
        <v>446</v>
      </c>
      <c r="C449" t="s">
        <v>425</v>
      </c>
      <c r="D449" t="s">
        <v>10</v>
      </c>
      <c r="E449">
        <v>0</v>
      </c>
      <c r="F449" t="s">
        <v>415</v>
      </c>
      <c r="G449" t="s">
        <v>416</v>
      </c>
      <c r="H449" s="3">
        <v>26.67</v>
      </c>
      <c r="I449">
        <v>1.4018999999999999</v>
      </c>
      <c r="J449" s="6">
        <f t="shared" si="6"/>
        <v>52.6</v>
      </c>
      <c r="K449">
        <v>1.8923000000000001</v>
      </c>
    </row>
    <row r="450" spans="1:11" x14ac:dyDescent="0.4">
      <c r="A450">
        <v>265</v>
      </c>
      <c r="B450" t="s">
        <v>447</v>
      </c>
      <c r="C450" t="s">
        <v>35</v>
      </c>
      <c r="D450" t="s">
        <v>10</v>
      </c>
      <c r="E450">
        <v>0</v>
      </c>
      <c r="F450" t="s">
        <v>415</v>
      </c>
      <c r="G450" t="s">
        <v>416</v>
      </c>
      <c r="H450" s="3">
        <v>121.72</v>
      </c>
      <c r="I450">
        <v>5.9198000000000004</v>
      </c>
      <c r="J450" s="6">
        <f t="shared" si="6"/>
        <v>48.6</v>
      </c>
      <c r="K450">
        <v>6.3315999999999999</v>
      </c>
    </row>
    <row r="451" spans="1:11" x14ac:dyDescent="0.4">
      <c r="A451">
        <v>266</v>
      </c>
      <c r="B451" t="s">
        <v>448</v>
      </c>
      <c r="C451" t="s">
        <v>35</v>
      </c>
      <c r="D451" t="s">
        <v>10</v>
      </c>
      <c r="E451">
        <v>0</v>
      </c>
      <c r="F451" t="s">
        <v>415</v>
      </c>
      <c r="G451" t="s">
        <v>416</v>
      </c>
      <c r="H451" s="3">
        <v>18.77</v>
      </c>
      <c r="I451">
        <v>0.91868000000000005</v>
      </c>
      <c r="J451" s="6">
        <f t="shared" si="6"/>
        <v>48.9</v>
      </c>
      <c r="K451">
        <v>0.97414999999999996</v>
      </c>
    </row>
    <row r="452" spans="1:11" x14ac:dyDescent="0.4">
      <c r="A452">
        <v>7249</v>
      </c>
      <c r="B452" t="s">
        <v>449</v>
      </c>
      <c r="C452" t="s">
        <v>425</v>
      </c>
      <c r="D452" t="s">
        <v>10</v>
      </c>
      <c r="E452">
        <v>0</v>
      </c>
      <c r="F452" t="s">
        <v>415</v>
      </c>
      <c r="G452" t="s">
        <v>416</v>
      </c>
      <c r="H452" s="3">
        <v>363.22</v>
      </c>
      <c r="I452">
        <v>17.835999999999999</v>
      </c>
      <c r="J452" s="6">
        <f t="shared" si="6"/>
        <v>49.1</v>
      </c>
      <c r="K452">
        <v>18.78</v>
      </c>
    </row>
    <row r="453" spans="1:11" x14ac:dyDescent="0.4">
      <c r="A453">
        <v>267</v>
      </c>
      <c r="B453" t="s">
        <v>450</v>
      </c>
      <c r="C453" t="s">
        <v>35</v>
      </c>
      <c r="D453" t="s">
        <v>10</v>
      </c>
      <c r="E453">
        <v>0</v>
      </c>
      <c r="F453" t="s">
        <v>415</v>
      </c>
      <c r="G453" t="s">
        <v>416</v>
      </c>
      <c r="H453" s="3">
        <v>18.239999999999998</v>
      </c>
      <c r="I453">
        <v>0.89493</v>
      </c>
      <c r="J453" s="6">
        <f t="shared" si="6"/>
        <v>49.1</v>
      </c>
      <c r="K453">
        <v>0.94943</v>
      </c>
    </row>
    <row r="454" spans="1:11" x14ac:dyDescent="0.4">
      <c r="A454">
        <v>268</v>
      </c>
      <c r="B454" t="s">
        <v>451</v>
      </c>
      <c r="C454" t="s">
        <v>35</v>
      </c>
      <c r="D454" t="s">
        <v>10</v>
      </c>
      <c r="E454">
        <v>0</v>
      </c>
      <c r="F454" t="s">
        <v>415</v>
      </c>
      <c r="G454" t="s">
        <v>416</v>
      </c>
      <c r="H454" s="3">
        <v>21.66</v>
      </c>
      <c r="I454">
        <v>1.0544</v>
      </c>
      <c r="J454" s="6">
        <f t="shared" si="6"/>
        <v>48.7</v>
      </c>
      <c r="K454">
        <v>1.1172</v>
      </c>
    </row>
    <row r="455" spans="1:11" x14ac:dyDescent="0.4">
      <c r="A455">
        <v>269</v>
      </c>
      <c r="B455" t="s">
        <v>452</v>
      </c>
      <c r="C455" t="s">
        <v>35</v>
      </c>
      <c r="D455" t="s">
        <v>10</v>
      </c>
      <c r="E455">
        <v>0</v>
      </c>
      <c r="F455" t="s">
        <v>415</v>
      </c>
      <c r="G455" t="s">
        <v>416</v>
      </c>
      <c r="H455" s="3">
        <v>21</v>
      </c>
      <c r="I455">
        <v>1.0236000000000001</v>
      </c>
      <c r="J455" s="6">
        <f t="shared" si="6"/>
        <v>48.7</v>
      </c>
      <c r="K455">
        <v>1.0847</v>
      </c>
    </row>
    <row r="456" spans="1:11" x14ac:dyDescent="0.4">
      <c r="A456">
        <v>270</v>
      </c>
      <c r="B456" t="s">
        <v>453</v>
      </c>
      <c r="C456" t="s">
        <v>35</v>
      </c>
      <c r="D456" t="s">
        <v>10</v>
      </c>
      <c r="E456">
        <v>0</v>
      </c>
      <c r="F456" t="s">
        <v>415</v>
      </c>
      <c r="G456" t="s">
        <v>416</v>
      </c>
      <c r="H456" s="3">
        <v>83.32</v>
      </c>
      <c r="I456">
        <v>6.8547000000000002</v>
      </c>
      <c r="J456" s="6">
        <f t="shared" si="6"/>
        <v>82.3</v>
      </c>
      <c r="K456">
        <v>7.1299000000000001</v>
      </c>
    </row>
    <row r="457" spans="1:11" x14ac:dyDescent="0.4">
      <c r="A457">
        <v>271</v>
      </c>
      <c r="B457" t="s">
        <v>454</v>
      </c>
      <c r="C457" t="s">
        <v>35</v>
      </c>
      <c r="D457" t="s">
        <v>10</v>
      </c>
      <c r="E457">
        <v>0</v>
      </c>
      <c r="F457" t="s">
        <v>415</v>
      </c>
      <c r="G457" t="s">
        <v>416</v>
      </c>
      <c r="H457" s="3">
        <v>31.63</v>
      </c>
      <c r="I457">
        <v>1.8547</v>
      </c>
      <c r="J457" s="6">
        <f t="shared" ref="J457:J520" si="7">I457/H457*1000</f>
        <v>58.6</v>
      </c>
      <c r="K457">
        <v>1.9992000000000001</v>
      </c>
    </row>
    <row r="458" spans="1:11" x14ac:dyDescent="0.4">
      <c r="A458">
        <v>272</v>
      </c>
      <c r="B458" t="s">
        <v>455</v>
      </c>
      <c r="C458" t="s">
        <v>35</v>
      </c>
      <c r="D458" t="s">
        <v>10</v>
      </c>
      <c r="E458">
        <v>0</v>
      </c>
      <c r="F458" t="s">
        <v>415</v>
      </c>
      <c r="G458" t="s">
        <v>416</v>
      </c>
      <c r="H458" s="3">
        <v>33.26</v>
      </c>
      <c r="I458">
        <v>1.9121999999999999</v>
      </c>
      <c r="J458" s="6">
        <f t="shared" si="7"/>
        <v>57.5</v>
      </c>
      <c r="K458">
        <v>2.0724</v>
      </c>
    </row>
    <row r="459" spans="1:11" x14ac:dyDescent="0.4">
      <c r="A459">
        <v>273</v>
      </c>
      <c r="B459" t="s">
        <v>456</v>
      </c>
      <c r="C459" t="s">
        <v>35</v>
      </c>
      <c r="D459" t="s">
        <v>10</v>
      </c>
      <c r="E459">
        <v>0</v>
      </c>
      <c r="F459" t="s">
        <v>415</v>
      </c>
      <c r="G459" t="s">
        <v>416</v>
      </c>
      <c r="H459" s="3">
        <v>55.86</v>
      </c>
      <c r="I459">
        <v>2.8938999999999999</v>
      </c>
      <c r="J459" s="6">
        <f t="shared" si="7"/>
        <v>51.8</v>
      </c>
      <c r="K459">
        <v>3.0478999999999998</v>
      </c>
    </row>
    <row r="460" spans="1:11" x14ac:dyDescent="0.4">
      <c r="A460">
        <v>274</v>
      </c>
      <c r="B460" t="s">
        <v>457</v>
      </c>
      <c r="C460" t="s">
        <v>35</v>
      </c>
      <c r="D460" t="s">
        <v>10</v>
      </c>
      <c r="E460">
        <v>0</v>
      </c>
      <c r="F460" t="s">
        <v>415</v>
      </c>
      <c r="G460" t="s">
        <v>416</v>
      </c>
      <c r="H460" s="3">
        <v>13.18</v>
      </c>
      <c r="I460">
        <v>0.70569000000000004</v>
      </c>
      <c r="J460" s="6">
        <f t="shared" si="7"/>
        <v>53.5</v>
      </c>
      <c r="K460">
        <v>0.81401000000000001</v>
      </c>
    </row>
    <row r="461" spans="1:11" x14ac:dyDescent="0.4">
      <c r="A461">
        <v>7215</v>
      </c>
      <c r="B461" t="s">
        <v>458</v>
      </c>
      <c r="C461" t="s">
        <v>425</v>
      </c>
      <c r="D461" t="s">
        <v>10</v>
      </c>
      <c r="E461">
        <v>0</v>
      </c>
      <c r="F461" t="s">
        <v>415</v>
      </c>
      <c r="G461" t="s">
        <v>416</v>
      </c>
      <c r="H461" s="3">
        <v>50.28</v>
      </c>
      <c r="I461">
        <v>2.4588000000000001</v>
      </c>
      <c r="J461" s="6">
        <f t="shared" si="7"/>
        <v>48.9</v>
      </c>
      <c r="K461">
        <v>2.5998999999999999</v>
      </c>
    </row>
    <row r="462" spans="1:11" x14ac:dyDescent="0.4">
      <c r="A462">
        <v>275</v>
      </c>
      <c r="B462" t="s">
        <v>459</v>
      </c>
      <c r="C462" t="s">
        <v>9</v>
      </c>
      <c r="D462" t="s">
        <v>10</v>
      </c>
      <c r="E462">
        <v>0</v>
      </c>
      <c r="F462" t="s">
        <v>415</v>
      </c>
      <c r="G462" t="s">
        <v>416</v>
      </c>
      <c r="H462" s="3">
        <v>26.88</v>
      </c>
      <c r="I462">
        <v>1.4422999999999999</v>
      </c>
      <c r="J462" s="6">
        <f t="shared" si="7"/>
        <v>53.7</v>
      </c>
      <c r="K462">
        <v>2.5215000000000001</v>
      </c>
    </row>
    <row r="463" spans="1:11" x14ac:dyDescent="0.4">
      <c r="A463">
        <v>276</v>
      </c>
      <c r="B463" t="s">
        <v>460</v>
      </c>
      <c r="C463" t="s">
        <v>35</v>
      </c>
      <c r="D463" t="s">
        <v>10</v>
      </c>
      <c r="E463">
        <v>0</v>
      </c>
      <c r="F463" t="s">
        <v>415</v>
      </c>
      <c r="G463" t="s">
        <v>416</v>
      </c>
      <c r="H463" s="3">
        <v>224.82</v>
      </c>
      <c r="I463">
        <v>10.843</v>
      </c>
      <c r="J463" s="6">
        <f t="shared" si="7"/>
        <v>48.2</v>
      </c>
      <c r="K463">
        <v>11.427</v>
      </c>
    </row>
    <row r="464" spans="1:11" x14ac:dyDescent="0.4">
      <c r="A464">
        <v>277</v>
      </c>
      <c r="B464" t="s">
        <v>461</v>
      </c>
      <c r="C464" t="s">
        <v>425</v>
      </c>
      <c r="D464" t="s">
        <v>10</v>
      </c>
      <c r="E464">
        <v>0</v>
      </c>
      <c r="F464" t="s">
        <v>415</v>
      </c>
      <c r="G464" t="s">
        <v>416</v>
      </c>
      <c r="H464" s="3">
        <v>2.68</v>
      </c>
      <c r="I464">
        <v>0.15295</v>
      </c>
      <c r="J464" s="6">
        <f t="shared" si="7"/>
        <v>57.1</v>
      </c>
      <c r="K464">
        <v>0.16156000000000001</v>
      </c>
    </row>
    <row r="465" spans="1:11" x14ac:dyDescent="0.4">
      <c r="A465">
        <v>278</v>
      </c>
      <c r="B465" t="s">
        <v>462</v>
      </c>
      <c r="C465" t="s">
        <v>35</v>
      </c>
      <c r="D465" t="s">
        <v>10</v>
      </c>
      <c r="E465">
        <v>0</v>
      </c>
      <c r="F465" t="s">
        <v>415</v>
      </c>
      <c r="G465" t="s">
        <v>416</v>
      </c>
      <c r="H465" s="3">
        <v>14.84</v>
      </c>
      <c r="I465">
        <v>0.91857</v>
      </c>
      <c r="J465" s="6">
        <f t="shared" si="7"/>
        <v>61.9</v>
      </c>
      <c r="K465">
        <v>0.96480999999999995</v>
      </c>
    </row>
    <row r="466" spans="1:11" x14ac:dyDescent="0.4">
      <c r="A466">
        <v>279</v>
      </c>
      <c r="B466" t="s">
        <v>462</v>
      </c>
      <c r="C466" t="s">
        <v>463</v>
      </c>
      <c r="D466" t="s">
        <v>10</v>
      </c>
      <c r="E466">
        <v>0</v>
      </c>
      <c r="F466" t="s">
        <v>415</v>
      </c>
      <c r="G466" t="s">
        <v>416</v>
      </c>
      <c r="H466" s="3">
        <v>13.67</v>
      </c>
      <c r="I466">
        <v>0.95843999999999996</v>
      </c>
      <c r="J466" s="6">
        <f t="shared" si="7"/>
        <v>70.099999999999994</v>
      </c>
      <c r="K466">
        <v>1.0004999999999999</v>
      </c>
    </row>
    <row r="467" spans="1:11" x14ac:dyDescent="0.4">
      <c r="A467">
        <v>280</v>
      </c>
      <c r="B467" t="s">
        <v>462</v>
      </c>
      <c r="C467" t="s">
        <v>103</v>
      </c>
      <c r="D467" t="s">
        <v>10</v>
      </c>
      <c r="E467">
        <v>0</v>
      </c>
      <c r="F467" t="s">
        <v>415</v>
      </c>
      <c r="G467" t="s">
        <v>416</v>
      </c>
      <c r="H467" s="3">
        <v>15.53</v>
      </c>
      <c r="I467">
        <v>0.89515999999999996</v>
      </c>
      <c r="J467" s="6">
        <f t="shared" si="7"/>
        <v>57.6</v>
      </c>
      <c r="K467">
        <v>0.94384999999999997</v>
      </c>
    </row>
    <row r="468" spans="1:11" x14ac:dyDescent="0.4">
      <c r="A468">
        <v>10800</v>
      </c>
      <c r="B468" t="s">
        <v>464</v>
      </c>
      <c r="C468" t="s">
        <v>425</v>
      </c>
      <c r="D468" t="s">
        <v>10</v>
      </c>
      <c r="E468">
        <v>0</v>
      </c>
      <c r="F468" t="s">
        <v>415</v>
      </c>
      <c r="G468" t="s">
        <v>416</v>
      </c>
      <c r="H468" s="3">
        <v>65.37</v>
      </c>
      <c r="I468">
        <v>1.7392000000000001</v>
      </c>
      <c r="J468" s="6">
        <f t="shared" si="7"/>
        <v>26.6</v>
      </c>
      <c r="K468">
        <v>2.0133000000000001</v>
      </c>
    </row>
    <row r="469" spans="1:11" x14ac:dyDescent="0.4">
      <c r="A469">
        <v>281</v>
      </c>
      <c r="B469" t="s">
        <v>465</v>
      </c>
      <c r="C469" t="s">
        <v>35</v>
      </c>
      <c r="D469" t="s">
        <v>10</v>
      </c>
      <c r="E469">
        <v>0</v>
      </c>
      <c r="F469" t="s">
        <v>415</v>
      </c>
      <c r="G469" t="s">
        <v>416</v>
      </c>
      <c r="H469" s="3">
        <v>0.51</v>
      </c>
      <c r="I469">
        <v>2.6852999999999998E-2</v>
      </c>
      <c r="J469" s="6">
        <f t="shared" si="7"/>
        <v>52.7</v>
      </c>
      <c r="K469">
        <v>2.8051E-2</v>
      </c>
    </row>
    <row r="470" spans="1:11" x14ac:dyDescent="0.4">
      <c r="A470">
        <v>7218</v>
      </c>
      <c r="B470" t="s">
        <v>466</v>
      </c>
      <c r="C470" t="s">
        <v>425</v>
      </c>
      <c r="D470" t="s">
        <v>10</v>
      </c>
      <c r="E470">
        <v>0</v>
      </c>
      <c r="F470" t="s">
        <v>415</v>
      </c>
      <c r="G470" t="s">
        <v>416</v>
      </c>
      <c r="H470" s="3">
        <v>67.41</v>
      </c>
      <c r="I470">
        <v>0.70309999999999995</v>
      </c>
      <c r="J470" s="6">
        <f t="shared" si="7"/>
        <v>10.4</v>
      </c>
      <c r="K470">
        <v>0.91608999999999996</v>
      </c>
    </row>
    <row r="471" spans="1:11" x14ac:dyDescent="0.4">
      <c r="A471">
        <v>6945</v>
      </c>
      <c r="B471" t="s">
        <v>467</v>
      </c>
      <c r="C471" t="s">
        <v>35</v>
      </c>
      <c r="D471" t="s">
        <v>10</v>
      </c>
      <c r="E471">
        <v>0</v>
      </c>
      <c r="F471" t="s">
        <v>415</v>
      </c>
      <c r="G471" t="s">
        <v>416</v>
      </c>
      <c r="H471" s="3">
        <v>167.09</v>
      </c>
      <c r="I471">
        <v>8.9214000000000002</v>
      </c>
      <c r="J471" s="6">
        <f t="shared" si="7"/>
        <v>53.4</v>
      </c>
      <c r="K471">
        <v>9.4672000000000001</v>
      </c>
    </row>
    <row r="472" spans="1:11" x14ac:dyDescent="0.4">
      <c r="A472">
        <v>6639</v>
      </c>
      <c r="B472" t="s">
        <v>468</v>
      </c>
      <c r="C472" t="s">
        <v>35</v>
      </c>
      <c r="D472" t="s">
        <v>10</v>
      </c>
      <c r="E472">
        <v>0</v>
      </c>
      <c r="F472" t="s">
        <v>415</v>
      </c>
      <c r="G472" t="s">
        <v>416</v>
      </c>
      <c r="H472" s="3">
        <v>448.88</v>
      </c>
      <c r="I472">
        <v>10.186999999999999</v>
      </c>
      <c r="J472" s="6">
        <f t="shared" si="7"/>
        <v>22.7</v>
      </c>
      <c r="K472">
        <v>12.185</v>
      </c>
    </row>
    <row r="473" spans="1:11" x14ac:dyDescent="0.4">
      <c r="A473">
        <v>282</v>
      </c>
      <c r="B473" t="s">
        <v>469</v>
      </c>
      <c r="C473" t="s">
        <v>35</v>
      </c>
      <c r="D473" t="s">
        <v>10</v>
      </c>
      <c r="E473">
        <v>0</v>
      </c>
      <c r="F473" t="s">
        <v>415</v>
      </c>
      <c r="G473" t="s">
        <v>416</v>
      </c>
      <c r="H473" s="3">
        <v>17.2</v>
      </c>
      <c r="I473">
        <v>0.83897999999999995</v>
      </c>
      <c r="J473" s="6">
        <f t="shared" si="7"/>
        <v>48.8</v>
      </c>
      <c r="K473">
        <v>0.89268000000000003</v>
      </c>
    </row>
    <row r="474" spans="1:11" x14ac:dyDescent="0.4">
      <c r="A474">
        <v>6249</v>
      </c>
      <c r="B474" t="s">
        <v>470</v>
      </c>
      <c r="C474" t="s">
        <v>35</v>
      </c>
      <c r="D474" t="s">
        <v>10</v>
      </c>
      <c r="E474">
        <v>0</v>
      </c>
      <c r="F474" t="s">
        <v>415</v>
      </c>
      <c r="G474" t="s">
        <v>416</v>
      </c>
      <c r="H474" s="3">
        <v>2.34</v>
      </c>
      <c r="I474">
        <v>7.1971999999999994E-2</v>
      </c>
      <c r="J474" s="6">
        <f t="shared" si="7"/>
        <v>30.8</v>
      </c>
      <c r="K474">
        <v>8.0189999999999997E-2</v>
      </c>
    </row>
    <row r="475" spans="1:11" x14ac:dyDescent="0.4">
      <c r="A475">
        <v>5887</v>
      </c>
      <c r="B475" t="s">
        <v>471</v>
      </c>
      <c r="C475" t="s">
        <v>35</v>
      </c>
      <c r="D475" t="s">
        <v>10</v>
      </c>
      <c r="E475">
        <v>0</v>
      </c>
      <c r="F475" t="s">
        <v>415</v>
      </c>
      <c r="G475" t="s">
        <v>416</v>
      </c>
      <c r="H475" s="3">
        <v>7.17</v>
      </c>
      <c r="I475">
        <v>0.40511999999999998</v>
      </c>
      <c r="J475" s="6">
        <f t="shared" si="7"/>
        <v>56.5</v>
      </c>
      <c r="K475">
        <v>0.42688999999999999</v>
      </c>
    </row>
    <row r="476" spans="1:11" x14ac:dyDescent="0.4">
      <c r="A476">
        <v>5907</v>
      </c>
      <c r="B476" t="s">
        <v>472</v>
      </c>
      <c r="C476" t="s">
        <v>35</v>
      </c>
      <c r="D476" t="s">
        <v>10</v>
      </c>
      <c r="E476">
        <v>0</v>
      </c>
      <c r="F476" t="s">
        <v>415</v>
      </c>
      <c r="G476" t="s">
        <v>416</v>
      </c>
      <c r="H476" s="3">
        <v>27.23</v>
      </c>
      <c r="I476">
        <v>1.2728999999999999</v>
      </c>
      <c r="J476" s="6">
        <f t="shared" si="7"/>
        <v>46.7</v>
      </c>
      <c r="K476">
        <v>1.3585</v>
      </c>
    </row>
    <row r="477" spans="1:11" x14ac:dyDescent="0.4">
      <c r="A477">
        <v>6640</v>
      </c>
      <c r="B477" t="s">
        <v>473</v>
      </c>
      <c r="C477" t="s">
        <v>35</v>
      </c>
      <c r="D477" t="s">
        <v>10</v>
      </c>
      <c r="E477">
        <v>0</v>
      </c>
      <c r="F477" t="s">
        <v>415</v>
      </c>
      <c r="G477" t="s">
        <v>416</v>
      </c>
      <c r="H477" s="3">
        <v>86.52</v>
      </c>
      <c r="I477">
        <v>2.7425999999999999</v>
      </c>
      <c r="J477" s="6">
        <f t="shared" si="7"/>
        <v>31.7</v>
      </c>
      <c r="K477">
        <v>3.0488</v>
      </c>
    </row>
    <row r="478" spans="1:11" x14ac:dyDescent="0.4">
      <c r="A478">
        <v>283</v>
      </c>
      <c r="B478" t="s">
        <v>474</v>
      </c>
      <c r="C478" t="s">
        <v>425</v>
      </c>
      <c r="D478" t="s">
        <v>10</v>
      </c>
      <c r="E478">
        <v>0</v>
      </c>
      <c r="F478" t="s">
        <v>415</v>
      </c>
      <c r="G478" t="s">
        <v>416</v>
      </c>
      <c r="H478" s="3">
        <v>51.79</v>
      </c>
      <c r="I478">
        <v>2.6747999999999998</v>
      </c>
      <c r="J478" s="6">
        <f t="shared" si="7"/>
        <v>51.6</v>
      </c>
      <c r="K478">
        <v>2.8187000000000002</v>
      </c>
    </row>
    <row r="479" spans="1:11" x14ac:dyDescent="0.4">
      <c r="A479">
        <v>284</v>
      </c>
      <c r="B479" t="s">
        <v>475</v>
      </c>
      <c r="C479" t="s">
        <v>35</v>
      </c>
      <c r="D479" t="s">
        <v>10</v>
      </c>
      <c r="E479">
        <v>0</v>
      </c>
      <c r="F479" t="s">
        <v>415</v>
      </c>
      <c r="G479" t="s">
        <v>416</v>
      </c>
      <c r="H479" s="3">
        <v>22.56</v>
      </c>
      <c r="I479">
        <v>1.0620000000000001</v>
      </c>
      <c r="J479" s="6">
        <f t="shared" si="7"/>
        <v>47.1</v>
      </c>
      <c r="K479">
        <v>1.1414</v>
      </c>
    </row>
    <row r="480" spans="1:11" x14ac:dyDescent="0.4">
      <c r="A480">
        <v>7093</v>
      </c>
      <c r="B480" t="s">
        <v>476</v>
      </c>
      <c r="C480" t="s">
        <v>35</v>
      </c>
      <c r="D480" t="s">
        <v>10</v>
      </c>
      <c r="E480">
        <v>0</v>
      </c>
      <c r="F480" t="s">
        <v>415</v>
      </c>
      <c r="G480" t="s">
        <v>416</v>
      </c>
      <c r="H480" s="3">
        <v>9.84</v>
      </c>
      <c r="I480">
        <v>0.33438000000000001</v>
      </c>
      <c r="J480" s="6">
        <f t="shared" si="7"/>
        <v>34</v>
      </c>
      <c r="K480">
        <v>0.37823000000000001</v>
      </c>
    </row>
    <row r="481" spans="1:11" x14ac:dyDescent="0.4">
      <c r="A481">
        <v>285</v>
      </c>
      <c r="B481" t="s">
        <v>477</v>
      </c>
      <c r="C481" t="s">
        <v>35</v>
      </c>
      <c r="D481" t="s">
        <v>10</v>
      </c>
      <c r="E481">
        <v>0</v>
      </c>
      <c r="F481" t="s">
        <v>415</v>
      </c>
      <c r="G481" t="s">
        <v>416</v>
      </c>
      <c r="H481" s="3">
        <v>72.319999999999993</v>
      </c>
      <c r="I481">
        <v>1.2369000000000001</v>
      </c>
      <c r="J481" s="6">
        <f t="shared" si="7"/>
        <v>17.100000000000001</v>
      </c>
      <c r="K481">
        <v>1.66</v>
      </c>
    </row>
    <row r="482" spans="1:11" x14ac:dyDescent="0.4">
      <c r="A482">
        <v>10076</v>
      </c>
      <c r="B482" t="s">
        <v>478</v>
      </c>
      <c r="C482" t="s">
        <v>425</v>
      </c>
      <c r="D482" t="s">
        <v>10</v>
      </c>
      <c r="E482">
        <v>0</v>
      </c>
      <c r="F482" t="s">
        <v>415</v>
      </c>
      <c r="G482" t="s">
        <v>416</v>
      </c>
      <c r="H482" s="3">
        <v>49.64</v>
      </c>
      <c r="I482">
        <v>2.181</v>
      </c>
      <c r="J482" s="6">
        <f t="shared" si="7"/>
        <v>43.9</v>
      </c>
      <c r="K482">
        <v>2.3289</v>
      </c>
    </row>
    <row r="483" spans="1:11" x14ac:dyDescent="0.4">
      <c r="A483">
        <v>286</v>
      </c>
      <c r="B483" t="s">
        <v>479</v>
      </c>
      <c r="C483" t="s">
        <v>35</v>
      </c>
      <c r="D483" t="s">
        <v>10</v>
      </c>
      <c r="E483">
        <v>0</v>
      </c>
      <c r="F483" t="s">
        <v>415</v>
      </c>
      <c r="G483" t="s">
        <v>416</v>
      </c>
      <c r="H483" s="3">
        <v>69.709999999999994</v>
      </c>
      <c r="I483">
        <v>1.2243999999999999</v>
      </c>
      <c r="J483" s="6">
        <f t="shared" si="7"/>
        <v>17.600000000000001</v>
      </c>
      <c r="K483">
        <v>1.6291</v>
      </c>
    </row>
    <row r="484" spans="1:11" x14ac:dyDescent="0.4">
      <c r="A484">
        <v>287</v>
      </c>
      <c r="B484" t="s">
        <v>480</v>
      </c>
      <c r="C484" t="s">
        <v>35</v>
      </c>
      <c r="D484" t="s">
        <v>10</v>
      </c>
      <c r="E484">
        <v>0</v>
      </c>
      <c r="F484" t="s">
        <v>415</v>
      </c>
      <c r="G484" t="s">
        <v>416</v>
      </c>
      <c r="H484" s="3">
        <v>18.690000000000001</v>
      </c>
      <c r="I484">
        <v>0.91463000000000005</v>
      </c>
      <c r="J484" s="6">
        <f t="shared" si="7"/>
        <v>48.9</v>
      </c>
      <c r="K484">
        <v>0.96582999999999997</v>
      </c>
    </row>
    <row r="485" spans="1:11" x14ac:dyDescent="0.4">
      <c r="A485">
        <v>288</v>
      </c>
      <c r="B485" t="s">
        <v>481</v>
      </c>
      <c r="C485" t="s">
        <v>35</v>
      </c>
      <c r="D485" t="s">
        <v>10</v>
      </c>
      <c r="E485">
        <v>0</v>
      </c>
      <c r="F485" t="s">
        <v>415</v>
      </c>
      <c r="G485" t="s">
        <v>416</v>
      </c>
      <c r="H485" s="3">
        <v>20.22</v>
      </c>
      <c r="I485">
        <v>0.98687999999999998</v>
      </c>
      <c r="J485" s="6">
        <f t="shared" si="7"/>
        <v>48.8</v>
      </c>
      <c r="K485">
        <v>1.042</v>
      </c>
    </row>
    <row r="486" spans="1:11" x14ac:dyDescent="0.4">
      <c r="A486">
        <v>289</v>
      </c>
      <c r="B486" t="s">
        <v>482</v>
      </c>
      <c r="C486" t="s">
        <v>35</v>
      </c>
      <c r="D486" t="s">
        <v>10</v>
      </c>
      <c r="E486">
        <v>0</v>
      </c>
      <c r="F486" t="s">
        <v>415</v>
      </c>
      <c r="G486" t="s">
        <v>416</v>
      </c>
      <c r="H486" s="3">
        <v>18.21</v>
      </c>
      <c r="I486">
        <v>0.89356000000000002</v>
      </c>
      <c r="J486" s="6">
        <f t="shared" si="7"/>
        <v>49.1</v>
      </c>
      <c r="K486">
        <v>0.94394</v>
      </c>
    </row>
    <row r="487" spans="1:11" x14ac:dyDescent="0.4">
      <c r="A487">
        <v>290</v>
      </c>
      <c r="B487" t="s">
        <v>483</v>
      </c>
      <c r="C487" t="s">
        <v>35</v>
      </c>
      <c r="D487" t="s">
        <v>10</v>
      </c>
      <c r="E487">
        <v>0</v>
      </c>
      <c r="F487" t="s">
        <v>415</v>
      </c>
      <c r="G487" t="s">
        <v>416</v>
      </c>
      <c r="H487" s="3">
        <v>21.65</v>
      </c>
      <c r="I487">
        <v>1.0539000000000001</v>
      </c>
      <c r="J487" s="6">
        <f t="shared" si="7"/>
        <v>48.7</v>
      </c>
      <c r="K487">
        <v>1.1126</v>
      </c>
    </row>
    <row r="488" spans="1:11" x14ac:dyDescent="0.4">
      <c r="A488">
        <v>6947</v>
      </c>
      <c r="B488" t="s">
        <v>484</v>
      </c>
      <c r="C488" t="s">
        <v>485</v>
      </c>
      <c r="D488" t="s">
        <v>10</v>
      </c>
      <c r="E488">
        <v>0</v>
      </c>
      <c r="F488" t="s">
        <v>415</v>
      </c>
      <c r="G488" t="s">
        <v>416</v>
      </c>
      <c r="H488" s="3">
        <v>3.48</v>
      </c>
      <c r="I488">
        <v>0.21057000000000001</v>
      </c>
      <c r="J488" s="6">
        <f t="shared" si="7"/>
        <v>60.5</v>
      </c>
      <c r="K488">
        <v>0.22195999999999999</v>
      </c>
    </row>
    <row r="489" spans="1:11" x14ac:dyDescent="0.4">
      <c r="A489">
        <v>291</v>
      </c>
      <c r="B489" t="s">
        <v>486</v>
      </c>
      <c r="C489" t="s">
        <v>35</v>
      </c>
      <c r="D489" t="s">
        <v>10</v>
      </c>
      <c r="E489">
        <v>0</v>
      </c>
      <c r="F489" t="s">
        <v>415</v>
      </c>
      <c r="G489" t="s">
        <v>416</v>
      </c>
      <c r="H489" s="3">
        <v>0.56000000000000005</v>
      </c>
      <c r="I489">
        <v>2.9567E-2</v>
      </c>
      <c r="J489" s="6">
        <f t="shared" si="7"/>
        <v>52.8</v>
      </c>
      <c r="K489">
        <v>3.109E-2</v>
      </c>
    </row>
    <row r="490" spans="1:11" x14ac:dyDescent="0.4">
      <c r="A490">
        <v>292</v>
      </c>
      <c r="B490" t="s">
        <v>487</v>
      </c>
      <c r="C490" t="s">
        <v>9</v>
      </c>
      <c r="D490" t="s">
        <v>10</v>
      </c>
      <c r="E490">
        <v>0</v>
      </c>
      <c r="F490" t="s">
        <v>415</v>
      </c>
      <c r="G490" t="s">
        <v>416</v>
      </c>
      <c r="H490" s="3">
        <v>16.43</v>
      </c>
      <c r="I490">
        <v>0.82467999999999997</v>
      </c>
      <c r="J490" s="6">
        <f t="shared" si="7"/>
        <v>50.2</v>
      </c>
      <c r="K490">
        <v>0.87827999999999995</v>
      </c>
    </row>
    <row r="491" spans="1:11" x14ac:dyDescent="0.4">
      <c r="A491">
        <v>293</v>
      </c>
      <c r="B491" t="s">
        <v>488</v>
      </c>
      <c r="C491" t="s">
        <v>35</v>
      </c>
      <c r="D491" t="s">
        <v>10</v>
      </c>
      <c r="E491">
        <v>0</v>
      </c>
      <c r="F491" t="s">
        <v>415</v>
      </c>
      <c r="G491" t="s">
        <v>416</v>
      </c>
      <c r="H491" s="3">
        <v>3.77</v>
      </c>
      <c r="I491">
        <v>0.19853000000000001</v>
      </c>
      <c r="J491" s="6">
        <f t="shared" si="7"/>
        <v>52.7</v>
      </c>
      <c r="K491">
        <v>0.20952999999999999</v>
      </c>
    </row>
    <row r="492" spans="1:11" x14ac:dyDescent="0.4">
      <c r="A492">
        <v>294</v>
      </c>
      <c r="B492" t="s">
        <v>489</v>
      </c>
      <c r="C492" t="s">
        <v>35</v>
      </c>
      <c r="D492" t="s">
        <v>10</v>
      </c>
      <c r="E492">
        <v>0</v>
      </c>
      <c r="F492" t="s">
        <v>415</v>
      </c>
      <c r="G492" t="s">
        <v>416</v>
      </c>
      <c r="H492" s="3">
        <v>2361.84</v>
      </c>
      <c r="I492">
        <v>110.83</v>
      </c>
      <c r="J492" s="6">
        <f t="shared" si="7"/>
        <v>46.9</v>
      </c>
      <c r="K492">
        <v>116.79</v>
      </c>
    </row>
    <row r="493" spans="1:11" x14ac:dyDescent="0.4">
      <c r="A493">
        <v>295</v>
      </c>
      <c r="B493" t="s">
        <v>490</v>
      </c>
      <c r="C493" t="s">
        <v>9</v>
      </c>
      <c r="D493" t="s">
        <v>10</v>
      </c>
      <c r="E493">
        <v>0</v>
      </c>
      <c r="F493" t="s">
        <v>415</v>
      </c>
      <c r="G493" t="s">
        <v>416</v>
      </c>
      <c r="H493" s="3">
        <v>2363.0100000000002</v>
      </c>
      <c r="I493">
        <v>110.9</v>
      </c>
      <c r="J493" s="6">
        <f t="shared" si="7"/>
        <v>46.9</v>
      </c>
      <c r="K493">
        <v>116.85</v>
      </c>
    </row>
    <row r="494" spans="1:11" x14ac:dyDescent="0.4">
      <c r="A494">
        <v>6944</v>
      </c>
      <c r="B494" t="s">
        <v>491</v>
      </c>
      <c r="C494" t="s">
        <v>187</v>
      </c>
      <c r="D494" t="s">
        <v>10</v>
      </c>
      <c r="E494">
        <v>0</v>
      </c>
      <c r="F494" t="s">
        <v>415</v>
      </c>
      <c r="G494" t="s">
        <v>416</v>
      </c>
      <c r="H494" s="3">
        <v>179.53</v>
      </c>
      <c r="I494">
        <v>7.9855999999999998</v>
      </c>
      <c r="J494" s="6">
        <f t="shared" si="7"/>
        <v>44.5</v>
      </c>
      <c r="K494">
        <v>8.5588999999999995</v>
      </c>
    </row>
    <row r="495" spans="1:11" x14ac:dyDescent="0.4">
      <c r="A495">
        <v>10073</v>
      </c>
      <c r="B495" t="s">
        <v>492</v>
      </c>
      <c r="C495" t="s">
        <v>425</v>
      </c>
      <c r="D495" t="s">
        <v>10</v>
      </c>
      <c r="E495">
        <v>0</v>
      </c>
      <c r="F495" t="s">
        <v>415</v>
      </c>
      <c r="G495" t="s">
        <v>416</v>
      </c>
      <c r="H495" s="3">
        <v>16.79</v>
      </c>
      <c r="I495">
        <v>1.1781999999999999</v>
      </c>
      <c r="J495" s="6">
        <f t="shared" si="7"/>
        <v>70.2</v>
      </c>
      <c r="K495">
        <v>1.2354000000000001</v>
      </c>
    </row>
    <row r="496" spans="1:11" x14ac:dyDescent="0.4">
      <c r="A496">
        <v>7241</v>
      </c>
      <c r="B496" t="s">
        <v>493</v>
      </c>
      <c r="C496" t="s">
        <v>425</v>
      </c>
      <c r="D496" t="s">
        <v>10</v>
      </c>
      <c r="E496">
        <v>0</v>
      </c>
      <c r="F496" t="s">
        <v>415</v>
      </c>
      <c r="G496" t="s">
        <v>416</v>
      </c>
      <c r="H496" s="3">
        <v>12.71</v>
      </c>
      <c r="I496">
        <v>0.73102999999999996</v>
      </c>
      <c r="J496" s="6">
        <f t="shared" si="7"/>
        <v>57.5</v>
      </c>
      <c r="K496">
        <v>0.77608999999999995</v>
      </c>
    </row>
    <row r="497" spans="1:11" x14ac:dyDescent="0.4">
      <c r="A497">
        <v>7221</v>
      </c>
      <c r="B497" t="s">
        <v>494</v>
      </c>
      <c r="C497" t="s">
        <v>425</v>
      </c>
      <c r="D497" t="s">
        <v>10</v>
      </c>
      <c r="E497">
        <v>0</v>
      </c>
      <c r="F497" t="s">
        <v>415</v>
      </c>
      <c r="G497" t="s">
        <v>416</v>
      </c>
      <c r="H497" s="3">
        <v>36.01</v>
      </c>
      <c r="I497">
        <v>2.3902000000000001</v>
      </c>
      <c r="J497" s="6">
        <f t="shared" si="7"/>
        <v>66.400000000000006</v>
      </c>
      <c r="K497">
        <v>2.5055000000000001</v>
      </c>
    </row>
    <row r="498" spans="1:11" x14ac:dyDescent="0.4">
      <c r="A498">
        <v>7222</v>
      </c>
      <c r="B498" t="s">
        <v>495</v>
      </c>
      <c r="C498" t="s">
        <v>425</v>
      </c>
      <c r="D498" t="s">
        <v>10</v>
      </c>
      <c r="E498">
        <v>0</v>
      </c>
      <c r="F498" t="s">
        <v>415</v>
      </c>
      <c r="G498" t="s">
        <v>416</v>
      </c>
      <c r="H498" s="3">
        <v>16.79</v>
      </c>
      <c r="I498">
        <v>1.1781999999999999</v>
      </c>
      <c r="J498" s="6">
        <f t="shared" si="7"/>
        <v>70.2</v>
      </c>
      <c r="K498">
        <v>1.2354000000000001</v>
      </c>
    </row>
    <row r="499" spans="1:11" x14ac:dyDescent="0.4">
      <c r="A499">
        <v>7223</v>
      </c>
      <c r="B499" t="s">
        <v>496</v>
      </c>
      <c r="C499" t="s">
        <v>425</v>
      </c>
      <c r="D499" t="s">
        <v>10</v>
      </c>
      <c r="E499">
        <v>0</v>
      </c>
      <c r="F499" t="s">
        <v>415</v>
      </c>
      <c r="G499" t="s">
        <v>416</v>
      </c>
      <c r="H499" s="3">
        <v>5.31</v>
      </c>
      <c r="I499">
        <v>0.41353000000000001</v>
      </c>
      <c r="J499" s="6">
        <f t="shared" si="7"/>
        <v>77.900000000000006</v>
      </c>
      <c r="K499">
        <v>0.43844</v>
      </c>
    </row>
    <row r="500" spans="1:11" x14ac:dyDescent="0.4">
      <c r="A500">
        <v>296</v>
      </c>
      <c r="B500" t="s">
        <v>497</v>
      </c>
      <c r="C500" t="s">
        <v>35</v>
      </c>
      <c r="D500" t="s">
        <v>10</v>
      </c>
      <c r="E500">
        <v>0</v>
      </c>
      <c r="F500" t="s">
        <v>415</v>
      </c>
      <c r="G500" t="s">
        <v>416</v>
      </c>
      <c r="H500" s="3">
        <v>2.7</v>
      </c>
      <c r="I500">
        <v>1.0444</v>
      </c>
      <c r="J500" s="6">
        <f t="shared" si="7"/>
        <v>386.8</v>
      </c>
      <c r="K500">
        <v>1.0588</v>
      </c>
    </row>
    <row r="501" spans="1:11" x14ac:dyDescent="0.4">
      <c r="A501">
        <v>297</v>
      </c>
      <c r="B501" t="s">
        <v>498</v>
      </c>
      <c r="C501" t="s">
        <v>35</v>
      </c>
      <c r="D501" t="s">
        <v>10</v>
      </c>
      <c r="E501">
        <v>0</v>
      </c>
      <c r="F501" t="s">
        <v>415</v>
      </c>
      <c r="G501" t="s">
        <v>416</v>
      </c>
      <c r="H501" s="3">
        <v>5.91</v>
      </c>
      <c r="I501">
        <v>0.28088000000000002</v>
      </c>
      <c r="J501" s="6">
        <f t="shared" si="7"/>
        <v>47.5</v>
      </c>
      <c r="K501">
        <v>0.29587999999999998</v>
      </c>
    </row>
    <row r="502" spans="1:11" x14ac:dyDescent="0.4">
      <c r="A502">
        <v>298</v>
      </c>
      <c r="B502" t="s">
        <v>499</v>
      </c>
      <c r="C502" t="s">
        <v>35</v>
      </c>
      <c r="D502" t="s">
        <v>10</v>
      </c>
      <c r="E502">
        <v>0</v>
      </c>
      <c r="F502" t="s">
        <v>415</v>
      </c>
      <c r="G502" t="s">
        <v>416</v>
      </c>
      <c r="H502" s="3">
        <v>0.51</v>
      </c>
      <c r="I502">
        <v>2.6852999999999998E-2</v>
      </c>
      <c r="J502" s="6">
        <f t="shared" si="7"/>
        <v>52.7</v>
      </c>
      <c r="K502">
        <v>2.8051E-2</v>
      </c>
    </row>
    <row r="503" spans="1:11" x14ac:dyDescent="0.4">
      <c r="A503">
        <v>10078</v>
      </c>
      <c r="B503" t="s">
        <v>500</v>
      </c>
      <c r="C503" t="s">
        <v>425</v>
      </c>
      <c r="D503" t="s">
        <v>10</v>
      </c>
      <c r="E503">
        <v>0</v>
      </c>
      <c r="F503" t="s">
        <v>415</v>
      </c>
      <c r="G503" t="s">
        <v>416</v>
      </c>
      <c r="H503" s="3">
        <v>67.17</v>
      </c>
      <c r="I503">
        <v>0.70057000000000003</v>
      </c>
      <c r="J503" s="6">
        <f t="shared" si="7"/>
        <v>10.4</v>
      </c>
      <c r="K503">
        <v>0.91279999999999994</v>
      </c>
    </row>
    <row r="504" spans="1:11" x14ac:dyDescent="0.4">
      <c r="A504">
        <v>6950</v>
      </c>
      <c r="B504" t="s">
        <v>501</v>
      </c>
      <c r="C504" t="s">
        <v>187</v>
      </c>
      <c r="D504" t="s">
        <v>10</v>
      </c>
      <c r="E504">
        <v>0</v>
      </c>
      <c r="F504" t="s">
        <v>415</v>
      </c>
      <c r="G504" t="s">
        <v>416</v>
      </c>
      <c r="H504" s="3">
        <v>764.38</v>
      </c>
      <c r="I504">
        <v>32.167000000000002</v>
      </c>
      <c r="J504" s="6">
        <f t="shared" si="7"/>
        <v>42.1</v>
      </c>
      <c r="K504">
        <v>34.44</v>
      </c>
    </row>
    <row r="505" spans="1:11" x14ac:dyDescent="0.4">
      <c r="A505">
        <v>299</v>
      </c>
      <c r="B505" t="s">
        <v>502</v>
      </c>
      <c r="C505" t="s">
        <v>35</v>
      </c>
      <c r="D505" t="s">
        <v>10</v>
      </c>
      <c r="E505">
        <v>0</v>
      </c>
      <c r="F505" t="s">
        <v>415</v>
      </c>
      <c r="G505" t="s">
        <v>416</v>
      </c>
      <c r="H505" s="3">
        <v>13.67</v>
      </c>
      <c r="I505">
        <v>0.66395999999999999</v>
      </c>
      <c r="J505" s="6">
        <f t="shared" si="7"/>
        <v>48.6</v>
      </c>
      <c r="K505">
        <v>3.1840999999999999</v>
      </c>
    </row>
    <row r="506" spans="1:11" x14ac:dyDescent="0.4">
      <c r="A506">
        <v>300</v>
      </c>
      <c r="B506" t="s">
        <v>503</v>
      </c>
      <c r="C506" t="s">
        <v>35</v>
      </c>
      <c r="D506" t="s">
        <v>10</v>
      </c>
      <c r="E506">
        <v>0</v>
      </c>
      <c r="F506" t="s">
        <v>415</v>
      </c>
      <c r="G506" t="s">
        <v>416</v>
      </c>
      <c r="H506" s="3">
        <v>8.74</v>
      </c>
      <c r="I506">
        <v>0.41002</v>
      </c>
      <c r="J506" s="6">
        <f t="shared" si="7"/>
        <v>46.9</v>
      </c>
      <c r="K506">
        <v>0.43203999999999998</v>
      </c>
    </row>
    <row r="507" spans="1:11" x14ac:dyDescent="0.4">
      <c r="A507">
        <v>301</v>
      </c>
      <c r="B507" t="s">
        <v>504</v>
      </c>
      <c r="C507" t="s">
        <v>35</v>
      </c>
      <c r="D507" t="s">
        <v>10</v>
      </c>
      <c r="E507">
        <v>0</v>
      </c>
      <c r="F507" t="s">
        <v>415</v>
      </c>
      <c r="G507" t="s">
        <v>416</v>
      </c>
      <c r="H507" s="3">
        <v>8.25</v>
      </c>
      <c r="I507">
        <v>0.38688</v>
      </c>
      <c r="J507" s="6">
        <f t="shared" si="7"/>
        <v>46.9</v>
      </c>
      <c r="K507">
        <v>0.40764</v>
      </c>
    </row>
    <row r="508" spans="1:11" x14ac:dyDescent="0.4">
      <c r="A508">
        <v>302</v>
      </c>
      <c r="B508" t="s">
        <v>505</v>
      </c>
      <c r="C508" t="s">
        <v>35</v>
      </c>
      <c r="D508" t="s">
        <v>10</v>
      </c>
      <c r="E508">
        <v>0</v>
      </c>
      <c r="F508" t="s">
        <v>415</v>
      </c>
      <c r="G508" t="s">
        <v>416</v>
      </c>
      <c r="H508" s="3">
        <v>161.83000000000001</v>
      </c>
      <c r="I508">
        <v>7.6040000000000001</v>
      </c>
      <c r="J508" s="6">
        <f t="shared" si="7"/>
        <v>47</v>
      </c>
      <c r="K508">
        <v>8.0140999999999991</v>
      </c>
    </row>
    <row r="509" spans="1:11" x14ac:dyDescent="0.4">
      <c r="A509">
        <v>7228</v>
      </c>
      <c r="B509" t="s">
        <v>506</v>
      </c>
      <c r="C509" t="s">
        <v>425</v>
      </c>
      <c r="D509" t="s">
        <v>10</v>
      </c>
      <c r="E509">
        <v>0</v>
      </c>
      <c r="F509" t="s">
        <v>415</v>
      </c>
      <c r="G509" t="s">
        <v>416</v>
      </c>
      <c r="H509" s="3">
        <v>354.27</v>
      </c>
      <c r="I509">
        <v>14.606999999999999</v>
      </c>
      <c r="J509" s="6">
        <f t="shared" si="7"/>
        <v>41.2</v>
      </c>
      <c r="K509">
        <v>16.503</v>
      </c>
    </row>
    <row r="510" spans="1:11" x14ac:dyDescent="0.4">
      <c r="A510">
        <v>305</v>
      </c>
      <c r="B510" t="s">
        <v>507</v>
      </c>
      <c r="C510" t="s">
        <v>463</v>
      </c>
      <c r="D510" t="s">
        <v>10</v>
      </c>
      <c r="E510">
        <v>0</v>
      </c>
      <c r="F510" t="s">
        <v>415</v>
      </c>
      <c r="G510" t="s">
        <v>416</v>
      </c>
      <c r="H510" s="3">
        <v>3.73</v>
      </c>
      <c r="I510">
        <v>0.21643999999999999</v>
      </c>
      <c r="J510" s="6">
        <f t="shared" si="7"/>
        <v>58</v>
      </c>
      <c r="K510">
        <v>0.22617000000000001</v>
      </c>
    </row>
    <row r="511" spans="1:11" x14ac:dyDescent="0.4">
      <c r="A511">
        <v>306</v>
      </c>
      <c r="B511" t="s">
        <v>508</v>
      </c>
      <c r="C511" t="s">
        <v>103</v>
      </c>
      <c r="D511" t="s">
        <v>10</v>
      </c>
      <c r="E511">
        <v>0</v>
      </c>
      <c r="F511" t="s">
        <v>415</v>
      </c>
      <c r="G511" t="s">
        <v>416</v>
      </c>
      <c r="H511" s="3">
        <v>4.46</v>
      </c>
      <c r="I511">
        <v>0.20007</v>
      </c>
      <c r="J511" s="6">
        <f t="shared" si="7"/>
        <v>44.9</v>
      </c>
      <c r="K511">
        <v>0.21357999999999999</v>
      </c>
    </row>
    <row r="512" spans="1:11" x14ac:dyDescent="0.4">
      <c r="A512">
        <v>308</v>
      </c>
      <c r="B512" t="s">
        <v>509</v>
      </c>
      <c r="C512" t="s">
        <v>425</v>
      </c>
      <c r="D512" t="s">
        <v>10</v>
      </c>
      <c r="E512">
        <v>0</v>
      </c>
      <c r="F512" t="s">
        <v>415</v>
      </c>
      <c r="G512" t="s">
        <v>416</v>
      </c>
      <c r="H512" s="3">
        <v>14.57</v>
      </c>
      <c r="I512">
        <v>0.90203999999999995</v>
      </c>
      <c r="J512" s="6">
        <f t="shared" si="7"/>
        <v>61.9</v>
      </c>
      <c r="K512">
        <v>0.94745000000000001</v>
      </c>
    </row>
    <row r="513" spans="1:11" x14ac:dyDescent="0.4">
      <c r="A513">
        <v>309</v>
      </c>
      <c r="B513" t="s">
        <v>509</v>
      </c>
      <c r="C513" t="s">
        <v>103</v>
      </c>
      <c r="D513" t="s">
        <v>10</v>
      </c>
      <c r="E513">
        <v>0</v>
      </c>
      <c r="F513" t="s">
        <v>415</v>
      </c>
      <c r="G513" t="s">
        <v>416</v>
      </c>
      <c r="H513" s="3">
        <v>15.25</v>
      </c>
      <c r="I513">
        <v>0.87904000000000004</v>
      </c>
      <c r="J513" s="6">
        <f t="shared" si="7"/>
        <v>57.6</v>
      </c>
      <c r="K513">
        <v>0.92686000000000002</v>
      </c>
    </row>
    <row r="514" spans="1:11" x14ac:dyDescent="0.4">
      <c r="A514">
        <v>310</v>
      </c>
      <c r="B514" t="s">
        <v>509</v>
      </c>
      <c r="C514" t="s">
        <v>463</v>
      </c>
      <c r="D514" t="s">
        <v>10</v>
      </c>
      <c r="E514">
        <v>0</v>
      </c>
      <c r="F514" t="s">
        <v>415</v>
      </c>
      <c r="G514" t="s">
        <v>416</v>
      </c>
      <c r="H514" s="3">
        <v>13.42</v>
      </c>
      <c r="I514">
        <v>0.94118000000000002</v>
      </c>
      <c r="J514" s="6">
        <f t="shared" si="7"/>
        <v>70.099999999999994</v>
      </c>
      <c r="K514">
        <v>0.98248999999999997</v>
      </c>
    </row>
    <row r="515" spans="1:11" x14ac:dyDescent="0.4">
      <c r="A515">
        <v>311</v>
      </c>
      <c r="B515" t="s">
        <v>510</v>
      </c>
      <c r="C515" t="s">
        <v>35</v>
      </c>
      <c r="D515" t="s">
        <v>10</v>
      </c>
      <c r="E515">
        <v>0</v>
      </c>
      <c r="F515" t="s">
        <v>415</v>
      </c>
      <c r="G515" t="s">
        <v>416</v>
      </c>
      <c r="H515" s="3">
        <v>20.93</v>
      </c>
      <c r="I515">
        <v>1.4008</v>
      </c>
      <c r="J515" s="6">
        <f t="shared" si="7"/>
        <v>66.900000000000006</v>
      </c>
      <c r="K515">
        <v>1.4690000000000001</v>
      </c>
    </row>
    <row r="516" spans="1:11" x14ac:dyDescent="0.4">
      <c r="A516">
        <v>312</v>
      </c>
      <c r="B516" t="s">
        <v>511</v>
      </c>
      <c r="C516" t="s">
        <v>35</v>
      </c>
      <c r="D516" t="s">
        <v>10</v>
      </c>
      <c r="E516">
        <v>0</v>
      </c>
      <c r="F516" t="s">
        <v>415</v>
      </c>
      <c r="G516" t="s">
        <v>416</v>
      </c>
      <c r="H516" s="3">
        <v>70.73</v>
      </c>
      <c r="I516">
        <v>3.0602</v>
      </c>
      <c r="J516" s="6">
        <f t="shared" si="7"/>
        <v>43.3</v>
      </c>
      <c r="K516">
        <v>3.3946999999999998</v>
      </c>
    </row>
    <row r="517" spans="1:11" x14ac:dyDescent="0.4">
      <c r="A517">
        <v>313</v>
      </c>
      <c r="B517" t="s">
        <v>512</v>
      </c>
      <c r="C517" t="s">
        <v>35</v>
      </c>
      <c r="D517" t="s">
        <v>10</v>
      </c>
      <c r="E517">
        <v>0</v>
      </c>
      <c r="F517" t="s">
        <v>415</v>
      </c>
      <c r="G517" t="s">
        <v>416</v>
      </c>
      <c r="H517" s="3">
        <v>215.77</v>
      </c>
      <c r="I517">
        <v>8.7742000000000004</v>
      </c>
      <c r="J517" s="6">
        <f t="shared" si="7"/>
        <v>40.700000000000003</v>
      </c>
      <c r="K517">
        <v>9.9677000000000007</v>
      </c>
    </row>
    <row r="518" spans="1:11" x14ac:dyDescent="0.4">
      <c r="A518">
        <v>7212</v>
      </c>
      <c r="B518" t="s">
        <v>513</v>
      </c>
      <c r="C518" t="s">
        <v>35</v>
      </c>
      <c r="D518" t="s">
        <v>10</v>
      </c>
      <c r="E518">
        <v>0</v>
      </c>
      <c r="F518" t="s">
        <v>415</v>
      </c>
      <c r="G518" t="s">
        <v>416</v>
      </c>
      <c r="H518" s="3">
        <v>72.88</v>
      </c>
      <c r="I518">
        <v>3.1922000000000001</v>
      </c>
      <c r="J518" s="6">
        <f t="shared" si="7"/>
        <v>43.8</v>
      </c>
      <c r="K518">
        <v>3.5257999999999998</v>
      </c>
    </row>
    <row r="519" spans="1:11" x14ac:dyDescent="0.4">
      <c r="A519">
        <v>314</v>
      </c>
      <c r="B519" t="s">
        <v>514</v>
      </c>
      <c r="C519" t="s">
        <v>35</v>
      </c>
      <c r="D519" t="s">
        <v>10</v>
      </c>
      <c r="E519">
        <v>0</v>
      </c>
      <c r="F519" t="s">
        <v>415</v>
      </c>
      <c r="G519" t="s">
        <v>416</v>
      </c>
      <c r="H519" s="3">
        <v>1.84</v>
      </c>
      <c r="I519">
        <v>9.5158999999999994E-2</v>
      </c>
      <c r="J519" s="6">
        <f t="shared" si="7"/>
        <v>51.7</v>
      </c>
      <c r="K519">
        <v>0.10034999999999999</v>
      </c>
    </row>
    <row r="520" spans="1:11" x14ac:dyDescent="0.4">
      <c r="A520">
        <v>315</v>
      </c>
      <c r="B520" t="s">
        <v>515</v>
      </c>
      <c r="C520" t="s">
        <v>35</v>
      </c>
      <c r="D520" t="s">
        <v>10</v>
      </c>
      <c r="E520">
        <v>0</v>
      </c>
      <c r="F520" t="s">
        <v>415</v>
      </c>
      <c r="G520" t="s">
        <v>416</v>
      </c>
      <c r="H520" s="3">
        <v>32.56</v>
      </c>
      <c r="I520">
        <v>0.97094999999999998</v>
      </c>
      <c r="J520" s="6">
        <f t="shared" si="7"/>
        <v>29.8</v>
      </c>
      <c r="K520">
        <v>1.046</v>
      </c>
    </row>
    <row r="521" spans="1:11" x14ac:dyDescent="0.4">
      <c r="A521">
        <v>316</v>
      </c>
      <c r="B521" t="s">
        <v>516</v>
      </c>
      <c r="C521" t="s">
        <v>35</v>
      </c>
      <c r="D521" t="s">
        <v>10</v>
      </c>
      <c r="E521">
        <v>0</v>
      </c>
      <c r="F521" t="s">
        <v>415</v>
      </c>
      <c r="G521" t="s">
        <v>416</v>
      </c>
      <c r="H521" s="3">
        <v>1.04</v>
      </c>
      <c r="I521">
        <v>5.6963E-2</v>
      </c>
      <c r="J521" s="6">
        <f t="shared" ref="J521:J584" si="8">I521/H521*1000</f>
        <v>54.8</v>
      </c>
      <c r="K521">
        <v>6.1942999999999998E-2</v>
      </c>
    </row>
    <row r="522" spans="1:11" x14ac:dyDescent="0.4">
      <c r="A522">
        <v>317</v>
      </c>
      <c r="B522" t="s">
        <v>517</v>
      </c>
      <c r="C522" t="s">
        <v>35</v>
      </c>
      <c r="D522" t="s">
        <v>10</v>
      </c>
      <c r="E522">
        <v>0</v>
      </c>
      <c r="F522" t="s">
        <v>415</v>
      </c>
      <c r="G522" t="s">
        <v>416</v>
      </c>
      <c r="H522" s="3">
        <v>0.56000000000000005</v>
      </c>
      <c r="I522">
        <v>2.9567E-2</v>
      </c>
      <c r="J522" s="6">
        <f t="shared" si="8"/>
        <v>52.8</v>
      </c>
      <c r="K522">
        <v>3.109E-2</v>
      </c>
    </row>
    <row r="523" spans="1:11" x14ac:dyDescent="0.4">
      <c r="A523">
        <v>7229</v>
      </c>
      <c r="B523" t="s">
        <v>518</v>
      </c>
      <c r="C523" t="s">
        <v>425</v>
      </c>
      <c r="D523" t="s">
        <v>10</v>
      </c>
      <c r="E523">
        <v>0</v>
      </c>
      <c r="F523" t="s">
        <v>415</v>
      </c>
      <c r="G523" t="s">
        <v>416</v>
      </c>
      <c r="H523" s="3">
        <v>41.91</v>
      </c>
      <c r="I523">
        <v>2.1705999999999999</v>
      </c>
      <c r="J523" s="6">
        <f t="shared" si="8"/>
        <v>51.8</v>
      </c>
      <c r="K523">
        <v>2.3807</v>
      </c>
    </row>
    <row r="524" spans="1:11" x14ac:dyDescent="0.4">
      <c r="A524">
        <v>6122</v>
      </c>
      <c r="B524" t="s">
        <v>519</v>
      </c>
      <c r="C524" t="s">
        <v>35</v>
      </c>
      <c r="D524" t="s">
        <v>10</v>
      </c>
      <c r="E524">
        <v>0</v>
      </c>
      <c r="F524" t="s">
        <v>415</v>
      </c>
      <c r="G524" t="s">
        <v>416</v>
      </c>
      <c r="H524" s="3">
        <v>35.409999999999997</v>
      </c>
      <c r="I524">
        <v>1.8243</v>
      </c>
      <c r="J524" s="6">
        <f t="shared" si="8"/>
        <v>51.5</v>
      </c>
      <c r="K524">
        <v>1.9380999999999999</v>
      </c>
    </row>
    <row r="525" spans="1:11" x14ac:dyDescent="0.4">
      <c r="A525">
        <v>7230</v>
      </c>
      <c r="B525" t="s">
        <v>520</v>
      </c>
      <c r="C525" t="s">
        <v>425</v>
      </c>
      <c r="D525" t="s">
        <v>10</v>
      </c>
      <c r="E525">
        <v>0</v>
      </c>
      <c r="F525" t="s">
        <v>415</v>
      </c>
      <c r="G525" t="s">
        <v>416</v>
      </c>
      <c r="H525" s="3">
        <v>99.09</v>
      </c>
      <c r="I525">
        <v>4.7579000000000002</v>
      </c>
      <c r="J525" s="6">
        <f t="shared" si="8"/>
        <v>48</v>
      </c>
      <c r="K525">
        <v>5.0892999999999997</v>
      </c>
    </row>
    <row r="526" spans="1:11" x14ac:dyDescent="0.4">
      <c r="A526">
        <v>6570</v>
      </c>
      <c r="B526" t="s">
        <v>521</v>
      </c>
      <c r="C526" t="s">
        <v>35</v>
      </c>
      <c r="D526" t="s">
        <v>10</v>
      </c>
      <c r="E526">
        <v>0</v>
      </c>
      <c r="F526" t="s">
        <v>415</v>
      </c>
      <c r="G526" t="s">
        <v>416</v>
      </c>
      <c r="H526" s="3">
        <v>3.9</v>
      </c>
      <c r="I526">
        <v>0.18206</v>
      </c>
      <c r="J526" s="6">
        <f t="shared" si="8"/>
        <v>46.7</v>
      </c>
      <c r="K526">
        <v>0.39421</v>
      </c>
    </row>
    <row r="527" spans="1:11" x14ac:dyDescent="0.4">
      <c r="A527">
        <v>6951</v>
      </c>
      <c r="B527" t="s">
        <v>522</v>
      </c>
      <c r="C527" t="s">
        <v>187</v>
      </c>
      <c r="D527" t="s">
        <v>10</v>
      </c>
      <c r="E527">
        <v>0</v>
      </c>
      <c r="F527" t="s">
        <v>415</v>
      </c>
      <c r="G527" t="s">
        <v>416</v>
      </c>
      <c r="H527" s="3">
        <v>821.06</v>
      </c>
      <c r="I527">
        <v>34.511000000000003</v>
      </c>
      <c r="J527" s="6">
        <f t="shared" si="8"/>
        <v>42</v>
      </c>
      <c r="K527">
        <v>36.948</v>
      </c>
    </row>
    <row r="528" spans="1:11" x14ac:dyDescent="0.4">
      <c r="A528">
        <v>6954</v>
      </c>
      <c r="B528" t="s">
        <v>523</v>
      </c>
      <c r="C528" t="s">
        <v>187</v>
      </c>
      <c r="D528" t="s">
        <v>10</v>
      </c>
      <c r="E528">
        <v>0</v>
      </c>
      <c r="F528" t="s">
        <v>415</v>
      </c>
      <c r="G528" t="s">
        <v>416</v>
      </c>
      <c r="H528" s="3">
        <v>23.09</v>
      </c>
      <c r="I528">
        <v>1.3084</v>
      </c>
      <c r="J528" s="6">
        <f t="shared" si="8"/>
        <v>56.7</v>
      </c>
      <c r="K528">
        <v>1.4079999999999999</v>
      </c>
    </row>
    <row r="529" spans="1:11" x14ac:dyDescent="0.4">
      <c r="A529">
        <v>6948</v>
      </c>
      <c r="B529" t="s">
        <v>524</v>
      </c>
      <c r="C529" t="s">
        <v>485</v>
      </c>
      <c r="D529" t="s">
        <v>10</v>
      </c>
      <c r="E529">
        <v>0</v>
      </c>
      <c r="F529" t="s">
        <v>415</v>
      </c>
      <c r="G529" t="s">
        <v>416</v>
      </c>
      <c r="H529" s="3">
        <v>18.079999999999998</v>
      </c>
      <c r="I529">
        <v>1.0939000000000001</v>
      </c>
      <c r="J529" s="6">
        <f t="shared" si="8"/>
        <v>60.5</v>
      </c>
      <c r="K529">
        <v>1.153</v>
      </c>
    </row>
    <row r="530" spans="1:11" x14ac:dyDescent="0.4">
      <c r="A530">
        <v>10077</v>
      </c>
      <c r="B530" t="s">
        <v>525</v>
      </c>
      <c r="C530" t="s">
        <v>425</v>
      </c>
      <c r="D530" t="s">
        <v>10</v>
      </c>
      <c r="E530">
        <v>0</v>
      </c>
      <c r="F530" t="s">
        <v>415</v>
      </c>
      <c r="G530" t="s">
        <v>416</v>
      </c>
      <c r="H530" s="3">
        <v>67.180000000000007</v>
      </c>
      <c r="I530">
        <v>0.70062000000000002</v>
      </c>
      <c r="J530" s="6">
        <f t="shared" si="8"/>
        <v>10.4</v>
      </c>
      <c r="K530">
        <v>0.91286</v>
      </c>
    </row>
    <row r="531" spans="1:11" x14ac:dyDescent="0.4">
      <c r="A531">
        <v>6952</v>
      </c>
      <c r="B531" t="s">
        <v>526</v>
      </c>
      <c r="C531" t="s">
        <v>187</v>
      </c>
      <c r="D531" t="s">
        <v>10</v>
      </c>
      <c r="E531">
        <v>0</v>
      </c>
      <c r="F531" t="s">
        <v>415</v>
      </c>
      <c r="G531" t="s">
        <v>416</v>
      </c>
      <c r="H531" s="3">
        <v>1105.3</v>
      </c>
      <c r="I531">
        <v>46.262</v>
      </c>
      <c r="J531" s="6">
        <f t="shared" si="8"/>
        <v>41.9</v>
      </c>
      <c r="K531">
        <v>49.524000000000001</v>
      </c>
    </row>
    <row r="532" spans="1:11" x14ac:dyDescent="0.4">
      <c r="A532">
        <v>318</v>
      </c>
      <c r="B532" t="s">
        <v>527</v>
      </c>
      <c r="C532" t="s">
        <v>35</v>
      </c>
      <c r="D532" t="s">
        <v>10</v>
      </c>
      <c r="E532">
        <v>0</v>
      </c>
      <c r="F532" t="s">
        <v>415</v>
      </c>
      <c r="G532" t="s">
        <v>416</v>
      </c>
      <c r="H532" s="3">
        <v>4.95</v>
      </c>
      <c r="I532">
        <v>0.30815999999999999</v>
      </c>
      <c r="J532" s="6">
        <f t="shared" si="8"/>
        <v>62.3</v>
      </c>
      <c r="K532">
        <v>0.31422</v>
      </c>
    </row>
    <row r="533" spans="1:11" x14ac:dyDescent="0.4">
      <c r="A533">
        <v>319</v>
      </c>
      <c r="B533" t="s">
        <v>527</v>
      </c>
      <c r="C533" t="s">
        <v>9</v>
      </c>
      <c r="D533" t="s">
        <v>10</v>
      </c>
      <c r="E533">
        <v>0</v>
      </c>
      <c r="F533" t="s">
        <v>415</v>
      </c>
      <c r="G533" t="s">
        <v>416</v>
      </c>
      <c r="H533" s="3">
        <v>2.83</v>
      </c>
      <c r="I533">
        <v>0.17363000000000001</v>
      </c>
      <c r="J533" s="6">
        <f t="shared" si="8"/>
        <v>61.4</v>
      </c>
      <c r="K533">
        <v>0.18215999999999999</v>
      </c>
    </row>
    <row r="534" spans="1:11" x14ac:dyDescent="0.4">
      <c r="A534">
        <v>320</v>
      </c>
      <c r="B534" t="s">
        <v>528</v>
      </c>
      <c r="C534" t="s">
        <v>35</v>
      </c>
      <c r="D534" t="s">
        <v>10</v>
      </c>
      <c r="E534">
        <v>0</v>
      </c>
      <c r="F534" t="s">
        <v>415</v>
      </c>
      <c r="G534" t="s">
        <v>416</v>
      </c>
      <c r="H534" s="3">
        <v>46.62</v>
      </c>
      <c r="I534">
        <v>2.6015999999999999</v>
      </c>
      <c r="J534" s="6">
        <f t="shared" si="8"/>
        <v>55.8</v>
      </c>
      <c r="K534">
        <v>2.7610000000000001</v>
      </c>
    </row>
    <row r="535" spans="1:11" x14ac:dyDescent="0.4">
      <c r="A535">
        <v>321</v>
      </c>
      <c r="B535" t="s">
        <v>529</v>
      </c>
      <c r="C535" t="s">
        <v>35</v>
      </c>
      <c r="D535" t="s">
        <v>10</v>
      </c>
      <c r="E535">
        <v>0</v>
      </c>
      <c r="F535" t="s">
        <v>415</v>
      </c>
      <c r="G535" t="s">
        <v>416</v>
      </c>
      <c r="H535" s="3">
        <v>160.47999999999999</v>
      </c>
      <c r="I535">
        <v>6.8529999999999998</v>
      </c>
      <c r="J535" s="6">
        <f t="shared" si="8"/>
        <v>42.7</v>
      </c>
      <c r="K535">
        <v>7.1599000000000004</v>
      </c>
    </row>
    <row r="536" spans="1:11" x14ac:dyDescent="0.4">
      <c r="A536">
        <v>6873</v>
      </c>
      <c r="B536" t="s">
        <v>530</v>
      </c>
      <c r="C536" t="s">
        <v>35</v>
      </c>
      <c r="D536" t="s">
        <v>10</v>
      </c>
      <c r="E536">
        <v>0</v>
      </c>
      <c r="F536" t="s">
        <v>415</v>
      </c>
      <c r="G536" t="s">
        <v>416</v>
      </c>
      <c r="H536" s="3">
        <v>11.61</v>
      </c>
      <c r="I536">
        <v>0.66713999999999996</v>
      </c>
      <c r="J536" s="6">
        <f t="shared" si="8"/>
        <v>57.5</v>
      </c>
      <c r="K536">
        <v>0.69562000000000002</v>
      </c>
    </row>
    <row r="537" spans="1:11" x14ac:dyDescent="0.4">
      <c r="A537">
        <v>322</v>
      </c>
      <c r="B537" t="s">
        <v>531</v>
      </c>
      <c r="C537" t="s">
        <v>178</v>
      </c>
      <c r="D537" t="s">
        <v>10</v>
      </c>
      <c r="E537">
        <v>0</v>
      </c>
      <c r="F537" t="s">
        <v>415</v>
      </c>
      <c r="G537" t="s">
        <v>416</v>
      </c>
      <c r="H537" s="3">
        <v>29.73</v>
      </c>
      <c r="I537">
        <v>1.6005</v>
      </c>
      <c r="J537" s="6">
        <f t="shared" si="8"/>
        <v>53.8</v>
      </c>
      <c r="K537">
        <v>1.7654000000000001</v>
      </c>
    </row>
    <row r="538" spans="1:11" x14ac:dyDescent="0.4">
      <c r="A538">
        <v>7210</v>
      </c>
      <c r="B538" t="s">
        <v>532</v>
      </c>
      <c r="C538" t="s">
        <v>35</v>
      </c>
      <c r="D538" t="s">
        <v>10</v>
      </c>
      <c r="E538">
        <v>0</v>
      </c>
      <c r="F538" t="s">
        <v>415</v>
      </c>
      <c r="G538" t="s">
        <v>416</v>
      </c>
      <c r="H538" s="3">
        <v>970.36</v>
      </c>
      <c r="I538">
        <v>52.701000000000001</v>
      </c>
      <c r="J538" s="6">
        <f t="shared" si="8"/>
        <v>54.3</v>
      </c>
      <c r="K538">
        <v>60.881</v>
      </c>
    </row>
    <row r="539" spans="1:11" x14ac:dyDescent="0.4">
      <c r="A539">
        <v>324</v>
      </c>
      <c r="B539" t="s">
        <v>533</v>
      </c>
      <c r="C539" t="s">
        <v>35</v>
      </c>
      <c r="D539" t="s">
        <v>10</v>
      </c>
      <c r="E539">
        <v>0</v>
      </c>
      <c r="F539" t="s">
        <v>415</v>
      </c>
      <c r="G539" t="s">
        <v>416</v>
      </c>
      <c r="H539" s="3">
        <v>55.27</v>
      </c>
      <c r="I539">
        <v>2.4110999999999998</v>
      </c>
      <c r="J539" s="6">
        <f t="shared" si="8"/>
        <v>43.6</v>
      </c>
      <c r="K539">
        <v>2.6722999999999999</v>
      </c>
    </row>
    <row r="540" spans="1:11" x14ac:dyDescent="0.4">
      <c r="A540">
        <v>325</v>
      </c>
      <c r="B540" t="s">
        <v>534</v>
      </c>
      <c r="C540" t="s">
        <v>35</v>
      </c>
      <c r="D540" t="s">
        <v>10</v>
      </c>
      <c r="E540">
        <v>0</v>
      </c>
      <c r="F540" t="s">
        <v>415</v>
      </c>
      <c r="G540" t="s">
        <v>416</v>
      </c>
      <c r="H540" s="3">
        <v>5.63</v>
      </c>
      <c r="I540">
        <v>0.42848999999999998</v>
      </c>
      <c r="J540" s="6">
        <f t="shared" si="8"/>
        <v>76.099999999999994</v>
      </c>
      <c r="K540">
        <v>0.45805000000000001</v>
      </c>
    </row>
    <row r="541" spans="1:11" x14ac:dyDescent="0.4">
      <c r="A541">
        <v>7231</v>
      </c>
      <c r="B541" t="s">
        <v>535</v>
      </c>
      <c r="C541" t="s">
        <v>425</v>
      </c>
      <c r="D541" t="s">
        <v>10</v>
      </c>
      <c r="E541">
        <v>0</v>
      </c>
      <c r="F541" t="s">
        <v>415</v>
      </c>
      <c r="G541" t="s">
        <v>416</v>
      </c>
      <c r="H541" s="3">
        <v>42.62</v>
      </c>
      <c r="I541">
        <v>2.6023999999999998</v>
      </c>
      <c r="J541" s="6">
        <f t="shared" si="8"/>
        <v>61.1</v>
      </c>
      <c r="K541">
        <v>2.7806000000000002</v>
      </c>
    </row>
    <row r="542" spans="1:11" x14ac:dyDescent="0.4">
      <c r="A542">
        <v>326</v>
      </c>
      <c r="B542" t="s">
        <v>536</v>
      </c>
      <c r="C542" t="s">
        <v>103</v>
      </c>
      <c r="D542" t="s">
        <v>10</v>
      </c>
      <c r="E542">
        <v>0</v>
      </c>
      <c r="F542" t="s">
        <v>415</v>
      </c>
      <c r="G542" t="s">
        <v>416</v>
      </c>
      <c r="H542" s="3">
        <v>1.31</v>
      </c>
      <c r="I542">
        <v>7.8300999999999996E-2</v>
      </c>
      <c r="J542" s="6">
        <f t="shared" si="8"/>
        <v>59.8</v>
      </c>
      <c r="K542">
        <v>8.1349000000000005E-2</v>
      </c>
    </row>
    <row r="543" spans="1:11" x14ac:dyDescent="0.4">
      <c r="A543">
        <v>7246</v>
      </c>
      <c r="B543" t="s">
        <v>537</v>
      </c>
      <c r="C543" t="s">
        <v>425</v>
      </c>
      <c r="D543" t="s">
        <v>10</v>
      </c>
      <c r="E543">
        <v>0</v>
      </c>
      <c r="F543" t="s">
        <v>415</v>
      </c>
      <c r="G543" t="s">
        <v>416</v>
      </c>
      <c r="H543" s="3">
        <v>20.04</v>
      </c>
      <c r="I543">
        <v>1.0248999999999999</v>
      </c>
      <c r="J543" s="6">
        <f t="shared" si="8"/>
        <v>51.1</v>
      </c>
      <c r="K543">
        <v>1.1798</v>
      </c>
    </row>
    <row r="544" spans="1:11" x14ac:dyDescent="0.4">
      <c r="A544">
        <v>327</v>
      </c>
      <c r="B544" t="s">
        <v>538</v>
      </c>
      <c r="C544" t="s">
        <v>35</v>
      </c>
      <c r="D544" t="s">
        <v>10</v>
      </c>
      <c r="E544">
        <v>0</v>
      </c>
      <c r="F544" t="s">
        <v>415</v>
      </c>
      <c r="G544" t="s">
        <v>416</v>
      </c>
      <c r="H544" s="3">
        <v>63.41</v>
      </c>
      <c r="I544">
        <v>3.0089999999999999</v>
      </c>
      <c r="J544" s="6">
        <f t="shared" si="8"/>
        <v>47.5</v>
      </c>
      <c r="K544">
        <v>3.2265999999999999</v>
      </c>
    </row>
    <row r="545" spans="1:11" x14ac:dyDescent="0.4">
      <c r="A545">
        <v>328</v>
      </c>
      <c r="B545" t="s">
        <v>539</v>
      </c>
      <c r="C545" t="s">
        <v>35</v>
      </c>
      <c r="D545" t="s">
        <v>10</v>
      </c>
      <c r="E545">
        <v>0</v>
      </c>
      <c r="F545" t="s">
        <v>415</v>
      </c>
      <c r="G545" t="s">
        <v>416</v>
      </c>
      <c r="H545" s="3">
        <v>2.33</v>
      </c>
      <c r="I545">
        <v>0.127</v>
      </c>
      <c r="J545" s="6">
        <f t="shared" si="8"/>
        <v>54.5</v>
      </c>
      <c r="K545">
        <v>0.13547000000000001</v>
      </c>
    </row>
    <row r="546" spans="1:11" x14ac:dyDescent="0.4">
      <c r="A546">
        <v>329</v>
      </c>
      <c r="B546" t="s">
        <v>540</v>
      </c>
      <c r="C546" t="s">
        <v>35</v>
      </c>
      <c r="D546" t="s">
        <v>10</v>
      </c>
      <c r="E546">
        <v>0</v>
      </c>
      <c r="F546" t="s">
        <v>415</v>
      </c>
      <c r="G546" t="s">
        <v>416</v>
      </c>
      <c r="H546" s="3">
        <v>3.45</v>
      </c>
      <c r="I546">
        <v>0.19106000000000001</v>
      </c>
      <c r="J546" s="6">
        <f t="shared" si="8"/>
        <v>55.4</v>
      </c>
      <c r="K546">
        <v>0.20266000000000001</v>
      </c>
    </row>
    <row r="547" spans="1:11" x14ac:dyDescent="0.4">
      <c r="A547">
        <v>330</v>
      </c>
      <c r="B547" t="s">
        <v>541</v>
      </c>
      <c r="C547" t="s">
        <v>35</v>
      </c>
      <c r="D547" t="s">
        <v>10</v>
      </c>
      <c r="E547">
        <v>0</v>
      </c>
      <c r="F547" t="s">
        <v>415</v>
      </c>
      <c r="G547" t="s">
        <v>416</v>
      </c>
      <c r="H547" s="3">
        <v>92.96</v>
      </c>
      <c r="I547">
        <v>4.0911</v>
      </c>
      <c r="J547" s="6">
        <f t="shared" si="8"/>
        <v>44</v>
      </c>
      <c r="K547">
        <v>5.5305</v>
      </c>
    </row>
    <row r="548" spans="1:11" x14ac:dyDescent="0.4">
      <c r="A548">
        <v>331</v>
      </c>
      <c r="B548" t="s">
        <v>542</v>
      </c>
      <c r="C548" t="s">
        <v>35</v>
      </c>
      <c r="D548" t="s">
        <v>10</v>
      </c>
      <c r="E548">
        <v>0</v>
      </c>
      <c r="F548" t="s">
        <v>415</v>
      </c>
      <c r="G548" t="s">
        <v>416</v>
      </c>
      <c r="H548" s="3">
        <v>53.98</v>
      </c>
      <c r="I548">
        <v>4.6825999999999999</v>
      </c>
      <c r="J548" s="6">
        <f t="shared" si="8"/>
        <v>86.7</v>
      </c>
      <c r="K548">
        <v>4.8630000000000004</v>
      </c>
    </row>
    <row r="549" spans="1:11" x14ac:dyDescent="0.4">
      <c r="A549">
        <v>332</v>
      </c>
      <c r="B549" t="s">
        <v>543</v>
      </c>
      <c r="C549" t="s">
        <v>35</v>
      </c>
      <c r="D549" t="s">
        <v>10</v>
      </c>
      <c r="E549">
        <v>0</v>
      </c>
      <c r="F549" t="s">
        <v>415</v>
      </c>
      <c r="G549" t="s">
        <v>416</v>
      </c>
      <c r="H549" s="3">
        <v>67.819999999999993</v>
      </c>
      <c r="I549">
        <v>3.4116</v>
      </c>
      <c r="J549" s="6">
        <f t="shared" si="8"/>
        <v>50.3</v>
      </c>
      <c r="K549">
        <v>3.6021999999999998</v>
      </c>
    </row>
    <row r="550" spans="1:11" x14ac:dyDescent="0.4">
      <c r="A550">
        <v>333</v>
      </c>
      <c r="B550" t="s">
        <v>544</v>
      </c>
      <c r="C550" t="s">
        <v>35</v>
      </c>
      <c r="D550" t="s">
        <v>10</v>
      </c>
      <c r="E550">
        <v>0</v>
      </c>
      <c r="F550" t="s">
        <v>415</v>
      </c>
      <c r="G550" t="s">
        <v>416</v>
      </c>
      <c r="H550" s="3">
        <v>24.3</v>
      </c>
      <c r="I550">
        <v>1.1780999999999999</v>
      </c>
      <c r="J550" s="6">
        <f t="shared" si="8"/>
        <v>48.5</v>
      </c>
      <c r="K550">
        <v>1.2435</v>
      </c>
    </row>
    <row r="551" spans="1:11" x14ac:dyDescent="0.4">
      <c r="A551">
        <v>334</v>
      </c>
      <c r="B551" t="s">
        <v>545</v>
      </c>
      <c r="C551" t="s">
        <v>35</v>
      </c>
      <c r="D551" t="s">
        <v>10</v>
      </c>
      <c r="E551">
        <v>0</v>
      </c>
      <c r="F551" t="s">
        <v>415</v>
      </c>
      <c r="G551" t="s">
        <v>416</v>
      </c>
      <c r="H551" s="3">
        <v>19.87</v>
      </c>
      <c r="I551">
        <v>0.97143999999999997</v>
      </c>
      <c r="J551" s="6">
        <f t="shared" si="8"/>
        <v>48.9</v>
      </c>
      <c r="K551">
        <v>1.026</v>
      </c>
    </row>
    <row r="552" spans="1:11" x14ac:dyDescent="0.4">
      <c r="A552">
        <v>335</v>
      </c>
      <c r="B552" t="s">
        <v>546</v>
      </c>
      <c r="C552" t="s">
        <v>35</v>
      </c>
      <c r="D552" t="s">
        <v>10</v>
      </c>
      <c r="E552">
        <v>0</v>
      </c>
      <c r="F552" t="s">
        <v>415</v>
      </c>
      <c r="G552" t="s">
        <v>416</v>
      </c>
      <c r="H552" s="3">
        <v>21.58</v>
      </c>
      <c r="I552">
        <v>1.0506</v>
      </c>
      <c r="J552" s="6">
        <f t="shared" si="8"/>
        <v>48.7</v>
      </c>
      <c r="K552">
        <v>1.1091</v>
      </c>
    </row>
    <row r="553" spans="1:11" x14ac:dyDescent="0.4">
      <c r="A553">
        <v>336</v>
      </c>
      <c r="B553" t="s">
        <v>547</v>
      </c>
      <c r="C553" t="s">
        <v>35</v>
      </c>
      <c r="D553" t="s">
        <v>10</v>
      </c>
      <c r="E553">
        <v>0</v>
      </c>
      <c r="F553" t="s">
        <v>415</v>
      </c>
      <c r="G553" t="s">
        <v>416</v>
      </c>
      <c r="H553" s="3">
        <v>21.86</v>
      </c>
      <c r="I553">
        <v>1.0636000000000001</v>
      </c>
      <c r="J553" s="6">
        <f t="shared" si="8"/>
        <v>48.7</v>
      </c>
      <c r="K553">
        <v>1.1229</v>
      </c>
    </row>
    <row r="554" spans="1:11" x14ac:dyDescent="0.4">
      <c r="A554">
        <v>337</v>
      </c>
      <c r="B554" t="s">
        <v>548</v>
      </c>
      <c r="C554" t="s">
        <v>35</v>
      </c>
      <c r="D554" t="s">
        <v>10</v>
      </c>
      <c r="E554">
        <v>0</v>
      </c>
      <c r="F554" t="s">
        <v>415</v>
      </c>
      <c r="G554" t="s">
        <v>416</v>
      </c>
      <c r="H554" s="3">
        <v>17.07</v>
      </c>
      <c r="I554">
        <v>0.87236999999999998</v>
      </c>
      <c r="J554" s="6">
        <f t="shared" si="8"/>
        <v>51.1</v>
      </c>
      <c r="K554">
        <v>0.92195000000000005</v>
      </c>
    </row>
    <row r="555" spans="1:11" x14ac:dyDescent="0.4">
      <c r="A555">
        <v>7242</v>
      </c>
      <c r="B555" t="s">
        <v>549</v>
      </c>
      <c r="C555" t="s">
        <v>425</v>
      </c>
      <c r="D555" t="s">
        <v>10</v>
      </c>
      <c r="E555">
        <v>0</v>
      </c>
      <c r="F555" t="s">
        <v>415</v>
      </c>
      <c r="G555" t="s">
        <v>416</v>
      </c>
      <c r="H555" s="3">
        <v>90.35</v>
      </c>
      <c r="I555">
        <v>4.2901999999999996</v>
      </c>
      <c r="J555" s="6">
        <f t="shared" si="8"/>
        <v>47.5</v>
      </c>
      <c r="K555">
        <v>4.5750999999999999</v>
      </c>
    </row>
    <row r="556" spans="1:11" x14ac:dyDescent="0.4">
      <c r="A556">
        <v>7232</v>
      </c>
      <c r="B556" t="s">
        <v>550</v>
      </c>
      <c r="C556" t="s">
        <v>425</v>
      </c>
      <c r="D556" t="s">
        <v>10</v>
      </c>
      <c r="E556">
        <v>0</v>
      </c>
      <c r="F556" t="s">
        <v>415</v>
      </c>
      <c r="G556" t="s">
        <v>416</v>
      </c>
      <c r="H556" s="3">
        <v>24.91</v>
      </c>
      <c r="I556">
        <v>1.2423999999999999</v>
      </c>
      <c r="J556" s="6">
        <f t="shared" si="8"/>
        <v>49.9</v>
      </c>
      <c r="K556">
        <v>1.319</v>
      </c>
    </row>
    <row r="557" spans="1:11" x14ac:dyDescent="0.4">
      <c r="A557">
        <v>338</v>
      </c>
      <c r="B557" t="s">
        <v>551</v>
      </c>
      <c r="C557" t="s">
        <v>35</v>
      </c>
      <c r="D557" t="s">
        <v>10</v>
      </c>
      <c r="E557">
        <v>0</v>
      </c>
      <c r="F557" t="s">
        <v>415</v>
      </c>
      <c r="G557" t="s">
        <v>416</v>
      </c>
      <c r="H557" s="3">
        <v>28.1</v>
      </c>
      <c r="I557">
        <v>2.8580000000000001</v>
      </c>
      <c r="J557" s="6">
        <f t="shared" si="8"/>
        <v>101.7</v>
      </c>
      <c r="K557">
        <v>2.9588999999999999</v>
      </c>
    </row>
    <row r="558" spans="1:11" x14ac:dyDescent="0.4">
      <c r="A558">
        <v>339</v>
      </c>
      <c r="B558" t="s">
        <v>552</v>
      </c>
      <c r="C558" t="s">
        <v>35</v>
      </c>
      <c r="D558" t="s">
        <v>10</v>
      </c>
      <c r="E558">
        <v>0</v>
      </c>
      <c r="F558" t="s">
        <v>415</v>
      </c>
      <c r="G558" t="s">
        <v>416</v>
      </c>
      <c r="H558" s="3">
        <v>15.35</v>
      </c>
      <c r="I558">
        <v>1.0953999999999999</v>
      </c>
      <c r="J558" s="6">
        <f t="shared" si="8"/>
        <v>71.400000000000006</v>
      </c>
      <c r="K558">
        <v>1.1451</v>
      </c>
    </row>
    <row r="559" spans="1:11" x14ac:dyDescent="0.4">
      <c r="A559">
        <v>340</v>
      </c>
      <c r="B559" t="s">
        <v>553</v>
      </c>
      <c r="C559" t="s">
        <v>35</v>
      </c>
      <c r="D559" t="s">
        <v>10</v>
      </c>
      <c r="E559">
        <v>0</v>
      </c>
      <c r="F559" t="s">
        <v>415</v>
      </c>
      <c r="G559" t="s">
        <v>416</v>
      </c>
      <c r="H559" s="3">
        <v>10.75</v>
      </c>
      <c r="I559">
        <v>0.83526999999999996</v>
      </c>
      <c r="J559" s="6">
        <f t="shared" si="8"/>
        <v>77.7</v>
      </c>
      <c r="K559">
        <v>0.86921999999999999</v>
      </c>
    </row>
    <row r="560" spans="1:11" x14ac:dyDescent="0.4">
      <c r="A560">
        <v>341</v>
      </c>
      <c r="B560" t="s">
        <v>554</v>
      </c>
      <c r="C560" t="s">
        <v>35</v>
      </c>
      <c r="D560" t="s">
        <v>10</v>
      </c>
      <c r="E560">
        <v>0</v>
      </c>
      <c r="F560" t="s">
        <v>415</v>
      </c>
      <c r="G560" t="s">
        <v>416</v>
      </c>
      <c r="H560" s="3">
        <v>14.48</v>
      </c>
      <c r="I560">
        <v>0.73680999999999996</v>
      </c>
      <c r="J560" s="6">
        <f t="shared" si="8"/>
        <v>50.9</v>
      </c>
      <c r="K560">
        <v>0.77927000000000002</v>
      </c>
    </row>
    <row r="561" spans="1:11" x14ac:dyDescent="0.4">
      <c r="A561">
        <v>342</v>
      </c>
      <c r="B561" t="s">
        <v>555</v>
      </c>
      <c r="C561" t="s">
        <v>35</v>
      </c>
      <c r="D561" t="s">
        <v>10</v>
      </c>
      <c r="E561">
        <v>0</v>
      </c>
      <c r="F561" t="s">
        <v>415</v>
      </c>
      <c r="G561" t="s">
        <v>416</v>
      </c>
      <c r="H561" s="3">
        <v>29.62</v>
      </c>
      <c r="I561">
        <v>1.5488999999999999</v>
      </c>
      <c r="J561" s="6">
        <f t="shared" si="8"/>
        <v>52.3</v>
      </c>
      <c r="K561">
        <v>1.6389</v>
      </c>
    </row>
    <row r="562" spans="1:11" x14ac:dyDescent="0.4">
      <c r="A562">
        <v>10901</v>
      </c>
      <c r="B562" t="s">
        <v>556</v>
      </c>
      <c r="C562" t="s">
        <v>425</v>
      </c>
      <c r="D562" t="s">
        <v>10</v>
      </c>
      <c r="E562">
        <v>0</v>
      </c>
      <c r="F562" t="s">
        <v>415</v>
      </c>
      <c r="G562" t="s">
        <v>416</v>
      </c>
      <c r="H562" s="3">
        <v>6.42</v>
      </c>
      <c r="I562">
        <v>0.35836000000000001</v>
      </c>
      <c r="J562" s="6">
        <f t="shared" si="8"/>
        <v>55.8</v>
      </c>
      <c r="K562">
        <v>0.38234000000000001</v>
      </c>
    </row>
    <row r="563" spans="1:11" x14ac:dyDescent="0.4">
      <c r="A563">
        <v>10074</v>
      </c>
      <c r="B563" t="s">
        <v>557</v>
      </c>
      <c r="C563" t="s">
        <v>425</v>
      </c>
      <c r="D563" t="s">
        <v>10</v>
      </c>
      <c r="E563">
        <v>0</v>
      </c>
      <c r="F563" t="s">
        <v>415</v>
      </c>
      <c r="G563" t="s">
        <v>416</v>
      </c>
      <c r="H563" s="3">
        <v>12.71</v>
      </c>
      <c r="I563">
        <v>0.73102999999999996</v>
      </c>
      <c r="J563" s="6">
        <f t="shared" si="8"/>
        <v>57.5</v>
      </c>
      <c r="K563">
        <v>0.77607999999999999</v>
      </c>
    </row>
    <row r="564" spans="1:11" x14ac:dyDescent="0.4">
      <c r="A564">
        <v>5886</v>
      </c>
      <c r="B564" t="s">
        <v>558</v>
      </c>
      <c r="C564" t="s">
        <v>35</v>
      </c>
      <c r="D564" t="s">
        <v>10</v>
      </c>
      <c r="E564">
        <v>0</v>
      </c>
      <c r="F564" t="s">
        <v>415</v>
      </c>
      <c r="G564" t="s">
        <v>416</v>
      </c>
      <c r="H564" s="3">
        <v>8.39</v>
      </c>
      <c r="I564">
        <v>0.48154000000000002</v>
      </c>
      <c r="J564" s="6">
        <f t="shared" si="8"/>
        <v>57.4</v>
      </c>
      <c r="K564">
        <v>0.50544999999999995</v>
      </c>
    </row>
    <row r="565" spans="1:11" x14ac:dyDescent="0.4">
      <c r="A565">
        <v>5885</v>
      </c>
      <c r="B565" t="s">
        <v>559</v>
      </c>
      <c r="C565" t="s">
        <v>35</v>
      </c>
      <c r="D565" t="s">
        <v>10</v>
      </c>
      <c r="E565">
        <v>0</v>
      </c>
      <c r="F565" t="s">
        <v>415</v>
      </c>
      <c r="G565" t="s">
        <v>416</v>
      </c>
      <c r="H565" s="3">
        <v>2.66</v>
      </c>
      <c r="I565">
        <v>0.13541</v>
      </c>
      <c r="J565" s="6">
        <f t="shared" si="8"/>
        <v>50.9</v>
      </c>
      <c r="K565">
        <v>0.14312</v>
      </c>
    </row>
    <row r="566" spans="1:11" x14ac:dyDescent="0.4">
      <c r="A566">
        <v>343</v>
      </c>
      <c r="B566" s="1" t="s">
        <v>560</v>
      </c>
      <c r="C566" t="s">
        <v>35</v>
      </c>
      <c r="D566" t="s">
        <v>10</v>
      </c>
      <c r="E566">
        <v>0</v>
      </c>
      <c r="F566" t="s">
        <v>415</v>
      </c>
      <c r="G566" t="s">
        <v>416</v>
      </c>
      <c r="H566" s="3">
        <v>8.81</v>
      </c>
      <c r="I566">
        <v>0.44905</v>
      </c>
      <c r="J566" s="6">
        <f t="shared" si="8"/>
        <v>51</v>
      </c>
      <c r="K566">
        <v>0.47386</v>
      </c>
    </row>
    <row r="567" spans="1:11" x14ac:dyDescent="0.4">
      <c r="A567">
        <v>7245</v>
      </c>
      <c r="B567" t="s">
        <v>561</v>
      </c>
      <c r="C567" t="s">
        <v>425</v>
      </c>
      <c r="D567" t="s">
        <v>10</v>
      </c>
      <c r="E567">
        <v>0</v>
      </c>
      <c r="F567" t="s">
        <v>415</v>
      </c>
      <c r="G567" t="s">
        <v>416</v>
      </c>
      <c r="H567" s="3">
        <v>1745.95</v>
      </c>
      <c r="I567">
        <v>85.38</v>
      </c>
      <c r="J567" s="6">
        <f t="shared" si="8"/>
        <v>48.9</v>
      </c>
      <c r="K567">
        <v>90.28</v>
      </c>
    </row>
    <row r="568" spans="1:11" x14ac:dyDescent="0.4">
      <c r="A568">
        <v>7233</v>
      </c>
      <c r="B568" t="s">
        <v>562</v>
      </c>
      <c r="C568" t="s">
        <v>425</v>
      </c>
      <c r="D568" t="s">
        <v>10</v>
      </c>
      <c r="E568">
        <v>0</v>
      </c>
      <c r="F568" t="s">
        <v>415</v>
      </c>
      <c r="G568" t="s">
        <v>416</v>
      </c>
      <c r="H568" s="3">
        <v>105.94</v>
      </c>
      <c r="I568">
        <v>4.6016000000000004</v>
      </c>
      <c r="J568" s="6">
        <f t="shared" si="8"/>
        <v>43.4</v>
      </c>
      <c r="K568">
        <v>4.8861999999999997</v>
      </c>
    </row>
    <row r="569" spans="1:11" x14ac:dyDescent="0.4">
      <c r="A569">
        <v>344</v>
      </c>
      <c r="B569" t="s">
        <v>563</v>
      </c>
      <c r="C569" t="s">
        <v>35</v>
      </c>
      <c r="D569" t="s">
        <v>10</v>
      </c>
      <c r="E569">
        <v>0</v>
      </c>
      <c r="F569" t="s">
        <v>415</v>
      </c>
      <c r="G569" t="s">
        <v>416</v>
      </c>
      <c r="H569" s="3">
        <v>0.56000000000000005</v>
      </c>
      <c r="I569">
        <v>2.9567E-2</v>
      </c>
      <c r="J569" s="6">
        <f t="shared" si="8"/>
        <v>52.8</v>
      </c>
      <c r="K569">
        <v>3.109E-2</v>
      </c>
    </row>
    <row r="570" spans="1:11" x14ac:dyDescent="0.4">
      <c r="A570">
        <v>346</v>
      </c>
      <c r="B570" t="s">
        <v>564</v>
      </c>
      <c r="C570" t="s">
        <v>35</v>
      </c>
      <c r="D570" t="s">
        <v>10</v>
      </c>
      <c r="E570">
        <v>0</v>
      </c>
      <c r="F570" t="s">
        <v>415</v>
      </c>
      <c r="G570" t="s">
        <v>416</v>
      </c>
      <c r="H570" s="3">
        <v>26.53</v>
      </c>
      <c r="I570">
        <v>1.3633</v>
      </c>
      <c r="J570" s="6">
        <f t="shared" si="8"/>
        <v>51.4</v>
      </c>
      <c r="K570">
        <v>1.4375</v>
      </c>
    </row>
    <row r="571" spans="1:11" x14ac:dyDescent="0.4">
      <c r="A571">
        <v>347</v>
      </c>
      <c r="B571" t="s">
        <v>565</v>
      </c>
      <c r="C571" t="s">
        <v>35</v>
      </c>
      <c r="D571" t="s">
        <v>10</v>
      </c>
      <c r="E571">
        <v>0</v>
      </c>
      <c r="F571" t="s">
        <v>415</v>
      </c>
      <c r="G571" t="s">
        <v>416</v>
      </c>
      <c r="H571" s="3">
        <v>7.78</v>
      </c>
      <c r="I571">
        <v>0.42086000000000001</v>
      </c>
      <c r="J571" s="6">
        <f t="shared" si="8"/>
        <v>54.1</v>
      </c>
      <c r="K571">
        <v>0.43989</v>
      </c>
    </row>
    <row r="572" spans="1:11" x14ac:dyDescent="0.4">
      <c r="A572">
        <v>348</v>
      </c>
      <c r="B572" t="s">
        <v>566</v>
      </c>
      <c r="C572" t="s">
        <v>35</v>
      </c>
      <c r="D572" t="s">
        <v>10</v>
      </c>
      <c r="E572">
        <v>0</v>
      </c>
      <c r="F572" t="s">
        <v>415</v>
      </c>
      <c r="G572" t="s">
        <v>416</v>
      </c>
      <c r="H572" s="3">
        <v>177.97</v>
      </c>
      <c r="I572">
        <v>8.6098999999999997</v>
      </c>
      <c r="J572" s="6">
        <f t="shared" si="8"/>
        <v>48.4</v>
      </c>
      <c r="K572">
        <v>120.07</v>
      </c>
    </row>
    <row r="573" spans="1:11" x14ac:dyDescent="0.4">
      <c r="A573">
        <v>349</v>
      </c>
      <c r="B573" t="s">
        <v>567</v>
      </c>
      <c r="C573" t="s">
        <v>35</v>
      </c>
      <c r="D573" t="s">
        <v>10</v>
      </c>
      <c r="E573">
        <v>0</v>
      </c>
      <c r="F573" t="s">
        <v>415</v>
      </c>
      <c r="G573" t="s">
        <v>416</v>
      </c>
      <c r="H573" s="3">
        <v>8.09</v>
      </c>
      <c r="I573">
        <v>0.42932999999999999</v>
      </c>
      <c r="J573" s="6">
        <f t="shared" si="8"/>
        <v>53.1</v>
      </c>
      <c r="K573">
        <v>0.45387</v>
      </c>
    </row>
    <row r="574" spans="1:11" x14ac:dyDescent="0.4">
      <c r="A574">
        <v>10900</v>
      </c>
      <c r="B574" t="s">
        <v>568</v>
      </c>
      <c r="C574" t="s">
        <v>425</v>
      </c>
      <c r="D574" t="s">
        <v>10</v>
      </c>
      <c r="E574">
        <v>0</v>
      </c>
      <c r="F574" t="s">
        <v>415</v>
      </c>
      <c r="G574" t="s">
        <v>416</v>
      </c>
      <c r="H574" s="3">
        <v>3.53</v>
      </c>
      <c r="I574">
        <v>0.19697000000000001</v>
      </c>
      <c r="J574" s="6">
        <f t="shared" si="8"/>
        <v>55.8</v>
      </c>
      <c r="K574">
        <v>0.21015</v>
      </c>
    </row>
    <row r="575" spans="1:11" x14ac:dyDescent="0.4">
      <c r="A575">
        <v>350</v>
      </c>
      <c r="B575" t="s">
        <v>569</v>
      </c>
      <c r="C575" t="s">
        <v>35</v>
      </c>
      <c r="D575" t="s">
        <v>10</v>
      </c>
      <c r="E575">
        <v>0</v>
      </c>
      <c r="F575" t="s">
        <v>415</v>
      </c>
      <c r="G575" t="s">
        <v>416</v>
      </c>
      <c r="H575" s="3">
        <v>2.2599999999999998</v>
      </c>
      <c r="I575">
        <v>0.13136</v>
      </c>
      <c r="J575" s="6">
        <f t="shared" si="8"/>
        <v>58.1</v>
      </c>
      <c r="K575">
        <v>0.13800000000000001</v>
      </c>
    </row>
    <row r="576" spans="1:11" x14ac:dyDescent="0.4">
      <c r="A576">
        <v>10072</v>
      </c>
      <c r="B576" t="s">
        <v>570</v>
      </c>
      <c r="C576" t="s">
        <v>425</v>
      </c>
      <c r="D576" t="s">
        <v>10</v>
      </c>
      <c r="E576">
        <v>0</v>
      </c>
      <c r="F576" t="s">
        <v>415</v>
      </c>
      <c r="G576" t="s">
        <v>416</v>
      </c>
      <c r="H576" s="3">
        <v>986.05</v>
      </c>
      <c r="I576">
        <v>53.466000000000001</v>
      </c>
      <c r="J576" s="6">
        <f t="shared" si="8"/>
        <v>54.2</v>
      </c>
      <c r="K576">
        <v>61.695</v>
      </c>
    </row>
    <row r="577" spans="1:11" x14ac:dyDescent="0.4">
      <c r="A577">
        <v>351</v>
      </c>
      <c r="B577" t="s">
        <v>571</v>
      </c>
      <c r="C577" t="s">
        <v>35</v>
      </c>
      <c r="D577" t="s">
        <v>10</v>
      </c>
      <c r="E577">
        <v>0</v>
      </c>
      <c r="F577" t="s">
        <v>415</v>
      </c>
      <c r="G577" t="s">
        <v>416</v>
      </c>
      <c r="H577" s="3">
        <v>230.99</v>
      </c>
      <c r="I577">
        <v>10.737</v>
      </c>
      <c r="J577" s="6">
        <f t="shared" si="8"/>
        <v>46.5</v>
      </c>
      <c r="K577">
        <v>310.27999999999997</v>
      </c>
    </row>
    <row r="578" spans="1:11" x14ac:dyDescent="0.4">
      <c r="A578">
        <v>352</v>
      </c>
      <c r="B578" t="s">
        <v>572</v>
      </c>
      <c r="C578" t="s">
        <v>35</v>
      </c>
      <c r="D578" t="s">
        <v>10</v>
      </c>
      <c r="E578">
        <v>0</v>
      </c>
      <c r="F578" t="s">
        <v>415</v>
      </c>
      <c r="G578" t="s">
        <v>416</v>
      </c>
      <c r="H578" s="3">
        <v>212.46</v>
      </c>
      <c r="I578">
        <v>9.8207000000000004</v>
      </c>
      <c r="J578" s="6">
        <f t="shared" si="8"/>
        <v>46.2</v>
      </c>
      <c r="K578">
        <v>295.08</v>
      </c>
    </row>
    <row r="579" spans="1:11" x14ac:dyDescent="0.4">
      <c r="A579">
        <v>353</v>
      </c>
      <c r="B579" t="s">
        <v>573</v>
      </c>
      <c r="C579" t="s">
        <v>35</v>
      </c>
      <c r="D579" t="s">
        <v>10</v>
      </c>
      <c r="E579">
        <v>0</v>
      </c>
      <c r="F579" t="s">
        <v>415</v>
      </c>
      <c r="G579" t="s">
        <v>416</v>
      </c>
      <c r="H579" s="3">
        <v>81.39</v>
      </c>
      <c r="I579">
        <v>4.4809000000000001</v>
      </c>
      <c r="J579" s="6">
        <f t="shared" si="8"/>
        <v>55.1</v>
      </c>
      <c r="K579">
        <v>5.0185000000000004</v>
      </c>
    </row>
    <row r="580" spans="1:11" x14ac:dyDescent="0.4">
      <c r="A580">
        <v>354</v>
      </c>
      <c r="B580" t="s">
        <v>574</v>
      </c>
      <c r="C580" t="s">
        <v>35</v>
      </c>
      <c r="D580" t="s">
        <v>10</v>
      </c>
      <c r="E580">
        <v>0</v>
      </c>
      <c r="F580" t="s">
        <v>415</v>
      </c>
      <c r="G580" t="s">
        <v>416</v>
      </c>
      <c r="H580" s="3">
        <v>91.4</v>
      </c>
      <c r="I580">
        <v>3.9317000000000002</v>
      </c>
      <c r="J580" s="6">
        <f t="shared" si="8"/>
        <v>43</v>
      </c>
      <c r="K580">
        <v>4.1505000000000001</v>
      </c>
    </row>
    <row r="581" spans="1:11" x14ac:dyDescent="0.4">
      <c r="A581">
        <v>355</v>
      </c>
      <c r="B581" t="s">
        <v>575</v>
      </c>
      <c r="C581" t="s">
        <v>35</v>
      </c>
      <c r="D581" t="s">
        <v>10</v>
      </c>
      <c r="E581">
        <v>0</v>
      </c>
      <c r="F581" t="s">
        <v>415</v>
      </c>
      <c r="G581" t="s">
        <v>416</v>
      </c>
      <c r="H581" s="3">
        <v>86.4</v>
      </c>
      <c r="I581">
        <v>4.2062999999999997</v>
      </c>
      <c r="J581" s="6">
        <f t="shared" si="8"/>
        <v>48.7</v>
      </c>
      <c r="K581">
        <v>4.5845000000000002</v>
      </c>
    </row>
    <row r="582" spans="1:11" x14ac:dyDescent="0.4">
      <c r="A582">
        <v>7234</v>
      </c>
      <c r="B582" t="s">
        <v>576</v>
      </c>
      <c r="C582" t="s">
        <v>425</v>
      </c>
      <c r="D582" t="s">
        <v>10</v>
      </c>
      <c r="E582">
        <v>0</v>
      </c>
      <c r="F582" t="s">
        <v>415</v>
      </c>
      <c r="G582" t="s">
        <v>416</v>
      </c>
      <c r="H582" s="3">
        <v>51.48</v>
      </c>
      <c r="I582">
        <v>3.1099000000000001</v>
      </c>
      <c r="J582" s="6">
        <f t="shared" si="8"/>
        <v>60.4</v>
      </c>
      <c r="K582">
        <v>3.2642000000000002</v>
      </c>
    </row>
    <row r="583" spans="1:11" x14ac:dyDescent="0.4">
      <c r="A583">
        <v>356</v>
      </c>
      <c r="B583" t="s">
        <v>577</v>
      </c>
      <c r="C583" t="s">
        <v>35</v>
      </c>
      <c r="D583" t="s">
        <v>10</v>
      </c>
      <c r="E583">
        <v>0</v>
      </c>
      <c r="F583" t="s">
        <v>415</v>
      </c>
      <c r="G583" t="s">
        <v>416</v>
      </c>
      <c r="H583" s="3">
        <v>61.91</v>
      </c>
      <c r="I583">
        <v>2.9396</v>
      </c>
      <c r="J583" s="6">
        <f t="shared" si="8"/>
        <v>47.5</v>
      </c>
      <c r="K583">
        <v>5.9329999999999998</v>
      </c>
    </row>
    <row r="584" spans="1:11" x14ac:dyDescent="0.4">
      <c r="A584">
        <v>357</v>
      </c>
      <c r="B584" t="s">
        <v>578</v>
      </c>
      <c r="C584" t="s">
        <v>35</v>
      </c>
      <c r="D584" t="s">
        <v>10</v>
      </c>
      <c r="E584">
        <v>0</v>
      </c>
      <c r="F584" t="s">
        <v>415</v>
      </c>
      <c r="G584" t="s">
        <v>416</v>
      </c>
      <c r="H584" s="3">
        <v>15125.1</v>
      </c>
      <c r="I584">
        <v>709.78</v>
      </c>
      <c r="J584" s="6">
        <f t="shared" si="8"/>
        <v>46.9</v>
      </c>
      <c r="K584">
        <v>747.9</v>
      </c>
    </row>
    <row r="585" spans="1:11" x14ac:dyDescent="0.4">
      <c r="A585">
        <v>358</v>
      </c>
      <c r="B585" t="s">
        <v>579</v>
      </c>
      <c r="C585" t="s">
        <v>9</v>
      </c>
      <c r="D585" t="s">
        <v>10</v>
      </c>
      <c r="E585">
        <v>0</v>
      </c>
      <c r="F585" t="s">
        <v>415</v>
      </c>
      <c r="G585" t="s">
        <v>416</v>
      </c>
      <c r="H585" s="3">
        <v>15126.3</v>
      </c>
      <c r="I585">
        <v>709.84</v>
      </c>
      <c r="J585" s="6">
        <f t="shared" ref="J585:J648" si="9">I585/H585*1000</f>
        <v>46.9</v>
      </c>
      <c r="K585">
        <v>747.97</v>
      </c>
    </row>
    <row r="586" spans="1:11" x14ac:dyDescent="0.4">
      <c r="A586">
        <v>7092</v>
      </c>
      <c r="B586" t="s">
        <v>580</v>
      </c>
      <c r="C586" t="s">
        <v>35</v>
      </c>
      <c r="D586" t="s">
        <v>10</v>
      </c>
      <c r="E586">
        <v>0</v>
      </c>
      <c r="F586" t="s">
        <v>415</v>
      </c>
      <c r="G586" t="s">
        <v>416</v>
      </c>
      <c r="H586" s="3">
        <v>32.39</v>
      </c>
      <c r="I586">
        <v>1.7405999999999999</v>
      </c>
      <c r="J586" s="6">
        <f t="shared" si="9"/>
        <v>53.7</v>
      </c>
      <c r="K586">
        <v>1.8452</v>
      </c>
    </row>
    <row r="587" spans="1:11" x14ac:dyDescent="0.4">
      <c r="A587">
        <v>7091</v>
      </c>
      <c r="B587" t="s">
        <v>581</v>
      </c>
      <c r="C587" t="s">
        <v>35</v>
      </c>
      <c r="D587" t="s">
        <v>10</v>
      </c>
      <c r="E587">
        <v>0</v>
      </c>
      <c r="F587" t="s">
        <v>415</v>
      </c>
      <c r="G587" t="s">
        <v>416</v>
      </c>
      <c r="H587" s="3">
        <v>51.39</v>
      </c>
      <c r="I587">
        <v>2.742</v>
      </c>
      <c r="J587" s="6">
        <f t="shared" si="9"/>
        <v>53.4</v>
      </c>
      <c r="K587">
        <v>2.9056999999999999</v>
      </c>
    </row>
    <row r="588" spans="1:11" x14ac:dyDescent="0.4">
      <c r="A588">
        <v>7094</v>
      </c>
      <c r="B588" t="s">
        <v>582</v>
      </c>
      <c r="C588" t="s">
        <v>35</v>
      </c>
      <c r="D588" t="s">
        <v>10</v>
      </c>
      <c r="E588">
        <v>0</v>
      </c>
      <c r="F588" t="s">
        <v>415</v>
      </c>
      <c r="G588" t="s">
        <v>416</v>
      </c>
      <c r="H588" s="3">
        <v>74.84</v>
      </c>
      <c r="I588">
        <v>3.9321000000000002</v>
      </c>
      <c r="J588" s="6">
        <f t="shared" si="9"/>
        <v>52.5</v>
      </c>
      <c r="K588">
        <v>4.1768000000000001</v>
      </c>
    </row>
    <row r="589" spans="1:11" x14ac:dyDescent="0.4">
      <c r="A589">
        <v>6953</v>
      </c>
      <c r="B589" t="s">
        <v>583</v>
      </c>
      <c r="C589" t="s">
        <v>485</v>
      </c>
      <c r="D589" t="s">
        <v>10</v>
      </c>
      <c r="E589">
        <v>0</v>
      </c>
      <c r="F589" t="s">
        <v>415</v>
      </c>
      <c r="G589" t="s">
        <v>416</v>
      </c>
      <c r="H589" s="3">
        <v>17.52</v>
      </c>
      <c r="I589">
        <v>1.0602</v>
      </c>
      <c r="J589" s="6">
        <f t="shared" si="9"/>
        <v>60.5</v>
      </c>
      <c r="K589">
        <v>1.1174999999999999</v>
      </c>
    </row>
    <row r="590" spans="1:11" x14ac:dyDescent="0.4">
      <c r="A590">
        <v>6943</v>
      </c>
      <c r="B590" t="s">
        <v>584</v>
      </c>
      <c r="C590" t="s">
        <v>485</v>
      </c>
      <c r="D590" t="s">
        <v>10</v>
      </c>
      <c r="E590">
        <v>0</v>
      </c>
      <c r="F590" t="s">
        <v>415</v>
      </c>
      <c r="G590" t="s">
        <v>416</v>
      </c>
      <c r="H590" s="3">
        <v>70.16</v>
      </c>
      <c r="I590">
        <v>3.8389000000000002</v>
      </c>
      <c r="J590" s="6">
        <f t="shared" si="9"/>
        <v>54.7</v>
      </c>
      <c r="K590">
        <v>4.0462999999999996</v>
      </c>
    </row>
    <row r="591" spans="1:11" x14ac:dyDescent="0.4">
      <c r="A591">
        <v>6843</v>
      </c>
      <c r="B591" t="s">
        <v>585</v>
      </c>
      <c r="C591" t="s">
        <v>103</v>
      </c>
      <c r="D591" t="s">
        <v>10</v>
      </c>
      <c r="E591">
        <v>0</v>
      </c>
      <c r="F591" t="s">
        <v>415</v>
      </c>
      <c r="G591" t="s">
        <v>586</v>
      </c>
      <c r="H591" s="3">
        <v>70.25</v>
      </c>
      <c r="I591">
        <v>3.6722000000000001</v>
      </c>
      <c r="J591" s="6">
        <f t="shared" si="9"/>
        <v>52.3</v>
      </c>
      <c r="K591">
        <v>5.5042999999999997</v>
      </c>
    </row>
    <row r="592" spans="1:11" x14ac:dyDescent="0.4">
      <c r="A592">
        <v>6233</v>
      </c>
      <c r="B592" t="s">
        <v>587</v>
      </c>
      <c r="C592" t="s">
        <v>35</v>
      </c>
      <c r="D592" t="s">
        <v>10</v>
      </c>
      <c r="E592">
        <v>0</v>
      </c>
      <c r="F592" t="s">
        <v>415</v>
      </c>
      <c r="G592" t="s">
        <v>586</v>
      </c>
      <c r="H592" s="3">
        <v>61.3</v>
      </c>
      <c r="I592">
        <v>0.84670999999999996</v>
      </c>
      <c r="J592" s="6">
        <f t="shared" si="9"/>
        <v>13.8</v>
      </c>
      <c r="K592">
        <v>0.91685000000000005</v>
      </c>
    </row>
    <row r="593" spans="1:11" x14ac:dyDescent="0.4">
      <c r="A593">
        <v>6598</v>
      </c>
      <c r="B593" t="s">
        <v>588</v>
      </c>
      <c r="C593" t="s">
        <v>35</v>
      </c>
      <c r="D593" t="s">
        <v>10</v>
      </c>
      <c r="E593">
        <v>0</v>
      </c>
      <c r="F593" t="s">
        <v>415</v>
      </c>
      <c r="G593" t="s">
        <v>586</v>
      </c>
      <c r="H593" s="3">
        <v>79.39</v>
      </c>
      <c r="I593">
        <v>2.0057</v>
      </c>
      <c r="J593" s="6">
        <f t="shared" si="9"/>
        <v>25.3</v>
      </c>
      <c r="K593">
        <v>2.2723</v>
      </c>
    </row>
    <row r="594" spans="1:11" x14ac:dyDescent="0.4">
      <c r="A594">
        <v>6599</v>
      </c>
      <c r="B594" t="s">
        <v>589</v>
      </c>
      <c r="C594" t="s">
        <v>35</v>
      </c>
      <c r="D594" t="s">
        <v>10</v>
      </c>
      <c r="E594">
        <v>0</v>
      </c>
      <c r="F594" t="s">
        <v>415</v>
      </c>
      <c r="G594" t="s">
        <v>586</v>
      </c>
      <c r="H594" s="3">
        <v>100.04</v>
      </c>
      <c r="I594">
        <v>4.1775000000000002</v>
      </c>
      <c r="J594" s="6">
        <f t="shared" si="9"/>
        <v>41.8</v>
      </c>
      <c r="K594">
        <v>4.5244</v>
      </c>
    </row>
    <row r="595" spans="1:11" x14ac:dyDescent="0.4">
      <c r="A595">
        <v>6656</v>
      </c>
      <c r="B595" t="s">
        <v>590</v>
      </c>
      <c r="C595" t="s">
        <v>35</v>
      </c>
      <c r="D595" t="s">
        <v>10</v>
      </c>
      <c r="E595">
        <v>0</v>
      </c>
      <c r="F595" t="s">
        <v>415</v>
      </c>
      <c r="G595" t="s">
        <v>586</v>
      </c>
      <c r="H595" s="3">
        <v>104.77</v>
      </c>
      <c r="I595">
        <v>3.5560999999999998</v>
      </c>
      <c r="J595" s="6">
        <f t="shared" si="9"/>
        <v>33.9</v>
      </c>
      <c r="K595">
        <v>3.8431000000000002</v>
      </c>
    </row>
    <row r="596" spans="1:11" x14ac:dyDescent="0.4">
      <c r="A596">
        <v>6230</v>
      </c>
      <c r="B596" t="s">
        <v>591</v>
      </c>
      <c r="C596" t="s">
        <v>35</v>
      </c>
      <c r="D596" t="s">
        <v>10</v>
      </c>
      <c r="E596">
        <v>0</v>
      </c>
      <c r="F596" t="s">
        <v>415</v>
      </c>
      <c r="G596" t="s">
        <v>586</v>
      </c>
      <c r="H596" s="3">
        <v>61.3</v>
      </c>
      <c r="I596">
        <v>0.84679000000000004</v>
      </c>
      <c r="J596" s="6">
        <f t="shared" si="9"/>
        <v>13.8</v>
      </c>
      <c r="K596">
        <v>0.91693999999999998</v>
      </c>
    </row>
    <row r="597" spans="1:11" x14ac:dyDescent="0.4">
      <c r="A597">
        <v>6600</v>
      </c>
      <c r="B597" t="s">
        <v>592</v>
      </c>
      <c r="C597" t="s">
        <v>35</v>
      </c>
      <c r="D597" t="s">
        <v>10</v>
      </c>
      <c r="E597">
        <v>0</v>
      </c>
      <c r="F597" t="s">
        <v>415</v>
      </c>
      <c r="G597" t="s">
        <v>586</v>
      </c>
      <c r="H597" s="3">
        <v>98.27</v>
      </c>
      <c r="I597">
        <v>3.5901999999999998</v>
      </c>
      <c r="J597" s="6">
        <f t="shared" si="9"/>
        <v>36.5</v>
      </c>
      <c r="K597">
        <v>4.0102000000000002</v>
      </c>
    </row>
    <row r="598" spans="1:11" x14ac:dyDescent="0.4">
      <c r="A598">
        <v>6601</v>
      </c>
      <c r="B598" t="s">
        <v>593</v>
      </c>
      <c r="C598" t="s">
        <v>35</v>
      </c>
      <c r="D598" t="s">
        <v>10</v>
      </c>
      <c r="E598">
        <v>0</v>
      </c>
      <c r="F598" t="s">
        <v>415</v>
      </c>
      <c r="G598" t="s">
        <v>586</v>
      </c>
      <c r="H598" s="3">
        <v>100.04</v>
      </c>
      <c r="I598">
        <v>4.1775000000000002</v>
      </c>
      <c r="J598" s="6">
        <f t="shared" si="9"/>
        <v>41.8</v>
      </c>
      <c r="K598">
        <v>4.5243000000000002</v>
      </c>
    </row>
    <row r="599" spans="1:11" x14ac:dyDescent="0.4">
      <c r="A599">
        <v>6602</v>
      </c>
      <c r="B599" t="s">
        <v>594</v>
      </c>
      <c r="C599" t="s">
        <v>35</v>
      </c>
      <c r="D599" t="s">
        <v>10</v>
      </c>
      <c r="E599">
        <v>0</v>
      </c>
      <c r="F599" t="s">
        <v>415</v>
      </c>
      <c r="G599" t="s">
        <v>586</v>
      </c>
      <c r="H599" s="3">
        <v>107.1</v>
      </c>
      <c r="I599">
        <v>3.0436999999999999</v>
      </c>
      <c r="J599" s="6">
        <f t="shared" si="9"/>
        <v>28.4</v>
      </c>
      <c r="K599">
        <v>3.2565</v>
      </c>
    </row>
    <row r="600" spans="1:11" x14ac:dyDescent="0.4">
      <c r="A600">
        <v>6231</v>
      </c>
      <c r="B600" t="s">
        <v>595</v>
      </c>
      <c r="C600" t="s">
        <v>35</v>
      </c>
      <c r="D600" t="s">
        <v>10</v>
      </c>
      <c r="E600">
        <v>0</v>
      </c>
      <c r="F600" t="s">
        <v>415</v>
      </c>
      <c r="G600" t="s">
        <v>586</v>
      </c>
      <c r="H600" s="3">
        <v>61.31</v>
      </c>
      <c r="I600">
        <v>0.84682999999999997</v>
      </c>
      <c r="J600" s="6">
        <f t="shared" si="9"/>
        <v>13.8</v>
      </c>
      <c r="K600">
        <v>0.91698000000000002</v>
      </c>
    </row>
    <row r="601" spans="1:11" x14ac:dyDescent="0.4">
      <c r="A601">
        <v>6603</v>
      </c>
      <c r="B601" t="s">
        <v>596</v>
      </c>
      <c r="C601" t="s">
        <v>35</v>
      </c>
      <c r="D601" t="s">
        <v>10</v>
      </c>
      <c r="E601">
        <v>0</v>
      </c>
      <c r="F601" t="s">
        <v>415</v>
      </c>
      <c r="G601" t="s">
        <v>586</v>
      </c>
      <c r="H601" s="3">
        <v>100.04</v>
      </c>
      <c r="I601">
        <v>4.1776</v>
      </c>
      <c r="J601" s="6">
        <f t="shared" si="9"/>
        <v>41.8</v>
      </c>
      <c r="K601">
        <v>4.5244</v>
      </c>
    </row>
    <row r="602" spans="1:11" x14ac:dyDescent="0.4">
      <c r="A602">
        <v>6604</v>
      </c>
      <c r="B602" t="s">
        <v>597</v>
      </c>
      <c r="C602" t="s">
        <v>35</v>
      </c>
      <c r="D602" t="s">
        <v>10</v>
      </c>
      <c r="E602">
        <v>0</v>
      </c>
      <c r="F602" t="s">
        <v>415</v>
      </c>
      <c r="G602" t="s">
        <v>586</v>
      </c>
      <c r="H602" s="3">
        <v>112.8</v>
      </c>
      <c r="I602">
        <v>4.6497000000000002</v>
      </c>
      <c r="J602" s="6">
        <f t="shared" si="9"/>
        <v>41.2</v>
      </c>
      <c r="K602">
        <v>5.0629999999999997</v>
      </c>
    </row>
    <row r="603" spans="1:11" x14ac:dyDescent="0.4">
      <c r="A603">
        <v>6605</v>
      </c>
      <c r="B603" t="s">
        <v>598</v>
      </c>
      <c r="C603" t="s">
        <v>35</v>
      </c>
      <c r="D603" t="s">
        <v>10</v>
      </c>
      <c r="E603">
        <v>0</v>
      </c>
      <c r="F603" t="s">
        <v>415</v>
      </c>
      <c r="G603" t="s">
        <v>586</v>
      </c>
      <c r="H603" s="3">
        <v>113.75</v>
      </c>
      <c r="I603">
        <v>3.4746999999999999</v>
      </c>
      <c r="J603" s="6">
        <f t="shared" si="9"/>
        <v>30.5</v>
      </c>
      <c r="K603">
        <v>4.0967000000000002</v>
      </c>
    </row>
    <row r="604" spans="1:11" x14ac:dyDescent="0.4">
      <c r="A604">
        <v>368</v>
      </c>
      <c r="B604" t="s">
        <v>599</v>
      </c>
      <c r="C604" t="s">
        <v>35</v>
      </c>
      <c r="D604" t="s">
        <v>10</v>
      </c>
      <c r="E604">
        <v>0</v>
      </c>
      <c r="F604" t="s">
        <v>415</v>
      </c>
      <c r="G604" t="s">
        <v>586</v>
      </c>
      <c r="H604" s="3">
        <v>24.66</v>
      </c>
      <c r="I604">
        <v>1.9925999999999999</v>
      </c>
      <c r="J604" s="6">
        <f t="shared" si="9"/>
        <v>80.8</v>
      </c>
      <c r="K604">
        <v>2.6972</v>
      </c>
    </row>
    <row r="605" spans="1:11" x14ac:dyDescent="0.4">
      <c r="A605">
        <v>396</v>
      </c>
      <c r="B605" t="s">
        <v>600</v>
      </c>
      <c r="C605" t="s">
        <v>35</v>
      </c>
      <c r="D605" t="s">
        <v>10</v>
      </c>
      <c r="E605">
        <v>0</v>
      </c>
      <c r="F605" t="s">
        <v>415</v>
      </c>
      <c r="G605" t="s">
        <v>586</v>
      </c>
      <c r="H605" s="3">
        <v>94.98</v>
      </c>
      <c r="I605">
        <v>3.8972000000000002</v>
      </c>
      <c r="J605" s="6">
        <f t="shared" si="9"/>
        <v>41</v>
      </c>
      <c r="K605">
        <v>4.8094000000000001</v>
      </c>
    </row>
    <row r="606" spans="1:11" x14ac:dyDescent="0.4">
      <c r="A606">
        <v>397</v>
      </c>
      <c r="B606" t="s">
        <v>601</v>
      </c>
      <c r="C606" t="s">
        <v>35</v>
      </c>
      <c r="D606" t="s">
        <v>10</v>
      </c>
      <c r="E606">
        <v>0</v>
      </c>
      <c r="F606" t="s">
        <v>415</v>
      </c>
      <c r="G606" t="s">
        <v>586</v>
      </c>
      <c r="H606" s="3">
        <v>94.98</v>
      </c>
      <c r="I606">
        <v>3.8972000000000002</v>
      </c>
      <c r="J606" s="6">
        <f t="shared" si="9"/>
        <v>41</v>
      </c>
      <c r="K606">
        <v>4.8094000000000001</v>
      </c>
    </row>
    <row r="607" spans="1:11" x14ac:dyDescent="0.4">
      <c r="A607">
        <v>6651</v>
      </c>
      <c r="B607" t="s">
        <v>602</v>
      </c>
      <c r="C607" t="s">
        <v>35</v>
      </c>
      <c r="D607" t="s">
        <v>10</v>
      </c>
      <c r="E607">
        <v>0</v>
      </c>
      <c r="F607" t="s">
        <v>415</v>
      </c>
      <c r="G607" t="s">
        <v>586</v>
      </c>
      <c r="H607" s="3">
        <v>57.07</v>
      </c>
      <c r="I607">
        <v>1.7956000000000001</v>
      </c>
      <c r="J607" s="6">
        <f t="shared" si="9"/>
        <v>31.5</v>
      </c>
      <c r="K607">
        <v>1.9286000000000001</v>
      </c>
    </row>
    <row r="608" spans="1:11" x14ac:dyDescent="0.4">
      <c r="A608">
        <v>6652</v>
      </c>
      <c r="B608" t="s">
        <v>603</v>
      </c>
      <c r="C608" t="s">
        <v>35</v>
      </c>
      <c r="D608" t="s">
        <v>10</v>
      </c>
      <c r="E608">
        <v>0</v>
      </c>
      <c r="F608" t="s">
        <v>415</v>
      </c>
      <c r="G608" t="s">
        <v>586</v>
      </c>
      <c r="H608" s="3">
        <v>86.05</v>
      </c>
      <c r="I608">
        <v>3.7374999999999998</v>
      </c>
      <c r="J608" s="6">
        <f t="shared" si="9"/>
        <v>43.4</v>
      </c>
      <c r="K608">
        <v>3.9912999999999998</v>
      </c>
    </row>
    <row r="609" spans="1:11" x14ac:dyDescent="0.4">
      <c r="A609">
        <v>359</v>
      </c>
      <c r="B609" t="s">
        <v>604</v>
      </c>
      <c r="C609" t="s">
        <v>35</v>
      </c>
      <c r="D609" t="s">
        <v>10</v>
      </c>
      <c r="E609">
        <v>0</v>
      </c>
      <c r="F609" t="s">
        <v>415</v>
      </c>
      <c r="G609" t="s">
        <v>586</v>
      </c>
      <c r="H609" s="3">
        <v>51.36</v>
      </c>
      <c r="I609">
        <v>1.1754</v>
      </c>
      <c r="J609" s="6">
        <f t="shared" si="9"/>
        <v>22.9</v>
      </c>
      <c r="K609">
        <v>1.3714</v>
      </c>
    </row>
    <row r="610" spans="1:11" x14ac:dyDescent="0.4">
      <c r="A610">
        <v>6606</v>
      </c>
      <c r="B610" t="s">
        <v>605</v>
      </c>
      <c r="C610" t="s">
        <v>35</v>
      </c>
      <c r="D610" t="s">
        <v>10</v>
      </c>
      <c r="E610">
        <v>0</v>
      </c>
      <c r="F610" t="s">
        <v>415</v>
      </c>
      <c r="G610" t="s">
        <v>586</v>
      </c>
      <c r="H610" s="3">
        <v>67.900000000000006</v>
      </c>
      <c r="I610">
        <v>2.3081</v>
      </c>
      <c r="J610" s="6">
        <f t="shared" si="9"/>
        <v>34</v>
      </c>
      <c r="K610">
        <v>2.5497999999999998</v>
      </c>
    </row>
    <row r="611" spans="1:11" x14ac:dyDescent="0.4">
      <c r="A611">
        <v>6607</v>
      </c>
      <c r="B611" t="s">
        <v>606</v>
      </c>
      <c r="C611" t="s">
        <v>35</v>
      </c>
      <c r="D611" t="s">
        <v>10</v>
      </c>
      <c r="E611">
        <v>0</v>
      </c>
      <c r="F611" t="s">
        <v>415</v>
      </c>
      <c r="G611" t="s">
        <v>586</v>
      </c>
      <c r="H611" s="3">
        <v>46.58</v>
      </c>
      <c r="I611">
        <v>1.0543</v>
      </c>
      <c r="J611" s="6">
        <f t="shared" si="9"/>
        <v>22.6</v>
      </c>
      <c r="K611">
        <v>1.1906000000000001</v>
      </c>
    </row>
    <row r="612" spans="1:11" x14ac:dyDescent="0.4">
      <c r="A612">
        <v>360</v>
      </c>
      <c r="B612" t="s">
        <v>607</v>
      </c>
      <c r="C612" t="s">
        <v>35</v>
      </c>
      <c r="D612" t="s">
        <v>10</v>
      </c>
      <c r="E612">
        <v>0</v>
      </c>
      <c r="F612" t="s">
        <v>415</v>
      </c>
      <c r="G612" t="s">
        <v>586</v>
      </c>
      <c r="H612" s="3">
        <v>52.77</v>
      </c>
      <c r="I612">
        <v>1.3329</v>
      </c>
      <c r="J612" s="6">
        <f t="shared" si="9"/>
        <v>25.3</v>
      </c>
      <c r="K612">
        <v>1.5708</v>
      </c>
    </row>
    <row r="613" spans="1:11" x14ac:dyDescent="0.4">
      <c r="A613">
        <v>6608</v>
      </c>
      <c r="B613" t="s">
        <v>608</v>
      </c>
      <c r="C613" t="s">
        <v>35</v>
      </c>
      <c r="D613" t="s">
        <v>10</v>
      </c>
      <c r="E613">
        <v>0</v>
      </c>
      <c r="F613" t="s">
        <v>415</v>
      </c>
      <c r="G613" t="s">
        <v>586</v>
      </c>
      <c r="H613" s="3">
        <v>67.89</v>
      </c>
      <c r="I613">
        <v>2.3079999999999998</v>
      </c>
      <c r="J613" s="6">
        <f t="shared" si="9"/>
        <v>34</v>
      </c>
      <c r="K613">
        <v>2.5497000000000001</v>
      </c>
    </row>
    <row r="614" spans="1:11" x14ac:dyDescent="0.4">
      <c r="A614">
        <v>6609</v>
      </c>
      <c r="B614" t="s">
        <v>609</v>
      </c>
      <c r="C614" t="s">
        <v>35</v>
      </c>
      <c r="D614" t="s">
        <v>10</v>
      </c>
      <c r="E614">
        <v>0</v>
      </c>
      <c r="F614" t="s">
        <v>415</v>
      </c>
      <c r="G614" t="s">
        <v>586</v>
      </c>
      <c r="H614" s="3">
        <v>88.09</v>
      </c>
      <c r="I614">
        <v>3.4499</v>
      </c>
      <c r="J614" s="6">
        <f t="shared" si="9"/>
        <v>39.200000000000003</v>
      </c>
      <c r="K614">
        <v>3.8167</v>
      </c>
    </row>
    <row r="615" spans="1:11" x14ac:dyDescent="0.4">
      <c r="A615">
        <v>361</v>
      </c>
      <c r="B615" t="s">
        <v>610</v>
      </c>
      <c r="C615" t="s">
        <v>35</v>
      </c>
      <c r="D615" t="s">
        <v>10</v>
      </c>
      <c r="E615">
        <v>0</v>
      </c>
      <c r="F615" t="s">
        <v>415</v>
      </c>
      <c r="G615" t="s">
        <v>586</v>
      </c>
      <c r="H615" s="3">
        <v>83.44</v>
      </c>
      <c r="I615">
        <v>3.1873</v>
      </c>
      <c r="J615" s="6">
        <f t="shared" si="9"/>
        <v>38.200000000000003</v>
      </c>
      <c r="K615">
        <v>3.5253000000000001</v>
      </c>
    </row>
    <row r="616" spans="1:11" x14ac:dyDescent="0.4">
      <c r="A616">
        <v>362</v>
      </c>
      <c r="B616" t="s">
        <v>611</v>
      </c>
      <c r="C616" t="s">
        <v>35</v>
      </c>
      <c r="D616" t="s">
        <v>10</v>
      </c>
      <c r="E616">
        <v>0</v>
      </c>
      <c r="F616" t="s">
        <v>415</v>
      </c>
      <c r="G616" t="s">
        <v>586</v>
      </c>
      <c r="H616" s="3">
        <v>86.92</v>
      </c>
      <c r="I616">
        <v>3.0204</v>
      </c>
      <c r="J616" s="6">
        <f t="shared" si="9"/>
        <v>34.700000000000003</v>
      </c>
      <c r="K616">
        <v>3.7948</v>
      </c>
    </row>
    <row r="617" spans="1:11" x14ac:dyDescent="0.4">
      <c r="A617">
        <v>6612</v>
      </c>
      <c r="B617" t="s">
        <v>612</v>
      </c>
      <c r="C617" t="s">
        <v>35</v>
      </c>
      <c r="D617" t="s">
        <v>10</v>
      </c>
      <c r="E617">
        <v>0</v>
      </c>
      <c r="F617" t="s">
        <v>415</v>
      </c>
      <c r="G617" t="s">
        <v>586</v>
      </c>
      <c r="H617" s="3">
        <v>46.58</v>
      </c>
      <c r="I617">
        <v>1.0543</v>
      </c>
      <c r="J617" s="6">
        <f t="shared" si="9"/>
        <v>22.6</v>
      </c>
      <c r="K617">
        <v>1.1906000000000001</v>
      </c>
    </row>
    <row r="618" spans="1:11" x14ac:dyDescent="0.4">
      <c r="A618">
        <v>363</v>
      </c>
      <c r="B618" t="s">
        <v>613</v>
      </c>
      <c r="C618" t="s">
        <v>35</v>
      </c>
      <c r="D618" t="s">
        <v>10</v>
      </c>
      <c r="E618">
        <v>0</v>
      </c>
      <c r="F618" t="s">
        <v>415</v>
      </c>
      <c r="G618" t="s">
        <v>586</v>
      </c>
      <c r="H618" s="3">
        <v>67.069999999999993</v>
      </c>
      <c r="I618">
        <v>1.7906</v>
      </c>
      <c r="J618" s="6">
        <f t="shared" si="9"/>
        <v>26.7</v>
      </c>
      <c r="K618">
        <v>2.1871</v>
      </c>
    </row>
    <row r="619" spans="1:11" x14ac:dyDescent="0.4">
      <c r="A619">
        <v>6613</v>
      </c>
      <c r="B619" t="s">
        <v>614</v>
      </c>
      <c r="C619" t="s">
        <v>35</v>
      </c>
      <c r="D619" t="s">
        <v>10</v>
      </c>
      <c r="E619">
        <v>0</v>
      </c>
      <c r="F619" t="s">
        <v>415</v>
      </c>
      <c r="G619" t="s">
        <v>586</v>
      </c>
      <c r="H619" s="3">
        <v>61.06</v>
      </c>
      <c r="I619">
        <v>1.9355</v>
      </c>
      <c r="J619" s="6">
        <f t="shared" si="9"/>
        <v>31.7</v>
      </c>
      <c r="K619">
        <v>2.1516000000000002</v>
      </c>
    </row>
    <row r="620" spans="1:11" x14ac:dyDescent="0.4">
      <c r="A620">
        <v>364</v>
      </c>
      <c r="B620" t="s">
        <v>615</v>
      </c>
      <c r="C620" t="s">
        <v>9</v>
      </c>
      <c r="D620" t="s">
        <v>10</v>
      </c>
      <c r="E620">
        <v>0</v>
      </c>
      <c r="F620" t="s">
        <v>415</v>
      </c>
      <c r="G620" t="s">
        <v>586</v>
      </c>
      <c r="H620" s="3">
        <v>46.3</v>
      </c>
      <c r="I620">
        <v>2.1911</v>
      </c>
      <c r="J620" s="6">
        <f t="shared" si="9"/>
        <v>47.3</v>
      </c>
      <c r="K620">
        <v>2.3107000000000002</v>
      </c>
    </row>
    <row r="621" spans="1:11" x14ac:dyDescent="0.4">
      <c r="A621">
        <v>365</v>
      </c>
      <c r="B621" t="s">
        <v>616</v>
      </c>
      <c r="C621" t="s">
        <v>35</v>
      </c>
      <c r="D621" t="s">
        <v>10</v>
      </c>
      <c r="E621">
        <v>0</v>
      </c>
      <c r="F621" t="s">
        <v>415</v>
      </c>
      <c r="G621" t="s">
        <v>586</v>
      </c>
      <c r="H621" s="3">
        <v>64.569999999999993</v>
      </c>
      <c r="I621">
        <v>2.0125000000000002</v>
      </c>
      <c r="J621" s="6">
        <f t="shared" si="9"/>
        <v>31.2</v>
      </c>
      <c r="K621">
        <v>2.2578</v>
      </c>
    </row>
    <row r="622" spans="1:11" x14ac:dyDescent="0.4">
      <c r="A622">
        <v>6614</v>
      </c>
      <c r="B622" t="s">
        <v>617</v>
      </c>
      <c r="C622" t="s">
        <v>35</v>
      </c>
      <c r="D622" t="s">
        <v>10</v>
      </c>
      <c r="E622">
        <v>0</v>
      </c>
      <c r="F622" t="s">
        <v>415</v>
      </c>
      <c r="G622" t="s">
        <v>586</v>
      </c>
      <c r="H622" s="3">
        <v>720.7</v>
      </c>
      <c r="I622">
        <v>22.846</v>
      </c>
      <c r="J622" s="6">
        <f t="shared" si="9"/>
        <v>31.7</v>
      </c>
      <c r="K622">
        <v>25.396999999999998</v>
      </c>
    </row>
    <row r="623" spans="1:11" x14ac:dyDescent="0.4">
      <c r="A623">
        <v>366</v>
      </c>
      <c r="B623" t="s">
        <v>618</v>
      </c>
      <c r="C623" t="s">
        <v>35</v>
      </c>
      <c r="D623" t="s">
        <v>10</v>
      </c>
      <c r="E623">
        <v>0</v>
      </c>
      <c r="F623" t="s">
        <v>415</v>
      </c>
      <c r="G623" t="s">
        <v>586</v>
      </c>
      <c r="H623" s="3">
        <v>87.71</v>
      </c>
      <c r="I623">
        <v>2.7576000000000001</v>
      </c>
      <c r="J623" s="6">
        <f t="shared" si="9"/>
        <v>31.4</v>
      </c>
      <c r="K623">
        <v>3.2052999999999998</v>
      </c>
    </row>
    <row r="624" spans="1:11" x14ac:dyDescent="0.4">
      <c r="A624">
        <v>367</v>
      </c>
      <c r="B624" t="s">
        <v>619</v>
      </c>
      <c r="C624" t="s">
        <v>35</v>
      </c>
      <c r="D624" t="s">
        <v>10</v>
      </c>
      <c r="E624">
        <v>0</v>
      </c>
      <c r="F624" t="s">
        <v>415</v>
      </c>
      <c r="G624" t="s">
        <v>586</v>
      </c>
      <c r="H624" s="3">
        <v>138.76</v>
      </c>
      <c r="I624">
        <v>5.9105999999999996</v>
      </c>
      <c r="J624" s="6">
        <f t="shared" si="9"/>
        <v>42.6</v>
      </c>
      <c r="K624">
        <v>25.297000000000001</v>
      </c>
    </row>
    <row r="625" spans="1:11" x14ac:dyDescent="0.4">
      <c r="A625">
        <v>369</v>
      </c>
      <c r="B625" t="s">
        <v>620</v>
      </c>
      <c r="C625" t="s">
        <v>35</v>
      </c>
      <c r="D625" t="s">
        <v>10</v>
      </c>
      <c r="E625">
        <v>0</v>
      </c>
      <c r="F625" t="s">
        <v>415</v>
      </c>
      <c r="G625" t="s">
        <v>586</v>
      </c>
      <c r="H625" s="3">
        <v>74.349999999999994</v>
      </c>
      <c r="I625">
        <v>1.8362000000000001</v>
      </c>
      <c r="J625" s="6">
        <f t="shared" si="9"/>
        <v>24.7</v>
      </c>
      <c r="K625">
        <v>1.9851000000000001</v>
      </c>
    </row>
    <row r="626" spans="1:11" x14ac:dyDescent="0.4">
      <c r="A626">
        <v>370</v>
      </c>
      <c r="B626" t="s">
        <v>621</v>
      </c>
      <c r="C626" t="s">
        <v>35</v>
      </c>
      <c r="D626" t="s">
        <v>10</v>
      </c>
      <c r="E626">
        <v>0</v>
      </c>
      <c r="F626" t="s">
        <v>415</v>
      </c>
      <c r="G626" t="s">
        <v>586</v>
      </c>
      <c r="H626" s="3">
        <v>67.33</v>
      </c>
      <c r="I626">
        <v>2.0672999999999999</v>
      </c>
      <c r="J626" s="6">
        <f t="shared" si="9"/>
        <v>30.7</v>
      </c>
      <c r="K626">
        <v>2.3033999999999999</v>
      </c>
    </row>
    <row r="627" spans="1:11" x14ac:dyDescent="0.4">
      <c r="A627">
        <v>371</v>
      </c>
      <c r="B627" t="s">
        <v>622</v>
      </c>
      <c r="C627" t="s">
        <v>35</v>
      </c>
      <c r="D627" t="s">
        <v>10</v>
      </c>
      <c r="E627">
        <v>0</v>
      </c>
      <c r="F627" t="s">
        <v>415</v>
      </c>
      <c r="G627" t="s">
        <v>586</v>
      </c>
      <c r="H627" s="3">
        <v>28.29</v>
      </c>
      <c r="I627">
        <v>1.3917999999999999</v>
      </c>
      <c r="J627" s="6">
        <f t="shared" si="9"/>
        <v>49.2</v>
      </c>
      <c r="K627">
        <v>1.5802</v>
      </c>
    </row>
    <row r="628" spans="1:11" x14ac:dyDescent="0.4">
      <c r="A628">
        <v>7248</v>
      </c>
      <c r="B628" t="s">
        <v>623</v>
      </c>
      <c r="C628" t="s">
        <v>425</v>
      </c>
      <c r="D628" t="s">
        <v>10</v>
      </c>
      <c r="E628">
        <v>0</v>
      </c>
      <c r="F628" t="s">
        <v>415</v>
      </c>
      <c r="G628" t="s">
        <v>586</v>
      </c>
      <c r="H628" s="3">
        <v>48.1</v>
      </c>
      <c r="I628">
        <v>1.9132</v>
      </c>
      <c r="J628" s="6">
        <f t="shared" si="9"/>
        <v>39.799999999999997</v>
      </c>
      <c r="K628">
        <v>2.0577999999999999</v>
      </c>
    </row>
    <row r="629" spans="1:11" x14ac:dyDescent="0.4">
      <c r="A629">
        <v>372</v>
      </c>
      <c r="B629" t="s">
        <v>624</v>
      </c>
      <c r="C629" t="s">
        <v>35</v>
      </c>
      <c r="D629" t="s">
        <v>10</v>
      </c>
      <c r="E629">
        <v>0</v>
      </c>
      <c r="F629" t="s">
        <v>415</v>
      </c>
      <c r="G629" t="s">
        <v>586</v>
      </c>
      <c r="H629" s="3">
        <v>89.46</v>
      </c>
      <c r="I629">
        <v>2.7795000000000001</v>
      </c>
      <c r="J629" s="6">
        <f t="shared" si="9"/>
        <v>31.1</v>
      </c>
      <c r="K629">
        <v>4.9227999999999996</v>
      </c>
    </row>
    <row r="630" spans="1:11" x14ac:dyDescent="0.4">
      <c r="A630">
        <v>373</v>
      </c>
      <c r="B630" t="s">
        <v>625</v>
      </c>
      <c r="C630" t="s">
        <v>9</v>
      </c>
      <c r="D630" t="s">
        <v>10</v>
      </c>
      <c r="E630">
        <v>0</v>
      </c>
      <c r="F630" t="s">
        <v>415</v>
      </c>
      <c r="G630" t="s">
        <v>586</v>
      </c>
      <c r="H630" s="3">
        <v>69.28</v>
      </c>
      <c r="I630">
        <v>2.8885999999999998</v>
      </c>
      <c r="J630" s="6">
        <f t="shared" si="9"/>
        <v>41.7</v>
      </c>
      <c r="K630">
        <v>3.7077</v>
      </c>
    </row>
    <row r="631" spans="1:11" x14ac:dyDescent="0.4">
      <c r="A631">
        <v>374</v>
      </c>
      <c r="B631" t="s">
        <v>626</v>
      </c>
      <c r="C631" t="s">
        <v>35</v>
      </c>
      <c r="D631" t="s">
        <v>10</v>
      </c>
      <c r="E631">
        <v>0</v>
      </c>
      <c r="F631" t="s">
        <v>415</v>
      </c>
      <c r="G631" t="s">
        <v>586</v>
      </c>
      <c r="H631" s="3">
        <v>332.73</v>
      </c>
      <c r="I631">
        <v>17.738</v>
      </c>
      <c r="J631" s="6">
        <f t="shared" si="9"/>
        <v>53.3</v>
      </c>
      <c r="K631">
        <v>18.891999999999999</v>
      </c>
    </row>
    <row r="632" spans="1:11" x14ac:dyDescent="0.4">
      <c r="A632">
        <v>6615</v>
      </c>
      <c r="B632" t="s">
        <v>627</v>
      </c>
      <c r="C632" t="s">
        <v>35</v>
      </c>
      <c r="D632" t="s">
        <v>10</v>
      </c>
      <c r="E632">
        <v>0</v>
      </c>
      <c r="F632" t="s">
        <v>415</v>
      </c>
      <c r="G632" t="s">
        <v>586</v>
      </c>
      <c r="H632" s="3">
        <v>68.5</v>
      </c>
      <c r="I632">
        <v>2.3685</v>
      </c>
      <c r="J632" s="6">
        <f t="shared" si="9"/>
        <v>34.6</v>
      </c>
      <c r="K632">
        <v>2.6324000000000001</v>
      </c>
    </row>
    <row r="633" spans="1:11" x14ac:dyDescent="0.4">
      <c r="A633">
        <v>6616</v>
      </c>
      <c r="B633" t="s">
        <v>628</v>
      </c>
      <c r="C633" t="s">
        <v>35</v>
      </c>
      <c r="D633" t="s">
        <v>10</v>
      </c>
      <c r="E633">
        <v>0</v>
      </c>
      <c r="F633" t="s">
        <v>415</v>
      </c>
      <c r="G633" t="s">
        <v>586</v>
      </c>
      <c r="H633" s="3">
        <v>120.08</v>
      </c>
      <c r="I633">
        <v>4.5585000000000004</v>
      </c>
      <c r="J633" s="6">
        <f t="shared" si="9"/>
        <v>38</v>
      </c>
      <c r="K633">
        <v>5.0137999999999998</v>
      </c>
    </row>
    <row r="634" spans="1:11" x14ac:dyDescent="0.4">
      <c r="A634">
        <v>375</v>
      </c>
      <c r="B634" t="s">
        <v>629</v>
      </c>
      <c r="C634" t="s">
        <v>35</v>
      </c>
      <c r="D634" t="s">
        <v>10</v>
      </c>
      <c r="E634">
        <v>0</v>
      </c>
      <c r="F634" t="s">
        <v>415</v>
      </c>
      <c r="G634" t="s">
        <v>586</v>
      </c>
      <c r="H634" s="3">
        <v>67.44</v>
      </c>
      <c r="I634">
        <v>1.4532</v>
      </c>
      <c r="J634" s="6">
        <f t="shared" si="9"/>
        <v>21.5</v>
      </c>
      <c r="K634">
        <v>1.7574000000000001</v>
      </c>
    </row>
    <row r="635" spans="1:11" x14ac:dyDescent="0.4">
      <c r="A635">
        <v>6617</v>
      </c>
      <c r="B635" t="s">
        <v>630</v>
      </c>
      <c r="C635" t="s">
        <v>35</v>
      </c>
      <c r="D635" t="s">
        <v>10</v>
      </c>
      <c r="E635">
        <v>0</v>
      </c>
      <c r="F635" t="s">
        <v>415</v>
      </c>
      <c r="G635" t="s">
        <v>586</v>
      </c>
      <c r="H635" s="3">
        <v>99.73</v>
      </c>
      <c r="I635">
        <v>3.7984</v>
      </c>
      <c r="J635" s="6">
        <f t="shared" si="9"/>
        <v>38.1</v>
      </c>
      <c r="K635">
        <v>4.1981999999999999</v>
      </c>
    </row>
    <row r="636" spans="1:11" x14ac:dyDescent="0.4">
      <c r="A636">
        <v>6618</v>
      </c>
      <c r="B636" t="s">
        <v>631</v>
      </c>
      <c r="C636" t="s">
        <v>35</v>
      </c>
      <c r="D636" t="s">
        <v>10</v>
      </c>
      <c r="E636">
        <v>0</v>
      </c>
      <c r="F636" t="s">
        <v>415</v>
      </c>
      <c r="G636" t="s">
        <v>586</v>
      </c>
      <c r="H636" s="3">
        <v>71.819999999999993</v>
      </c>
      <c r="I636">
        <v>2.2437999999999998</v>
      </c>
      <c r="J636" s="6">
        <f t="shared" si="9"/>
        <v>31.2</v>
      </c>
      <c r="K636">
        <v>2.5339</v>
      </c>
    </row>
    <row r="637" spans="1:11" x14ac:dyDescent="0.4">
      <c r="A637">
        <v>376</v>
      </c>
      <c r="B637" t="s">
        <v>632</v>
      </c>
      <c r="C637" t="s">
        <v>35</v>
      </c>
      <c r="D637" t="s">
        <v>10</v>
      </c>
      <c r="E637">
        <v>0</v>
      </c>
      <c r="F637" t="s">
        <v>415</v>
      </c>
      <c r="G637" t="s">
        <v>586</v>
      </c>
      <c r="H637" s="3">
        <v>134.61000000000001</v>
      </c>
      <c r="I637">
        <v>4.3146000000000004</v>
      </c>
      <c r="J637" s="6">
        <f t="shared" si="9"/>
        <v>32.1</v>
      </c>
      <c r="K637">
        <v>4.8869999999999996</v>
      </c>
    </row>
    <row r="638" spans="1:11" x14ac:dyDescent="0.4">
      <c r="A638">
        <v>6619</v>
      </c>
      <c r="B638" t="s">
        <v>633</v>
      </c>
      <c r="C638" t="s">
        <v>35</v>
      </c>
      <c r="D638" t="s">
        <v>10</v>
      </c>
      <c r="E638">
        <v>0</v>
      </c>
      <c r="F638" t="s">
        <v>415</v>
      </c>
      <c r="G638" t="s">
        <v>586</v>
      </c>
      <c r="H638" s="3">
        <v>95.66</v>
      </c>
      <c r="I638">
        <v>4.0904999999999996</v>
      </c>
      <c r="J638" s="6">
        <f t="shared" si="9"/>
        <v>42.8</v>
      </c>
      <c r="K638">
        <v>4.3761000000000001</v>
      </c>
    </row>
    <row r="639" spans="1:11" x14ac:dyDescent="0.4">
      <c r="A639">
        <v>11000</v>
      </c>
      <c r="B639" t="s">
        <v>634</v>
      </c>
      <c r="C639" t="s">
        <v>35</v>
      </c>
      <c r="D639" t="s">
        <v>10</v>
      </c>
      <c r="E639">
        <v>0</v>
      </c>
      <c r="F639" t="s">
        <v>415</v>
      </c>
      <c r="G639" t="s">
        <v>586</v>
      </c>
      <c r="H639" s="3">
        <v>98.27</v>
      </c>
      <c r="I639">
        <v>3.5901999999999998</v>
      </c>
      <c r="J639" s="6">
        <f t="shared" si="9"/>
        <v>36.5</v>
      </c>
      <c r="K639">
        <v>4.0102000000000002</v>
      </c>
    </row>
    <row r="640" spans="1:11" x14ac:dyDescent="0.4">
      <c r="A640">
        <v>377</v>
      </c>
      <c r="B640" t="s">
        <v>635</v>
      </c>
      <c r="C640" t="s">
        <v>35</v>
      </c>
      <c r="D640" t="s">
        <v>10</v>
      </c>
      <c r="E640">
        <v>0</v>
      </c>
      <c r="F640" t="s">
        <v>415</v>
      </c>
      <c r="G640" t="s">
        <v>586</v>
      </c>
      <c r="H640" s="3">
        <v>92.55</v>
      </c>
      <c r="I640">
        <v>1.5846</v>
      </c>
      <c r="J640" s="6">
        <f t="shared" si="9"/>
        <v>17.100000000000001</v>
      </c>
      <c r="K640">
        <v>1.8277000000000001</v>
      </c>
    </row>
    <row r="641" spans="1:11" x14ac:dyDescent="0.4">
      <c r="A641">
        <v>6620</v>
      </c>
      <c r="B641" t="s">
        <v>636</v>
      </c>
      <c r="C641" t="s">
        <v>35</v>
      </c>
      <c r="D641" t="s">
        <v>10</v>
      </c>
      <c r="E641">
        <v>0</v>
      </c>
      <c r="F641" t="s">
        <v>415</v>
      </c>
      <c r="G641" t="s">
        <v>586</v>
      </c>
      <c r="H641" s="3">
        <v>103.1</v>
      </c>
      <c r="I641">
        <v>2.7353999999999998</v>
      </c>
      <c r="J641" s="6">
        <f t="shared" si="9"/>
        <v>26.5</v>
      </c>
      <c r="K641">
        <v>3.0670000000000002</v>
      </c>
    </row>
    <row r="642" spans="1:11" x14ac:dyDescent="0.4">
      <c r="A642">
        <v>378</v>
      </c>
      <c r="B642" t="s">
        <v>637</v>
      </c>
      <c r="C642" t="s">
        <v>35</v>
      </c>
      <c r="D642" t="s">
        <v>10</v>
      </c>
      <c r="E642">
        <v>0</v>
      </c>
      <c r="F642" t="s">
        <v>415</v>
      </c>
      <c r="G642" t="s">
        <v>586</v>
      </c>
      <c r="H642" s="3">
        <v>112.72</v>
      </c>
      <c r="I642">
        <v>3.5453000000000001</v>
      </c>
      <c r="J642" s="6">
        <f t="shared" si="9"/>
        <v>31.5</v>
      </c>
      <c r="K642">
        <v>3.9087000000000001</v>
      </c>
    </row>
    <row r="643" spans="1:11" x14ac:dyDescent="0.4">
      <c r="A643">
        <v>10075</v>
      </c>
      <c r="B643" t="s">
        <v>638</v>
      </c>
      <c r="C643" t="s">
        <v>425</v>
      </c>
      <c r="D643" t="s">
        <v>10</v>
      </c>
      <c r="E643">
        <v>0</v>
      </c>
      <c r="F643" t="s">
        <v>415</v>
      </c>
      <c r="G643" t="s">
        <v>586</v>
      </c>
      <c r="H643" s="3">
        <v>70.55</v>
      </c>
      <c r="I643">
        <v>3.0992999999999999</v>
      </c>
      <c r="J643" s="6">
        <f t="shared" si="9"/>
        <v>43.9</v>
      </c>
      <c r="K643">
        <v>3.3094999999999999</v>
      </c>
    </row>
    <row r="644" spans="1:11" x14ac:dyDescent="0.4">
      <c r="A644">
        <v>7247</v>
      </c>
      <c r="B644" t="s">
        <v>639</v>
      </c>
      <c r="C644" t="s">
        <v>425</v>
      </c>
      <c r="D644" t="s">
        <v>10</v>
      </c>
      <c r="E644">
        <v>0</v>
      </c>
      <c r="F644" t="s">
        <v>415</v>
      </c>
      <c r="G644" t="s">
        <v>586</v>
      </c>
      <c r="H644" s="3">
        <v>24.37</v>
      </c>
      <c r="I644">
        <v>0.78613</v>
      </c>
      <c r="J644" s="6">
        <f t="shared" si="9"/>
        <v>32.299999999999997</v>
      </c>
      <c r="K644">
        <v>0.85633000000000004</v>
      </c>
    </row>
    <row r="645" spans="1:11" x14ac:dyDescent="0.4">
      <c r="A645">
        <v>379</v>
      </c>
      <c r="B645" t="s">
        <v>640</v>
      </c>
      <c r="C645" t="s">
        <v>35</v>
      </c>
      <c r="D645" t="s">
        <v>10</v>
      </c>
      <c r="E645">
        <v>0</v>
      </c>
      <c r="F645" t="s">
        <v>415</v>
      </c>
      <c r="G645" t="s">
        <v>586</v>
      </c>
      <c r="H645" s="3">
        <v>33.96</v>
      </c>
      <c r="I645">
        <v>1.411</v>
      </c>
      <c r="J645" s="6">
        <f t="shared" si="9"/>
        <v>41.5</v>
      </c>
      <c r="K645">
        <v>1.6224000000000001</v>
      </c>
    </row>
    <row r="646" spans="1:11" x14ac:dyDescent="0.4">
      <c r="A646">
        <v>380</v>
      </c>
      <c r="B646" t="s">
        <v>641</v>
      </c>
      <c r="C646" t="s">
        <v>9</v>
      </c>
      <c r="D646" t="s">
        <v>10</v>
      </c>
      <c r="E646">
        <v>0</v>
      </c>
      <c r="F646" t="s">
        <v>415</v>
      </c>
      <c r="G646" t="s">
        <v>586</v>
      </c>
      <c r="H646" s="3">
        <v>34.119999999999997</v>
      </c>
      <c r="I646">
        <v>1.1705000000000001</v>
      </c>
      <c r="J646" s="6">
        <f t="shared" si="9"/>
        <v>34.299999999999997</v>
      </c>
      <c r="K646">
        <v>1.4077</v>
      </c>
    </row>
    <row r="647" spans="1:11" x14ac:dyDescent="0.4">
      <c r="A647">
        <v>382</v>
      </c>
      <c r="B647" t="s">
        <v>642</v>
      </c>
      <c r="C647" t="s">
        <v>425</v>
      </c>
      <c r="D647" t="s">
        <v>10</v>
      </c>
      <c r="E647">
        <v>0</v>
      </c>
      <c r="F647" t="s">
        <v>415</v>
      </c>
      <c r="G647" t="s">
        <v>586</v>
      </c>
      <c r="H647" s="3">
        <v>64.010000000000005</v>
      </c>
      <c r="I647">
        <v>1.5727</v>
      </c>
      <c r="J647" s="6">
        <f t="shared" si="9"/>
        <v>24.6</v>
      </c>
      <c r="K647">
        <v>1.8295999999999999</v>
      </c>
    </row>
    <row r="648" spans="1:11" x14ac:dyDescent="0.4">
      <c r="A648">
        <v>383</v>
      </c>
      <c r="B648" t="s">
        <v>643</v>
      </c>
      <c r="C648" t="s">
        <v>35</v>
      </c>
      <c r="D648" t="s">
        <v>10</v>
      </c>
      <c r="E648">
        <v>0</v>
      </c>
      <c r="F648" t="s">
        <v>415</v>
      </c>
      <c r="G648" t="s">
        <v>586</v>
      </c>
      <c r="H648" s="3">
        <v>56.47</v>
      </c>
      <c r="I648">
        <v>1.9804999999999999</v>
      </c>
      <c r="J648" s="6">
        <f t="shared" si="9"/>
        <v>35.1</v>
      </c>
      <c r="K648">
        <v>2.2029000000000001</v>
      </c>
    </row>
    <row r="649" spans="1:11" x14ac:dyDescent="0.4">
      <c r="A649">
        <v>384</v>
      </c>
      <c r="B649" t="s">
        <v>644</v>
      </c>
      <c r="C649" t="s">
        <v>645</v>
      </c>
      <c r="D649" t="s">
        <v>10</v>
      </c>
      <c r="E649">
        <v>0</v>
      </c>
      <c r="F649" t="s">
        <v>415</v>
      </c>
      <c r="G649" t="s">
        <v>586</v>
      </c>
      <c r="H649" s="3">
        <v>113.34</v>
      </c>
      <c r="I649">
        <v>5.2054</v>
      </c>
      <c r="J649" s="6">
        <f t="shared" ref="J649:J712" si="10">I649/H649*1000</f>
        <v>45.9</v>
      </c>
      <c r="K649">
        <v>66.114999999999995</v>
      </c>
    </row>
    <row r="650" spans="1:11" x14ac:dyDescent="0.4">
      <c r="A650">
        <v>385</v>
      </c>
      <c r="B650" t="s">
        <v>646</v>
      </c>
      <c r="C650" t="s">
        <v>35</v>
      </c>
      <c r="D650" t="s">
        <v>10</v>
      </c>
      <c r="E650">
        <v>0</v>
      </c>
      <c r="F650" t="s">
        <v>415</v>
      </c>
      <c r="G650" t="s">
        <v>586</v>
      </c>
      <c r="H650" s="3">
        <v>50.37</v>
      </c>
      <c r="I650">
        <v>1.5492999999999999</v>
      </c>
      <c r="J650" s="6">
        <f t="shared" si="10"/>
        <v>30.8</v>
      </c>
      <c r="K650">
        <v>1.6914</v>
      </c>
    </row>
    <row r="651" spans="1:11" x14ac:dyDescent="0.4">
      <c r="A651">
        <v>386</v>
      </c>
      <c r="B651" t="s">
        <v>647</v>
      </c>
      <c r="C651" t="s">
        <v>214</v>
      </c>
      <c r="D651" t="s">
        <v>10</v>
      </c>
      <c r="E651">
        <v>0</v>
      </c>
      <c r="F651" t="s">
        <v>415</v>
      </c>
      <c r="G651" t="s">
        <v>586</v>
      </c>
      <c r="H651" s="3">
        <v>3.71</v>
      </c>
      <c r="I651">
        <v>0.19647000000000001</v>
      </c>
      <c r="J651" s="6">
        <f t="shared" si="10"/>
        <v>53</v>
      </c>
      <c r="K651">
        <v>0.20813000000000001</v>
      </c>
    </row>
    <row r="652" spans="1:11" x14ac:dyDescent="0.4">
      <c r="A652">
        <v>389</v>
      </c>
      <c r="B652" t="s">
        <v>648</v>
      </c>
      <c r="C652" t="s">
        <v>35</v>
      </c>
      <c r="D652" t="s">
        <v>10</v>
      </c>
      <c r="E652">
        <v>0</v>
      </c>
      <c r="F652" t="s">
        <v>415</v>
      </c>
      <c r="G652" t="s">
        <v>586</v>
      </c>
      <c r="H652" s="3">
        <v>79.23</v>
      </c>
      <c r="I652">
        <v>1.9715</v>
      </c>
      <c r="J652" s="6">
        <f t="shared" si="10"/>
        <v>24.9</v>
      </c>
      <c r="K652">
        <v>2.3014999999999999</v>
      </c>
    </row>
    <row r="653" spans="1:11" x14ac:dyDescent="0.4">
      <c r="A653">
        <v>6621</v>
      </c>
      <c r="B653" t="s">
        <v>649</v>
      </c>
      <c r="C653" t="s">
        <v>35</v>
      </c>
      <c r="D653" t="s">
        <v>10</v>
      </c>
      <c r="E653">
        <v>0</v>
      </c>
      <c r="F653" t="s">
        <v>415</v>
      </c>
      <c r="G653" t="s">
        <v>586</v>
      </c>
      <c r="H653" s="3">
        <v>76.52</v>
      </c>
      <c r="I653">
        <v>1.9591000000000001</v>
      </c>
      <c r="J653" s="6">
        <f t="shared" si="10"/>
        <v>25.6</v>
      </c>
      <c r="K653">
        <v>2.2999000000000001</v>
      </c>
    </row>
    <row r="654" spans="1:11" x14ac:dyDescent="0.4">
      <c r="A654">
        <v>390</v>
      </c>
      <c r="B654" t="s">
        <v>650</v>
      </c>
      <c r="C654" t="s">
        <v>35</v>
      </c>
      <c r="D654" t="s">
        <v>10</v>
      </c>
      <c r="E654">
        <v>0</v>
      </c>
      <c r="F654" t="s">
        <v>415</v>
      </c>
      <c r="G654" t="s">
        <v>586</v>
      </c>
      <c r="H654" s="3">
        <v>94.27</v>
      </c>
      <c r="I654">
        <v>2.7075999999999998</v>
      </c>
      <c r="J654" s="6">
        <f t="shared" si="10"/>
        <v>28.7</v>
      </c>
      <c r="K654">
        <v>3.1004</v>
      </c>
    </row>
    <row r="655" spans="1:11" x14ac:dyDescent="0.4">
      <c r="A655">
        <v>6622</v>
      </c>
      <c r="B655" t="s">
        <v>651</v>
      </c>
      <c r="C655" t="s">
        <v>35</v>
      </c>
      <c r="D655" t="s">
        <v>10</v>
      </c>
      <c r="E655">
        <v>0</v>
      </c>
      <c r="F655" t="s">
        <v>415</v>
      </c>
      <c r="G655" t="s">
        <v>586</v>
      </c>
      <c r="H655" s="3">
        <v>107.07</v>
      </c>
      <c r="I655">
        <v>3.9817999999999998</v>
      </c>
      <c r="J655" s="6">
        <f t="shared" si="10"/>
        <v>37.200000000000003</v>
      </c>
      <c r="K655">
        <v>4.4092000000000002</v>
      </c>
    </row>
    <row r="656" spans="1:11" x14ac:dyDescent="0.4">
      <c r="A656">
        <v>391</v>
      </c>
      <c r="B656" t="s">
        <v>652</v>
      </c>
      <c r="C656" t="s">
        <v>35</v>
      </c>
      <c r="D656" t="s">
        <v>10</v>
      </c>
      <c r="E656">
        <v>0</v>
      </c>
      <c r="F656" t="s">
        <v>415</v>
      </c>
      <c r="G656" t="s">
        <v>586</v>
      </c>
      <c r="H656" s="3">
        <v>40.24</v>
      </c>
      <c r="I656">
        <v>2.3102999999999998</v>
      </c>
      <c r="J656" s="6">
        <f t="shared" si="10"/>
        <v>57.4</v>
      </c>
      <c r="K656">
        <v>3.3452000000000002</v>
      </c>
    </row>
    <row r="657" spans="1:11" x14ac:dyDescent="0.4">
      <c r="A657">
        <v>6250</v>
      </c>
      <c r="B657" t="s">
        <v>653</v>
      </c>
      <c r="C657" t="s">
        <v>35</v>
      </c>
      <c r="D657" t="s">
        <v>10</v>
      </c>
      <c r="E657">
        <v>0</v>
      </c>
      <c r="F657" t="s">
        <v>415</v>
      </c>
      <c r="G657" t="s">
        <v>586</v>
      </c>
      <c r="H657" s="3">
        <v>62.36</v>
      </c>
      <c r="I657">
        <v>1.9146000000000001</v>
      </c>
      <c r="J657" s="6">
        <f t="shared" si="10"/>
        <v>30.7</v>
      </c>
      <c r="K657">
        <v>2.1332</v>
      </c>
    </row>
    <row r="658" spans="1:11" x14ac:dyDescent="0.4">
      <c r="A658">
        <v>392</v>
      </c>
      <c r="B658" t="s">
        <v>654</v>
      </c>
      <c r="C658" t="s">
        <v>35</v>
      </c>
      <c r="D658" t="s">
        <v>10</v>
      </c>
      <c r="E658">
        <v>0</v>
      </c>
      <c r="F658" t="s">
        <v>415</v>
      </c>
      <c r="G658" t="s">
        <v>586</v>
      </c>
      <c r="H658" s="3">
        <v>96.27</v>
      </c>
      <c r="I658">
        <v>3.3856000000000002</v>
      </c>
      <c r="J658" s="6">
        <f t="shared" si="10"/>
        <v>35.200000000000003</v>
      </c>
      <c r="K658">
        <v>3.6909000000000001</v>
      </c>
    </row>
    <row r="659" spans="1:11" x14ac:dyDescent="0.4">
      <c r="A659">
        <v>6623</v>
      </c>
      <c r="B659" t="s">
        <v>655</v>
      </c>
      <c r="C659" t="s">
        <v>35</v>
      </c>
      <c r="D659" t="s">
        <v>10</v>
      </c>
      <c r="E659">
        <v>0</v>
      </c>
      <c r="F659" t="s">
        <v>415</v>
      </c>
      <c r="G659" t="s">
        <v>586</v>
      </c>
      <c r="H659" s="3">
        <v>47.69</v>
      </c>
      <c r="I659">
        <v>1.0696000000000001</v>
      </c>
      <c r="J659" s="6">
        <f t="shared" si="10"/>
        <v>22.4</v>
      </c>
      <c r="K659">
        <v>1.2435</v>
      </c>
    </row>
    <row r="660" spans="1:11" x14ac:dyDescent="0.4">
      <c r="A660">
        <v>393</v>
      </c>
      <c r="B660" t="s">
        <v>656</v>
      </c>
      <c r="C660" t="s">
        <v>35</v>
      </c>
      <c r="D660" t="s">
        <v>10</v>
      </c>
      <c r="E660">
        <v>0</v>
      </c>
      <c r="F660" t="s">
        <v>415</v>
      </c>
      <c r="G660" t="s">
        <v>586</v>
      </c>
      <c r="H660" s="3">
        <v>35.229999999999997</v>
      </c>
      <c r="I660">
        <v>0.95809</v>
      </c>
      <c r="J660" s="6">
        <f t="shared" si="10"/>
        <v>27.2</v>
      </c>
      <c r="K660">
        <v>1.083</v>
      </c>
    </row>
    <row r="661" spans="1:11" x14ac:dyDescent="0.4">
      <c r="A661">
        <v>394</v>
      </c>
      <c r="B661" t="s">
        <v>657</v>
      </c>
      <c r="C661" t="s">
        <v>35</v>
      </c>
      <c r="D661" t="s">
        <v>10</v>
      </c>
      <c r="E661">
        <v>0</v>
      </c>
      <c r="F661" t="s">
        <v>415</v>
      </c>
      <c r="G661" t="s">
        <v>586</v>
      </c>
      <c r="H661" s="3">
        <v>62.81</v>
      </c>
      <c r="I661">
        <v>1.3581000000000001</v>
      </c>
      <c r="J661" s="6">
        <f t="shared" si="10"/>
        <v>21.6</v>
      </c>
      <c r="K661">
        <v>1.5288999999999999</v>
      </c>
    </row>
    <row r="662" spans="1:11" x14ac:dyDescent="0.4">
      <c r="A662">
        <v>6624</v>
      </c>
      <c r="B662" t="s">
        <v>658</v>
      </c>
      <c r="C662" t="s">
        <v>35</v>
      </c>
      <c r="D662" t="s">
        <v>10</v>
      </c>
      <c r="E662">
        <v>0</v>
      </c>
      <c r="F662" t="s">
        <v>415</v>
      </c>
      <c r="G662" t="s">
        <v>586</v>
      </c>
      <c r="H662" s="3">
        <v>45.91</v>
      </c>
      <c r="I662">
        <v>1.1922999999999999</v>
      </c>
      <c r="J662" s="6">
        <f t="shared" si="10"/>
        <v>26</v>
      </c>
      <c r="K662">
        <v>1.3264</v>
      </c>
    </row>
    <row r="663" spans="1:11" x14ac:dyDescent="0.4">
      <c r="A663">
        <v>395</v>
      </c>
      <c r="B663" t="s">
        <v>659</v>
      </c>
      <c r="C663" t="s">
        <v>35</v>
      </c>
      <c r="D663" t="s">
        <v>10</v>
      </c>
      <c r="E663">
        <v>0</v>
      </c>
      <c r="F663" t="s">
        <v>415</v>
      </c>
      <c r="G663" t="s">
        <v>586</v>
      </c>
      <c r="H663" s="3">
        <v>37.56</v>
      </c>
      <c r="I663">
        <v>1.2472000000000001</v>
      </c>
      <c r="J663" s="6">
        <f t="shared" si="10"/>
        <v>33.200000000000003</v>
      </c>
      <c r="K663">
        <v>1.3540000000000001</v>
      </c>
    </row>
    <row r="664" spans="1:11" x14ac:dyDescent="0.4">
      <c r="A664">
        <v>7216</v>
      </c>
      <c r="B664" t="s">
        <v>660</v>
      </c>
      <c r="C664" t="s">
        <v>425</v>
      </c>
      <c r="D664" t="s">
        <v>10</v>
      </c>
      <c r="E664">
        <v>0</v>
      </c>
      <c r="F664" t="s">
        <v>415</v>
      </c>
      <c r="G664" t="s">
        <v>586</v>
      </c>
      <c r="H664" s="3">
        <v>68.67</v>
      </c>
      <c r="I664">
        <v>2.1179999999999999</v>
      </c>
      <c r="J664" s="6">
        <f t="shared" si="10"/>
        <v>30.8</v>
      </c>
      <c r="K664">
        <v>2.3763999999999998</v>
      </c>
    </row>
    <row r="665" spans="1:11" x14ac:dyDescent="0.4">
      <c r="A665">
        <v>7217</v>
      </c>
      <c r="B665" t="s">
        <v>661</v>
      </c>
      <c r="C665" t="s">
        <v>425</v>
      </c>
      <c r="D665" t="s">
        <v>10</v>
      </c>
      <c r="E665">
        <v>0</v>
      </c>
      <c r="F665" t="s">
        <v>415</v>
      </c>
      <c r="G665" t="s">
        <v>586</v>
      </c>
      <c r="H665" s="3">
        <v>53.38</v>
      </c>
      <c r="I665">
        <v>2.0396000000000001</v>
      </c>
      <c r="J665" s="6">
        <f t="shared" si="10"/>
        <v>38.200000000000003</v>
      </c>
      <c r="K665">
        <v>2.1890000000000001</v>
      </c>
    </row>
    <row r="666" spans="1:11" x14ac:dyDescent="0.4">
      <c r="A666">
        <v>6625</v>
      </c>
      <c r="B666" t="s">
        <v>662</v>
      </c>
      <c r="C666" t="s">
        <v>35</v>
      </c>
      <c r="D666" t="s">
        <v>10</v>
      </c>
      <c r="E666">
        <v>0</v>
      </c>
      <c r="F666" t="s">
        <v>415</v>
      </c>
      <c r="G666" t="s">
        <v>586</v>
      </c>
      <c r="H666" s="3">
        <v>40.99</v>
      </c>
      <c r="I666">
        <v>1.1872</v>
      </c>
      <c r="J666" s="6">
        <f t="shared" si="10"/>
        <v>29</v>
      </c>
      <c r="K666">
        <v>1.2988</v>
      </c>
    </row>
    <row r="667" spans="1:11" x14ac:dyDescent="0.4">
      <c r="A667">
        <v>6626</v>
      </c>
      <c r="B667" t="s">
        <v>663</v>
      </c>
      <c r="C667" t="s">
        <v>35</v>
      </c>
      <c r="D667" t="s">
        <v>10</v>
      </c>
      <c r="E667">
        <v>0</v>
      </c>
      <c r="F667" t="s">
        <v>415</v>
      </c>
      <c r="G667" t="s">
        <v>586</v>
      </c>
      <c r="H667" s="3">
        <v>77.69</v>
      </c>
      <c r="I667">
        <v>3.2315999999999998</v>
      </c>
      <c r="J667" s="6">
        <f t="shared" si="10"/>
        <v>41.6</v>
      </c>
      <c r="K667">
        <v>3.4918999999999998</v>
      </c>
    </row>
    <row r="668" spans="1:11" x14ac:dyDescent="0.4">
      <c r="A668">
        <v>7211</v>
      </c>
      <c r="B668" t="s">
        <v>664</v>
      </c>
      <c r="C668" t="s">
        <v>35</v>
      </c>
      <c r="D668" t="s">
        <v>10</v>
      </c>
      <c r="E668">
        <v>0</v>
      </c>
      <c r="F668" t="s">
        <v>415</v>
      </c>
      <c r="G668" t="s">
        <v>586</v>
      </c>
      <c r="H668" s="3">
        <v>112.83</v>
      </c>
      <c r="I668">
        <v>4.0693000000000001</v>
      </c>
      <c r="J668" s="6">
        <f t="shared" si="10"/>
        <v>36.1</v>
      </c>
      <c r="K668">
        <v>4.4344000000000001</v>
      </c>
    </row>
    <row r="669" spans="1:11" x14ac:dyDescent="0.4">
      <c r="A669">
        <v>398</v>
      </c>
      <c r="B669" t="s">
        <v>665</v>
      </c>
      <c r="C669" t="s">
        <v>35</v>
      </c>
      <c r="D669" t="s">
        <v>10</v>
      </c>
      <c r="E669">
        <v>0</v>
      </c>
      <c r="F669" t="s">
        <v>415</v>
      </c>
      <c r="G669" t="s">
        <v>586</v>
      </c>
      <c r="H669" s="3">
        <v>73.03</v>
      </c>
      <c r="I669">
        <v>3.1652</v>
      </c>
      <c r="J669" s="6">
        <f t="shared" si="10"/>
        <v>43.3</v>
      </c>
      <c r="K669">
        <v>3.4135</v>
      </c>
    </row>
    <row r="670" spans="1:11" x14ac:dyDescent="0.4">
      <c r="A670">
        <v>399</v>
      </c>
      <c r="B670" t="s">
        <v>666</v>
      </c>
      <c r="C670" t="s">
        <v>35</v>
      </c>
      <c r="D670" t="s">
        <v>10</v>
      </c>
      <c r="E670">
        <v>0</v>
      </c>
      <c r="F670" t="s">
        <v>415</v>
      </c>
      <c r="G670" t="s">
        <v>586</v>
      </c>
      <c r="H670" s="3">
        <v>74.48</v>
      </c>
      <c r="I670">
        <v>1.7936000000000001</v>
      </c>
      <c r="J670" s="6">
        <f t="shared" si="10"/>
        <v>24.1</v>
      </c>
      <c r="K670">
        <v>2.0434000000000001</v>
      </c>
    </row>
    <row r="671" spans="1:11" x14ac:dyDescent="0.4">
      <c r="A671">
        <v>6627</v>
      </c>
      <c r="B671" t="s">
        <v>667</v>
      </c>
      <c r="C671" t="s">
        <v>35</v>
      </c>
      <c r="D671" t="s">
        <v>10</v>
      </c>
      <c r="E671">
        <v>0</v>
      </c>
      <c r="F671" t="s">
        <v>415</v>
      </c>
      <c r="G671" t="s">
        <v>586</v>
      </c>
      <c r="H671" s="3">
        <v>47.71</v>
      </c>
      <c r="I671">
        <v>1.0701000000000001</v>
      </c>
      <c r="J671" s="6">
        <f t="shared" si="10"/>
        <v>22.4</v>
      </c>
      <c r="K671">
        <v>1.2441</v>
      </c>
    </row>
    <row r="672" spans="1:11" x14ac:dyDescent="0.4">
      <c r="A672">
        <v>6628</v>
      </c>
      <c r="B672" t="s">
        <v>668</v>
      </c>
      <c r="C672" t="s">
        <v>35</v>
      </c>
      <c r="D672" t="s">
        <v>10</v>
      </c>
      <c r="E672">
        <v>0</v>
      </c>
      <c r="F672" t="s">
        <v>415</v>
      </c>
      <c r="G672" t="s">
        <v>586</v>
      </c>
      <c r="H672" s="3">
        <v>46.58</v>
      </c>
      <c r="I672">
        <v>1.0543</v>
      </c>
      <c r="J672" s="6">
        <f t="shared" si="10"/>
        <v>22.6</v>
      </c>
      <c r="K672">
        <v>1.1906000000000001</v>
      </c>
    </row>
    <row r="673" spans="1:11" x14ac:dyDescent="0.4">
      <c r="A673">
        <v>6629</v>
      </c>
      <c r="B673" t="s">
        <v>669</v>
      </c>
      <c r="C673" t="s">
        <v>35</v>
      </c>
      <c r="D673" t="s">
        <v>10</v>
      </c>
      <c r="E673">
        <v>0</v>
      </c>
      <c r="F673" t="s">
        <v>415</v>
      </c>
      <c r="G673" t="s">
        <v>586</v>
      </c>
      <c r="H673" s="3">
        <v>81.93</v>
      </c>
      <c r="I673">
        <v>2.5436999999999999</v>
      </c>
      <c r="J673" s="6">
        <f t="shared" si="10"/>
        <v>31</v>
      </c>
      <c r="K673">
        <v>2.8664999999999998</v>
      </c>
    </row>
    <row r="674" spans="1:11" x14ac:dyDescent="0.4">
      <c r="A674">
        <v>400</v>
      </c>
      <c r="B674" t="s">
        <v>670</v>
      </c>
      <c r="C674" t="s">
        <v>35</v>
      </c>
      <c r="D674" t="s">
        <v>10</v>
      </c>
      <c r="E674">
        <v>0</v>
      </c>
      <c r="F674" t="s">
        <v>415</v>
      </c>
      <c r="G674" t="s">
        <v>586</v>
      </c>
      <c r="H674" s="3">
        <v>77.17</v>
      </c>
      <c r="I674">
        <v>1.8976999999999999</v>
      </c>
      <c r="J674" s="6">
        <f t="shared" si="10"/>
        <v>24.6</v>
      </c>
      <c r="K674">
        <v>2.2199</v>
      </c>
    </row>
    <row r="675" spans="1:11" x14ac:dyDescent="0.4">
      <c r="A675">
        <v>401</v>
      </c>
      <c r="B675" t="s">
        <v>671</v>
      </c>
      <c r="C675" t="s">
        <v>35</v>
      </c>
      <c r="D675" t="s">
        <v>10</v>
      </c>
      <c r="E675">
        <v>0</v>
      </c>
      <c r="F675" t="s">
        <v>415</v>
      </c>
      <c r="G675" t="s">
        <v>586</v>
      </c>
      <c r="H675" s="3">
        <v>36.92</v>
      </c>
      <c r="I675">
        <v>1.2142999999999999</v>
      </c>
      <c r="J675" s="6">
        <f t="shared" si="10"/>
        <v>32.9</v>
      </c>
      <c r="K675">
        <v>1.3394999999999999</v>
      </c>
    </row>
    <row r="676" spans="1:11" x14ac:dyDescent="0.4">
      <c r="A676">
        <v>6630</v>
      </c>
      <c r="B676" t="s">
        <v>672</v>
      </c>
      <c r="C676" t="s">
        <v>35</v>
      </c>
      <c r="D676" t="s">
        <v>10</v>
      </c>
      <c r="E676">
        <v>0</v>
      </c>
      <c r="F676" t="s">
        <v>415</v>
      </c>
      <c r="G676" t="s">
        <v>586</v>
      </c>
      <c r="H676" s="3">
        <v>87.2</v>
      </c>
      <c r="I676">
        <v>3.0026000000000002</v>
      </c>
      <c r="J676" s="6">
        <f t="shared" si="10"/>
        <v>34.4</v>
      </c>
      <c r="K676">
        <v>3.2997000000000001</v>
      </c>
    </row>
    <row r="677" spans="1:11" x14ac:dyDescent="0.4">
      <c r="A677">
        <v>6631</v>
      </c>
      <c r="B677" t="s">
        <v>673</v>
      </c>
      <c r="C677" t="s">
        <v>35</v>
      </c>
      <c r="D677" t="s">
        <v>10</v>
      </c>
      <c r="E677">
        <v>0</v>
      </c>
      <c r="F677" t="s">
        <v>415</v>
      </c>
      <c r="G677" t="s">
        <v>586</v>
      </c>
      <c r="H677" s="3">
        <v>74.73</v>
      </c>
      <c r="I677">
        <v>2.0423</v>
      </c>
      <c r="J677" s="6">
        <f t="shared" si="10"/>
        <v>27.3</v>
      </c>
      <c r="K677">
        <v>2.2778</v>
      </c>
    </row>
    <row r="678" spans="1:11" x14ac:dyDescent="0.4">
      <c r="A678">
        <v>6632</v>
      </c>
      <c r="B678" t="s">
        <v>674</v>
      </c>
      <c r="C678" t="s">
        <v>35</v>
      </c>
      <c r="D678" t="s">
        <v>10</v>
      </c>
      <c r="E678">
        <v>0</v>
      </c>
      <c r="F678" t="s">
        <v>415</v>
      </c>
      <c r="G678" t="s">
        <v>586</v>
      </c>
      <c r="H678" s="3">
        <v>66.61</v>
      </c>
      <c r="I678">
        <v>1.8874</v>
      </c>
      <c r="J678" s="6">
        <f t="shared" si="10"/>
        <v>28.3</v>
      </c>
      <c r="K678">
        <v>2.1244999999999998</v>
      </c>
    </row>
    <row r="679" spans="1:11" x14ac:dyDescent="0.4">
      <c r="A679">
        <v>402</v>
      </c>
      <c r="B679" t="s">
        <v>675</v>
      </c>
      <c r="C679" t="s">
        <v>35</v>
      </c>
      <c r="D679" t="s">
        <v>10</v>
      </c>
      <c r="E679">
        <v>0</v>
      </c>
      <c r="F679" t="s">
        <v>415</v>
      </c>
      <c r="G679" t="s">
        <v>586</v>
      </c>
      <c r="H679" s="3">
        <v>51.85</v>
      </c>
      <c r="I679">
        <v>1.4101999999999999</v>
      </c>
      <c r="J679" s="6">
        <f t="shared" si="10"/>
        <v>27.2</v>
      </c>
      <c r="K679">
        <v>1.5941000000000001</v>
      </c>
    </row>
    <row r="680" spans="1:11" x14ac:dyDescent="0.4">
      <c r="A680">
        <v>403</v>
      </c>
      <c r="B680" t="s">
        <v>676</v>
      </c>
      <c r="C680" t="s">
        <v>35</v>
      </c>
      <c r="D680" t="s">
        <v>10</v>
      </c>
      <c r="E680">
        <v>0</v>
      </c>
      <c r="F680" t="s">
        <v>415</v>
      </c>
      <c r="G680" t="s">
        <v>586</v>
      </c>
      <c r="H680" s="3">
        <v>64.19</v>
      </c>
      <c r="I680">
        <v>1.5831999999999999</v>
      </c>
      <c r="J680" s="6">
        <f t="shared" si="10"/>
        <v>24.7</v>
      </c>
      <c r="K680">
        <v>1.8146</v>
      </c>
    </row>
    <row r="681" spans="1:11" x14ac:dyDescent="0.4">
      <c r="A681">
        <v>404</v>
      </c>
      <c r="B681" t="s">
        <v>677</v>
      </c>
      <c r="C681" t="s">
        <v>35</v>
      </c>
      <c r="D681" t="s">
        <v>10</v>
      </c>
      <c r="E681">
        <v>0</v>
      </c>
      <c r="F681" t="s">
        <v>415</v>
      </c>
      <c r="G681" t="s">
        <v>586</v>
      </c>
      <c r="H681" s="3">
        <v>129.12</v>
      </c>
      <c r="I681">
        <v>5.3479999999999999</v>
      </c>
      <c r="J681" s="6">
        <f t="shared" si="10"/>
        <v>41.4</v>
      </c>
      <c r="K681">
        <v>5.7386999999999997</v>
      </c>
    </row>
    <row r="682" spans="1:11" x14ac:dyDescent="0.4">
      <c r="A682">
        <v>405</v>
      </c>
      <c r="B682" t="s">
        <v>678</v>
      </c>
      <c r="C682" t="s">
        <v>35</v>
      </c>
      <c r="D682" t="s">
        <v>10</v>
      </c>
      <c r="E682">
        <v>0</v>
      </c>
      <c r="F682" t="s">
        <v>415</v>
      </c>
      <c r="G682" t="s">
        <v>586</v>
      </c>
      <c r="H682" s="3">
        <v>15.95</v>
      </c>
      <c r="I682">
        <v>1.5125</v>
      </c>
      <c r="J682" s="6">
        <f t="shared" si="10"/>
        <v>94.8</v>
      </c>
      <c r="K682">
        <v>2.1602000000000001</v>
      </c>
    </row>
    <row r="683" spans="1:11" x14ac:dyDescent="0.4">
      <c r="A683">
        <v>406</v>
      </c>
      <c r="B683" t="s">
        <v>679</v>
      </c>
      <c r="C683" t="s">
        <v>35</v>
      </c>
      <c r="D683" t="s">
        <v>10</v>
      </c>
      <c r="E683">
        <v>0</v>
      </c>
      <c r="F683" t="s">
        <v>415</v>
      </c>
      <c r="G683" t="s">
        <v>586</v>
      </c>
      <c r="H683" s="3">
        <v>23.99</v>
      </c>
      <c r="I683">
        <v>1.3801000000000001</v>
      </c>
      <c r="J683" s="6">
        <f t="shared" si="10"/>
        <v>57.5</v>
      </c>
      <c r="K683">
        <v>1.4531000000000001</v>
      </c>
    </row>
    <row r="684" spans="1:11" x14ac:dyDescent="0.4">
      <c r="A684">
        <v>407</v>
      </c>
      <c r="B684" t="s">
        <v>680</v>
      </c>
      <c r="C684" t="s">
        <v>35</v>
      </c>
      <c r="D684" t="s">
        <v>10</v>
      </c>
      <c r="E684">
        <v>0</v>
      </c>
      <c r="F684" t="s">
        <v>415</v>
      </c>
      <c r="G684" t="s">
        <v>586</v>
      </c>
      <c r="H684" s="3">
        <v>36.159999999999997</v>
      </c>
      <c r="I684">
        <v>3.5203000000000002</v>
      </c>
      <c r="J684" s="6">
        <f t="shared" si="10"/>
        <v>97.4</v>
      </c>
      <c r="K684">
        <v>4.2942999999999998</v>
      </c>
    </row>
    <row r="685" spans="1:11" x14ac:dyDescent="0.4">
      <c r="A685">
        <v>408</v>
      </c>
      <c r="B685" t="s">
        <v>681</v>
      </c>
      <c r="C685" t="s">
        <v>35</v>
      </c>
      <c r="D685" t="s">
        <v>10</v>
      </c>
      <c r="E685">
        <v>0</v>
      </c>
      <c r="F685" t="s">
        <v>415</v>
      </c>
      <c r="G685" t="s">
        <v>586</v>
      </c>
      <c r="H685" s="3">
        <v>23.17</v>
      </c>
      <c r="I685">
        <v>2.0861000000000001</v>
      </c>
      <c r="J685" s="6">
        <f t="shared" si="10"/>
        <v>90</v>
      </c>
      <c r="K685">
        <v>2.5165000000000002</v>
      </c>
    </row>
    <row r="686" spans="1:11" x14ac:dyDescent="0.4">
      <c r="A686">
        <v>409</v>
      </c>
      <c r="B686" t="s">
        <v>682</v>
      </c>
      <c r="C686" t="s">
        <v>35</v>
      </c>
      <c r="D686" t="s">
        <v>10</v>
      </c>
      <c r="E686">
        <v>0</v>
      </c>
      <c r="F686" t="s">
        <v>415</v>
      </c>
      <c r="G686" t="s">
        <v>586</v>
      </c>
      <c r="H686" s="3">
        <v>86.71</v>
      </c>
      <c r="I686">
        <v>2.3376000000000001</v>
      </c>
      <c r="J686" s="6">
        <f t="shared" si="10"/>
        <v>27</v>
      </c>
      <c r="K686">
        <v>2.5847000000000002</v>
      </c>
    </row>
    <row r="687" spans="1:11" x14ac:dyDescent="0.4">
      <c r="A687">
        <v>410</v>
      </c>
      <c r="B687" t="s">
        <v>683</v>
      </c>
      <c r="C687" t="s">
        <v>35</v>
      </c>
      <c r="D687" t="s">
        <v>10</v>
      </c>
      <c r="E687">
        <v>0</v>
      </c>
      <c r="F687" t="s">
        <v>415</v>
      </c>
      <c r="G687" t="s">
        <v>586</v>
      </c>
      <c r="H687" s="3">
        <v>45.55</v>
      </c>
      <c r="I687">
        <v>0.99490000000000001</v>
      </c>
      <c r="J687" s="6">
        <f t="shared" si="10"/>
        <v>21.8</v>
      </c>
      <c r="K687">
        <v>1.1187</v>
      </c>
    </row>
    <row r="688" spans="1:11" x14ac:dyDescent="0.4">
      <c r="A688">
        <v>6636</v>
      </c>
      <c r="B688" t="s">
        <v>684</v>
      </c>
      <c r="C688" t="s">
        <v>35</v>
      </c>
      <c r="D688" t="s">
        <v>10</v>
      </c>
      <c r="E688">
        <v>0</v>
      </c>
      <c r="F688" t="s">
        <v>415</v>
      </c>
      <c r="G688" t="s">
        <v>586</v>
      </c>
      <c r="H688" s="3">
        <v>46.58</v>
      </c>
      <c r="I688">
        <v>1.0542</v>
      </c>
      <c r="J688" s="6">
        <f t="shared" si="10"/>
        <v>22.6</v>
      </c>
      <c r="K688">
        <v>1.1904999999999999</v>
      </c>
    </row>
    <row r="689" spans="1:11" x14ac:dyDescent="0.4">
      <c r="A689">
        <v>6637</v>
      </c>
      <c r="B689" t="s">
        <v>685</v>
      </c>
      <c r="C689" t="s">
        <v>35</v>
      </c>
      <c r="D689" t="s">
        <v>10</v>
      </c>
      <c r="E689">
        <v>0</v>
      </c>
      <c r="F689" t="s">
        <v>415</v>
      </c>
      <c r="G689" t="s">
        <v>586</v>
      </c>
      <c r="H689" s="3">
        <v>72.06</v>
      </c>
      <c r="I689">
        <v>2.9251999999999998</v>
      </c>
      <c r="J689" s="6">
        <f t="shared" si="10"/>
        <v>40.6</v>
      </c>
      <c r="K689">
        <v>3.1021999999999998</v>
      </c>
    </row>
    <row r="690" spans="1:11" x14ac:dyDescent="0.4">
      <c r="A690">
        <v>6638</v>
      </c>
      <c r="B690" t="s">
        <v>686</v>
      </c>
      <c r="C690" t="s">
        <v>35</v>
      </c>
      <c r="D690" t="s">
        <v>10</v>
      </c>
      <c r="E690">
        <v>0</v>
      </c>
      <c r="F690" t="s">
        <v>415</v>
      </c>
      <c r="G690" t="s">
        <v>586</v>
      </c>
      <c r="H690" s="3">
        <v>64.16</v>
      </c>
      <c r="I690">
        <v>2.3452000000000002</v>
      </c>
      <c r="J690" s="6">
        <f t="shared" si="10"/>
        <v>36.6</v>
      </c>
      <c r="K690">
        <v>2.5095999999999998</v>
      </c>
    </row>
    <row r="691" spans="1:11" x14ac:dyDescent="0.4">
      <c r="A691">
        <v>6235</v>
      </c>
      <c r="B691" t="s">
        <v>687</v>
      </c>
      <c r="C691" t="s">
        <v>35</v>
      </c>
      <c r="D691" t="s">
        <v>10</v>
      </c>
      <c r="E691">
        <v>0</v>
      </c>
      <c r="F691" t="s">
        <v>415</v>
      </c>
      <c r="G691" t="s">
        <v>586</v>
      </c>
      <c r="H691" s="3">
        <v>61.3</v>
      </c>
      <c r="I691">
        <v>0.84677000000000002</v>
      </c>
      <c r="J691" s="6">
        <f t="shared" si="10"/>
        <v>13.8</v>
      </c>
      <c r="K691">
        <v>0.91691999999999996</v>
      </c>
    </row>
    <row r="692" spans="1:11" x14ac:dyDescent="0.4">
      <c r="A692">
        <v>6236</v>
      </c>
      <c r="B692" t="s">
        <v>688</v>
      </c>
      <c r="C692" t="s">
        <v>35</v>
      </c>
      <c r="D692" t="s">
        <v>10</v>
      </c>
      <c r="E692">
        <v>0</v>
      </c>
      <c r="F692" t="s">
        <v>415</v>
      </c>
      <c r="G692" t="s">
        <v>586</v>
      </c>
      <c r="H692" s="3">
        <v>61.29</v>
      </c>
      <c r="I692">
        <v>0.84667000000000003</v>
      </c>
      <c r="J692" s="6">
        <f t="shared" si="10"/>
        <v>13.8</v>
      </c>
      <c r="K692">
        <v>0.91681000000000001</v>
      </c>
    </row>
    <row r="693" spans="1:11" x14ac:dyDescent="0.4">
      <c r="A693">
        <v>6237</v>
      </c>
      <c r="B693" t="s">
        <v>689</v>
      </c>
      <c r="C693" t="s">
        <v>35</v>
      </c>
      <c r="D693" t="s">
        <v>10</v>
      </c>
      <c r="E693">
        <v>0</v>
      </c>
      <c r="F693" t="s">
        <v>415</v>
      </c>
      <c r="G693" t="s">
        <v>586</v>
      </c>
      <c r="H693" s="3">
        <v>61.3</v>
      </c>
      <c r="I693">
        <v>0.84675</v>
      </c>
      <c r="J693" s="6">
        <f t="shared" si="10"/>
        <v>13.8</v>
      </c>
      <c r="K693">
        <v>0.91688999999999998</v>
      </c>
    </row>
    <row r="694" spans="1:11" x14ac:dyDescent="0.4">
      <c r="A694">
        <v>6119</v>
      </c>
      <c r="B694" t="s">
        <v>690</v>
      </c>
      <c r="C694" t="s">
        <v>35</v>
      </c>
      <c r="D694" t="s">
        <v>10</v>
      </c>
      <c r="E694">
        <v>0</v>
      </c>
      <c r="F694" t="s">
        <v>415</v>
      </c>
      <c r="G694" t="s">
        <v>586</v>
      </c>
      <c r="H694" s="3">
        <v>100.3</v>
      </c>
      <c r="I694">
        <v>4.6698000000000004</v>
      </c>
      <c r="J694" s="6">
        <f t="shared" si="10"/>
        <v>46.6</v>
      </c>
      <c r="K694">
        <v>5.0008999999999997</v>
      </c>
    </row>
    <row r="695" spans="1:11" x14ac:dyDescent="0.4">
      <c r="A695">
        <v>6550</v>
      </c>
      <c r="B695" t="s">
        <v>691</v>
      </c>
      <c r="C695" t="s">
        <v>224</v>
      </c>
      <c r="D695" t="s">
        <v>10</v>
      </c>
      <c r="E695">
        <v>0</v>
      </c>
      <c r="F695" t="s">
        <v>415</v>
      </c>
      <c r="G695" t="s">
        <v>586</v>
      </c>
      <c r="H695" s="3">
        <v>17.72</v>
      </c>
      <c r="I695">
        <v>1.8055000000000001</v>
      </c>
      <c r="J695" s="6">
        <f t="shared" si="10"/>
        <v>101.9</v>
      </c>
      <c r="K695">
        <v>2.3298000000000001</v>
      </c>
    </row>
    <row r="696" spans="1:11" x14ac:dyDescent="0.4">
      <c r="A696">
        <v>6104</v>
      </c>
      <c r="B696" t="s">
        <v>692</v>
      </c>
      <c r="C696" t="s">
        <v>9</v>
      </c>
      <c r="D696" t="s">
        <v>10</v>
      </c>
      <c r="E696">
        <v>0</v>
      </c>
      <c r="F696" t="s">
        <v>415</v>
      </c>
      <c r="G696" t="s">
        <v>586</v>
      </c>
      <c r="H696" s="3">
        <v>28.39</v>
      </c>
      <c r="I696">
        <v>1.1701999999999999</v>
      </c>
      <c r="J696" s="6">
        <f t="shared" si="10"/>
        <v>41.2</v>
      </c>
      <c r="K696">
        <v>3.1453000000000002</v>
      </c>
    </row>
    <row r="697" spans="1:11" x14ac:dyDescent="0.4">
      <c r="A697">
        <v>6551</v>
      </c>
      <c r="B697" t="s">
        <v>692</v>
      </c>
      <c r="C697" t="s">
        <v>35</v>
      </c>
      <c r="D697" t="s">
        <v>10</v>
      </c>
      <c r="E697">
        <v>0</v>
      </c>
      <c r="F697" t="s">
        <v>415</v>
      </c>
      <c r="G697" t="s">
        <v>586</v>
      </c>
      <c r="H697" s="3">
        <v>35.31</v>
      </c>
      <c r="I697">
        <v>1.6478999999999999</v>
      </c>
      <c r="J697" s="6">
        <f t="shared" si="10"/>
        <v>46.7</v>
      </c>
      <c r="K697">
        <v>3.5682</v>
      </c>
    </row>
    <row r="698" spans="1:11" x14ac:dyDescent="0.4">
      <c r="A698">
        <v>6663</v>
      </c>
      <c r="B698" t="s">
        <v>693</v>
      </c>
      <c r="C698" t="s">
        <v>103</v>
      </c>
      <c r="D698" t="s">
        <v>10</v>
      </c>
      <c r="E698">
        <v>0</v>
      </c>
      <c r="F698" t="s">
        <v>415</v>
      </c>
      <c r="G698" t="s">
        <v>586</v>
      </c>
      <c r="H698" s="3">
        <v>9.65</v>
      </c>
      <c r="I698">
        <v>0.42429</v>
      </c>
      <c r="J698" s="6">
        <f t="shared" si="10"/>
        <v>44</v>
      </c>
      <c r="K698">
        <v>1.024</v>
      </c>
    </row>
    <row r="699" spans="1:11" x14ac:dyDescent="0.4">
      <c r="A699">
        <v>6668</v>
      </c>
      <c r="B699" t="s">
        <v>693</v>
      </c>
      <c r="C699" t="s">
        <v>255</v>
      </c>
      <c r="D699" t="s">
        <v>10</v>
      </c>
      <c r="E699">
        <v>0</v>
      </c>
      <c r="F699" t="s">
        <v>415</v>
      </c>
      <c r="G699" t="s">
        <v>586</v>
      </c>
      <c r="H699" s="3">
        <v>9.94</v>
      </c>
      <c r="I699">
        <v>2.1695000000000002</v>
      </c>
      <c r="J699" s="6">
        <f t="shared" si="10"/>
        <v>218.3</v>
      </c>
      <c r="K699">
        <v>3.0428999999999999</v>
      </c>
    </row>
    <row r="700" spans="1:11" x14ac:dyDescent="0.4">
      <c r="A700">
        <v>6552</v>
      </c>
      <c r="B700" t="s">
        <v>694</v>
      </c>
      <c r="C700" t="s">
        <v>174</v>
      </c>
      <c r="D700" t="s">
        <v>10</v>
      </c>
      <c r="E700">
        <v>0</v>
      </c>
      <c r="F700" t="s">
        <v>415</v>
      </c>
      <c r="G700" t="s">
        <v>586</v>
      </c>
      <c r="H700" s="3">
        <v>13.45</v>
      </c>
      <c r="I700">
        <v>0.39318999999999998</v>
      </c>
      <c r="J700" s="6">
        <f t="shared" si="10"/>
        <v>29.2</v>
      </c>
      <c r="K700">
        <v>0.42809000000000003</v>
      </c>
    </row>
    <row r="701" spans="1:11" x14ac:dyDescent="0.4">
      <c r="A701">
        <v>411</v>
      </c>
      <c r="B701" t="s">
        <v>695</v>
      </c>
      <c r="C701" t="s">
        <v>35</v>
      </c>
      <c r="D701" t="s">
        <v>293</v>
      </c>
      <c r="E701">
        <v>0</v>
      </c>
      <c r="F701" t="s">
        <v>415</v>
      </c>
      <c r="G701" t="s">
        <v>586</v>
      </c>
      <c r="H701" s="3">
        <v>1.57</v>
      </c>
      <c r="I701">
        <v>9.4468999999999997E-2</v>
      </c>
      <c r="J701" s="6">
        <f t="shared" si="10"/>
        <v>60.2</v>
      </c>
      <c r="K701">
        <v>9.9282999999999996E-2</v>
      </c>
    </row>
    <row r="702" spans="1:11" x14ac:dyDescent="0.4">
      <c r="A702">
        <v>6229</v>
      </c>
      <c r="B702" t="s">
        <v>696</v>
      </c>
      <c r="C702" t="s">
        <v>35</v>
      </c>
      <c r="D702" t="s">
        <v>10</v>
      </c>
      <c r="E702">
        <v>0</v>
      </c>
      <c r="F702" t="s">
        <v>415</v>
      </c>
      <c r="G702" t="s">
        <v>586</v>
      </c>
      <c r="H702" s="3">
        <v>61.3</v>
      </c>
      <c r="I702">
        <v>0.84677999999999998</v>
      </c>
      <c r="J702" s="6">
        <f t="shared" si="10"/>
        <v>13.8</v>
      </c>
      <c r="K702">
        <v>0.91693999999999998</v>
      </c>
    </row>
    <row r="703" spans="1:11" x14ac:dyDescent="0.4">
      <c r="A703">
        <v>7219</v>
      </c>
      <c r="B703" t="s">
        <v>697</v>
      </c>
      <c r="C703" t="s">
        <v>425</v>
      </c>
      <c r="D703" t="s">
        <v>10</v>
      </c>
      <c r="E703">
        <v>0</v>
      </c>
      <c r="F703" t="s">
        <v>415</v>
      </c>
      <c r="G703" t="s">
        <v>586</v>
      </c>
      <c r="H703" s="3">
        <v>203.72</v>
      </c>
      <c r="I703">
        <v>9.7520000000000007</v>
      </c>
      <c r="J703" s="6">
        <f t="shared" si="10"/>
        <v>47.9</v>
      </c>
      <c r="K703">
        <v>10.336</v>
      </c>
    </row>
    <row r="704" spans="1:11" x14ac:dyDescent="0.4">
      <c r="A704">
        <v>7220</v>
      </c>
      <c r="B704" t="s">
        <v>698</v>
      </c>
      <c r="C704" t="s">
        <v>425</v>
      </c>
      <c r="D704" t="s">
        <v>10</v>
      </c>
      <c r="E704">
        <v>0</v>
      </c>
      <c r="F704" t="s">
        <v>415</v>
      </c>
      <c r="G704" t="s">
        <v>586</v>
      </c>
      <c r="H704" s="3">
        <v>60.86</v>
      </c>
      <c r="I704">
        <v>2.7890000000000001</v>
      </c>
      <c r="J704" s="6">
        <f t="shared" si="10"/>
        <v>45.8</v>
      </c>
      <c r="K704">
        <v>3.0459999999999998</v>
      </c>
    </row>
    <row r="705" spans="1:11" x14ac:dyDescent="0.4">
      <c r="A705">
        <v>6120</v>
      </c>
      <c r="B705" t="s">
        <v>699</v>
      </c>
      <c r="C705" t="s">
        <v>35</v>
      </c>
      <c r="D705" t="s">
        <v>10</v>
      </c>
      <c r="E705">
        <v>0</v>
      </c>
      <c r="F705" t="s">
        <v>415</v>
      </c>
      <c r="G705" t="s">
        <v>586</v>
      </c>
      <c r="H705" s="3">
        <v>61.3</v>
      </c>
      <c r="I705">
        <v>0.84680999999999995</v>
      </c>
      <c r="J705" s="6">
        <f t="shared" si="10"/>
        <v>13.8</v>
      </c>
      <c r="K705">
        <v>0.91696</v>
      </c>
    </row>
    <row r="706" spans="1:11" x14ac:dyDescent="0.4">
      <c r="A706">
        <v>412</v>
      </c>
      <c r="B706" t="s">
        <v>700</v>
      </c>
      <c r="C706" t="s">
        <v>35</v>
      </c>
      <c r="D706" t="s">
        <v>10</v>
      </c>
      <c r="E706">
        <v>0</v>
      </c>
      <c r="F706" t="s">
        <v>415</v>
      </c>
      <c r="G706" t="s">
        <v>586</v>
      </c>
      <c r="H706" s="3">
        <v>114.29</v>
      </c>
      <c r="I706">
        <v>4.7122999999999999</v>
      </c>
      <c r="J706" s="6">
        <f t="shared" si="10"/>
        <v>41.2</v>
      </c>
      <c r="K706">
        <v>7.0640000000000001</v>
      </c>
    </row>
    <row r="707" spans="1:11" x14ac:dyDescent="0.4">
      <c r="A707">
        <v>6641</v>
      </c>
      <c r="B707" t="s">
        <v>701</v>
      </c>
      <c r="C707" t="s">
        <v>35</v>
      </c>
      <c r="D707" t="s">
        <v>10</v>
      </c>
      <c r="E707">
        <v>0</v>
      </c>
      <c r="F707" t="s">
        <v>415</v>
      </c>
      <c r="G707" t="s">
        <v>586</v>
      </c>
      <c r="H707" s="3">
        <v>79.38</v>
      </c>
      <c r="I707">
        <v>2.0055999999999998</v>
      </c>
      <c r="J707" s="6">
        <f t="shared" si="10"/>
        <v>25.3</v>
      </c>
      <c r="K707">
        <v>2.2723</v>
      </c>
    </row>
    <row r="708" spans="1:11" x14ac:dyDescent="0.4">
      <c r="A708">
        <v>6642</v>
      </c>
      <c r="B708" t="s">
        <v>702</v>
      </c>
      <c r="C708" t="s">
        <v>35</v>
      </c>
      <c r="D708" t="s">
        <v>10</v>
      </c>
      <c r="E708">
        <v>0</v>
      </c>
      <c r="F708" t="s">
        <v>415</v>
      </c>
      <c r="G708" t="s">
        <v>586</v>
      </c>
      <c r="H708" s="3">
        <v>97.92</v>
      </c>
      <c r="I708">
        <v>3.0905</v>
      </c>
      <c r="J708" s="6">
        <f t="shared" si="10"/>
        <v>31.6</v>
      </c>
      <c r="K708">
        <v>3.4498000000000002</v>
      </c>
    </row>
    <row r="709" spans="1:11" x14ac:dyDescent="0.4">
      <c r="A709">
        <v>6643</v>
      </c>
      <c r="B709" t="s">
        <v>703</v>
      </c>
      <c r="C709" t="s">
        <v>35</v>
      </c>
      <c r="D709" t="s">
        <v>10</v>
      </c>
      <c r="E709">
        <v>0</v>
      </c>
      <c r="F709" t="s">
        <v>415</v>
      </c>
      <c r="G709" t="s">
        <v>586</v>
      </c>
      <c r="H709" s="3">
        <v>66.599999999999994</v>
      </c>
      <c r="I709">
        <v>1.1442000000000001</v>
      </c>
      <c r="J709" s="6">
        <f t="shared" si="10"/>
        <v>17.2</v>
      </c>
      <c r="K709">
        <v>1.2262</v>
      </c>
    </row>
    <row r="710" spans="1:11" x14ac:dyDescent="0.4">
      <c r="A710">
        <v>413</v>
      </c>
      <c r="B710" t="s">
        <v>704</v>
      </c>
      <c r="C710" t="s">
        <v>35</v>
      </c>
      <c r="D710" t="s">
        <v>10</v>
      </c>
      <c r="E710">
        <v>0</v>
      </c>
      <c r="F710" t="s">
        <v>415</v>
      </c>
      <c r="G710" t="s">
        <v>586</v>
      </c>
      <c r="H710" s="3">
        <v>62.68</v>
      </c>
      <c r="I710">
        <v>1.619</v>
      </c>
      <c r="J710" s="6">
        <f t="shared" si="10"/>
        <v>25.8</v>
      </c>
      <c r="K710">
        <v>1.8503000000000001</v>
      </c>
    </row>
    <row r="711" spans="1:11" x14ac:dyDescent="0.4">
      <c r="A711">
        <v>6644</v>
      </c>
      <c r="B711" t="s">
        <v>705</v>
      </c>
      <c r="C711" t="s">
        <v>35</v>
      </c>
      <c r="D711" t="s">
        <v>10</v>
      </c>
      <c r="E711">
        <v>0</v>
      </c>
      <c r="F711" t="s">
        <v>415</v>
      </c>
      <c r="G711" t="s">
        <v>586</v>
      </c>
      <c r="H711" s="3">
        <v>87.39</v>
      </c>
      <c r="I711">
        <v>2.8365</v>
      </c>
      <c r="J711" s="6">
        <f t="shared" si="10"/>
        <v>32.5</v>
      </c>
      <c r="K711">
        <v>3.1778</v>
      </c>
    </row>
    <row r="712" spans="1:11" x14ac:dyDescent="0.4">
      <c r="A712">
        <v>414</v>
      </c>
      <c r="B712" t="s">
        <v>706</v>
      </c>
      <c r="C712" t="s">
        <v>35</v>
      </c>
      <c r="D712" t="s">
        <v>10</v>
      </c>
      <c r="E712">
        <v>0</v>
      </c>
      <c r="F712" t="s">
        <v>415</v>
      </c>
      <c r="G712" t="s">
        <v>586</v>
      </c>
      <c r="H712" s="3">
        <v>88.23</v>
      </c>
      <c r="I712">
        <v>2.4127999999999998</v>
      </c>
      <c r="J712" s="6">
        <f t="shared" si="10"/>
        <v>27.3</v>
      </c>
      <c r="K712">
        <v>2.6143000000000001</v>
      </c>
    </row>
    <row r="713" spans="1:11" x14ac:dyDescent="0.4">
      <c r="A713">
        <v>416</v>
      </c>
      <c r="B713" t="s">
        <v>707</v>
      </c>
      <c r="C713" t="s">
        <v>35</v>
      </c>
      <c r="D713" t="s">
        <v>10</v>
      </c>
      <c r="E713">
        <v>0</v>
      </c>
      <c r="F713" t="s">
        <v>415</v>
      </c>
      <c r="G713" t="s">
        <v>586</v>
      </c>
      <c r="H713" s="3">
        <v>79.650000000000006</v>
      </c>
      <c r="I713">
        <v>0.98001000000000005</v>
      </c>
      <c r="J713" s="6">
        <f t="shared" ref="J713:J776" si="11">I713/H713*1000</f>
        <v>12.3</v>
      </c>
      <c r="K713">
        <v>1.0660000000000001</v>
      </c>
    </row>
    <row r="714" spans="1:11" x14ac:dyDescent="0.4">
      <c r="A714">
        <v>417</v>
      </c>
      <c r="B714" t="s">
        <v>708</v>
      </c>
      <c r="C714" t="s">
        <v>35</v>
      </c>
      <c r="D714" t="s">
        <v>10</v>
      </c>
      <c r="E714">
        <v>0</v>
      </c>
      <c r="F714" t="s">
        <v>415</v>
      </c>
      <c r="G714" t="s">
        <v>586</v>
      </c>
      <c r="H714" s="3">
        <v>76.67</v>
      </c>
      <c r="I714">
        <v>3.6570999999999998</v>
      </c>
      <c r="J714" s="6">
        <f t="shared" si="11"/>
        <v>47.7</v>
      </c>
      <c r="K714">
        <v>3.9906999999999999</v>
      </c>
    </row>
    <row r="715" spans="1:11" x14ac:dyDescent="0.4">
      <c r="A715">
        <v>418</v>
      </c>
      <c r="B715" t="s">
        <v>709</v>
      </c>
      <c r="C715" t="s">
        <v>35</v>
      </c>
      <c r="D715" t="s">
        <v>10</v>
      </c>
      <c r="E715">
        <v>0</v>
      </c>
      <c r="F715" t="s">
        <v>415</v>
      </c>
      <c r="G715" t="s">
        <v>586</v>
      </c>
      <c r="H715" s="3">
        <v>68.39</v>
      </c>
      <c r="I715">
        <v>5.0541</v>
      </c>
      <c r="J715" s="6">
        <f t="shared" si="11"/>
        <v>73.900000000000006</v>
      </c>
      <c r="K715">
        <v>5.1386000000000003</v>
      </c>
    </row>
    <row r="716" spans="1:11" x14ac:dyDescent="0.4">
      <c r="A716">
        <v>419</v>
      </c>
      <c r="B716" t="s">
        <v>710</v>
      </c>
      <c r="C716" t="s">
        <v>35</v>
      </c>
      <c r="D716" t="s">
        <v>10</v>
      </c>
      <c r="E716">
        <v>0</v>
      </c>
      <c r="F716" t="s">
        <v>415</v>
      </c>
      <c r="G716" t="s">
        <v>586</v>
      </c>
      <c r="H716" s="3">
        <v>70.459999999999994</v>
      </c>
      <c r="I716">
        <v>4.7049000000000003</v>
      </c>
      <c r="J716" s="6">
        <f t="shared" si="11"/>
        <v>66.8</v>
      </c>
      <c r="K716">
        <v>4.8516000000000004</v>
      </c>
    </row>
    <row r="717" spans="1:11" x14ac:dyDescent="0.4">
      <c r="A717">
        <v>420</v>
      </c>
      <c r="B717" t="s">
        <v>711</v>
      </c>
      <c r="C717" t="s">
        <v>35</v>
      </c>
      <c r="D717" t="s">
        <v>10</v>
      </c>
      <c r="E717">
        <v>0</v>
      </c>
      <c r="F717" t="s">
        <v>415</v>
      </c>
      <c r="G717" t="s">
        <v>586</v>
      </c>
      <c r="H717" s="3">
        <v>101.9</v>
      </c>
      <c r="I717">
        <v>4.8620999999999999</v>
      </c>
      <c r="J717" s="6">
        <f t="shared" si="11"/>
        <v>47.7</v>
      </c>
      <c r="K717">
        <v>5.1859000000000002</v>
      </c>
    </row>
    <row r="718" spans="1:11" x14ac:dyDescent="0.4">
      <c r="A718">
        <v>422</v>
      </c>
      <c r="B718" t="s">
        <v>712</v>
      </c>
      <c r="C718" t="s">
        <v>425</v>
      </c>
      <c r="D718" t="s">
        <v>10</v>
      </c>
      <c r="E718">
        <v>0</v>
      </c>
      <c r="F718" t="s">
        <v>415</v>
      </c>
      <c r="G718" t="s">
        <v>586</v>
      </c>
      <c r="H718" s="3">
        <v>37.42</v>
      </c>
      <c r="I718">
        <v>0.63751999999999998</v>
      </c>
      <c r="J718" s="6">
        <f t="shared" si="11"/>
        <v>17</v>
      </c>
      <c r="K718">
        <v>0.73729</v>
      </c>
    </row>
    <row r="719" spans="1:11" x14ac:dyDescent="0.4">
      <c r="A719">
        <v>423</v>
      </c>
      <c r="B719" t="s">
        <v>713</v>
      </c>
      <c r="C719" t="s">
        <v>9</v>
      </c>
      <c r="D719" t="s">
        <v>10</v>
      </c>
      <c r="E719">
        <v>0</v>
      </c>
      <c r="F719" t="s">
        <v>415</v>
      </c>
      <c r="G719" t="s">
        <v>586</v>
      </c>
      <c r="H719" s="3">
        <v>38.29</v>
      </c>
      <c r="I719">
        <v>0.69037999999999999</v>
      </c>
      <c r="J719" s="6">
        <f t="shared" si="11"/>
        <v>18</v>
      </c>
      <c r="K719">
        <v>0.79218999999999995</v>
      </c>
    </row>
    <row r="720" spans="1:11" x14ac:dyDescent="0.4">
      <c r="A720">
        <v>6646</v>
      </c>
      <c r="B720" t="s">
        <v>714</v>
      </c>
      <c r="C720" t="s">
        <v>35</v>
      </c>
      <c r="D720" t="s">
        <v>10</v>
      </c>
      <c r="E720">
        <v>0</v>
      </c>
      <c r="F720" t="s">
        <v>415</v>
      </c>
      <c r="G720" t="s">
        <v>586</v>
      </c>
      <c r="H720" s="3">
        <v>46.58</v>
      </c>
      <c r="I720">
        <v>1.0542</v>
      </c>
      <c r="J720" s="6">
        <f t="shared" si="11"/>
        <v>22.6</v>
      </c>
      <c r="K720">
        <v>1.1904999999999999</v>
      </c>
    </row>
    <row r="721" spans="1:11" x14ac:dyDescent="0.4">
      <c r="A721">
        <v>7225</v>
      </c>
      <c r="B721" t="s">
        <v>715</v>
      </c>
      <c r="C721" t="s">
        <v>425</v>
      </c>
      <c r="D721" t="s">
        <v>10</v>
      </c>
      <c r="E721">
        <v>0</v>
      </c>
      <c r="F721" t="s">
        <v>415</v>
      </c>
      <c r="G721" t="s">
        <v>586</v>
      </c>
      <c r="H721" s="3">
        <v>84.38</v>
      </c>
      <c r="I721">
        <v>2.8096999999999999</v>
      </c>
      <c r="J721" s="6">
        <f t="shared" si="11"/>
        <v>33.299999999999997</v>
      </c>
      <c r="K721">
        <v>3.1076999999999999</v>
      </c>
    </row>
    <row r="722" spans="1:11" x14ac:dyDescent="0.4">
      <c r="A722">
        <v>6647</v>
      </c>
      <c r="B722" t="s">
        <v>716</v>
      </c>
      <c r="C722" t="s">
        <v>35</v>
      </c>
      <c r="D722" t="s">
        <v>10</v>
      </c>
      <c r="E722">
        <v>0</v>
      </c>
      <c r="F722" t="s">
        <v>415</v>
      </c>
      <c r="G722" t="s">
        <v>586</v>
      </c>
      <c r="H722" s="3">
        <v>46.58</v>
      </c>
      <c r="I722">
        <v>1.0543</v>
      </c>
      <c r="J722" s="6">
        <f t="shared" si="11"/>
        <v>22.6</v>
      </c>
      <c r="K722">
        <v>1.1906000000000001</v>
      </c>
    </row>
    <row r="723" spans="1:11" x14ac:dyDescent="0.4">
      <c r="A723">
        <v>424</v>
      </c>
      <c r="B723" t="s">
        <v>717</v>
      </c>
      <c r="C723" t="s">
        <v>35</v>
      </c>
      <c r="D723" t="s">
        <v>10</v>
      </c>
      <c r="E723">
        <v>0</v>
      </c>
      <c r="F723" t="s">
        <v>415</v>
      </c>
      <c r="G723" t="s">
        <v>586</v>
      </c>
      <c r="H723" s="3">
        <v>61.66</v>
      </c>
      <c r="I723">
        <v>1.4603999999999999</v>
      </c>
      <c r="J723" s="6">
        <f t="shared" si="11"/>
        <v>23.7</v>
      </c>
      <c r="K723">
        <v>1.758</v>
      </c>
    </row>
    <row r="724" spans="1:11" x14ac:dyDescent="0.4">
      <c r="A724">
        <v>6648</v>
      </c>
      <c r="B724" t="s">
        <v>718</v>
      </c>
      <c r="C724" t="s">
        <v>35</v>
      </c>
      <c r="D724" t="s">
        <v>10</v>
      </c>
      <c r="E724">
        <v>0</v>
      </c>
      <c r="F724" t="s">
        <v>415</v>
      </c>
      <c r="G724" t="s">
        <v>586</v>
      </c>
      <c r="H724" s="3">
        <v>90.05</v>
      </c>
      <c r="I724">
        <v>2.508</v>
      </c>
      <c r="J724" s="6">
        <f t="shared" si="11"/>
        <v>27.9</v>
      </c>
      <c r="K724">
        <v>2.7372000000000001</v>
      </c>
    </row>
    <row r="725" spans="1:11" x14ac:dyDescent="0.4">
      <c r="A725">
        <v>425</v>
      </c>
      <c r="B725" t="s">
        <v>719</v>
      </c>
      <c r="C725" t="s">
        <v>35</v>
      </c>
      <c r="D725" t="s">
        <v>10</v>
      </c>
      <c r="E725">
        <v>0</v>
      </c>
      <c r="F725" t="s">
        <v>415</v>
      </c>
      <c r="G725" t="s">
        <v>586</v>
      </c>
      <c r="H725" s="3">
        <v>59.25</v>
      </c>
      <c r="I725">
        <v>1.0267999999999999</v>
      </c>
      <c r="J725" s="6">
        <f t="shared" si="11"/>
        <v>17.3</v>
      </c>
      <c r="K725">
        <v>1.1563000000000001</v>
      </c>
    </row>
    <row r="726" spans="1:11" x14ac:dyDescent="0.4">
      <c r="A726">
        <v>7226</v>
      </c>
      <c r="B726" t="s">
        <v>720</v>
      </c>
      <c r="C726" t="s">
        <v>425</v>
      </c>
      <c r="D726" t="s">
        <v>10</v>
      </c>
      <c r="E726">
        <v>0</v>
      </c>
      <c r="F726" t="s">
        <v>415</v>
      </c>
      <c r="G726" t="s">
        <v>586</v>
      </c>
      <c r="H726" s="3">
        <v>83.33</v>
      </c>
      <c r="I726">
        <v>2.8268</v>
      </c>
      <c r="J726" s="6">
        <f t="shared" si="11"/>
        <v>33.9</v>
      </c>
      <c r="K726">
        <v>3.1084000000000001</v>
      </c>
    </row>
    <row r="727" spans="1:11" x14ac:dyDescent="0.4">
      <c r="A727">
        <v>426</v>
      </c>
      <c r="B727" t="s">
        <v>721</v>
      </c>
      <c r="C727" t="s">
        <v>722</v>
      </c>
      <c r="D727" t="s">
        <v>10</v>
      </c>
      <c r="E727">
        <v>0</v>
      </c>
      <c r="F727" t="s">
        <v>415</v>
      </c>
      <c r="G727" t="s">
        <v>586</v>
      </c>
      <c r="H727" s="3">
        <v>47.07</v>
      </c>
      <c r="I727">
        <v>2.4079999999999999</v>
      </c>
      <c r="J727" s="6">
        <f t="shared" si="11"/>
        <v>51.2</v>
      </c>
      <c r="K727">
        <v>2.9982000000000002</v>
      </c>
    </row>
    <row r="728" spans="1:11" x14ac:dyDescent="0.4">
      <c r="A728">
        <v>427</v>
      </c>
      <c r="B728" t="s">
        <v>723</v>
      </c>
      <c r="C728" t="s">
        <v>9</v>
      </c>
      <c r="D728" t="s">
        <v>10</v>
      </c>
      <c r="E728">
        <v>0</v>
      </c>
      <c r="F728" t="s">
        <v>415</v>
      </c>
      <c r="G728" t="s">
        <v>586</v>
      </c>
      <c r="H728" s="3">
        <v>49.05</v>
      </c>
      <c r="I728">
        <v>2.5215999999999998</v>
      </c>
      <c r="J728" s="6">
        <f t="shared" si="11"/>
        <v>51.4</v>
      </c>
      <c r="K728">
        <v>3.1191</v>
      </c>
    </row>
    <row r="729" spans="1:11" x14ac:dyDescent="0.4">
      <c r="A729">
        <v>6649</v>
      </c>
      <c r="B729" t="s">
        <v>724</v>
      </c>
      <c r="C729" t="s">
        <v>35</v>
      </c>
      <c r="D729" t="s">
        <v>10</v>
      </c>
      <c r="E729">
        <v>0</v>
      </c>
      <c r="F729" t="s">
        <v>415</v>
      </c>
      <c r="G729" t="s">
        <v>586</v>
      </c>
      <c r="H729" s="3">
        <v>119.48</v>
      </c>
      <c r="I729">
        <v>4.2411000000000003</v>
      </c>
      <c r="J729" s="6">
        <f t="shared" si="11"/>
        <v>35.5</v>
      </c>
      <c r="K729">
        <v>4.7178000000000004</v>
      </c>
    </row>
    <row r="730" spans="1:11" x14ac:dyDescent="0.4">
      <c r="A730">
        <v>6234</v>
      </c>
      <c r="B730" t="s">
        <v>725</v>
      </c>
      <c r="C730" t="s">
        <v>35</v>
      </c>
      <c r="D730" t="s">
        <v>10</v>
      </c>
      <c r="E730">
        <v>0</v>
      </c>
      <c r="F730" t="s">
        <v>415</v>
      </c>
      <c r="G730" t="s">
        <v>586</v>
      </c>
      <c r="H730" s="3">
        <v>61.3</v>
      </c>
      <c r="I730">
        <v>0.84677999999999998</v>
      </c>
      <c r="J730" s="6">
        <f t="shared" si="11"/>
        <v>13.8</v>
      </c>
      <c r="K730">
        <v>0.91693000000000002</v>
      </c>
    </row>
    <row r="731" spans="1:11" x14ac:dyDescent="0.4">
      <c r="A731">
        <v>6232</v>
      </c>
      <c r="B731" t="s">
        <v>726</v>
      </c>
      <c r="C731" t="s">
        <v>35</v>
      </c>
      <c r="D731" t="s">
        <v>10</v>
      </c>
      <c r="E731">
        <v>0</v>
      </c>
      <c r="F731" t="s">
        <v>415</v>
      </c>
      <c r="G731" t="s">
        <v>586</v>
      </c>
      <c r="H731" s="3">
        <v>61.3</v>
      </c>
      <c r="I731">
        <v>0.84679000000000004</v>
      </c>
      <c r="J731" s="6">
        <f t="shared" si="11"/>
        <v>13.8</v>
      </c>
      <c r="K731">
        <v>0.91693999999999998</v>
      </c>
    </row>
    <row r="732" spans="1:11" x14ac:dyDescent="0.4">
      <c r="A732">
        <v>6650</v>
      </c>
      <c r="B732" t="s">
        <v>727</v>
      </c>
      <c r="C732" t="s">
        <v>35</v>
      </c>
      <c r="D732" t="s">
        <v>10</v>
      </c>
      <c r="E732">
        <v>0</v>
      </c>
      <c r="F732" t="s">
        <v>415</v>
      </c>
      <c r="G732" t="s">
        <v>586</v>
      </c>
      <c r="H732" s="3">
        <v>448.88</v>
      </c>
      <c r="I732">
        <v>10.186999999999999</v>
      </c>
      <c r="J732" s="6">
        <f t="shared" si="11"/>
        <v>22.7</v>
      </c>
      <c r="K732">
        <v>12.185</v>
      </c>
    </row>
    <row r="733" spans="1:11" x14ac:dyDescent="0.4">
      <c r="A733">
        <v>7227</v>
      </c>
      <c r="B733" t="s">
        <v>728</v>
      </c>
      <c r="C733" t="s">
        <v>425</v>
      </c>
      <c r="D733" t="s">
        <v>10</v>
      </c>
      <c r="E733">
        <v>0</v>
      </c>
      <c r="F733" t="s">
        <v>415</v>
      </c>
      <c r="G733" t="s">
        <v>586</v>
      </c>
      <c r="H733" s="3">
        <v>203.72</v>
      </c>
      <c r="I733">
        <v>9.7523</v>
      </c>
      <c r="J733" s="6">
        <f t="shared" si="11"/>
        <v>47.9</v>
      </c>
      <c r="K733">
        <v>10.336</v>
      </c>
    </row>
    <row r="734" spans="1:11" x14ac:dyDescent="0.4">
      <c r="A734">
        <v>428</v>
      </c>
      <c r="B734" t="s">
        <v>729</v>
      </c>
      <c r="C734" t="s">
        <v>35</v>
      </c>
      <c r="D734" t="s">
        <v>10</v>
      </c>
      <c r="E734">
        <v>0</v>
      </c>
      <c r="F734" t="s">
        <v>415</v>
      </c>
      <c r="G734" t="s">
        <v>586</v>
      </c>
      <c r="H734" s="3">
        <v>88.54</v>
      </c>
      <c r="I734">
        <v>3.1949999999999998</v>
      </c>
      <c r="J734" s="6">
        <f t="shared" si="11"/>
        <v>36.1</v>
      </c>
      <c r="K734">
        <v>3.4725000000000001</v>
      </c>
    </row>
    <row r="735" spans="1:11" x14ac:dyDescent="0.4">
      <c r="A735">
        <v>430</v>
      </c>
      <c r="B735" t="s">
        <v>730</v>
      </c>
      <c r="C735" t="s">
        <v>35</v>
      </c>
      <c r="D735" t="s">
        <v>10</v>
      </c>
      <c r="E735">
        <v>0</v>
      </c>
      <c r="F735" t="s">
        <v>415</v>
      </c>
      <c r="G735" t="s">
        <v>586</v>
      </c>
      <c r="H735" s="3">
        <v>77.739999999999995</v>
      </c>
      <c r="I735">
        <v>1.9168000000000001</v>
      </c>
      <c r="J735" s="6">
        <f t="shared" si="11"/>
        <v>24.7</v>
      </c>
      <c r="K735">
        <v>2.1356999999999999</v>
      </c>
    </row>
    <row r="736" spans="1:11" x14ac:dyDescent="0.4">
      <c r="A736">
        <v>429</v>
      </c>
      <c r="B736" t="s">
        <v>731</v>
      </c>
      <c r="C736" t="s">
        <v>35</v>
      </c>
      <c r="D736" t="s">
        <v>10</v>
      </c>
      <c r="E736">
        <v>0</v>
      </c>
      <c r="F736" t="s">
        <v>415</v>
      </c>
      <c r="G736" t="s">
        <v>586</v>
      </c>
      <c r="H736" s="3">
        <v>60.02</v>
      </c>
      <c r="I736">
        <v>1.7422</v>
      </c>
      <c r="J736" s="6">
        <f t="shared" si="11"/>
        <v>29</v>
      </c>
      <c r="K736">
        <v>3.3281999999999998</v>
      </c>
    </row>
    <row r="737" spans="1:11" x14ac:dyDescent="0.4">
      <c r="A737">
        <v>6653</v>
      </c>
      <c r="B737" t="s">
        <v>732</v>
      </c>
      <c r="C737" t="s">
        <v>35</v>
      </c>
      <c r="D737" t="s">
        <v>10</v>
      </c>
      <c r="E737">
        <v>0</v>
      </c>
      <c r="F737" t="s">
        <v>415</v>
      </c>
      <c r="G737" t="s">
        <v>586</v>
      </c>
      <c r="H737" s="3">
        <v>448.86</v>
      </c>
      <c r="I737">
        <v>10.186999999999999</v>
      </c>
      <c r="J737" s="6">
        <f t="shared" si="11"/>
        <v>22.7</v>
      </c>
      <c r="K737">
        <v>12.185</v>
      </c>
    </row>
    <row r="738" spans="1:11" x14ac:dyDescent="0.4">
      <c r="A738">
        <v>431</v>
      </c>
      <c r="B738" t="s">
        <v>733</v>
      </c>
      <c r="C738" t="s">
        <v>35</v>
      </c>
      <c r="D738" t="s">
        <v>10</v>
      </c>
      <c r="E738">
        <v>0</v>
      </c>
      <c r="F738" t="s">
        <v>415</v>
      </c>
      <c r="G738" t="s">
        <v>586</v>
      </c>
      <c r="H738" s="3">
        <v>325.73</v>
      </c>
      <c r="I738">
        <v>15.727</v>
      </c>
      <c r="J738" s="6">
        <f t="shared" si="11"/>
        <v>48.3</v>
      </c>
      <c r="K738">
        <v>16.626999999999999</v>
      </c>
    </row>
    <row r="739" spans="1:11" x14ac:dyDescent="0.4">
      <c r="A739">
        <v>6654</v>
      </c>
      <c r="B739" t="s">
        <v>734</v>
      </c>
      <c r="C739" t="s">
        <v>35</v>
      </c>
      <c r="D739" t="s">
        <v>10</v>
      </c>
      <c r="E739">
        <v>0</v>
      </c>
      <c r="F739" t="s">
        <v>415</v>
      </c>
      <c r="G739" t="s">
        <v>586</v>
      </c>
      <c r="H739" s="3">
        <v>448.83</v>
      </c>
      <c r="I739">
        <v>10.186</v>
      </c>
      <c r="J739" s="6">
        <f t="shared" si="11"/>
        <v>22.7</v>
      </c>
      <c r="K739">
        <v>12.183999999999999</v>
      </c>
    </row>
    <row r="740" spans="1:11" x14ac:dyDescent="0.4">
      <c r="A740">
        <v>387</v>
      </c>
      <c r="B740" t="s">
        <v>735</v>
      </c>
      <c r="C740" t="s">
        <v>224</v>
      </c>
      <c r="D740" t="s">
        <v>10</v>
      </c>
      <c r="E740">
        <v>0</v>
      </c>
      <c r="F740" t="s">
        <v>415</v>
      </c>
      <c r="G740" t="s">
        <v>586</v>
      </c>
      <c r="H740" s="3">
        <v>14.18</v>
      </c>
      <c r="I740">
        <v>2.2202999999999999</v>
      </c>
      <c r="J740" s="6">
        <f t="shared" si="11"/>
        <v>156.6</v>
      </c>
      <c r="K740">
        <v>2.9308000000000001</v>
      </c>
    </row>
    <row r="741" spans="1:11" x14ac:dyDescent="0.4">
      <c r="A741">
        <v>388</v>
      </c>
      <c r="B741" t="s">
        <v>736</v>
      </c>
      <c r="C741" t="s">
        <v>224</v>
      </c>
      <c r="D741" t="s">
        <v>10</v>
      </c>
      <c r="E741">
        <v>0</v>
      </c>
      <c r="F741" t="s">
        <v>415</v>
      </c>
      <c r="G741" t="s">
        <v>586</v>
      </c>
      <c r="H741" s="3">
        <v>8.24</v>
      </c>
      <c r="I741">
        <v>1.2898000000000001</v>
      </c>
      <c r="J741" s="6">
        <f t="shared" si="11"/>
        <v>156.5</v>
      </c>
      <c r="K741">
        <v>1.7024999999999999</v>
      </c>
    </row>
    <row r="742" spans="1:11" x14ac:dyDescent="0.4">
      <c r="A742">
        <v>432</v>
      </c>
      <c r="B742" t="s">
        <v>737</v>
      </c>
      <c r="C742" t="s">
        <v>35</v>
      </c>
      <c r="D742" t="s">
        <v>10</v>
      </c>
      <c r="E742">
        <v>0</v>
      </c>
      <c r="F742" t="s">
        <v>415</v>
      </c>
      <c r="G742" t="s">
        <v>586</v>
      </c>
      <c r="H742" s="3">
        <v>58.06</v>
      </c>
      <c r="I742">
        <v>0.82177</v>
      </c>
      <c r="J742" s="6">
        <f t="shared" si="11"/>
        <v>14.2</v>
      </c>
      <c r="K742">
        <v>0.84691000000000005</v>
      </c>
    </row>
    <row r="743" spans="1:11" x14ac:dyDescent="0.4">
      <c r="A743">
        <v>433</v>
      </c>
      <c r="B743" t="s">
        <v>738</v>
      </c>
      <c r="C743" t="s">
        <v>35</v>
      </c>
      <c r="D743" t="s">
        <v>10</v>
      </c>
      <c r="E743">
        <v>0</v>
      </c>
      <c r="F743" t="s">
        <v>415</v>
      </c>
      <c r="G743" t="s">
        <v>586</v>
      </c>
      <c r="H743" s="3">
        <v>87.4</v>
      </c>
      <c r="I743">
        <v>2.8628</v>
      </c>
      <c r="J743" s="6">
        <f t="shared" si="11"/>
        <v>32.799999999999997</v>
      </c>
      <c r="K743">
        <v>3.1238000000000001</v>
      </c>
    </row>
    <row r="744" spans="1:11" x14ac:dyDescent="0.4">
      <c r="A744">
        <v>434</v>
      </c>
      <c r="B744" t="s">
        <v>739</v>
      </c>
      <c r="C744" t="s">
        <v>35</v>
      </c>
      <c r="D744" t="s">
        <v>10</v>
      </c>
      <c r="E744">
        <v>0</v>
      </c>
      <c r="F744" t="s">
        <v>415</v>
      </c>
      <c r="G744" t="s">
        <v>586</v>
      </c>
      <c r="H744" s="3">
        <v>86.53</v>
      </c>
      <c r="I744">
        <v>0.9365</v>
      </c>
      <c r="J744" s="6">
        <f t="shared" si="11"/>
        <v>10.8</v>
      </c>
      <c r="K744">
        <v>1.0911999999999999</v>
      </c>
    </row>
    <row r="745" spans="1:11" x14ac:dyDescent="0.4">
      <c r="A745">
        <v>435</v>
      </c>
      <c r="B745" t="s">
        <v>740</v>
      </c>
      <c r="C745" t="s">
        <v>35</v>
      </c>
      <c r="D745" t="s">
        <v>10</v>
      </c>
      <c r="E745">
        <v>0</v>
      </c>
      <c r="F745" t="s">
        <v>415</v>
      </c>
      <c r="G745" t="s">
        <v>586</v>
      </c>
      <c r="H745" s="3">
        <v>117.44</v>
      </c>
      <c r="I745">
        <v>3.3980999999999999</v>
      </c>
      <c r="J745" s="6">
        <f t="shared" si="11"/>
        <v>28.9</v>
      </c>
      <c r="K745">
        <v>3.8733</v>
      </c>
    </row>
    <row r="746" spans="1:11" x14ac:dyDescent="0.4">
      <c r="A746">
        <v>436</v>
      </c>
      <c r="B746" t="s">
        <v>741</v>
      </c>
      <c r="C746" t="s">
        <v>35</v>
      </c>
      <c r="D746" t="s">
        <v>10</v>
      </c>
      <c r="E746">
        <v>0</v>
      </c>
      <c r="F746" t="s">
        <v>415</v>
      </c>
      <c r="G746" t="s">
        <v>586</v>
      </c>
      <c r="H746" s="3">
        <v>42.24</v>
      </c>
      <c r="I746">
        <v>1.6097999999999999</v>
      </c>
      <c r="J746" s="6">
        <f t="shared" si="11"/>
        <v>38.1</v>
      </c>
      <c r="K746">
        <v>1.7587999999999999</v>
      </c>
    </row>
    <row r="747" spans="1:11" x14ac:dyDescent="0.4">
      <c r="A747">
        <v>437</v>
      </c>
      <c r="B747" t="s">
        <v>742</v>
      </c>
      <c r="C747" t="s">
        <v>35</v>
      </c>
      <c r="D747" t="s">
        <v>10</v>
      </c>
      <c r="E747">
        <v>0</v>
      </c>
      <c r="F747" t="s">
        <v>415</v>
      </c>
      <c r="G747" t="s">
        <v>586</v>
      </c>
      <c r="H747" s="3">
        <v>78.260000000000005</v>
      </c>
      <c r="I747">
        <v>2.1905999999999999</v>
      </c>
      <c r="J747" s="6">
        <f t="shared" si="11"/>
        <v>28</v>
      </c>
      <c r="K747">
        <v>2.5396000000000001</v>
      </c>
    </row>
    <row r="748" spans="1:11" x14ac:dyDescent="0.4">
      <c r="A748">
        <v>6844</v>
      </c>
      <c r="B748" t="s">
        <v>743</v>
      </c>
      <c r="C748" t="s">
        <v>103</v>
      </c>
      <c r="D748" t="s">
        <v>10</v>
      </c>
      <c r="E748">
        <v>0</v>
      </c>
      <c r="F748" t="s">
        <v>415</v>
      </c>
      <c r="G748" t="s">
        <v>586</v>
      </c>
      <c r="H748" s="3">
        <v>324.52</v>
      </c>
      <c r="I748">
        <v>17.238</v>
      </c>
      <c r="J748" s="6">
        <f t="shared" si="11"/>
        <v>53.1</v>
      </c>
      <c r="K748">
        <v>22.727</v>
      </c>
    </row>
    <row r="749" spans="1:11" x14ac:dyDescent="0.4">
      <c r="A749">
        <v>6840</v>
      </c>
      <c r="B749" t="s">
        <v>744</v>
      </c>
      <c r="C749" t="s">
        <v>103</v>
      </c>
      <c r="D749" t="s">
        <v>10</v>
      </c>
      <c r="E749">
        <v>0</v>
      </c>
      <c r="F749" t="s">
        <v>415</v>
      </c>
      <c r="G749" t="s">
        <v>586</v>
      </c>
      <c r="H749" s="3">
        <v>226.44</v>
      </c>
      <c r="I749">
        <v>12.398</v>
      </c>
      <c r="J749" s="6">
        <f t="shared" si="11"/>
        <v>54.8</v>
      </c>
      <c r="K749">
        <v>18.303999999999998</v>
      </c>
    </row>
    <row r="750" spans="1:11" x14ac:dyDescent="0.4">
      <c r="A750">
        <v>6842</v>
      </c>
      <c r="B750" t="s">
        <v>745</v>
      </c>
      <c r="C750" t="s">
        <v>103</v>
      </c>
      <c r="D750" t="s">
        <v>10</v>
      </c>
      <c r="E750">
        <v>0</v>
      </c>
      <c r="F750" t="s">
        <v>415</v>
      </c>
      <c r="G750" t="s">
        <v>586</v>
      </c>
      <c r="H750" s="3">
        <v>286.89</v>
      </c>
      <c r="I750">
        <v>15.08</v>
      </c>
      <c r="J750" s="6">
        <f t="shared" si="11"/>
        <v>52.6</v>
      </c>
      <c r="K750">
        <v>21.489000000000001</v>
      </c>
    </row>
    <row r="751" spans="1:11" x14ac:dyDescent="0.4">
      <c r="A751">
        <v>6655</v>
      </c>
      <c r="B751" t="s">
        <v>746</v>
      </c>
      <c r="C751" t="s">
        <v>35</v>
      </c>
      <c r="D751" t="s">
        <v>10</v>
      </c>
      <c r="E751">
        <v>0</v>
      </c>
      <c r="F751" t="s">
        <v>415</v>
      </c>
      <c r="G751" t="s">
        <v>586</v>
      </c>
      <c r="H751" s="3">
        <v>93.47</v>
      </c>
      <c r="I751">
        <v>3.0708000000000002</v>
      </c>
      <c r="J751" s="6">
        <f t="shared" si="11"/>
        <v>32.9</v>
      </c>
      <c r="K751">
        <v>3.3178000000000001</v>
      </c>
    </row>
    <row r="752" spans="1:11" x14ac:dyDescent="0.4">
      <c r="A752">
        <v>438</v>
      </c>
      <c r="B752" t="s">
        <v>747</v>
      </c>
      <c r="C752" t="s">
        <v>35</v>
      </c>
      <c r="D752" t="s">
        <v>10</v>
      </c>
      <c r="E752">
        <v>0</v>
      </c>
      <c r="F752" t="s">
        <v>415</v>
      </c>
      <c r="G752" t="s">
        <v>586</v>
      </c>
      <c r="H752" s="3">
        <v>101.58</v>
      </c>
      <c r="I752">
        <v>3.8083</v>
      </c>
      <c r="J752" s="6">
        <f t="shared" si="11"/>
        <v>37.5</v>
      </c>
      <c r="K752">
        <v>4.1417999999999999</v>
      </c>
    </row>
    <row r="753" spans="1:11" x14ac:dyDescent="0.4">
      <c r="A753">
        <v>439</v>
      </c>
      <c r="B753" t="s">
        <v>748</v>
      </c>
      <c r="C753" t="s">
        <v>35</v>
      </c>
      <c r="D753" t="s">
        <v>10</v>
      </c>
      <c r="E753">
        <v>0</v>
      </c>
      <c r="F753" t="s">
        <v>415</v>
      </c>
      <c r="G753" t="s">
        <v>586</v>
      </c>
      <c r="H753" s="3">
        <v>116.85</v>
      </c>
      <c r="I753">
        <v>4.1513999999999998</v>
      </c>
      <c r="J753" s="6">
        <f t="shared" si="11"/>
        <v>35.5</v>
      </c>
      <c r="K753">
        <v>4.5368000000000004</v>
      </c>
    </row>
    <row r="754" spans="1:11" x14ac:dyDescent="0.4">
      <c r="A754">
        <v>6017</v>
      </c>
      <c r="B754" t="s">
        <v>749</v>
      </c>
      <c r="C754" t="s">
        <v>35</v>
      </c>
      <c r="D754" t="s">
        <v>10</v>
      </c>
      <c r="E754">
        <v>0</v>
      </c>
      <c r="F754" t="s">
        <v>415</v>
      </c>
      <c r="G754" t="s">
        <v>586</v>
      </c>
      <c r="H754" s="3">
        <v>158.24</v>
      </c>
      <c r="I754">
        <v>6.6352000000000002</v>
      </c>
      <c r="J754" s="6">
        <f t="shared" si="11"/>
        <v>41.9</v>
      </c>
      <c r="K754">
        <v>99.692999999999998</v>
      </c>
    </row>
    <row r="755" spans="1:11" x14ac:dyDescent="0.4">
      <c r="A755">
        <v>440</v>
      </c>
      <c r="B755" t="s">
        <v>750</v>
      </c>
      <c r="C755" t="s">
        <v>35</v>
      </c>
      <c r="D755" t="s">
        <v>10</v>
      </c>
      <c r="E755">
        <v>0</v>
      </c>
      <c r="F755" t="s">
        <v>415</v>
      </c>
      <c r="G755" t="s">
        <v>586</v>
      </c>
      <c r="H755" s="3">
        <v>75.7</v>
      </c>
      <c r="I755">
        <v>2.5175000000000001</v>
      </c>
      <c r="J755" s="6">
        <f t="shared" si="11"/>
        <v>33.299999999999997</v>
      </c>
      <c r="K755">
        <v>2.7997000000000001</v>
      </c>
    </row>
    <row r="756" spans="1:11" x14ac:dyDescent="0.4">
      <c r="A756">
        <v>441</v>
      </c>
      <c r="B756" t="s">
        <v>751</v>
      </c>
      <c r="C756" t="s">
        <v>35</v>
      </c>
      <c r="D756" t="s">
        <v>10</v>
      </c>
      <c r="E756">
        <v>0</v>
      </c>
      <c r="F756" t="s">
        <v>415</v>
      </c>
      <c r="G756" t="s">
        <v>586</v>
      </c>
      <c r="H756" s="3">
        <v>17.84</v>
      </c>
      <c r="I756">
        <v>1.3512</v>
      </c>
      <c r="J756" s="6">
        <f t="shared" si="11"/>
        <v>75.7</v>
      </c>
      <c r="K756">
        <v>1.5933999999999999</v>
      </c>
    </row>
    <row r="757" spans="1:11" x14ac:dyDescent="0.4">
      <c r="A757">
        <v>5883</v>
      </c>
      <c r="B757" t="s">
        <v>752</v>
      </c>
      <c r="C757" t="s">
        <v>35</v>
      </c>
      <c r="D757" t="s">
        <v>10</v>
      </c>
      <c r="E757">
        <v>0</v>
      </c>
      <c r="F757" t="s">
        <v>415</v>
      </c>
      <c r="G757" t="s">
        <v>586</v>
      </c>
      <c r="H757" s="3">
        <v>15.41</v>
      </c>
      <c r="I757">
        <v>0.50490000000000002</v>
      </c>
      <c r="J757" s="6">
        <f t="shared" si="11"/>
        <v>32.799999999999997</v>
      </c>
      <c r="K757">
        <v>0.55093000000000003</v>
      </c>
    </row>
    <row r="758" spans="1:11" x14ac:dyDescent="0.4">
      <c r="A758">
        <v>7244</v>
      </c>
      <c r="B758" t="s">
        <v>753</v>
      </c>
      <c r="C758" t="s">
        <v>425</v>
      </c>
      <c r="D758" t="s">
        <v>10</v>
      </c>
      <c r="E758">
        <v>0</v>
      </c>
      <c r="F758" t="s">
        <v>415</v>
      </c>
      <c r="G758" t="s">
        <v>586</v>
      </c>
      <c r="H758" s="3">
        <v>105.95</v>
      </c>
      <c r="I758">
        <v>4.6016000000000004</v>
      </c>
      <c r="J758" s="6">
        <f t="shared" si="11"/>
        <v>43.4</v>
      </c>
      <c r="K758">
        <v>4.8861999999999997</v>
      </c>
    </row>
    <row r="759" spans="1:11" x14ac:dyDescent="0.4">
      <c r="A759">
        <v>443</v>
      </c>
      <c r="B759" t="s">
        <v>754</v>
      </c>
      <c r="C759" t="s">
        <v>425</v>
      </c>
      <c r="D759" t="s">
        <v>10</v>
      </c>
      <c r="E759">
        <v>0</v>
      </c>
      <c r="F759" t="s">
        <v>415</v>
      </c>
      <c r="G759" t="s">
        <v>586</v>
      </c>
      <c r="H759" s="3">
        <v>64.64</v>
      </c>
      <c r="I759">
        <v>1.7406999999999999</v>
      </c>
      <c r="J759" s="6">
        <f t="shared" si="11"/>
        <v>26.9</v>
      </c>
      <c r="K759">
        <v>2.2858000000000001</v>
      </c>
    </row>
    <row r="760" spans="1:11" x14ac:dyDescent="0.4">
      <c r="A760">
        <v>444</v>
      </c>
      <c r="B760" t="s">
        <v>755</v>
      </c>
      <c r="C760" t="s">
        <v>35</v>
      </c>
      <c r="D760" t="s">
        <v>10</v>
      </c>
      <c r="E760">
        <v>0</v>
      </c>
      <c r="F760" t="s">
        <v>415</v>
      </c>
      <c r="G760" t="s">
        <v>586</v>
      </c>
      <c r="H760" s="3">
        <v>13.71</v>
      </c>
      <c r="I760">
        <v>0.75997999999999999</v>
      </c>
      <c r="J760" s="6">
        <f t="shared" si="11"/>
        <v>55.4</v>
      </c>
      <c r="K760">
        <v>2.0518000000000001</v>
      </c>
    </row>
    <row r="761" spans="1:11" x14ac:dyDescent="0.4">
      <c r="A761">
        <v>445</v>
      </c>
      <c r="B761" t="s">
        <v>756</v>
      </c>
      <c r="C761" t="s">
        <v>35</v>
      </c>
      <c r="D761" t="s">
        <v>10</v>
      </c>
      <c r="E761">
        <v>0</v>
      </c>
      <c r="F761" t="s">
        <v>415</v>
      </c>
      <c r="G761" t="s">
        <v>586</v>
      </c>
      <c r="H761" s="3">
        <v>12.46</v>
      </c>
      <c r="I761">
        <v>0.70065999999999995</v>
      </c>
      <c r="J761" s="6">
        <f t="shared" si="11"/>
        <v>56.2</v>
      </c>
      <c r="K761">
        <v>1.9856</v>
      </c>
    </row>
    <row r="762" spans="1:11" x14ac:dyDescent="0.4">
      <c r="A762">
        <v>446</v>
      </c>
      <c r="B762" t="s">
        <v>757</v>
      </c>
      <c r="C762" t="s">
        <v>35</v>
      </c>
      <c r="D762" t="s">
        <v>10</v>
      </c>
      <c r="E762">
        <v>0</v>
      </c>
      <c r="F762" t="s">
        <v>415</v>
      </c>
      <c r="G762" t="s">
        <v>586</v>
      </c>
      <c r="H762" s="3">
        <v>1.31</v>
      </c>
      <c r="I762">
        <v>6.2514E-2</v>
      </c>
      <c r="J762" s="6">
        <f t="shared" si="11"/>
        <v>47.7</v>
      </c>
      <c r="K762">
        <v>6.8217E-2</v>
      </c>
    </row>
    <row r="763" spans="1:11" x14ac:dyDescent="0.4">
      <c r="A763">
        <v>447</v>
      </c>
      <c r="B763" t="s">
        <v>758</v>
      </c>
      <c r="C763" t="s">
        <v>35</v>
      </c>
      <c r="D763" t="s">
        <v>10</v>
      </c>
      <c r="E763">
        <v>0</v>
      </c>
      <c r="F763" t="s">
        <v>415</v>
      </c>
      <c r="G763" t="s">
        <v>586</v>
      </c>
      <c r="H763" s="3">
        <v>1.0900000000000001</v>
      </c>
      <c r="I763">
        <v>8.0224000000000004E-2</v>
      </c>
      <c r="J763" s="6">
        <f t="shared" si="11"/>
        <v>73.599999999999994</v>
      </c>
      <c r="K763">
        <v>8.1564999999999999E-2</v>
      </c>
    </row>
    <row r="764" spans="1:11" x14ac:dyDescent="0.4">
      <c r="A764">
        <v>5799</v>
      </c>
      <c r="B764" t="s">
        <v>759</v>
      </c>
      <c r="C764" t="s">
        <v>35</v>
      </c>
      <c r="D764" t="s">
        <v>10</v>
      </c>
      <c r="E764">
        <v>0</v>
      </c>
      <c r="F764" t="s">
        <v>415</v>
      </c>
      <c r="G764" t="s">
        <v>586</v>
      </c>
      <c r="H764" s="3">
        <v>1.26</v>
      </c>
      <c r="I764">
        <v>2.7611E-2</v>
      </c>
      <c r="J764" s="6">
        <f t="shared" si="11"/>
        <v>21.9</v>
      </c>
      <c r="K764">
        <v>3.1047000000000002E-2</v>
      </c>
    </row>
    <row r="765" spans="1:11" x14ac:dyDescent="0.4">
      <c r="A765">
        <v>449</v>
      </c>
      <c r="B765" t="s">
        <v>760</v>
      </c>
      <c r="C765" t="s">
        <v>722</v>
      </c>
      <c r="D765" t="s">
        <v>10</v>
      </c>
      <c r="E765">
        <v>0</v>
      </c>
      <c r="F765" t="s">
        <v>415</v>
      </c>
      <c r="G765" t="s">
        <v>586</v>
      </c>
      <c r="H765" s="3">
        <v>30.84</v>
      </c>
      <c r="I765">
        <v>2.0139999999999998</v>
      </c>
      <c r="J765" s="6">
        <f t="shared" si="11"/>
        <v>65.3</v>
      </c>
      <c r="K765">
        <v>3.7822</v>
      </c>
    </row>
    <row r="766" spans="1:11" x14ac:dyDescent="0.4">
      <c r="A766">
        <v>450</v>
      </c>
      <c r="B766" t="s">
        <v>761</v>
      </c>
      <c r="C766" t="s">
        <v>9</v>
      </c>
      <c r="D766" t="s">
        <v>10</v>
      </c>
      <c r="E766">
        <v>0</v>
      </c>
      <c r="F766" t="s">
        <v>415</v>
      </c>
      <c r="G766" t="s">
        <v>586</v>
      </c>
      <c r="H766" s="3">
        <v>32.81</v>
      </c>
      <c r="I766">
        <v>2.1274999999999999</v>
      </c>
      <c r="J766" s="6">
        <f t="shared" si="11"/>
        <v>64.8</v>
      </c>
      <c r="K766">
        <v>3.9003000000000001</v>
      </c>
    </row>
    <row r="767" spans="1:11" x14ac:dyDescent="0.4">
      <c r="A767">
        <v>6657</v>
      </c>
      <c r="B767" t="s">
        <v>762</v>
      </c>
      <c r="C767" t="s">
        <v>35</v>
      </c>
      <c r="D767" t="s">
        <v>10</v>
      </c>
      <c r="E767">
        <v>0</v>
      </c>
      <c r="F767" t="s">
        <v>415</v>
      </c>
      <c r="G767" t="s">
        <v>586</v>
      </c>
      <c r="H767" s="3">
        <v>124.84</v>
      </c>
      <c r="I767">
        <v>5.4077000000000002</v>
      </c>
      <c r="J767" s="6">
        <f t="shared" si="11"/>
        <v>43.3</v>
      </c>
      <c r="K767">
        <v>5.7801999999999998</v>
      </c>
    </row>
    <row r="768" spans="1:11" x14ac:dyDescent="0.4">
      <c r="A768">
        <v>451</v>
      </c>
      <c r="B768" t="s">
        <v>763</v>
      </c>
      <c r="C768" t="s">
        <v>35</v>
      </c>
      <c r="D768" t="s">
        <v>10</v>
      </c>
      <c r="E768">
        <v>0</v>
      </c>
      <c r="F768" t="s">
        <v>415</v>
      </c>
      <c r="G768" t="s">
        <v>586</v>
      </c>
      <c r="H768" s="3">
        <v>63.23</v>
      </c>
      <c r="I768">
        <v>1.1843999999999999</v>
      </c>
      <c r="J768" s="6">
        <f t="shared" si="11"/>
        <v>18.7</v>
      </c>
      <c r="K768">
        <v>1.4706999999999999</v>
      </c>
    </row>
    <row r="769" spans="1:11" x14ac:dyDescent="0.4">
      <c r="A769">
        <v>6016</v>
      </c>
      <c r="B769" t="s">
        <v>764</v>
      </c>
      <c r="C769" t="s">
        <v>722</v>
      </c>
      <c r="D769" t="s">
        <v>10</v>
      </c>
      <c r="E769">
        <v>0</v>
      </c>
      <c r="F769" t="s">
        <v>415</v>
      </c>
      <c r="G769" t="s">
        <v>586</v>
      </c>
      <c r="H769" s="3">
        <v>53.28</v>
      </c>
      <c r="I769">
        <v>1.9730000000000001E-2</v>
      </c>
      <c r="J769" s="6">
        <f t="shared" si="11"/>
        <v>0.4</v>
      </c>
      <c r="K769">
        <v>0.44712000000000002</v>
      </c>
    </row>
    <row r="770" spans="1:11" x14ac:dyDescent="0.4">
      <c r="A770">
        <v>452</v>
      </c>
      <c r="B770" t="s">
        <v>765</v>
      </c>
      <c r="C770" t="s">
        <v>35</v>
      </c>
      <c r="D770" t="s">
        <v>10</v>
      </c>
      <c r="E770">
        <v>0</v>
      </c>
      <c r="F770" t="s">
        <v>415</v>
      </c>
      <c r="G770" t="s">
        <v>586</v>
      </c>
      <c r="H770" s="3">
        <v>45.27</v>
      </c>
      <c r="I770">
        <v>1.8900999999999999</v>
      </c>
      <c r="J770" s="6">
        <f t="shared" si="11"/>
        <v>41.8</v>
      </c>
      <c r="K770">
        <v>4.1310000000000002</v>
      </c>
    </row>
    <row r="771" spans="1:11" x14ac:dyDescent="0.4">
      <c r="A771">
        <v>6257</v>
      </c>
      <c r="B771" t="s">
        <v>766</v>
      </c>
      <c r="C771" t="s">
        <v>35</v>
      </c>
      <c r="D771" t="s">
        <v>10</v>
      </c>
      <c r="E771">
        <v>0</v>
      </c>
      <c r="F771" t="s">
        <v>415</v>
      </c>
      <c r="G771" t="s">
        <v>586</v>
      </c>
      <c r="H771" s="3">
        <v>68.930000000000007</v>
      </c>
      <c r="I771">
        <v>2.9876</v>
      </c>
      <c r="J771" s="6">
        <f t="shared" si="11"/>
        <v>43.3</v>
      </c>
      <c r="K771">
        <v>3.222</v>
      </c>
    </row>
    <row r="772" spans="1:11" x14ac:dyDescent="0.4">
      <c r="A772">
        <v>453</v>
      </c>
      <c r="B772" t="s">
        <v>767</v>
      </c>
      <c r="C772" t="s">
        <v>35</v>
      </c>
      <c r="D772" t="s">
        <v>10</v>
      </c>
      <c r="E772">
        <v>0</v>
      </c>
      <c r="F772" t="s">
        <v>415</v>
      </c>
      <c r="G772" t="s">
        <v>586</v>
      </c>
      <c r="H772" s="3">
        <v>99.28</v>
      </c>
      <c r="I772">
        <v>3.4599000000000002</v>
      </c>
      <c r="J772" s="6">
        <f t="shared" si="11"/>
        <v>34.799999999999997</v>
      </c>
      <c r="K772">
        <v>3.7759999999999998</v>
      </c>
    </row>
    <row r="773" spans="1:11" x14ac:dyDescent="0.4">
      <c r="A773">
        <v>454</v>
      </c>
      <c r="B773" t="s">
        <v>768</v>
      </c>
      <c r="C773" t="s">
        <v>35</v>
      </c>
      <c r="D773" t="s">
        <v>10</v>
      </c>
      <c r="E773">
        <v>0</v>
      </c>
      <c r="F773" t="s">
        <v>415</v>
      </c>
      <c r="G773" t="s">
        <v>586</v>
      </c>
      <c r="H773" s="3">
        <v>100.65</v>
      </c>
      <c r="I773">
        <v>2.7374000000000001</v>
      </c>
      <c r="J773" s="6">
        <f t="shared" si="11"/>
        <v>27.2</v>
      </c>
      <c r="K773">
        <v>3.0943000000000001</v>
      </c>
    </row>
    <row r="774" spans="1:11" x14ac:dyDescent="0.4">
      <c r="A774">
        <v>6875</v>
      </c>
      <c r="B774" t="s">
        <v>769</v>
      </c>
      <c r="C774" t="s">
        <v>35</v>
      </c>
      <c r="D774" t="s">
        <v>10</v>
      </c>
      <c r="E774">
        <v>0</v>
      </c>
      <c r="F774" t="s">
        <v>415</v>
      </c>
      <c r="G774" t="s">
        <v>586</v>
      </c>
      <c r="H774" s="3">
        <v>11.61</v>
      </c>
      <c r="I774">
        <v>0.66713999999999996</v>
      </c>
      <c r="J774" s="6">
        <f t="shared" si="11"/>
        <v>57.5</v>
      </c>
      <c r="K774">
        <v>0.69562000000000002</v>
      </c>
    </row>
    <row r="775" spans="1:11" x14ac:dyDescent="0.4">
      <c r="A775">
        <v>7235</v>
      </c>
      <c r="B775" t="s">
        <v>770</v>
      </c>
      <c r="C775" t="s">
        <v>425</v>
      </c>
      <c r="D775" t="s">
        <v>10</v>
      </c>
      <c r="E775">
        <v>0</v>
      </c>
      <c r="F775" t="s">
        <v>415</v>
      </c>
      <c r="G775" t="s">
        <v>586</v>
      </c>
      <c r="H775" s="3">
        <v>136.01</v>
      </c>
      <c r="I775">
        <v>6.2561</v>
      </c>
      <c r="J775" s="6">
        <f t="shared" si="11"/>
        <v>46</v>
      </c>
      <c r="K775">
        <v>10.496</v>
      </c>
    </row>
    <row r="776" spans="1:11" x14ac:dyDescent="0.4">
      <c r="A776">
        <v>7236</v>
      </c>
      <c r="B776" t="s">
        <v>771</v>
      </c>
      <c r="C776" t="s">
        <v>425</v>
      </c>
      <c r="D776" t="s">
        <v>10</v>
      </c>
      <c r="E776">
        <v>0</v>
      </c>
      <c r="F776" t="s">
        <v>415</v>
      </c>
      <c r="G776" t="s">
        <v>586</v>
      </c>
      <c r="H776" s="3">
        <v>57.92</v>
      </c>
      <c r="I776">
        <v>1.8426</v>
      </c>
      <c r="J776" s="6">
        <f t="shared" si="11"/>
        <v>31.8</v>
      </c>
      <c r="K776">
        <v>2.0074999999999998</v>
      </c>
    </row>
    <row r="777" spans="1:11" x14ac:dyDescent="0.4">
      <c r="A777">
        <v>455</v>
      </c>
      <c r="B777" t="s">
        <v>772</v>
      </c>
      <c r="C777" t="s">
        <v>35</v>
      </c>
      <c r="D777" t="s">
        <v>10</v>
      </c>
      <c r="E777">
        <v>0</v>
      </c>
      <c r="F777" t="s">
        <v>415</v>
      </c>
      <c r="G777" t="s">
        <v>586</v>
      </c>
      <c r="H777" s="3">
        <v>85.34</v>
      </c>
      <c r="I777">
        <v>2.2528000000000001</v>
      </c>
      <c r="J777" s="6">
        <f t="shared" ref="J777:J840" si="12">I777/H777*1000</f>
        <v>26.4</v>
      </c>
      <c r="K777">
        <v>2.4807999999999999</v>
      </c>
    </row>
    <row r="778" spans="1:11" x14ac:dyDescent="0.4">
      <c r="A778">
        <v>456</v>
      </c>
      <c r="B778" t="s">
        <v>773</v>
      </c>
      <c r="C778" t="s">
        <v>35</v>
      </c>
      <c r="D778" t="s">
        <v>10</v>
      </c>
      <c r="E778">
        <v>0</v>
      </c>
      <c r="F778" t="s">
        <v>415</v>
      </c>
      <c r="G778" t="s">
        <v>586</v>
      </c>
      <c r="H778" s="3">
        <v>66.73</v>
      </c>
      <c r="I778">
        <v>3.1585999999999999</v>
      </c>
      <c r="J778" s="6">
        <f t="shared" si="12"/>
        <v>47.3</v>
      </c>
      <c r="K778">
        <v>3.3715000000000002</v>
      </c>
    </row>
    <row r="779" spans="1:11" x14ac:dyDescent="0.4">
      <c r="A779">
        <v>6841</v>
      </c>
      <c r="B779" t="s">
        <v>774</v>
      </c>
      <c r="C779" t="s">
        <v>103</v>
      </c>
      <c r="D779" t="s">
        <v>10</v>
      </c>
      <c r="E779">
        <v>0</v>
      </c>
      <c r="F779" t="s">
        <v>415</v>
      </c>
      <c r="G779" t="s">
        <v>586</v>
      </c>
      <c r="H779" s="3">
        <v>99.49</v>
      </c>
      <c r="I779">
        <v>5.2808999999999999</v>
      </c>
      <c r="J779" s="6">
        <f t="shared" si="12"/>
        <v>53.1</v>
      </c>
      <c r="K779">
        <v>10.509</v>
      </c>
    </row>
    <row r="780" spans="1:11" x14ac:dyDescent="0.4">
      <c r="A780">
        <v>457</v>
      </c>
      <c r="B780" t="s">
        <v>775</v>
      </c>
      <c r="C780" t="s">
        <v>35</v>
      </c>
      <c r="D780" t="s">
        <v>10</v>
      </c>
      <c r="E780">
        <v>0</v>
      </c>
      <c r="F780" t="s">
        <v>415</v>
      </c>
      <c r="G780" t="s">
        <v>586</v>
      </c>
      <c r="H780" s="3">
        <v>65.599999999999994</v>
      </c>
      <c r="I780">
        <v>1.3072999999999999</v>
      </c>
      <c r="J780" s="6">
        <f t="shared" si="12"/>
        <v>19.899999999999999</v>
      </c>
      <c r="K780">
        <v>1.6073</v>
      </c>
    </row>
    <row r="781" spans="1:11" x14ac:dyDescent="0.4">
      <c r="A781">
        <v>458</v>
      </c>
      <c r="B781" t="s">
        <v>776</v>
      </c>
      <c r="C781" t="s">
        <v>35</v>
      </c>
      <c r="D781" t="s">
        <v>10</v>
      </c>
      <c r="E781">
        <v>0</v>
      </c>
      <c r="F781" t="s">
        <v>777</v>
      </c>
      <c r="G781" t="s">
        <v>778</v>
      </c>
      <c r="H781" s="3">
        <v>0.13</v>
      </c>
      <c r="I781">
        <v>7.0657000000000003E-3</v>
      </c>
      <c r="J781" s="6">
        <f t="shared" si="12"/>
        <v>54.4</v>
      </c>
      <c r="K781">
        <v>7.4511000000000004E-3</v>
      </c>
    </row>
    <row r="782" spans="1:11" x14ac:dyDescent="0.4">
      <c r="A782">
        <v>5723</v>
      </c>
      <c r="B782" t="s">
        <v>779</v>
      </c>
      <c r="C782" t="s">
        <v>178</v>
      </c>
      <c r="D782" t="s">
        <v>10</v>
      </c>
      <c r="E782">
        <v>0</v>
      </c>
      <c r="F782" t="s">
        <v>777</v>
      </c>
      <c r="G782" t="s">
        <v>778</v>
      </c>
      <c r="H782" s="3">
        <v>0.4</v>
      </c>
      <c r="I782">
        <v>2.5572999999999999E-2</v>
      </c>
      <c r="J782" s="6">
        <f t="shared" si="12"/>
        <v>63.9</v>
      </c>
      <c r="K782">
        <v>2.6491000000000001E-2</v>
      </c>
    </row>
    <row r="783" spans="1:11" x14ac:dyDescent="0.4">
      <c r="A783">
        <v>459</v>
      </c>
      <c r="B783" t="s">
        <v>780</v>
      </c>
      <c r="C783" t="s">
        <v>178</v>
      </c>
      <c r="D783" t="s">
        <v>10</v>
      </c>
      <c r="E783">
        <v>0</v>
      </c>
      <c r="F783" t="s">
        <v>777</v>
      </c>
      <c r="G783" t="s">
        <v>778</v>
      </c>
      <c r="H783" s="3">
        <v>12.43</v>
      </c>
      <c r="I783">
        <v>0.45648</v>
      </c>
      <c r="J783" s="6">
        <f t="shared" si="12"/>
        <v>36.700000000000003</v>
      </c>
      <c r="K783">
        <v>0.50426000000000004</v>
      </c>
    </row>
    <row r="784" spans="1:11" x14ac:dyDescent="0.4">
      <c r="A784">
        <v>460</v>
      </c>
      <c r="B784" t="s">
        <v>781</v>
      </c>
      <c r="C784" t="s">
        <v>9</v>
      </c>
      <c r="D784" t="s">
        <v>10</v>
      </c>
      <c r="E784">
        <v>0</v>
      </c>
      <c r="F784" t="s">
        <v>777</v>
      </c>
      <c r="G784" t="s">
        <v>778</v>
      </c>
      <c r="H784" s="3">
        <v>0.04</v>
      </c>
      <c r="I784">
        <v>2.1987999999999999E-3</v>
      </c>
      <c r="J784" s="6">
        <f t="shared" si="12"/>
        <v>55</v>
      </c>
      <c r="K784">
        <v>2.3381000000000001E-3</v>
      </c>
    </row>
    <row r="785" spans="1:11" x14ac:dyDescent="0.4">
      <c r="A785">
        <v>461</v>
      </c>
      <c r="B785" t="s">
        <v>782</v>
      </c>
      <c r="C785" t="s">
        <v>9</v>
      </c>
      <c r="D785" t="s">
        <v>10</v>
      </c>
      <c r="E785">
        <v>0</v>
      </c>
      <c r="F785" t="s">
        <v>777</v>
      </c>
      <c r="G785" t="s">
        <v>778</v>
      </c>
      <c r="H785" s="3">
        <v>0.04</v>
      </c>
      <c r="I785">
        <v>2.8268999999999998E-3</v>
      </c>
      <c r="J785" s="6">
        <f t="shared" si="12"/>
        <v>70.7</v>
      </c>
      <c r="K785">
        <v>2.9153999999999998E-3</v>
      </c>
    </row>
    <row r="786" spans="1:11" x14ac:dyDescent="0.4">
      <c r="A786">
        <v>480</v>
      </c>
      <c r="B786" t="s">
        <v>783</v>
      </c>
      <c r="C786" t="s">
        <v>178</v>
      </c>
      <c r="D786" t="s">
        <v>10</v>
      </c>
      <c r="E786">
        <v>0</v>
      </c>
      <c r="F786" t="s">
        <v>777</v>
      </c>
      <c r="G786" t="s">
        <v>778</v>
      </c>
      <c r="H786" s="3">
        <v>4.6500000000000004</v>
      </c>
      <c r="I786">
        <v>0.35058</v>
      </c>
      <c r="J786" s="6">
        <f t="shared" si="12"/>
        <v>75.400000000000006</v>
      </c>
      <c r="K786">
        <v>0.35937999999999998</v>
      </c>
    </row>
    <row r="787" spans="1:11" x14ac:dyDescent="0.4">
      <c r="A787">
        <v>462</v>
      </c>
      <c r="B787" t="s">
        <v>784</v>
      </c>
      <c r="C787" t="s">
        <v>9</v>
      </c>
      <c r="D787" t="s">
        <v>10</v>
      </c>
      <c r="E787">
        <v>0</v>
      </c>
      <c r="F787" t="s">
        <v>777</v>
      </c>
      <c r="G787" t="s">
        <v>778</v>
      </c>
      <c r="H787" s="3">
        <v>5.93</v>
      </c>
      <c r="I787">
        <v>0.37968000000000002</v>
      </c>
      <c r="J787" s="6">
        <f t="shared" si="12"/>
        <v>64</v>
      </c>
      <c r="K787">
        <v>0.38827</v>
      </c>
    </row>
    <row r="788" spans="1:11" x14ac:dyDescent="0.4">
      <c r="A788">
        <v>463</v>
      </c>
      <c r="B788" t="s">
        <v>785</v>
      </c>
      <c r="C788" t="s">
        <v>9</v>
      </c>
      <c r="D788" t="s">
        <v>10</v>
      </c>
      <c r="E788">
        <v>0</v>
      </c>
      <c r="F788" t="s">
        <v>777</v>
      </c>
      <c r="G788" t="s">
        <v>778</v>
      </c>
      <c r="H788" s="3">
        <v>0.12</v>
      </c>
      <c r="I788">
        <v>4.0793000000000001E-3</v>
      </c>
      <c r="J788" s="6">
        <f t="shared" si="12"/>
        <v>34</v>
      </c>
      <c r="K788">
        <v>4.3262999999999999E-3</v>
      </c>
    </row>
    <row r="789" spans="1:11" x14ac:dyDescent="0.4">
      <c r="A789">
        <v>464</v>
      </c>
      <c r="B789" t="s">
        <v>786</v>
      </c>
      <c r="C789" t="s">
        <v>9</v>
      </c>
      <c r="D789" t="s">
        <v>10</v>
      </c>
      <c r="E789">
        <v>0</v>
      </c>
      <c r="F789" t="s">
        <v>777</v>
      </c>
      <c r="G789" t="s">
        <v>778</v>
      </c>
      <c r="H789" s="3">
        <v>0.05</v>
      </c>
      <c r="I789">
        <v>2.3476E-3</v>
      </c>
      <c r="J789" s="6">
        <f t="shared" si="12"/>
        <v>47</v>
      </c>
      <c r="K789">
        <v>2.4608E-3</v>
      </c>
    </row>
    <row r="790" spans="1:11" x14ac:dyDescent="0.4">
      <c r="A790">
        <v>465</v>
      </c>
      <c r="B790" t="s">
        <v>787</v>
      </c>
      <c r="C790" t="s">
        <v>9</v>
      </c>
      <c r="D790" t="s">
        <v>10</v>
      </c>
      <c r="E790">
        <v>0</v>
      </c>
      <c r="F790" t="s">
        <v>777</v>
      </c>
      <c r="G790" t="s">
        <v>778</v>
      </c>
      <c r="H790" s="3">
        <v>7.0000000000000007E-2</v>
      </c>
      <c r="I790">
        <v>2.7112E-3</v>
      </c>
      <c r="J790" s="6">
        <f t="shared" si="12"/>
        <v>38.700000000000003</v>
      </c>
      <c r="K790">
        <v>2.8525999999999998E-3</v>
      </c>
    </row>
    <row r="791" spans="1:11" x14ac:dyDescent="0.4">
      <c r="A791">
        <v>6044</v>
      </c>
      <c r="B791" t="s">
        <v>788</v>
      </c>
      <c r="C791" t="s">
        <v>9</v>
      </c>
      <c r="D791" t="s">
        <v>10</v>
      </c>
      <c r="E791">
        <v>0</v>
      </c>
      <c r="F791" t="s">
        <v>777</v>
      </c>
      <c r="G791" t="s">
        <v>778</v>
      </c>
      <c r="H791" s="3">
        <v>6.09</v>
      </c>
      <c r="I791">
        <v>0.44399</v>
      </c>
      <c r="J791" s="6">
        <f t="shared" si="12"/>
        <v>72.900000000000006</v>
      </c>
      <c r="K791">
        <v>0.45473000000000002</v>
      </c>
    </row>
    <row r="792" spans="1:11" x14ac:dyDescent="0.4">
      <c r="A792">
        <v>466</v>
      </c>
      <c r="B792" t="s">
        <v>789</v>
      </c>
      <c r="C792" t="s">
        <v>9</v>
      </c>
      <c r="D792" t="s">
        <v>10</v>
      </c>
      <c r="E792">
        <v>0</v>
      </c>
      <c r="F792" t="s">
        <v>777</v>
      </c>
      <c r="G792" t="s">
        <v>778</v>
      </c>
      <c r="H792" s="3">
        <v>0.03</v>
      </c>
      <c r="I792">
        <v>1.7824E-3</v>
      </c>
      <c r="J792" s="6">
        <f t="shared" si="12"/>
        <v>59.4</v>
      </c>
      <c r="K792">
        <v>1.9284E-3</v>
      </c>
    </row>
    <row r="793" spans="1:11" x14ac:dyDescent="0.4">
      <c r="A793">
        <v>467</v>
      </c>
      <c r="B793" t="s">
        <v>790</v>
      </c>
      <c r="C793" t="s">
        <v>9</v>
      </c>
      <c r="D793" t="s">
        <v>10</v>
      </c>
      <c r="E793">
        <v>0</v>
      </c>
      <c r="F793" t="s">
        <v>777</v>
      </c>
      <c r="G793" t="s">
        <v>778</v>
      </c>
      <c r="H793" s="3">
        <v>0.03</v>
      </c>
      <c r="I793">
        <v>1.9894999999999999E-3</v>
      </c>
      <c r="J793" s="6">
        <f t="shared" si="12"/>
        <v>66.3</v>
      </c>
      <c r="K793">
        <v>2.1457E-3</v>
      </c>
    </row>
    <row r="794" spans="1:11" x14ac:dyDescent="0.4">
      <c r="A794">
        <v>468</v>
      </c>
      <c r="B794" t="s">
        <v>791</v>
      </c>
      <c r="C794" t="s">
        <v>9</v>
      </c>
      <c r="D794" t="s">
        <v>10</v>
      </c>
      <c r="E794">
        <v>0</v>
      </c>
      <c r="F794" t="s">
        <v>777</v>
      </c>
      <c r="G794" t="s">
        <v>778</v>
      </c>
      <c r="H794" s="3">
        <v>0.28999999999999998</v>
      </c>
      <c r="I794">
        <v>1.2389000000000001E-2</v>
      </c>
      <c r="J794" s="6">
        <f t="shared" si="12"/>
        <v>42.7</v>
      </c>
      <c r="K794">
        <v>1.2937000000000001E-2</v>
      </c>
    </row>
    <row r="795" spans="1:11" x14ac:dyDescent="0.4">
      <c r="A795">
        <v>472</v>
      </c>
      <c r="B795" t="s">
        <v>792</v>
      </c>
      <c r="C795" t="s">
        <v>178</v>
      </c>
      <c r="D795" t="s">
        <v>10</v>
      </c>
      <c r="E795">
        <v>0</v>
      </c>
      <c r="F795" t="s">
        <v>777</v>
      </c>
      <c r="G795" t="s">
        <v>778</v>
      </c>
      <c r="H795" s="3">
        <v>0.03</v>
      </c>
      <c r="I795">
        <v>1.4602E-3</v>
      </c>
      <c r="J795" s="6">
        <f t="shared" si="12"/>
        <v>48.7</v>
      </c>
      <c r="K795">
        <v>1.6975E-3</v>
      </c>
    </row>
    <row r="796" spans="1:11" x14ac:dyDescent="0.4">
      <c r="A796">
        <v>473</v>
      </c>
      <c r="B796" t="s">
        <v>793</v>
      </c>
      <c r="C796" t="s">
        <v>178</v>
      </c>
      <c r="D796" t="s">
        <v>10</v>
      </c>
      <c r="E796">
        <v>0</v>
      </c>
      <c r="F796" t="s">
        <v>777</v>
      </c>
      <c r="G796" t="s">
        <v>778</v>
      </c>
      <c r="H796" s="3">
        <v>0.02</v>
      </c>
      <c r="I796">
        <v>7.0102999999999995E-4</v>
      </c>
      <c r="J796" s="6">
        <f t="shared" si="12"/>
        <v>35.1</v>
      </c>
      <c r="K796">
        <v>7.4417000000000005E-4</v>
      </c>
    </row>
    <row r="797" spans="1:11" x14ac:dyDescent="0.4">
      <c r="A797">
        <v>474</v>
      </c>
      <c r="B797" t="s">
        <v>794</v>
      </c>
      <c r="C797" t="s">
        <v>9</v>
      </c>
      <c r="D797" t="s">
        <v>10</v>
      </c>
      <c r="E797">
        <v>0</v>
      </c>
      <c r="F797" t="s">
        <v>777</v>
      </c>
      <c r="G797" t="s">
        <v>778</v>
      </c>
      <c r="H797" s="3">
        <v>5.35</v>
      </c>
      <c r="I797">
        <v>0.95977000000000001</v>
      </c>
      <c r="J797" s="6">
        <f t="shared" si="12"/>
        <v>179.4</v>
      </c>
      <c r="K797">
        <v>0.98189000000000004</v>
      </c>
    </row>
    <row r="798" spans="1:11" x14ac:dyDescent="0.4">
      <c r="A798">
        <v>475</v>
      </c>
      <c r="B798" t="s">
        <v>795</v>
      </c>
      <c r="C798" t="s">
        <v>9</v>
      </c>
      <c r="D798" t="s">
        <v>10</v>
      </c>
      <c r="E798">
        <v>0</v>
      </c>
      <c r="F798" t="s">
        <v>777</v>
      </c>
      <c r="G798" t="s">
        <v>778</v>
      </c>
      <c r="H798" s="3">
        <v>5.47</v>
      </c>
      <c r="I798">
        <v>0.96167999999999998</v>
      </c>
      <c r="J798" s="6">
        <f t="shared" si="12"/>
        <v>175.8</v>
      </c>
      <c r="K798">
        <v>0.98395999999999995</v>
      </c>
    </row>
    <row r="799" spans="1:11" x14ac:dyDescent="0.4">
      <c r="A799">
        <v>476</v>
      </c>
      <c r="B799" t="s">
        <v>796</v>
      </c>
      <c r="C799" t="s">
        <v>9</v>
      </c>
      <c r="D799" t="s">
        <v>10</v>
      </c>
      <c r="E799">
        <v>0</v>
      </c>
      <c r="F799" t="s">
        <v>777</v>
      </c>
      <c r="G799" t="s">
        <v>778</v>
      </c>
      <c r="H799" s="3">
        <v>5.59</v>
      </c>
      <c r="I799">
        <v>0.96726999999999996</v>
      </c>
      <c r="J799" s="6">
        <f t="shared" si="12"/>
        <v>173</v>
      </c>
      <c r="K799">
        <v>0.99007000000000001</v>
      </c>
    </row>
    <row r="800" spans="1:11" x14ac:dyDescent="0.4">
      <c r="A800">
        <v>5733</v>
      </c>
      <c r="B800" t="s">
        <v>797</v>
      </c>
      <c r="C800" t="s">
        <v>178</v>
      </c>
      <c r="D800" t="s">
        <v>398</v>
      </c>
      <c r="E800">
        <v>0</v>
      </c>
      <c r="F800" t="s">
        <v>777</v>
      </c>
      <c r="G800" t="s">
        <v>778</v>
      </c>
      <c r="H800" s="3">
        <v>7178.13</v>
      </c>
      <c r="I800">
        <v>461.87</v>
      </c>
      <c r="J800" s="6">
        <f t="shared" si="12"/>
        <v>64.3</v>
      </c>
      <c r="K800">
        <v>476.34</v>
      </c>
    </row>
    <row r="801" spans="1:11" x14ac:dyDescent="0.4">
      <c r="A801">
        <v>477</v>
      </c>
      <c r="B801" t="s">
        <v>798</v>
      </c>
      <c r="C801" t="s">
        <v>9</v>
      </c>
      <c r="D801" t="s">
        <v>398</v>
      </c>
      <c r="E801">
        <v>0</v>
      </c>
      <c r="F801" t="s">
        <v>777</v>
      </c>
      <c r="G801" t="s">
        <v>778</v>
      </c>
      <c r="H801" s="3">
        <v>10.25</v>
      </c>
      <c r="I801">
        <v>0.65956999999999999</v>
      </c>
      <c r="J801" s="6">
        <f t="shared" si="12"/>
        <v>64.3</v>
      </c>
      <c r="K801">
        <v>0.68022000000000005</v>
      </c>
    </row>
    <row r="802" spans="1:11" x14ac:dyDescent="0.4">
      <c r="A802">
        <v>478</v>
      </c>
      <c r="B802" t="s">
        <v>799</v>
      </c>
      <c r="C802" t="s">
        <v>9</v>
      </c>
      <c r="D802" t="s">
        <v>10</v>
      </c>
      <c r="E802">
        <v>0</v>
      </c>
      <c r="F802" t="s">
        <v>777</v>
      </c>
      <c r="G802" t="s">
        <v>778</v>
      </c>
      <c r="H802" s="3">
        <v>0.05</v>
      </c>
      <c r="I802">
        <v>2.3476E-3</v>
      </c>
      <c r="J802" s="6">
        <f t="shared" si="12"/>
        <v>47</v>
      </c>
      <c r="K802">
        <v>2.4608E-3</v>
      </c>
    </row>
    <row r="803" spans="1:11" x14ac:dyDescent="0.4">
      <c r="A803">
        <v>479</v>
      </c>
      <c r="B803" t="s">
        <v>800</v>
      </c>
      <c r="C803" t="s">
        <v>178</v>
      </c>
      <c r="D803" t="s">
        <v>10</v>
      </c>
      <c r="E803">
        <v>0</v>
      </c>
      <c r="F803" t="s">
        <v>777</v>
      </c>
      <c r="G803" t="s">
        <v>778</v>
      </c>
      <c r="H803" s="3">
        <v>0.33</v>
      </c>
      <c r="I803">
        <v>2.0483999999999999E-2</v>
      </c>
      <c r="J803" s="6">
        <f t="shared" si="12"/>
        <v>62.1</v>
      </c>
      <c r="K803">
        <v>2.1049999999999999E-2</v>
      </c>
    </row>
    <row r="804" spans="1:11" x14ac:dyDescent="0.4">
      <c r="A804">
        <v>481</v>
      </c>
      <c r="B804" t="s">
        <v>801</v>
      </c>
      <c r="C804" t="s">
        <v>802</v>
      </c>
      <c r="D804" t="s">
        <v>10</v>
      </c>
      <c r="E804">
        <v>0</v>
      </c>
      <c r="F804" t="s">
        <v>777</v>
      </c>
      <c r="G804" t="s">
        <v>778</v>
      </c>
      <c r="H804" s="3">
        <v>0.03</v>
      </c>
      <c r="I804">
        <v>1.4461000000000001E-3</v>
      </c>
      <c r="J804" s="6">
        <f t="shared" si="12"/>
        <v>48.2</v>
      </c>
      <c r="K804">
        <v>1.6819999999999999E-3</v>
      </c>
    </row>
    <row r="805" spans="1:11" x14ac:dyDescent="0.4">
      <c r="A805">
        <v>482</v>
      </c>
      <c r="B805" t="s">
        <v>803</v>
      </c>
      <c r="C805" t="s">
        <v>9</v>
      </c>
      <c r="D805" t="s">
        <v>10</v>
      </c>
      <c r="E805">
        <v>0</v>
      </c>
      <c r="F805" t="s">
        <v>777</v>
      </c>
      <c r="G805" t="s">
        <v>804</v>
      </c>
      <c r="H805" s="3">
        <v>0.4</v>
      </c>
      <c r="I805">
        <v>1.3195E-2</v>
      </c>
      <c r="J805" s="6">
        <f t="shared" si="12"/>
        <v>33</v>
      </c>
      <c r="K805">
        <v>1.4078E-2</v>
      </c>
    </row>
    <row r="806" spans="1:11" x14ac:dyDescent="0.4">
      <c r="A806">
        <v>5721</v>
      </c>
      <c r="B806" t="s">
        <v>805</v>
      </c>
      <c r="C806" t="s">
        <v>9</v>
      </c>
      <c r="D806" t="s">
        <v>10</v>
      </c>
      <c r="E806">
        <v>0</v>
      </c>
      <c r="F806" t="s">
        <v>777</v>
      </c>
      <c r="G806" t="s">
        <v>804</v>
      </c>
      <c r="H806" s="3">
        <v>1.7</v>
      </c>
      <c r="I806">
        <v>8.6888000000000007E-2</v>
      </c>
      <c r="J806" s="6">
        <f t="shared" si="12"/>
        <v>51.1</v>
      </c>
      <c r="K806">
        <v>9.1885999999999995E-2</v>
      </c>
    </row>
    <row r="807" spans="1:11" x14ac:dyDescent="0.4">
      <c r="A807">
        <v>483</v>
      </c>
      <c r="B807" t="s">
        <v>806</v>
      </c>
      <c r="C807" t="s">
        <v>9</v>
      </c>
      <c r="D807" t="s">
        <v>10</v>
      </c>
      <c r="E807">
        <v>0</v>
      </c>
      <c r="F807" t="s">
        <v>777</v>
      </c>
      <c r="G807" t="s">
        <v>804</v>
      </c>
      <c r="H807" s="3">
        <v>2.65</v>
      </c>
      <c r="I807">
        <v>0.43539</v>
      </c>
      <c r="J807" s="6">
        <f t="shared" si="12"/>
        <v>164.3</v>
      </c>
      <c r="K807">
        <v>0.44547999999999999</v>
      </c>
    </row>
    <row r="808" spans="1:11" x14ac:dyDescent="0.4">
      <c r="A808">
        <v>484</v>
      </c>
      <c r="B808" t="s">
        <v>807</v>
      </c>
      <c r="C808" t="s">
        <v>9</v>
      </c>
      <c r="D808" t="s">
        <v>10</v>
      </c>
      <c r="E808">
        <v>0</v>
      </c>
      <c r="F808" t="s">
        <v>777</v>
      </c>
      <c r="G808" t="s">
        <v>804</v>
      </c>
      <c r="H808" s="3">
        <v>3.38</v>
      </c>
      <c r="I808">
        <v>0.74558000000000002</v>
      </c>
      <c r="J808" s="6">
        <f t="shared" si="12"/>
        <v>220.6</v>
      </c>
      <c r="K808">
        <v>0.76119000000000003</v>
      </c>
    </row>
    <row r="809" spans="1:11" x14ac:dyDescent="0.4">
      <c r="A809">
        <v>485</v>
      </c>
      <c r="B809" t="s">
        <v>808</v>
      </c>
      <c r="C809" t="s">
        <v>9</v>
      </c>
      <c r="D809" t="s">
        <v>10</v>
      </c>
      <c r="E809">
        <v>0</v>
      </c>
      <c r="F809" t="s">
        <v>777</v>
      </c>
      <c r="G809" t="s">
        <v>804</v>
      </c>
      <c r="H809" s="3">
        <v>3.61</v>
      </c>
      <c r="I809">
        <v>0.88226000000000004</v>
      </c>
      <c r="J809" s="6">
        <f t="shared" si="12"/>
        <v>244.4</v>
      </c>
      <c r="K809">
        <v>0.9</v>
      </c>
    </row>
    <row r="810" spans="1:11" x14ac:dyDescent="0.4">
      <c r="A810">
        <v>486</v>
      </c>
      <c r="B810" t="s">
        <v>809</v>
      </c>
      <c r="C810" t="s">
        <v>9</v>
      </c>
      <c r="D810" t="s">
        <v>10</v>
      </c>
      <c r="E810">
        <v>0</v>
      </c>
      <c r="F810" t="s">
        <v>777</v>
      </c>
      <c r="G810" t="s">
        <v>804</v>
      </c>
      <c r="H810" s="3">
        <v>4.17</v>
      </c>
      <c r="I810">
        <v>0.73904999999999998</v>
      </c>
      <c r="J810" s="6">
        <f t="shared" si="12"/>
        <v>177.2</v>
      </c>
      <c r="K810">
        <v>0.75614000000000003</v>
      </c>
    </row>
    <row r="811" spans="1:11" x14ac:dyDescent="0.4">
      <c r="A811">
        <v>487</v>
      </c>
      <c r="B811" t="s">
        <v>810</v>
      </c>
      <c r="C811" t="s">
        <v>9</v>
      </c>
      <c r="D811" t="s">
        <v>10</v>
      </c>
      <c r="E811">
        <v>0</v>
      </c>
      <c r="F811" t="s">
        <v>777</v>
      </c>
      <c r="G811" t="s">
        <v>804</v>
      </c>
      <c r="H811" s="3">
        <v>4.29</v>
      </c>
      <c r="I811">
        <v>0.74463999999999997</v>
      </c>
      <c r="J811" s="6">
        <f t="shared" si="12"/>
        <v>173.6</v>
      </c>
      <c r="K811">
        <v>0.76224999999999998</v>
      </c>
    </row>
    <row r="812" spans="1:11" x14ac:dyDescent="0.4">
      <c r="A812">
        <v>488</v>
      </c>
      <c r="B812" t="s">
        <v>811</v>
      </c>
      <c r="C812" t="s">
        <v>9</v>
      </c>
      <c r="D812" t="s">
        <v>10</v>
      </c>
      <c r="E812">
        <v>0</v>
      </c>
      <c r="F812" t="s">
        <v>777</v>
      </c>
      <c r="G812" t="s">
        <v>804</v>
      </c>
      <c r="H812" s="3">
        <v>4.58</v>
      </c>
      <c r="I812">
        <v>0.80627000000000004</v>
      </c>
      <c r="J812" s="6">
        <f t="shared" si="12"/>
        <v>176</v>
      </c>
      <c r="K812">
        <v>0.83055999999999996</v>
      </c>
    </row>
    <row r="813" spans="1:11" x14ac:dyDescent="0.4">
      <c r="A813">
        <v>489</v>
      </c>
      <c r="B813" t="s">
        <v>812</v>
      </c>
      <c r="C813" t="s">
        <v>9</v>
      </c>
      <c r="D813" t="s">
        <v>10</v>
      </c>
      <c r="E813">
        <v>0</v>
      </c>
      <c r="F813" t="s">
        <v>777</v>
      </c>
      <c r="G813" t="s">
        <v>804</v>
      </c>
      <c r="H813" s="3">
        <v>3.19</v>
      </c>
      <c r="I813">
        <v>0.70423999999999998</v>
      </c>
      <c r="J813" s="6">
        <f t="shared" si="12"/>
        <v>220.8</v>
      </c>
      <c r="K813">
        <v>0.71899999999999997</v>
      </c>
    </row>
    <row r="814" spans="1:11" x14ac:dyDescent="0.4">
      <c r="A814">
        <v>490</v>
      </c>
      <c r="B814" t="s">
        <v>813</v>
      </c>
      <c r="C814" t="s">
        <v>9</v>
      </c>
      <c r="D814" t="s">
        <v>10</v>
      </c>
      <c r="E814">
        <v>0</v>
      </c>
      <c r="F814" t="s">
        <v>777</v>
      </c>
      <c r="G814" t="s">
        <v>804</v>
      </c>
      <c r="H814" s="3">
        <v>3.59</v>
      </c>
      <c r="I814">
        <v>0.80510000000000004</v>
      </c>
      <c r="J814" s="6">
        <f t="shared" si="12"/>
        <v>224.3</v>
      </c>
      <c r="K814">
        <v>0.82186000000000003</v>
      </c>
    </row>
    <row r="815" spans="1:11" x14ac:dyDescent="0.4">
      <c r="A815">
        <v>491</v>
      </c>
      <c r="B815" t="s">
        <v>814</v>
      </c>
      <c r="C815" t="s">
        <v>9</v>
      </c>
      <c r="D815" t="s">
        <v>10</v>
      </c>
      <c r="E815">
        <v>0</v>
      </c>
      <c r="F815" t="s">
        <v>777</v>
      </c>
      <c r="G815" t="s">
        <v>804</v>
      </c>
      <c r="H815" s="3">
        <v>3.79</v>
      </c>
      <c r="I815">
        <v>0.81523999999999996</v>
      </c>
      <c r="J815" s="6">
        <f t="shared" si="12"/>
        <v>215.1</v>
      </c>
      <c r="K815">
        <v>0.83237000000000005</v>
      </c>
    </row>
    <row r="816" spans="1:11" x14ac:dyDescent="0.4">
      <c r="A816">
        <v>492</v>
      </c>
      <c r="B816" t="s">
        <v>815</v>
      </c>
      <c r="C816" t="s">
        <v>9</v>
      </c>
      <c r="D816" t="s">
        <v>10</v>
      </c>
      <c r="E816">
        <v>0</v>
      </c>
      <c r="F816" t="s">
        <v>777</v>
      </c>
      <c r="G816" t="s">
        <v>804</v>
      </c>
      <c r="H816" s="3">
        <v>3.33</v>
      </c>
      <c r="I816">
        <v>0.69008000000000003</v>
      </c>
      <c r="J816" s="6">
        <f t="shared" si="12"/>
        <v>207.2</v>
      </c>
      <c r="K816">
        <v>0.70481000000000005</v>
      </c>
    </row>
    <row r="817" spans="1:11" x14ac:dyDescent="0.4">
      <c r="A817">
        <v>493</v>
      </c>
      <c r="B817" t="s">
        <v>816</v>
      </c>
      <c r="C817" t="s">
        <v>9</v>
      </c>
      <c r="D817" t="s">
        <v>10</v>
      </c>
      <c r="E817">
        <v>0</v>
      </c>
      <c r="F817" t="s">
        <v>777</v>
      </c>
      <c r="G817" t="s">
        <v>804</v>
      </c>
      <c r="H817" s="3">
        <v>1.39</v>
      </c>
      <c r="I817">
        <v>6.9164000000000003E-2</v>
      </c>
      <c r="J817" s="6">
        <f t="shared" si="12"/>
        <v>49.8</v>
      </c>
      <c r="K817">
        <v>7.3173000000000002E-2</v>
      </c>
    </row>
    <row r="818" spans="1:11" x14ac:dyDescent="0.4">
      <c r="A818">
        <v>494</v>
      </c>
      <c r="B818" t="s">
        <v>817</v>
      </c>
      <c r="C818" t="s">
        <v>9</v>
      </c>
      <c r="D818" t="s">
        <v>10</v>
      </c>
      <c r="E818">
        <v>0</v>
      </c>
      <c r="F818" t="s">
        <v>777</v>
      </c>
      <c r="G818" t="s">
        <v>818</v>
      </c>
      <c r="H818" s="3">
        <v>3.25</v>
      </c>
      <c r="I818">
        <v>0.39922999999999997</v>
      </c>
      <c r="J818" s="6">
        <f t="shared" si="12"/>
        <v>122.8</v>
      </c>
      <c r="K818">
        <v>0.41116999999999998</v>
      </c>
    </row>
    <row r="819" spans="1:11" x14ac:dyDescent="0.4">
      <c r="A819">
        <v>495</v>
      </c>
      <c r="B819" t="s">
        <v>819</v>
      </c>
      <c r="C819" t="s">
        <v>35</v>
      </c>
      <c r="D819" t="s">
        <v>10</v>
      </c>
      <c r="E819">
        <v>0</v>
      </c>
      <c r="F819" t="s">
        <v>777</v>
      </c>
      <c r="G819" t="s">
        <v>818</v>
      </c>
      <c r="H819" s="3">
        <v>2.58</v>
      </c>
      <c r="I819">
        <v>0.23063</v>
      </c>
      <c r="J819" s="6">
        <f t="shared" si="12"/>
        <v>89.4</v>
      </c>
      <c r="K819">
        <v>0.23846999999999999</v>
      </c>
    </row>
    <row r="820" spans="1:11" x14ac:dyDescent="0.4">
      <c r="A820">
        <v>496</v>
      </c>
      <c r="B820" t="s">
        <v>820</v>
      </c>
      <c r="C820" t="s">
        <v>178</v>
      </c>
      <c r="D820" t="s">
        <v>10</v>
      </c>
      <c r="E820">
        <v>0</v>
      </c>
      <c r="F820" t="s">
        <v>777</v>
      </c>
      <c r="G820" t="s">
        <v>818</v>
      </c>
      <c r="H820" s="3">
        <v>2.65</v>
      </c>
      <c r="I820">
        <v>0.14346</v>
      </c>
      <c r="J820" s="6">
        <f t="shared" si="12"/>
        <v>54.1</v>
      </c>
      <c r="K820">
        <v>0.16188</v>
      </c>
    </row>
    <row r="821" spans="1:11" x14ac:dyDescent="0.4">
      <c r="A821">
        <v>497</v>
      </c>
      <c r="B821" t="s">
        <v>821</v>
      </c>
      <c r="C821" t="s">
        <v>178</v>
      </c>
      <c r="D821" t="s">
        <v>10</v>
      </c>
      <c r="E821">
        <v>0</v>
      </c>
      <c r="F821" t="s">
        <v>777</v>
      </c>
      <c r="G821" t="s">
        <v>818</v>
      </c>
      <c r="H821" s="3">
        <v>24.88</v>
      </c>
      <c r="I821">
        <v>2.2326999999999999</v>
      </c>
      <c r="J821" s="6">
        <f t="shared" si="12"/>
        <v>89.7</v>
      </c>
      <c r="K821">
        <v>2.3140000000000001</v>
      </c>
    </row>
    <row r="822" spans="1:11" x14ac:dyDescent="0.4">
      <c r="A822">
        <v>498</v>
      </c>
      <c r="B822" t="s">
        <v>822</v>
      </c>
      <c r="C822" t="s">
        <v>178</v>
      </c>
      <c r="D822" t="s">
        <v>10</v>
      </c>
      <c r="E822">
        <v>0</v>
      </c>
      <c r="F822" t="s">
        <v>777</v>
      </c>
      <c r="G822" t="s">
        <v>818</v>
      </c>
      <c r="H822" s="3">
        <v>20.100000000000001</v>
      </c>
      <c r="I822">
        <v>1.1229</v>
      </c>
      <c r="J822" s="6">
        <f t="shared" si="12"/>
        <v>55.9</v>
      </c>
      <c r="K822">
        <v>1.1846000000000001</v>
      </c>
    </row>
    <row r="823" spans="1:11" x14ac:dyDescent="0.4">
      <c r="A823">
        <v>499</v>
      </c>
      <c r="B823" t="s">
        <v>823</v>
      </c>
      <c r="C823" t="s">
        <v>178</v>
      </c>
      <c r="D823" t="s">
        <v>10</v>
      </c>
      <c r="E823">
        <v>0</v>
      </c>
      <c r="F823" t="s">
        <v>777</v>
      </c>
      <c r="G823" t="s">
        <v>818</v>
      </c>
      <c r="H823" s="3">
        <v>14.56</v>
      </c>
      <c r="I823">
        <v>0.84828000000000003</v>
      </c>
      <c r="J823" s="6">
        <f t="shared" si="12"/>
        <v>58.3</v>
      </c>
      <c r="K823">
        <v>0.88859999999999995</v>
      </c>
    </row>
    <row r="824" spans="1:11" x14ac:dyDescent="0.4">
      <c r="A824">
        <v>500</v>
      </c>
      <c r="B824" t="s">
        <v>824</v>
      </c>
      <c r="C824" t="s">
        <v>178</v>
      </c>
      <c r="D824" t="s">
        <v>10</v>
      </c>
      <c r="E824">
        <v>0</v>
      </c>
      <c r="F824" t="s">
        <v>777</v>
      </c>
      <c r="G824" t="s">
        <v>818</v>
      </c>
      <c r="H824" s="3">
        <v>1.28</v>
      </c>
      <c r="I824">
        <v>0.12631000000000001</v>
      </c>
      <c r="J824" s="6">
        <f t="shared" si="12"/>
        <v>98.7</v>
      </c>
      <c r="K824">
        <v>0.13034000000000001</v>
      </c>
    </row>
    <row r="825" spans="1:11" x14ac:dyDescent="0.4">
      <c r="A825">
        <v>501</v>
      </c>
      <c r="B825" t="s">
        <v>825</v>
      </c>
      <c r="C825" t="s">
        <v>9</v>
      </c>
      <c r="D825" t="s">
        <v>10</v>
      </c>
      <c r="E825">
        <v>0</v>
      </c>
      <c r="F825" t="s">
        <v>777</v>
      </c>
      <c r="G825" t="s">
        <v>826</v>
      </c>
      <c r="H825" s="3">
        <v>0.98</v>
      </c>
      <c r="I825">
        <v>0.16596</v>
      </c>
      <c r="J825" s="6">
        <f t="shared" si="12"/>
        <v>169.3</v>
      </c>
      <c r="K825">
        <v>0.17011999999999999</v>
      </c>
    </row>
    <row r="826" spans="1:11" x14ac:dyDescent="0.4">
      <c r="A826">
        <v>506</v>
      </c>
      <c r="B826" t="s">
        <v>827</v>
      </c>
      <c r="C826" t="s">
        <v>178</v>
      </c>
      <c r="D826" t="s">
        <v>10</v>
      </c>
      <c r="E826">
        <v>0</v>
      </c>
      <c r="F826" t="s">
        <v>777</v>
      </c>
      <c r="G826" t="s">
        <v>826</v>
      </c>
      <c r="H826" s="3">
        <v>0.77</v>
      </c>
      <c r="I826">
        <v>0.11881</v>
      </c>
      <c r="J826" s="6">
        <f t="shared" si="12"/>
        <v>154.30000000000001</v>
      </c>
      <c r="K826">
        <v>0.12205000000000001</v>
      </c>
    </row>
    <row r="827" spans="1:11" x14ac:dyDescent="0.4">
      <c r="A827">
        <v>502</v>
      </c>
      <c r="B827" t="s">
        <v>828</v>
      </c>
      <c r="C827" t="s">
        <v>9</v>
      </c>
      <c r="D827" t="s">
        <v>21</v>
      </c>
      <c r="E827">
        <v>0</v>
      </c>
      <c r="F827" t="s">
        <v>777</v>
      </c>
      <c r="G827" t="s">
        <v>826</v>
      </c>
      <c r="H827" s="3">
        <v>1698.92</v>
      </c>
      <c r="I827">
        <v>318.72000000000003</v>
      </c>
      <c r="J827" s="6">
        <f t="shared" si="12"/>
        <v>187.6</v>
      </c>
      <c r="K827">
        <v>325.97000000000003</v>
      </c>
    </row>
    <row r="828" spans="1:11" x14ac:dyDescent="0.4">
      <c r="A828">
        <v>503</v>
      </c>
      <c r="B828" t="s">
        <v>829</v>
      </c>
      <c r="C828" t="s">
        <v>9</v>
      </c>
      <c r="D828" t="s">
        <v>21</v>
      </c>
      <c r="E828">
        <v>0</v>
      </c>
      <c r="F828" t="s">
        <v>777</v>
      </c>
      <c r="G828" t="s">
        <v>826</v>
      </c>
      <c r="H828" s="3">
        <v>1563.42</v>
      </c>
      <c r="I828">
        <v>283.33999999999997</v>
      </c>
      <c r="J828" s="6">
        <f t="shared" si="12"/>
        <v>181.2</v>
      </c>
      <c r="K828">
        <v>289.93</v>
      </c>
    </row>
    <row r="829" spans="1:11" x14ac:dyDescent="0.4">
      <c r="A829">
        <v>504</v>
      </c>
      <c r="B829" t="s">
        <v>830</v>
      </c>
      <c r="C829" t="s">
        <v>9</v>
      </c>
      <c r="D829" t="s">
        <v>21</v>
      </c>
      <c r="E829">
        <v>0</v>
      </c>
      <c r="F829" t="s">
        <v>777</v>
      </c>
      <c r="G829" t="s">
        <v>826</v>
      </c>
      <c r="H829" s="3">
        <v>1381.58</v>
      </c>
      <c r="I829">
        <v>256.79000000000002</v>
      </c>
      <c r="J829" s="6">
        <f t="shared" si="12"/>
        <v>185.9</v>
      </c>
      <c r="K829">
        <v>262.61</v>
      </c>
    </row>
    <row r="830" spans="1:11" x14ac:dyDescent="0.4">
      <c r="A830">
        <v>505</v>
      </c>
      <c r="B830" t="s">
        <v>831</v>
      </c>
      <c r="C830" t="s">
        <v>9</v>
      </c>
      <c r="D830" t="s">
        <v>21</v>
      </c>
      <c r="E830">
        <v>0</v>
      </c>
      <c r="F830" t="s">
        <v>777</v>
      </c>
      <c r="G830" t="s">
        <v>826</v>
      </c>
      <c r="H830" s="3">
        <v>1164.22</v>
      </c>
      <c r="I830">
        <v>156.77000000000001</v>
      </c>
      <c r="J830" s="6">
        <f t="shared" si="12"/>
        <v>134.69999999999999</v>
      </c>
      <c r="K830">
        <v>160.85</v>
      </c>
    </row>
    <row r="831" spans="1:11" x14ac:dyDescent="0.4">
      <c r="A831">
        <v>510</v>
      </c>
      <c r="B831" t="s">
        <v>832</v>
      </c>
      <c r="C831" t="s">
        <v>9</v>
      </c>
      <c r="D831" t="s">
        <v>10</v>
      </c>
      <c r="E831">
        <v>0</v>
      </c>
      <c r="F831" t="s">
        <v>777</v>
      </c>
      <c r="G831" t="s">
        <v>826</v>
      </c>
      <c r="H831" s="3">
        <v>4.9400000000000004</v>
      </c>
      <c r="I831">
        <v>0.4178</v>
      </c>
      <c r="J831" s="6">
        <f t="shared" si="12"/>
        <v>84.6</v>
      </c>
      <c r="K831">
        <v>0.42873</v>
      </c>
    </row>
    <row r="832" spans="1:11" x14ac:dyDescent="0.4">
      <c r="A832">
        <v>507</v>
      </c>
      <c r="B832" t="s">
        <v>833</v>
      </c>
      <c r="C832" t="s">
        <v>9</v>
      </c>
      <c r="D832" t="s">
        <v>10</v>
      </c>
      <c r="E832">
        <v>0</v>
      </c>
      <c r="F832" t="s">
        <v>777</v>
      </c>
      <c r="G832" t="s">
        <v>826</v>
      </c>
      <c r="H832" s="3">
        <v>15.4</v>
      </c>
      <c r="I832">
        <v>0.96096999999999999</v>
      </c>
      <c r="J832" s="6">
        <f t="shared" si="12"/>
        <v>62.4</v>
      </c>
      <c r="K832">
        <v>0.99995000000000001</v>
      </c>
    </row>
    <row r="833" spans="1:11" x14ac:dyDescent="0.4">
      <c r="A833">
        <v>508</v>
      </c>
      <c r="B833" t="s">
        <v>834</v>
      </c>
      <c r="C833" t="s">
        <v>9</v>
      </c>
      <c r="D833" t="s">
        <v>10</v>
      </c>
      <c r="E833">
        <v>0</v>
      </c>
      <c r="F833" t="s">
        <v>777</v>
      </c>
      <c r="G833" t="s">
        <v>826</v>
      </c>
      <c r="H833" s="3">
        <v>12.5</v>
      </c>
      <c r="I833">
        <v>1.0386</v>
      </c>
      <c r="J833" s="6">
        <f t="shared" si="12"/>
        <v>83.1</v>
      </c>
      <c r="K833">
        <v>1.1215999999999999</v>
      </c>
    </row>
    <row r="834" spans="1:11" x14ac:dyDescent="0.4">
      <c r="A834">
        <v>509</v>
      </c>
      <c r="B834" t="s">
        <v>835</v>
      </c>
      <c r="C834" t="s">
        <v>178</v>
      </c>
      <c r="D834" t="s">
        <v>10</v>
      </c>
      <c r="E834">
        <v>0</v>
      </c>
      <c r="F834" t="s">
        <v>777</v>
      </c>
      <c r="G834" t="s">
        <v>826</v>
      </c>
      <c r="H834" s="3">
        <v>1.35</v>
      </c>
      <c r="I834">
        <v>0.20874999999999999</v>
      </c>
      <c r="J834" s="6">
        <f t="shared" si="12"/>
        <v>154.6</v>
      </c>
      <c r="K834">
        <v>0.21423</v>
      </c>
    </row>
    <row r="835" spans="1:11" x14ac:dyDescent="0.4">
      <c r="A835">
        <v>511</v>
      </c>
      <c r="B835" t="s">
        <v>836</v>
      </c>
      <c r="C835" t="s">
        <v>9</v>
      </c>
      <c r="D835" t="s">
        <v>21</v>
      </c>
      <c r="E835">
        <v>0</v>
      </c>
      <c r="F835" t="s">
        <v>777</v>
      </c>
      <c r="G835" t="s">
        <v>826</v>
      </c>
      <c r="H835" s="3">
        <v>769.1</v>
      </c>
      <c r="I835">
        <v>120.12</v>
      </c>
      <c r="J835" s="6">
        <f t="shared" si="12"/>
        <v>156.19999999999999</v>
      </c>
      <c r="K835">
        <v>123.09</v>
      </c>
    </row>
    <row r="836" spans="1:11" x14ac:dyDescent="0.4">
      <c r="A836">
        <v>512</v>
      </c>
      <c r="B836" t="s">
        <v>837</v>
      </c>
      <c r="C836" t="s">
        <v>9</v>
      </c>
      <c r="D836" t="s">
        <v>10</v>
      </c>
      <c r="E836">
        <v>0</v>
      </c>
      <c r="F836" t="s">
        <v>777</v>
      </c>
      <c r="G836" t="s">
        <v>838</v>
      </c>
      <c r="H836" s="3">
        <v>14.55</v>
      </c>
      <c r="I836">
        <v>0.76483999999999996</v>
      </c>
      <c r="J836" s="6">
        <f t="shared" si="12"/>
        <v>52.6</v>
      </c>
      <c r="K836">
        <v>0.81501999999999997</v>
      </c>
    </row>
    <row r="837" spans="1:11" x14ac:dyDescent="0.4">
      <c r="A837">
        <v>9244</v>
      </c>
      <c r="B837" t="s">
        <v>839</v>
      </c>
      <c r="C837" t="s">
        <v>9</v>
      </c>
      <c r="D837" t="s">
        <v>10</v>
      </c>
      <c r="E837">
        <v>0</v>
      </c>
      <c r="F837" t="s">
        <v>777</v>
      </c>
      <c r="G837" t="s">
        <v>838</v>
      </c>
      <c r="H837" s="3">
        <v>1.73</v>
      </c>
      <c r="I837">
        <v>0.20255000000000001</v>
      </c>
      <c r="J837" s="6">
        <f t="shared" si="12"/>
        <v>117.1</v>
      </c>
      <c r="K837">
        <v>0.20909</v>
      </c>
    </row>
    <row r="838" spans="1:11" x14ac:dyDescent="0.4">
      <c r="A838">
        <v>513</v>
      </c>
      <c r="B838" t="s">
        <v>840</v>
      </c>
      <c r="C838" t="s">
        <v>9</v>
      </c>
      <c r="D838" t="s">
        <v>10</v>
      </c>
      <c r="E838">
        <v>0</v>
      </c>
      <c r="F838" t="s">
        <v>777</v>
      </c>
      <c r="G838" t="s">
        <v>838</v>
      </c>
      <c r="H838" s="3">
        <v>7.67</v>
      </c>
      <c r="I838">
        <v>0.68025999999999998</v>
      </c>
      <c r="J838" s="6">
        <f t="shared" si="12"/>
        <v>88.7</v>
      </c>
      <c r="K838">
        <v>0.70698000000000005</v>
      </c>
    </row>
    <row r="839" spans="1:11" x14ac:dyDescent="0.4">
      <c r="A839">
        <v>514</v>
      </c>
      <c r="B839" t="s">
        <v>841</v>
      </c>
      <c r="C839" t="s">
        <v>9</v>
      </c>
      <c r="D839" t="s">
        <v>10</v>
      </c>
      <c r="E839">
        <v>0</v>
      </c>
      <c r="F839" t="s">
        <v>777</v>
      </c>
      <c r="G839" t="s">
        <v>838</v>
      </c>
      <c r="H839" s="3">
        <v>10.69</v>
      </c>
      <c r="I839">
        <v>0.81120000000000003</v>
      </c>
      <c r="J839" s="6">
        <f t="shared" si="12"/>
        <v>75.900000000000006</v>
      </c>
      <c r="K839">
        <v>0.84736</v>
      </c>
    </row>
    <row r="840" spans="1:11" x14ac:dyDescent="0.4">
      <c r="A840">
        <v>515</v>
      </c>
      <c r="B840" t="s">
        <v>842</v>
      </c>
      <c r="C840" t="s">
        <v>9</v>
      </c>
      <c r="D840" t="s">
        <v>10</v>
      </c>
      <c r="E840">
        <v>0</v>
      </c>
      <c r="F840" t="s">
        <v>777</v>
      </c>
      <c r="G840" t="s">
        <v>838</v>
      </c>
      <c r="H840" s="3">
        <v>9.11</v>
      </c>
      <c r="I840">
        <v>0.72307999999999995</v>
      </c>
      <c r="J840" s="6">
        <f t="shared" si="12"/>
        <v>79.400000000000006</v>
      </c>
      <c r="K840">
        <v>0.75461999999999996</v>
      </c>
    </row>
    <row r="841" spans="1:11" x14ac:dyDescent="0.4">
      <c r="A841">
        <v>516</v>
      </c>
      <c r="B841" t="s">
        <v>843</v>
      </c>
      <c r="C841" t="s">
        <v>9</v>
      </c>
      <c r="D841" t="s">
        <v>10</v>
      </c>
      <c r="E841">
        <v>0</v>
      </c>
      <c r="F841" t="s">
        <v>777</v>
      </c>
      <c r="G841" t="s">
        <v>838</v>
      </c>
      <c r="H841" s="3">
        <v>4.72</v>
      </c>
      <c r="I841">
        <v>0.27984999999999999</v>
      </c>
      <c r="J841" s="6">
        <f t="shared" ref="J841:J904" si="13">I841/H841*1000</f>
        <v>59.3</v>
      </c>
      <c r="K841">
        <v>0.29191</v>
      </c>
    </row>
    <row r="842" spans="1:11" x14ac:dyDescent="0.4">
      <c r="A842">
        <v>517</v>
      </c>
      <c r="B842" t="s">
        <v>844</v>
      </c>
      <c r="C842" t="s">
        <v>9</v>
      </c>
      <c r="D842" t="s">
        <v>10</v>
      </c>
      <c r="E842">
        <v>0</v>
      </c>
      <c r="F842" t="s">
        <v>777</v>
      </c>
      <c r="G842" t="s">
        <v>838</v>
      </c>
      <c r="H842" s="3">
        <v>5.73</v>
      </c>
      <c r="I842">
        <v>0.33853</v>
      </c>
      <c r="J842" s="6">
        <f t="shared" si="13"/>
        <v>59.1</v>
      </c>
      <c r="K842">
        <v>0.35343999999999998</v>
      </c>
    </row>
    <row r="843" spans="1:11" x14ac:dyDescent="0.4">
      <c r="A843">
        <v>518</v>
      </c>
      <c r="B843" t="s">
        <v>845</v>
      </c>
      <c r="C843" t="s">
        <v>35</v>
      </c>
      <c r="D843" t="s">
        <v>10</v>
      </c>
      <c r="E843">
        <v>0</v>
      </c>
      <c r="F843" t="s">
        <v>777</v>
      </c>
      <c r="G843" t="s">
        <v>838</v>
      </c>
      <c r="H843" s="3">
        <v>3.84</v>
      </c>
      <c r="I843">
        <v>0.34612999999999999</v>
      </c>
      <c r="J843" s="6">
        <f t="shared" si="13"/>
        <v>90.1</v>
      </c>
      <c r="K843">
        <v>0.35752</v>
      </c>
    </row>
    <row r="844" spans="1:11" x14ac:dyDescent="0.4">
      <c r="A844">
        <v>5722</v>
      </c>
      <c r="B844" t="s">
        <v>846</v>
      </c>
      <c r="C844" t="s">
        <v>9</v>
      </c>
      <c r="D844" t="s">
        <v>10</v>
      </c>
      <c r="E844">
        <v>0</v>
      </c>
      <c r="F844" t="s">
        <v>777</v>
      </c>
      <c r="G844" t="s">
        <v>370</v>
      </c>
      <c r="H844" s="3">
        <v>0.04</v>
      </c>
      <c r="I844">
        <v>1.8736E-3</v>
      </c>
      <c r="J844" s="6">
        <f t="shared" si="13"/>
        <v>46.8</v>
      </c>
      <c r="K844">
        <v>2.0301999999999998E-3</v>
      </c>
    </row>
    <row r="845" spans="1:11" x14ac:dyDescent="0.4">
      <c r="A845">
        <v>519</v>
      </c>
      <c r="B845" t="s">
        <v>847</v>
      </c>
      <c r="C845" t="s">
        <v>425</v>
      </c>
      <c r="D845" t="s">
        <v>10</v>
      </c>
      <c r="E845">
        <v>0</v>
      </c>
      <c r="F845" t="s">
        <v>777</v>
      </c>
      <c r="G845" t="s">
        <v>370</v>
      </c>
      <c r="H845" s="3">
        <v>0.51</v>
      </c>
      <c r="I845">
        <v>2.6852999999999998E-2</v>
      </c>
      <c r="J845" s="6">
        <f t="shared" si="13"/>
        <v>52.7</v>
      </c>
      <c r="K845">
        <v>2.8051E-2</v>
      </c>
    </row>
    <row r="846" spans="1:11" x14ac:dyDescent="0.4">
      <c r="A846">
        <v>523</v>
      </c>
      <c r="B846" t="s">
        <v>848</v>
      </c>
      <c r="C846" t="s">
        <v>35</v>
      </c>
      <c r="D846" t="s">
        <v>10</v>
      </c>
      <c r="E846">
        <v>0</v>
      </c>
      <c r="F846" t="s">
        <v>777</v>
      </c>
      <c r="G846" t="s">
        <v>370</v>
      </c>
      <c r="H846" s="3">
        <v>0.51</v>
      </c>
      <c r="I846">
        <v>2.6852999999999998E-2</v>
      </c>
      <c r="J846" s="6">
        <f t="shared" si="13"/>
        <v>52.7</v>
      </c>
      <c r="K846">
        <v>2.8051E-2</v>
      </c>
    </row>
    <row r="847" spans="1:11" x14ac:dyDescent="0.4">
      <c r="A847">
        <v>525</v>
      </c>
      <c r="B847" t="s">
        <v>849</v>
      </c>
      <c r="C847" t="s">
        <v>35</v>
      </c>
      <c r="D847" t="s">
        <v>10</v>
      </c>
      <c r="E847">
        <v>0</v>
      </c>
      <c r="F847" t="s">
        <v>777</v>
      </c>
      <c r="G847" t="s">
        <v>370</v>
      </c>
      <c r="H847" s="3">
        <v>0.61</v>
      </c>
      <c r="I847">
        <v>3.1792000000000001E-2</v>
      </c>
      <c r="J847" s="6">
        <f t="shared" si="13"/>
        <v>52.1</v>
      </c>
      <c r="K847">
        <v>3.3575000000000001E-2</v>
      </c>
    </row>
    <row r="848" spans="1:11" x14ac:dyDescent="0.4">
      <c r="A848">
        <v>526</v>
      </c>
      <c r="B848" t="s">
        <v>850</v>
      </c>
      <c r="C848" t="s">
        <v>9</v>
      </c>
      <c r="D848" t="s">
        <v>10</v>
      </c>
      <c r="E848">
        <v>0</v>
      </c>
      <c r="F848" t="s">
        <v>777</v>
      </c>
      <c r="G848" t="s">
        <v>370</v>
      </c>
      <c r="H848" s="3">
        <v>0.04</v>
      </c>
      <c r="I848">
        <v>1.8772000000000001E-3</v>
      </c>
      <c r="J848" s="6">
        <f t="shared" si="13"/>
        <v>46.9</v>
      </c>
      <c r="K848">
        <v>2.0341000000000001E-3</v>
      </c>
    </row>
    <row r="849" spans="1:11" x14ac:dyDescent="0.4">
      <c r="A849">
        <v>528</v>
      </c>
      <c r="B849" t="s">
        <v>851</v>
      </c>
      <c r="C849" t="s">
        <v>9</v>
      </c>
      <c r="D849" t="s">
        <v>10</v>
      </c>
      <c r="E849">
        <v>0</v>
      </c>
      <c r="F849" t="s">
        <v>777</v>
      </c>
      <c r="G849" t="s">
        <v>370</v>
      </c>
      <c r="H849" s="3">
        <v>0.03</v>
      </c>
      <c r="I849">
        <v>1.9797999999999999E-3</v>
      </c>
      <c r="J849" s="6">
        <f t="shared" si="13"/>
        <v>66</v>
      </c>
      <c r="K849">
        <v>2.1351999999999999E-3</v>
      </c>
    </row>
    <row r="850" spans="1:11" x14ac:dyDescent="0.4">
      <c r="A850">
        <v>529</v>
      </c>
      <c r="B850" t="s">
        <v>852</v>
      </c>
      <c r="C850" t="s">
        <v>9</v>
      </c>
      <c r="D850" t="s">
        <v>10</v>
      </c>
      <c r="E850">
        <v>0</v>
      </c>
      <c r="F850" t="s">
        <v>777</v>
      </c>
      <c r="G850" t="s">
        <v>370</v>
      </c>
      <c r="H850" s="3">
        <v>0.41</v>
      </c>
      <c r="I850">
        <v>1.7971000000000001E-2</v>
      </c>
      <c r="J850" s="6">
        <f t="shared" si="13"/>
        <v>43.8</v>
      </c>
      <c r="K850">
        <v>1.9044999999999999E-2</v>
      </c>
    </row>
    <row r="851" spans="1:11" x14ac:dyDescent="0.4">
      <c r="A851">
        <v>9245</v>
      </c>
      <c r="B851" t="s">
        <v>853</v>
      </c>
      <c r="C851" t="s">
        <v>9</v>
      </c>
      <c r="D851" t="s">
        <v>10</v>
      </c>
      <c r="E851">
        <v>0</v>
      </c>
      <c r="F851" t="s">
        <v>777</v>
      </c>
      <c r="G851" t="s">
        <v>370</v>
      </c>
      <c r="H851" s="3">
        <v>6.89</v>
      </c>
      <c r="I851">
        <v>0.19152</v>
      </c>
      <c r="J851" s="6">
        <f t="shared" si="13"/>
        <v>27.8</v>
      </c>
      <c r="K851">
        <v>0.20810000000000001</v>
      </c>
    </row>
    <row r="852" spans="1:11" x14ac:dyDescent="0.4">
      <c r="A852">
        <v>9238</v>
      </c>
      <c r="B852" t="s">
        <v>854</v>
      </c>
      <c r="C852" t="s">
        <v>9</v>
      </c>
      <c r="D852" t="s">
        <v>10</v>
      </c>
      <c r="E852">
        <v>0</v>
      </c>
      <c r="F852" t="s">
        <v>777</v>
      </c>
      <c r="G852" t="s">
        <v>370</v>
      </c>
      <c r="H852" s="3">
        <v>7.59</v>
      </c>
      <c r="I852">
        <v>0.25102000000000002</v>
      </c>
      <c r="J852" s="6">
        <f t="shared" si="13"/>
        <v>33.1</v>
      </c>
      <c r="K852">
        <v>0.26268000000000002</v>
      </c>
    </row>
    <row r="853" spans="1:11" x14ac:dyDescent="0.4">
      <c r="A853">
        <v>9239</v>
      </c>
      <c r="B853" t="s">
        <v>855</v>
      </c>
      <c r="C853" t="s">
        <v>9</v>
      </c>
      <c r="D853" t="s">
        <v>10</v>
      </c>
      <c r="E853">
        <v>0</v>
      </c>
      <c r="F853" t="s">
        <v>777</v>
      </c>
      <c r="G853" t="s">
        <v>370</v>
      </c>
      <c r="H853" s="3">
        <v>10.83</v>
      </c>
      <c r="I853">
        <v>0.34187000000000001</v>
      </c>
      <c r="J853" s="6">
        <f t="shared" si="13"/>
        <v>31.6</v>
      </c>
      <c r="K853">
        <v>0.35808000000000001</v>
      </c>
    </row>
    <row r="854" spans="1:11" x14ac:dyDescent="0.4">
      <c r="A854">
        <v>9240</v>
      </c>
      <c r="B854" t="s">
        <v>856</v>
      </c>
      <c r="C854" t="s">
        <v>9</v>
      </c>
      <c r="D854" t="s">
        <v>10</v>
      </c>
      <c r="E854">
        <v>0</v>
      </c>
      <c r="F854" t="s">
        <v>777</v>
      </c>
      <c r="G854" t="s">
        <v>370</v>
      </c>
      <c r="H854" s="3">
        <v>13.55</v>
      </c>
      <c r="I854">
        <v>0.41526999999999997</v>
      </c>
      <c r="J854" s="6">
        <f t="shared" si="13"/>
        <v>30.6</v>
      </c>
      <c r="K854">
        <v>0.43520999999999999</v>
      </c>
    </row>
    <row r="855" spans="1:11" x14ac:dyDescent="0.4">
      <c r="A855">
        <v>530</v>
      </c>
      <c r="B855" t="s">
        <v>857</v>
      </c>
      <c r="C855" t="s">
        <v>9</v>
      </c>
      <c r="D855" t="s">
        <v>10</v>
      </c>
      <c r="E855">
        <v>0</v>
      </c>
      <c r="F855" t="s">
        <v>777</v>
      </c>
      <c r="G855" t="s">
        <v>370</v>
      </c>
      <c r="H855" s="3">
        <v>0.05</v>
      </c>
      <c r="I855">
        <v>2.6430999999999998E-3</v>
      </c>
      <c r="J855" s="6">
        <f t="shared" si="13"/>
        <v>52.9</v>
      </c>
      <c r="K855">
        <v>2.8923E-3</v>
      </c>
    </row>
    <row r="856" spans="1:11" x14ac:dyDescent="0.4">
      <c r="A856">
        <v>531</v>
      </c>
      <c r="B856" t="s">
        <v>858</v>
      </c>
      <c r="C856" t="s">
        <v>9</v>
      </c>
      <c r="D856" t="s">
        <v>10</v>
      </c>
      <c r="E856">
        <v>0</v>
      </c>
      <c r="F856" t="s">
        <v>777</v>
      </c>
      <c r="G856" t="s">
        <v>370</v>
      </c>
      <c r="H856" s="3">
        <v>0.1</v>
      </c>
      <c r="I856">
        <v>5.2014000000000001E-3</v>
      </c>
      <c r="J856" s="6">
        <f t="shared" si="13"/>
        <v>52</v>
      </c>
      <c r="K856">
        <v>5.6159000000000001E-3</v>
      </c>
    </row>
    <row r="857" spans="1:11" x14ac:dyDescent="0.4">
      <c r="A857">
        <v>532</v>
      </c>
      <c r="B857" t="s">
        <v>859</v>
      </c>
      <c r="C857" t="s">
        <v>9</v>
      </c>
      <c r="D857" t="s">
        <v>10</v>
      </c>
      <c r="E857">
        <v>0</v>
      </c>
      <c r="F857" t="s">
        <v>777</v>
      </c>
      <c r="G857" t="s">
        <v>370</v>
      </c>
      <c r="H857" s="3">
        <v>0.21</v>
      </c>
      <c r="I857">
        <v>1.0286E-2</v>
      </c>
      <c r="J857" s="6">
        <f t="shared" si="13"/>
        <v>49</v>
      </c>
      <c r="K857">
        <v>1.1258000000000001E-2</v>
      </c>
    </row>
    <row r="858" spans="1:11" x14ac:dyDescent="0.4">
      <c r="A858">
        <v>533</v>
      </c>
      <c r="B858" t="s">
        <v>860</v>
      </c>
      <c r="C858" t="s">
        <v>9</v>
      </c>
      <c r="D858" t="s">
        <v>10</v>
      </c>
      <c r="E858">
        <v>0</v>
      </c>
      <c r="F858" t="s">
        <v>777</v>
      </c>
      <c r="G858" t="s">
        <v>370</v>
      </c>
      <c r="H858" s="3">
        <v>0.12</v>
      </c>
      <c r="I858">
        <v>5.4526000000000002E-3</v>
      </c>
      <c r="J858" s="6">
        <f t="shared" si="13"/>
        <v>45.4</v>
      </c>
      <c r="K858">
        <v>5.9756000000000002E-3</v>
      </c>
    </row>
    <row r="859" spans="1:11" x14ac:dyDescent="0.4">
      <c r="A859">
        <v>9243</v>
      </c>
      <c r="B859" t="s">
        <v>861</v>
      </c>
      <c r="C859" t="s">
        <v>9</v>
      </c>
      <c r="D859" t="s">
        <v>10</v>
      </c>
      <c r="E859">
        <v>0</v>
      </c>
      <c r="F859" t="s">
        <v>777</v>
      </c>
      <c r="G859" t="s">
        <v>370</v>
      </c>
      <c r="H859" s="3">
        <v>1.27</v>
      </c>
      <c r="I859">
        <v>0.22189</v>
      </c>
      <c r="J859" s="6">
        <f t="shared" si="13"/>
        <v>174.7</v>
      </c>
      <c r="K859">
        <v>0.2273</v>
      </c>
    </row>
    <row r="860" spans="1:11" x14ac:dyDescent="0.4">
      <c r="A860">
        <v>534</v>
      </c>
      <c r="B860" t="s">
        <v>862</v>
      </c>
      <c r="C860" t="s">
        <v>9</v>
      </c>
      <c r="D860" t="s">
        <v>10</v>
      </c>
      <c r="E860">
        <v>0</v>
      </c>
      <c r="F860" t="s">
        <v>777</v>
      </c>
      <c r="G860" t="s">
        <v>370</v>
      </c>
      <c r="H860" s="3">
        <v>42.32</v>
      </c>
      <c r="I860">
        <v>2.2332000000000001</v>
      </c>
      <c r="J860" s="6">
        <f t="shared" si="13"/>
        <v>52.8</v>
      </c>
      <c r="K860">
        <v>2.3666</v>
      </c>
    </row>
    <row r="861" spans="1:11" x14ac:dyDescent="0.4">
      <c r="A861">
        <v>550</v>
      </c>
      <c r="B861" t="s">
        <v>863</v>
      </c>
      <c r="C861" t="s">
        <v>35</v>
      </c>
      <c r="D861" t="s">
        <v>10</v>
      </c>
      <c r="E861">
        <v>0</v>
      </c>
      <c r="F861" t="s">
        <v>864</v>
      </c>
      <c r="G861" t="s">
        <v>12</v>
      </c>
      <c r="H861" s="3">
        <v>464.38</v>
      </c>
      <c r="I861">
        <v>25.824999999999999</v>
      </c>
      <c r="J861" s="6">
        <f t="shared" si="13"/>
        <v>55.6</v>
      </c>
      <c r="K861">
        <v>27.692</v>
      </c>
    </row>
    <row r="862" spans="1:11" x14ac:dyDescent="0.4">
      <c r="A862">
        <v>552</v>
      </c>
      <c r="B862" t="s">
        <v>865</v>
      </c>
      <c r="C862" t="s">
        <v>35</v>
      </c>
      <c r="D862" t="s">
        <v>10</v>
      </c>
      <c r="E862">
        <v>0</v>
      </c>
      <c r="F862" t="s">
        <v>864</v>
      </c>
      <c r="G862" t="s">
        <v>866</v>
      </c>
      <c r="H862" s="3">
        <v>26.88</v>
      </c>
      <c r="I862">
        <v>1.4422999999999999</v>
      </c>
      <c r="J862" s="6">
        <f t="shared" si="13"/>
        <v>53.7</v>
      </c>
      <c r="K862">
        <v>2.6425000000000001</v>
      </c>
    </row>
    <row r="863" spans="1:11" x14ac:dyDescent="0.4">
      <c r="A863">
        <v>553</v>
      </c>
      <c r="B863" t="s">
        <v>867</v>
      </c>
      <c r="C863" t="s">
        <v>35</v>
      </c>
      <c r="D863" t="s">
        <v>21</v>
      </c>
      <c r="E863">
        <v>0</v>
      </c>
      <c r="F863" t="s">
        <v>864</v>
      </c>
      <c r="G863" t="s">
        <v>866</v>
      </c>
      <c r="H863" s="3">
        <v>8.0299999999999994</v>
      </c>
      <c r="I863">
        <v>0.51390000000000002</v>
      </c>
      <c r="J863" s="6">
        <f t="shared" si="13"/>
        <v>64</v>
      </c>
      <c r="K863">
        <v>0.53100999999999998</v>
      </c>
    </row>
    <row r="864" spans="1:11" x14ac:dyDescent="0.4">
      <c r="A864">
        <v>554</v>
      </c>
      <c r="B864" t="s">
        <v>868</v>
      </c>
      <c r="C864" t="s">
        <v>35</v>
      </c>
      <c r="D864" t="s">
        <v>21</v>
      </c>
      <c r="E864">
        <v>0</v>
      </c>
      <c r="F864" t="s">
        <v>864</v>
      </c>
      <c r="G864" t="s">
        <v>866</v>
      </c>
      <c r="H864" s="3">
        <v>7.74</v>
      </c>
      <c r="I864">
        <v>0.49958999999999998</v>
      </c>
      <c r="J864" s="6">
        <f t="shared" si="13"/>
        <v>64.5</v>
      </c>
      <c r="K864">
        <v>0.51541999999999999</v>
      </c>
    </row>
    <row r="865" spans="1:11" x14ac:dyDescent="0.4">
      <c r="A865">
        <v>558</v>
      </c>
      <c r="B865" t="s">
        <v>869</v>
      </c>
      <c r="C865" t="s">
        <v>35</v>
      </c>
      <c r="D865" t="s">
        <v>10</v>
      </c>
      <c r="E865">
        <v>0</v>
      </c>
      <c r="F865" t="s">
        <v>864</v>
      </c>
      <c r="G865" t="s">
        <v>870</v>
      </c>
      <c r="H865" s="3">
        <v>0</v>
      </c>
      <c r="I865">
        <v>1.076E-5</v>
      </c>
      <c r="J865" s="6" t="e">
        <f t="shared" si="13"/>
        <v>#DIV/0!</v>
      </c>
      <c r="K865">
        <v>1.1963E-5</v>
      </c>
    </row>
    <row r="866" spans="1:11" x14ac:dyDescent="0.4">
      <c r="A866">
        <v>559</v>
      </c>
      <c r="B866" t="s">
        <v>871</v>
      </c>
      <c r="C866" t="s">
        <v>425</v>
      </c>
      <c r="D866" t="s">
        <v>293</v>
      </c>
      <c r="E866">
        <v>0</v>
      </c>
      <c r="F866" t="s">
        <v>864</v>
      </c>
      <c r="G866" t="s">
        <v>870</v>
      </c>
      <c r="H866" s="3">
        <v>1.38</v>
      </c>
      <c r="I866">
        <v>8.8650999999999994E-2</v>
      </c>
      <c r="J866" s="6">
        <f t="shared" si="13"/>
        <v>64.2</v>
      </c>
      <c r="K866">
        <v>9.1426999999999994E-2</v>
      </c>
    </row>
    <row r="867" spans="1:11" x14ac:dyDescent="0.4">
      <c r="A867">
        <v>563</v>
      </c>
      <c r="B867" t="s">
        <v>872</v>
      </c>
      <c r="C867" t="s">
        <v>35</v>
      </c>
      <c r="D867" t="s">
        <v>873</v>
      </c>
      <c r="E867">
        <v>0</v>
      </c>
      <c r="F867" t="s">
        <v>864</v>
      </c>
      <c r="G867" t="s">
        <v>870</v>
      </c>
      <c r="H867" s="3">
        <v>77.88</v>
      </c>
      <c r="I867">
        <v>4.6041999999999996</v>
      </c>
      <c r="J867" s="6">
        <f t="shared" si="13"/>
        <v>59.1</v>
      </c>
      <c r="K867">
        <v>5.6897000000000002</v>
      </c>
    </row>
    <row r="868" spans="1:11" x14ac:dyDescent="0.4">
      <c r="A868">
        <v>564</v>
      </c>
      <c r="B868" t="s">
        <v>874</v>
      </c>
      <c r="C868" t="s">
        <v>35</v>
      </c>
      <c r="D868" t="s">
        <v>873</v>
      </c>
      <c r="E868">
        <v>0</v>
      </c>
      <c r="F868" t="s">
        <v>864</v>
      </c>
      <c r="G868" t="s">
        <v>870</v>
      </c>
      <c r="H868" s="3">
        <v>128.56</v>
      </c>
      <c r="I868">
        <v>4.5103999999999997</v>
      </c>
      <c r="J868" s="6">
        <f t="shared" si="13"/>
        <v>35.1</v>
      </c>
      <c r="K868">
        <v>7.7024999999999997</v>
      </c>
    </row>
    <row r="869" spans="1:11" x14ac:dyDescent="0.4">
      <c r="A869">
        <v>7407</v>
      </c>
      <c r="B869" t="s">
        <v>875</v>
      </c>
      <c r="C869" t="s">
        <v>9</v>
      </c>
      <c r="D869" t="s">
        <v>293</v>
      </c>
      <c r="E869">
        <v>0</v>
      </c>
      <c r="F869" t="s">
        <v>876</v>
      </c>
      <c r="G869" t="s">
        <v>278</v>
      </c>
      <c r="H869" s="3">
        <v>1.08</v>
      </c>
      <c r="I869">
        <v>5.0223999999999998E-2</v>
      </c>
      <c r="J869" s="6">
        <f t="shared" si="13"/>
        <v>46.5</v>
      </c>
      <c r="K869">
        <v>5.6536000000000003E-2</v>
      </c>
    </row>
    <row r="870" spans="1:11" x14ac:dyDescent="0.4">
      <c r="A870">
        <v>6692</v>
      </c>
      <c r="B870" t="s">
        <v>877</v>
      </c>
      <c r="C870" t="s">
        <v>255</v>
      </c>
      <c r="D870" t="s">
        <v>276</v>
      </c>
      <c r="E870">
        <v>0</v>
      </c>
      <c r="F870" t="s">
        <v>878</v>
      </c>
      <c r="G870" t="s">
        <v>879</v>
      </c>
      <c r="H870" s="3">
        <v>1.45</v>
      </c>
      <c r="I870">
        <v>0.16925000000000001</v>
      </c>
      <c r="J870" s="6">
        <f t="shared" si="13"/>
        <v>116.7</v>
      </c>
      <c r="K870">
        <v>0.21226</v>
      </c>
    </row>
    <row r="871" spans="1:11" x14ac:dyDescent="0.4">
      <c r="A871">
        <v>6693</v>
      </c>
      <c r="B871" t="s">
        <v>877</v>
      </c>
      <c r="C871" t="s">
        <v>187</v>
      </c>
      <c r="D871" t="s">
        <v>276</v>
      </c>
      <c r="E871">
        <v>0</v>
      </c>
      <c r="F871" t="s">
        <v>878</v>
      </c>
      <c r="G871" t="s">
        <v>879</v>
      </c>
      <c r="H871" s="3">
        <v>10.37</v>
      </c>
      <c r="I871">
        <v>0.97729999999999995</v>
      </c>
      <c r="J871" s="6">
        <f t="shared" si="13"/>
        <v>94.2</v>
      </c>
      <c r="K871">
        <v>1.1346000000000001</v>
      </c>
    </row>
    <row r="872" spans="1:11" x14ac:dyDescent="0.4">
      <c r="A872">
        <v>6694</v>
      </c>
      <c r="B872" t="s">
        <v>877</v>
      </c>
      <c r="C872" t="s">
        <v>103</v>
      </c>
      <c r="D872" t="s">
        <v>276</v>
      </c>
      <c r="E872">
        <v>0</v>
      </c>
      <c r="F872" t="s">
        <v>878</v>
      </c>
      <c r="G872" t="s">
        <v>879</v>
      </c>
      <c r="H872" s="3">
        <v>12.11</v>
      </c>
      <c r="I872">
        <v>0.71140000000000003</v>
      </c>
      <c r="J872" s="6">
        <f t="shared" si="13"/>
        <v>58.7</v>
      </c>
      <c r="K872">
        <v>0.74834999999999996</v>
      </c>
    </row>
    <row r="873" spans="1:11" x14ac:dyDescent="0.4">
      <c r="A873">
        <v>6695</v>
      </c>
      <c r="B873" t="s">
        <v>877</v>
      </c>
      <c r="C873" t="s">
        <v>880</v>
      </c>
      <c r="D873" t="s">
        <v>276</v>
      </c>
      <c r="E873">
        <v>0</v>
      </c>
      <c r="F873" t="s">
        <v>878</v>
      </c>
      <c r="G873" t="s">
        <v>879</v>
      </c>
      <c r="H873" s="3">
        <v>11.48</v>
      </c>
      <c r="I873">
        <v>0.52603</v>
      </c>
      <c r="J873" s="6">
        <f t="shared" si="13"/>
        <v>45.8</v>
      </c>
      <c r="K873">
        <v>0.54456000000000004</v>
      </c>
    </row>
    <row r="874" spans="1:11" x14ac:dyDescent="0.4">
      <c r="A874">
        <v>579</v>
      </c>
      <c r="B874" t="s">
        <v>881</v>
      </c>
      <c r="C874" t="s">
        <v>882</v>
      </c>
      <c r="D874" t="s">
        <v>276</v>
      </c>
      <c r="E874">
        <v>0</v>
      </c>
      <c r="F874" t="s">
        <v>878</v>
      </c>
      <c r="G874" t="s">
        <v>879</v>
      </c>
      <c r="H874" s="3">
        <v>4.59</v>
      </c>
      <c r="I874">
        <v>0.28111999999999998</v>
      </c>
      <c r="J874" s="6">
        <f t="shared" si="13"/>
        <v>61.2</v>
      </c>
      <c r="K874">
        <v>0.31229000000000001</v>
      </c>
    </row>
    <row r="875" spans="1:11" x14ac:dyDescent="0.4">
      <c r="A875">
        <v>580</v>
      </c>
      <c r="B875" t="s">
        <v>883</v>
      </c>
      <c r="C875" t="s">
        <v>884</v>
      </c>
      <c r="D875" t="s">
        <v>276</v>
      </c>
      <c r="E875">
        <v>0</v>
      </c>
      <c r="F875" t="s">
        <v>878</v>
      </c>
      <c r="G875" t="s">
        <v>879</v>
      </c>
      <c r="H875" s="3">
        <v>6.36</v>
      </c>
      <c r="I875">
        <v>0.67778000000000005</v>
      </c>
      <c r="J875" s="6">
        <f t="shared" si="13"/>
        <v>106.6</v>
      </c>
      <c r="K875">
        <v>0.68589</v>
      </c>
    </row>
    <row r="876" spans="1:11" x14ac:dyDescent="0.4">
      <c r="A876">
        <v>581</v>
      </c>
      <c r="B876" t="s">
        <v>885</v>
      </c>
      <c r="C876" t="s">
        <v>886</v>
      </c>
      <c r="D876" t="s">
        <v>276</v>
      </c>
      <c r="E876">
        <v>0</v>
      </c>
      <c r="F876" t="s">
        <v>878</v>
      </c>
      <c r="G876" t="s">
        <v>879</v>
      </c>
      <c r="H876" s="3">
        <v>11.41</v>
      </c>
      <c r="I876">
        <v>0.32083</v>
      </c>
      <c r="J876" s="6">
        <f t="shared" si="13"/>
        <v>28.1</v>
      </c>
      <c r="K876">
        <v>0.33178999999999997</v>
      </c>
    </row>
    <row r="877" spans="1:11" x14ac:dyDescent="0.4">
      <c r="A877">
        <v>7193</v>
      </c>
      <c r="B877" t="s">
        <v>887</v>
      </c>
      <c r="C877" t="s">
        <v>888</v>
      </c>
      <c r="D877" t="s">
        <v>276</v>
      </c>
      <c r="E877">
        <v>0</v>
      </c>
      <c r="F877" t="s">
        <v>878</v>
      </c>
      <c r="G877" t="s">
        <v>879</v>
      </c>
      <c r="H877" s="3">
        <v>11.6</v>
      </c>
      <c r="I877">
        <v>0.58299000000000001</v>
      </c>
      <c r="J877" s="6">
        <f t="shared" si="13"/>
        <v>50.3</v>
      </c>
      <c r="K877">
        <v>0.60206999999999999</v>
      </c>
    </row>
    <row r="878" spans="1:11" x14ac:dyDescent="0.4">
      <c r="A878">
        <v>7252</v>
      </c>
      <c r="B878" t="s">
        <v>889</v>
      </c>
      <c r="C878" t="s">
        <v>255</v>
      </c>
      <c r="D878" t="s">
        <v>276</v>
      </c>
      <c r="E878">
        <v>0</v>
      </c>
      <c r="F878" t="s">
        <v>878</v>
      </c>
      <c r="G878" t="s">
        <v>879</v>
      </c>
      <c r="H878" s="3">
        <v>1.47</v>
      </c>
      <c r="I878">
        <v>0.17901</v>
      </c>
      <c r="J878" s="6">
        <f t="shared" si="13"/>
        <v>121.8</v>
      </c>
      <c r="K878">
        <v>0.22427</v>
      </c>
    </row>
    <row r="879" spans="1:11" x14ac:dyDescent="0.4">
      <c r="A879">
        <v>582</v>
      </c>
      <c r="B879" t="s">
        <v>890</v>
      </c>
      <c r="C879" t="s">
        <v>891</v>
      </c>
      <c r="D879" t="s">
        <v>276</v>
      </c>
      <c r="E879">
        <v>0</v>
      </c>
      <c r="F879" t="s">
        <v>878</v>
      </c>
      <c r="G879" t="s">
        <v>879</v>
      </c>
      <c r="H879" s="3">
        <v>12.53</v>
      </c>
      <c r="I879">
        <v>0.86163000000000001</v>
      </c>
      <c r="J879" s="6">
        <f t="shared" si="13"/>
        <v>68.8</v>
      </c>
      <c r="K879">
        <v>0.90661999999999998</v>
      </c>
    </row>
    <row r="880" spans="1:11" x14ac:dyDescent="0.4">
      <c r="A880">
        <v>583</v>
      </c>
      <c r="B880" t="s">
        <v>892</v>
      </c>
      <c r="C880" t="s">
        <v>9</v>
      </c>
      <c r="D880" t="s">
        <v>276</v>
      </c>
      <c r="E880">
        <v>0</v>
      </c>
      <c r="F880" t="s">
        <v>878</v>
      </c>
      <c r="G880" t="s">
        <v>879</v>
      </c>
      <c r="H880" s="3">
        <v>5.6</v>
      </c>
      <c r="I880">
        <v>1.7509E-2</v>
      </c>
      <c r="J880" s="6">
        <f t="shared" si="13"/>
        <v>3.1</v>
      </c>
      <c r="K880">
        <v>2.1169E-2</v>
      </c>
    </row>
    <row r="881" spans="1:11" x14ac:dyDescent="0.4">
      <c r="A881">
        <v>607</v>
      </c>
      <c r="B881" t="s">
        <v>893</v>
      </c>
      <c r="C881" t="s">
        <v>894</v>
      </c>
      <c r="D881" t="s">
        <v>276</v>
      </c>
      <c r="E881">
        <v>0</v>
      </c>
      <c r="F881" t="s">
        <v>878</v>
      </c>
      <c r="G881" t="s">
        <v>879</v>
      </c>
      <c r="H881" s="3">
        <v>10.88</v>
      </c>
      <c r="I881">
        <v>0.91463000000000005</v>
      </c>
      <c r="J881" s="6">
        <f t="shared" si="13"/>
        <v>84.1</v>
      </c>
      <c r="K881">
        <v>0.92623999999999995</v>
      </c>
    </row>
    <row r="882" spans="1:11" x14ac:dyDescent="0.4">
      <c r="A882">
        <v>584</v>
      </c>
      <c r="B882" t="s">
        <v>895</v>
      </c>
      <c r="C882" t="s">
        <v>896</v>
      </c>
      <c r="D882" t="s">
        <v>276</v>
      </c>
      <c r="E882">
        <v>0</v>
      </c>
      <c r="F882" t="s">
        <v>878</v>
      </c>
      <c r="G882" t="s">
        <v>879</v>
      </c>
      <c r="H882" s="3">
        <v>11.25</v>
      </c>
      <c r="I882">
        <v>0.74904999999999999</v>
      </c>
      <c r="J882" s="6">
        <f t="shared" si="13"/>
        <v>66.599999999999994</v>
      </c>
      <c r="K882">
        <v>0.76849999999999996</v>
      </c>
    </row>
    <row r="883" spans="1:11" x14ac:dyDescent="0.4">
      <c r="A883">
        <v>585</v>
      </c>
      <c r="B883" t="s">
        <v>897</v>
      </c>
      <c r="C883" t="s">
        <v>178</v>
      </c>
      <c r="D883" t="s">
        <v>276</v>
      </c>
      <c r="E883">
        <v>0</v>
      </c>
      <c r="F883" t="s">
        <v>878</v>
      </c>
      <c r="G883" t="s">
        <v>879</v>
      </c>
      <c r="H883" s="3">
        <v>10.97</v>
      </c>
      <c r="I883">
        <v>0.63036000000000003</v>
      </c>
      <c r="J883" s="6">
        <f t="shared" si="13"/>
        <v>57.5</v>
      </c>
      <c r="K883">
        <v>0.66859999999999997</v>
      </c>
    </row>
    <row r="884" spans="1:11" x14ac:dyDescent="0.4">
      <c r="A884">
        <v>586</v>
      </c>
      <c r="B884" t="s">
        <v>898</v>
      </c>
      <c r="C884" t="s">
        <v>899</v>
      </c>
      <c r="D884" t="s">
        <v>276</v>
      </c>
      <c r="E884">
        <v>0</v>
      </c>
      <c r="F884" t="s">
        <v>878</v>
      </c>
      <c r="G884" t="s">
        <v>879</v>
      </c>
      <c r="H884" s="3">
        <v>9.16</v>
      </c>
      <c r="I884">
        <v>0.63651999999999997</v>
      </c>
      <c r="J884" s="6">
        <f t="shared" si="13"/>
        <v>69.5</v>
      </c>
      <c r="K884">
        <v>0.70035000000000003</v>
      </c>
    </row>
    <row r="885" spans="1:11" x14ac:dyDescent="0.4">
      <c r="A885">
        <v>587</v>
      </c>
      <c r="B885" t="s">
        <v>900</v>
      </c>
      <c r="C885" t="s">
        <v>176</v>
      </c>
      <c r="D885" t="s">
        <v>276</v>
      </c>
      <c r="E885">
        <v>0</v>
      </c>
      <c r="F885" t="s">
        <v>878</v>
      </c>
      <c r="G885" t="s">
        <v>879</v>
      </c>
      <c r="H885" s="3">
        <v>9.4499999999999993</v>
      </c>
      <c r="I885">
        <v>0.48659000000000002</v>
      </c>
      <c r="J885" s="6">
        <f t="shared" si="13"/>
        <v>51.5</v>
      </c>
      <c r="K885">
        <v>0.51463000000000003</v>
      </c>
    </row>
    <row r="886" spans="1:11" x14ac:dyDescent="0.4">
      <c r="A886">
        <v>588</v>
      </c>
      <c r="B886" t="s">
        <v>901</v>
      </c>
      <c r="C886" t="s">
        <v>902</v>
      </c>
      <c r="D886" t="s">
        <v>276</v>
      </c>
      <c r="E886">
        <v>0</v>
      </c>
      <c r="F886" t="s">
        <v>878</v>
      </c>
      <c r="G886" t="s">
        <v>879</v>
      </c>
      <c r="H886" s="3">
        <v>8.6199999999999992</v>
      </c>
      <c r="I886">
        <v>0.40649999999999997</v>
      </c>
      <c r="J886" s="6">
        <f t="shared" si="13"/>
        <v>47.2</v>
      </c>
      <c r="K886">
        <v>0.44296000000000002</v>
      </c>
    </row>
    <row r="887" spans="1:11" x14ac:dyDescent="0.4">
      <c r="A887">
        <v>589</v>
      </c>
      <c r="B887" t="s">
        <v>903</v>
      </c>
      <c r="C887" t="s">
        <v>174</v>
      </c>
      <c r="D887" t="s">
        <v>276</v>
      </c>
      <c r="E887">
        <v>0</v>
      </c>
      <c r="F887" t="s">
        <v>878</v>
      </c>
      <c r="G887" t="s">
        <v>879</v>
      </c>
      <c r="H887" s="3">
        <v>11.72</v>
      </c>
      <c r="I887">
        <v>8.5055000000000006E-2</v>
      </c>
      <c r="J887" s="6">
        <f t="shared" si="13"/>
        <v>7.3</v>
      </c>
      <c r="K887">
        <v>8.9940000000000006E-2</v>
      </c>
    </row>
    <row r="888" spans="1:11" x14ac:dyDescent="0.4">
      <c r="A888">
        <v>590</v>
      </c>
      <c r="B888" t="s">
        <v>904</v>
      </c>
      <c r="C888" t="s">
        <v>905</v>
      </c>
      <c r="D888" t="s">
        <v>276</v>
      </c>
      <c r="E888">
        <v>0</v>
      </c>
      <c r="F888" t="s">
        <v>878</v>
      </c>
      <c r="G888" t="s">
        <v>879</v>
      </c>
      <c r="H888" s="3">
        <v>10.48</v>
      </c>
      <c r="I888">
        <v>0.56957000000000002</v>
      </c>
      <c r="J888" s="6">
        <f t="shared" si="13"/>
        <v>54.3</v>
      </c>
      <c r="K888">
        <v>0.60358000000000001</v>
      </c>
    </row>
    <row r="889" spans="1:11" x14ac:dyDescent="0.4">
      <c r="A889">
        <v>591</v>
      </c>
      <c r="B889" t="s">
        <v>906</v>
      </c>
      <c r="C889" t="s">
        <v>907</v>
      </c>
      <c r="D889" t="s">
        <v>276</v>
      </c>
      <c r="E889">
        <v>0</v>
      </c>
      <c r="F889" t="s">
        <v>878</v>
      </c>
      <c r="G889" t="s">
        <v>879</v>
      </c>
      <c r="H889" s="3">
        <v>15.69</v>
      </c>
      <c r="I889">
        <v>0.99077999999999999</v>
      </c>
      <c r="J889" s="6">
        <f t="shared" si="13"/>
        <v>63.1</v>
      </c>
      <c r="K889">
        <v>1.0132000000000001</v>
      </c>
    </row>
    <row r="890" spans="1:11" x14ac:dyDescent="0.4">
      <c r="A890">
        <v>592</v>
      </c>
      <c r="B890" t="s">
        <v>908</v>
      </c>
      <c r="C890" t="s">
        <v>909</v>
      </c>
      <c r="D890" t="s">
        <v>276</v>
      </c>
      <c r="E890">
        <v>0</v>
      </c>
      <c r="F890" t="s">
        <v>878</v>
      </c>
      <c r="G890" t="s">
        <v>879</v>
      </c>
      <c r="H890" s="3">
        <v>6.88</v>
      </c>
      <c r="I890">
        <v>0.30931999999999998</v>
      </c>
      <c r="J890" s="6">
        <f t="shared" si="13"/>
        <v>45</v>
      </c>
      <c r="K890">
        <v>0.33421000000000001</v>
      </c>
    </row>
    <row r="891" spans="1:11" x14ac:dyDescent="0.4">
      <c r="A891">
        <v>593</v>
      </c>
      <c r="B891" t="s">
        <v>910</v>
      </c>
      <c r="C891" t="s">
        <v>911</v>
      </c>
      <c r="D891" t="s">
        <v>276</v>
      </c>
      <c r="E891">
        <v>0</v>
      </c>
      <c r="F891" t="s">
        <v>878</v>
      </c>
      <c r="G891" t="s">
        <v>879</v>
      </c>
      <c r="H891" s="3">
        <v>13.98</v>
      </c>
      <c r="I891">
        <v>0.65378000000000003</v>
      </c>
      <c r="J891" s="6">
        <f t="shared" si="13"/>
        <v>46.8</v>
      </c>
      <c r="K891">
        <v>0.69757000000000002</v>
      </c>
    </row>
    <row r="892" spans="1:11" x14ac:dyDescent="0.4">
      <c r="A892">
        <v>594</v>
      </c>
      <c r="B892" t="s">
        <v>912</v>
      </c>
      <c r="C892" t="s">
        <v>913</v>
      </c>
      <c r="D892" t="s">
        <v>276</v>
      </c>
      <c r="E892">
        <v>0</v>
      </c>
      <c r="F892" t="s">
        <v>878</v>
      </c>
      <c r="G892" t="s">
        <v>879</v>
      </c>
      <c r="H892" s="3">
        <v>11.3</v>
      </c>
      <c r="I892">
        <v>0.73621000000000003</v>
      </c>
      <c r="J892" s="6">
        <f t="shared" si="13"/>
        <v>65.2</v>
      </c>
      <c r="K892">
        <v>0.78261999999999998</v>
      </c>
    </row>
    <row r="893" spans="1:11" x14ac:dyDescent="0.4">
      <c r="A893">
        <v>595</v>
      </c>
      <c r="B893" t="s">
        <v>914</v>
      </c>
      <c r="C893" t="s">
        <v>915</v>
      </c>
      <c r="D893" t="s">
        <v>276</v>
      </c>
      <c r="E893">
        <v>0</v>
      </c>
      <c r="F893" t="s">
        <v>878</v>
      </c>
      <c r="G893" t="s">
        <v>879</v>
      </c>
      <c r="H893" s="3">
        <v>8.93</v>
      </c>
      <c r="I893">
        <v>0.61172000000000004</v>
      </c>
      <c r="J893" s="6">
        <f t="shared" si="13"/>
        <v>68.5</v>
      </c>
      <c r="K893">
        <v>0.64044999999999996</v>
      </c>
    </row>
    <row r="894" spans="1:11" x14ac:dyDescent="0.4">
      <c r="A894">
        <v>596</v>
      </c>
      <c r="B894" t="s">
        <v>916</v>
      </c>
      <c r="C894" t="s">
        <v>19</v>
      </c>
      <c r="D894" t="s">
        <v>276</v>
      </c>
      <c r="E894">
        <v>0</v>
      </c>
      <c r="F894" t="s">
        <v>878</v>
      </c>
      <c r="G894" t="s">
        <v>879</v>
      </c>
      <c r="H894" s="3">
        <v>9.3699999999999992</v>
      </c>
      <c r="I894">
        <v>0.49767</v>
      </c>
      <c r="J894" s="6">
        <f t="shared" si="13"/>
        <v>53.1</v>
      </c>
      <c r="K894">
        <v>0.52944000000000002</v>
      </c>
    </row>
    <row r="895" spans="1:11" x14ac:dyDescent="0.4">
      <c r="A895">
        <v>597</v>
      </c>
      <c r="B895" t="s">
        <v>917</v>
      </c>
      <c r="C895" t="s">
        <v>918</v>
      </c>
      <c r="D895" t="s">
        <v>276</v>
      </c>
      <c r="E895">
        <v>0</v>
      </c>
      <c r="F895" t="s">
        <v>878</v>
      </c>
      <c r="G895" t="s">
        <v>879</v>
      </c>
      <c r="H895" s="3">
        <v>11.66</v>
      </c>
      <c r="I895">
        <v>0.96364000000000005</v>
      </c>
      <c r="J895" s="6">
        <f t="shared" si="13"/>
        <v>82.6</v>
      </c>
      <c r="K895">
        <v>0.97513000000000005</v>
      </c>
    </row>
    <row r="896" spans="1:11" x14ac:dyDescent="0.4">
      <c r="A896">
        <v>598</v>
      </c>
      <c r="B896" t="s">
        <v>919</v>
      </c>
      <c r="C896" t="s">
        <v>645</v>
      </c>
      <c r="D896" t="s">
        <v>276</v>
      </c>
      <c r="E896">
        <v>0</v>
      </c>
      <c r="F896" t="s">
        <v>878</v>
      </c>
      <c r="G896" t="s">
        <v>879</v>
      </c>
      <c r="H896" s="3">
        <v>10.6</v>
      </c>
      <c r="I896">
        <v>0.67288000000000003</v>
      </c>
      <c r="J896" s="6">
        <f t="shared" si="13"/>
        <v>63.5</v>
      </c>
      <c r="K896">
        <v>0.69186000000000003</v>
      </c>
    </row>
    <row r="897" spans="1:11" x14ac:dyDescent="0.4">
      <c r="A897">
        <v>599</v>
      </c>
      <c r="B897" t="s">
        <v>920</v>
      </c>
      <c r="C897" t="s">
        <v>921</v>
      </c>
      <c r="D897" t="s">
        <v>276</v>
      </c>
      <c r="E897">
        <v>0</v>
      </c>
      <c r="F897" t="s">
        <v>878</v>
      </c>
      <c r="G897" t="s">
        <v>879</v>
      </c>
      <c r="H897" s="3">
        <v>0.1</v>
      </c>
      <c r="I897">
        <v>7.7377000000000001E-3</v>
      </c>
      <c r="J897" s="6">
        <f t="shared" si="13"/>
        <v>77.400000000000006</v>
      </c>
      <c r="K897">
        <v>1.0069E-2</v>
      </c>
    </row>
    <row r="898" spans="1:11" x14ac:dyDescent="0.4">
      <c r="A898">
        <v>600</v>
      </c>
      <c r="B898" t="s">
        <v>922</v>
      </c>
      <c r="C898" t="s">
        <v>923</v>
      </c>
      <c r="D898" t="s">
        <v>276</v>
      </c>
      <c r="E898">
        <v>0</v>
      </c>
      <c r="F898" t="s">
        <v>878</v>
      </c>
      <c r="G898" t="s">
        <v>879</v>
      </c>
      <c r="H898" s="3">
        <v>4.91</v>
      </c>
      <c r="I898">
        <v>0.16919000000000001</v>
      </c>
      <c r="J898" s="6">
        <f t="shared" si="13"/>
        <v>34.5</v>
      </c>
      <c r="K898">
        <v>0.18618999999999999</v>
      </c>
    </row>
    <row r="899" spans="1:11" x14ac:dyDescent="0.4">
      <c r="A899">
        <v>601</v>
      </c>
      <c r="B899" t="s">
        <v>924</v>
      </c>
      <c r="C899" t="s">
        <v>925</v>
      </c>
      <c r="D899" t="s">
        <v>276</v>
      </c>
      <c r="E899">
        <v>0</v>
      </c>
      <c r="F899" t="s">
        <v>878</v>
      </c>
      <c r="G899" t="s">
        <v>879</v>
      </c>
      <c r="H899" s="3">
        <v>13.18</v>
      </c>
      <c r="I899">
        <v>1.0729</v>
      </c>
      <c r="J899" s="6">
        <f t="shared" si="13"/>
        <v>81.400000000000006</v>
      </c>
      <c r="K899">
        <v>1.1366000000000001</v>
      </c>
    </row>
    <row r="900" spans="1:11" x14ac:dyDescent="0.4">
      <c r="A900">
        <v>602</v>
      </c>
      <c r="B900" t="s">
        <v>926</v>
      </c>
      <c r="C900" t="s">
        <v>927</v>
      </c>
      <c r="D900" t="s">
        <v>276</v>
      </c>
      <c r="E900">
        <v>0</v>
      </c>
      <c r="F900" t="s">
        <v>878</v>
      </c>
      <c r="G900" t="s">
        <v>879</v>
      </c>
      <c r="H900" s="3">
        <v>8.42</v>
      </c>
      <c r="I900">
        <v>0.59501999999999999</v>
      </c>
      <c r="J900" s="6">
        <f t="shared" si="13"/>
        <v>70.7</v>
      </c>
      <c r="K900">
        <v>0.61822999999999995</v>
      </c>
    </row>
    <row r="901" spans="1:11" x14ac:dyDescent="0.4">
      <c r="A901">
        <v>7206</v>
      </c>
      <c r="B901" t="s">
        <v>928</v>
      </c>
      <c r="C901" t="s">
        <v>35</v>
      </c>
      <c r="D901" t="s">
        <v>276</v>
      </c>
      <c r="E901">
        <v>0</v>
      </c>
      <c r="F901" t="s">
        <v>878</v>
      </c>
      <c r="G901" t="s">
        <v>879</v>
      </c>
      <c r="H901" s="3">
        <v>9.93</v>
      </c>
      <c r="I901">
        <v>0.46954000000000001</v>
      </c>
      <c r="J901" s="6">
        <f t="shared" si="13"/>
        <v>47.3</v>
      </c>
      <c r="K901">
        <v>0.49486000000000002</v>
      </c>
    </row>
    <row r="902" spans="1:11" x14ac:dyDescent="0.4">
      <c r="A902">
        <v>7201</v>
      </c>
      <c r="B902" t="s">
        <v>929</v>
      </c>
      <c r="C902" t="s">
        <v>930</v>
      </c>
      <c r="D902" t="s">
        <v>276</v>
      </c>
      <c r="E902">
        <v>0</v>
      </c>
      <c r="F902" t="s">
        <v>878</v>
      </c>
      <c r="G902" t="s">
        <v>879</v>
      </c>
      <c r="H902" s="3">
        <v>9.06</v>
      </c>
      <c r="I902">
        <v>0.63307999999999998</v>
      </c>
      <c r="J902" s="6">
        <f t="shared" si="13"/>
        <v>69.900000000000006</v>
      </c>
      <c r="K902">
        <v>0.66052999999999995</v>
      </c>
    </row>
    <row r="903" spans="1:11" x14ac:dyDescent="0.4">
      <c r="A903">
        <v>603</v>
      </c>
      <c r="B903" t="s">
        <v>931</v>
      </c>
      <c r="C903" t="s">
        <v>932</v>
      </c>
      <c r="D903" t="s">
        <v>276</v>
      </c>
      <c r="E903">
        <v>0</v>
      </c>
      <c r="F903" t="s">
        <v>878</v>
      </c>
      <c r="G903" t="s">
        <v>879</v>
      </c>
      <c r="H903" s="3">
        <v>5.3</v>
      </c>
      <c r="I903">
        <v>3.6235000000000003E-2</v>
      </c>
      <c r="J903" s="6">
        <f t="shared" si="13"/>
        <v>6.8</v>
      </c>
      <c r="K903">
        <v>4.1165E-2</v>
      </c>
    </row>
    <row r="904" spans="1:11" x14ac:dyDescent="0.4">
      <c r="A904">
        <v>604</v>
      </c>
      <c r="B904" t="s">
        <v>933</v>
      </c>
      <c r="C904" t="s">
        <v>934</v>
      </c>
      <c r="D904" t="s">
        <v>276</v>
      </c>
      <c r="E904">
        <v>0</v>
      </c>
      <c r="F904" t="s">
        <v>878</v>
      </c>
      <c r="G904" t="s">
        <v>879</v>
      </c>
      <c r="H904" s="3">
        <v>7.82</v>
      </c>
      <c r="I904">
        <v>0.48598000000000002</v>
      </c>
      <c r="J904" s="6">
        <f t="shared" si="13"/>
        <v>62.1</v>
      </c>
      <c r="K904">
        <v>0.49607000000000001</v>
      </c>
    </row>
    <row r="905" spans="1:11" x14ac:dyDescent="0.4">
      <c r="A905">
        <v>605</v>
      </c>
      <c r="B905" t="s">
        <v>935</v>
      </c>
      <c r="C905" t="s">
        <v>936</v>
      </c>
      <c r="D905" t="s">
        <v>276</v>
      </c>
      <c r="E905">
        <v>0</v>
      </c>
      <c r="F905" t="s">
        <v>878</v>
      </c>
      <c r="G905" t="s">
        <v>879</v>
      </c>
      <c r="H905" s="3">
        <v>11.2</v>
      </c>
      <c r="I905">
        <v>0.34982000000000002</v>
      </c>
      <c r="J905" s="6">
        <f t="shared" ref="J905:J968" si="14">I905/H905*1000</f>
        <v>31.2</v>
      </c>
      <c r="K905">
        <v>0.373</v>
      </c>
    </row>
    <row r="906" spans="1:11" x14ac:dyDescent="0.4">
      <c r="A906">
        <v>606</v>
      </c>
      <c r="B906" t="s">
        <v>937</v>
      </c>
      <c r="C906" t="s">
        <v>938</v>
      </c>
      <c r="D906" t="s">
        <v>276</v>
      </c>
      <c r="E906">
        <v>0</v>
      </c>
      <c r="F906" t="s">
        <v>878</v>
      </c>
      <c r="G906" t="s">
        <v>879</v>
      </c>
      <c r="H906" s="3">
        <v>10.59</v>
      </c>
      <c r="I906">
        <v>0.49658999999999998</v>
      </c>
      <c r="J906" s="6">
        <f t="shared" si="14"/>
        <v>46.9</v>
      </c>
      <c r="K906">
        <v>0.52163000000000004</v>
      </c>
    </row>
    <row r="907" spans="1:11" x14ac:dyDescent="0.4">
      <c r="A907">
        <v>608</v>
      </c>
      <c r="B907" t="s">
        <v>939</v>
      </c>
      <c r="C907" t="s">
        <v>882</v>
      </c>
      <c r="D907" t="s">
        <v>276</v>
      </c>
      <c r="E907">
        <v>0</v>
      </c>
      <c r="F907" t="s">
        <v>878</v>
      </c>
      <c r="G907" t="s">
        <v>879</v>
      </c>
      <c r="H907" s="3">
        <v>5.15</v>
      </c>
      <c r="I907">
        <v>0.31497999999999998</v>
      </c>
      <c r="J907" s="6">
        <f t="shared" si="14"/>
        <v>61.2</v>
      </c>
      <c r="K907">
        <v>0.35193000000000002</v>
      </c>
    </row>
    <row r="908" spans="1:11" x14ac:dyDescent="0.4">
      <c r="A908">
        <v>609</v>
      </c>
      <c r="B908" t="s">
        <v>940</v>
      </c>
      <c r="C908" t="s">
        <v>884</v>
      </c>
      <c r="D908" t="s">
        <v>276</v>
      </c>
      <c r="E908">
        <v>0</v>
      </c>
      <c r="F908" t="s">
        <v>878</v>
      </c>
      <c r="G908" t="s">
        <v>879</v>
      </c>
      <c r="H908" s="3">
        <v>8.8000000000000007</v>
      </c>
      <c r="I908">
        <v>0.93415999999999999</v>
      </c>
      <c r="J908" s="6">
        <f t="shared" si="14"/>
        <v>106.2</v>
      </c>
      <c r="K908">
        <v>0.94821</v>
      </c>
    </row>
    <row r="909" spans="1:11" x14ac:dyDescent="0.4">
      <c r="A909">
        <v>610</v>
      </c>
      <c r="B909" t="s">
        <v>941</v>
      </c>
      <c r="C909" t="s">
        <v>886</v>
      </c>
      <c r="D909" t="s">
        <v>276</v>
      </c>
      <c r="E909">
        <v>0</v>
      </c>
      <c r="F909" t="s">
        <v>878</v>
      </c>
      <c r="G909" t="s">
        <v>879</v>
      </c>
      <c r="H909" s="3">
        <v>12.33</v>
      </c>
      <c r="I909">
        <v>0.34897</v>
      </c>
      <c r="J909" s="6">
        <f t="shared" si="14"/>
        <v>28.3</v>
      </c>
      <c r="K909">
        <v>0.36319000000000001</v>
      </c>
    </row>
    <row r="910" spans="1:11" x14ac:dyDescent="0.4">
      <c r="A910">
        <v>7197</v>
      </c>
      <c r="B910" t="s">
        <v>942</v>
      </c>
      <c r="C910" t="s">
        <v>888</v>
      </c>
      <c r="D910" t="s">
        <v>276</v>
      </c>
      <c r="E910">
        <v>0</v>
      </c>
      <c r="F910" t="s">
        <v>878</v>
      </c>
      <c r="G910" t="s">
        <v>879</v>
      </c>
      <c r="H910" s="3">
        <v>15.06</v>
      </c>
      <c r="I910">
        <v>0.75797999999999999</v>
      </c>
      <c r="J910" s="6">
        <f t="shared" si="14"/>
        <v>50.3</v>
      </c>
      <c r="K910">
        <v>0.78544000000000003</v>
      </c>
    </row>
    <row r="911" spans="1:11" x14ac:dyDescent="0.4">
      <c r="A911">
        <v>7254</v>
      </c>
      <c r="B911" t="s">
        <v>943</v>
      </c>
      <c r="C911" t="s">
        <v>255</v>
      </c>
      <c r="D911" t="s">
        <v>276</v>
      </c>
      <c r="E911">
        <v>0</v>
      </c>
      <c r="F911" t="s">
        <v>878</v>
      </c>
      <c r="G911" t="s">
        <v>879</v>
      </c>
      <c r="H911" s="3">
        <v>1.95</v>
      </c>
      <c r="I911">
        <v>0.23419999999999999</v>
      </c>
      <c r="J911" s="6">
        <f t="shared" si="14"/>
        <v>120.1</v>
      </c>
      <c r="K911">
        <v>0.29302</v>
      </c>
    </row>
    <row r="912" spans="1:11" x14ac:dyDescent="0.4">
      <c r="A912">
        <v>611</v>
      </c>
      <c r="B912" t="s">
        <v>944</v>
      </c>
      <c r="C912" t="s">
        <v>891</v>
      </c>
      <c r="D912" t="s">
        <v>276</v>
      </c>
      <c r="E912">
        <v>0</v>
      </c>
      <c r="F912" t="s">
        <v>878</v>
      </c>
      <c r="G912" t="s">
        <v>879</v>
      </c>
      <c r="H912" s="3">
        <v>14.65</v>
      </c>
      <c r="I912">
        <v>1.0067999999999999</v>
      </c>
      <c r="J912" s="6">
        <f t="shared" si="14"/>
        <v>68.7</v>
      </c>
      <c r="K912">
        <v>1.0618000000000001</v>
      </c>
    </row>
    <row r="913" spans="1:11" x14ac:dyDescent="0.4">
      <c r="A913">
        <v>612</v>
      </c>
      <c r="B913" t="s">
        <v>945</v>
      </c>
      <c r="C913" t="s">
        <v>9</v>
      </c>
      <c r="D913" t="s">
        <v>276</v>
      </c>
      <c r="E913">
        <v>0</v>
      </c>
      <c r="F913" t="s">
        <v>878</v>
      </c>
      <c r="G913" t="s">
        <v>879</v>
      </c>
      <c r="H913" s="3">
        <v>6.32</v>
      </c>
      <c r="I913">
        <v>2.3744000000000001E-2</v>
      </c>
      <c r="J913" s="6">
        <f t="shared" si="14"/>
        <v>3.8</v>
      </c>
      <c r="K913">
        <v>2.9263999999999998E-2</v>
      </c>
    </row>
    <row r="914" spans="1:11" x14ac:dyDescent="0.4">
      <c r="A914">
        <v>636</v>
      </c>
      <c r="B914" t="s">
        <v>946</v>
      </c>
      <c r="C914" t="s">
        <v>894</v>
      </c>
      <c r="D914" t="s">
        <v>276</v>
      </c>
      <c r="E914">
        <v>0</v>
      </c>
      <c r="F914" t="s">
        <v>878</v>
      </c>
      <c r="G914" t="s">
        <v>879</v>
      </c>
      <c r="H914" s="3">
        <v>14.06</v>
      </c>
      <c r="I914">
        <v>1.1801999999999999</v>
      </c>
      <c r="J914" s="6">
        <f t="shared" si="14"/>
        <v>83.9</v>
      </c>
      <c r="K914">
        <v>1.198</v>
      </c>
    </row>
    <row r="915" spans="1:11" x14ac:dyDescent="0.4">
      <c r="A915">
        <v>613</v>
      </c>
      <c r="B915" t="s">
        <v>947</v>
      </c>
      <c r="C915" t="s">
        <v>896</v>
      </c>
      <c r="D915" t="s">
        <v>276</v>
      </c>
      <c r="E915">
        <v>0</v>
      </c>
      <c r="F915" t="s">
        <v>878</v>
      </c>
      <c r="G915" t="s">
        <v>879</v>
      </c>
      <c r="H915" s="3">
        <v>12.88</v>
      </c>
      <c r="I915">
        <v>0.85680000000000001</v>
      </c>
      <c r="J915" s="6">
        <f t="shared" si="14"/>
        <v>66.5</v>
      </c>
      <c r="K915">
        <v>0.88148000000000004</v>
      </c>
    </row>
    <row r="916" spans="1:11" x14ac:dyDescent="0.4">
      <c r="A916">
        <v>614</v>
      </c>
      <c r="B916" t="s">
        <v>948</v>
      </c>
      <c r="C916" t="s">
        <v>178</v>
      </c>
      <c r="D916" t="s">
        <v>276</v>
      </c>
      <c r="E916">
        <v>0</v>
      </c>
      <c r="F916" t="s">
        <v>878</v>
      </c>
      <c r="G916" t="s">
        <v>879</v>
      </c>
      <c r="H916" s="3">
        <v>12.13</v>
      </c>
      <c r="I916">
        <v>0.69721999999999995</v>
      </c>
      <c r="J916" s="6">
        <f t="shared" si="14"/>
        <v>57.5</v>
      </c>
      <c r="K916">
        <v>0.74173999999999995</v>
      </c>
    </row>
    <row r="917" spans="1:11" x14ac:dyDescent="0.4">
      <c r="A917">
        <v>615</v>
      </c>
      <c r="B917" t="s">
        <v>949</v>
      </c>
      <c r="C917" t="s">
        <v>899</v>
      </c>
      <c r="D917" t="s">
        <v>276</v>
      </c>
      <c r="E917">
        <v>0</v>
      </c>
      <c r="F917" t="s">
        <v>878</v>
      </c>
      <c r="G917" t="s">
        <v>879</v>
      </c>
      <c r="H917" s="3">
        <v>9.99</v>
      </c>
      <c r="I917">
        <v>0.69366000000000005</v>
      </c>
      <c r="J917" s="6">
        <f t="shared" si="14"/>
        <v>69.400000000000006</v>
      </c>
      <c r="K917">
        <v>0.76419999999999999</v>
      </c>
    </row>
    <row r="918" spans="1:11" x14ac:dyDescent="0.4">
      <c r="A918">
        <v>616</v>
      </c>
      <c r="B918" t="s">
        <v>950</v>
      </c>
      <c r="C918" t="s">
        <v>176</v>
      </c>
      <c r="D918" t="s">
        <v>276</v>
      </c>
      <c r="E918">
        <v>0</v>
      </c>
      <c r="F918" t="s">
        <v>878</v>
      </c>
      <c r="G918" t="s">
        <v>879</v>
      </c>
      <c r="H918" s="3">
        <v>10.99</v>
      </c>
      <c r="I918">
        <v>0.56623999999999997</v>
      </c>
      <c r="J918" s="6">
        <f t="shared" si="14"/>
        <v>51.5</v>
      </c>
      <c r="K918">
        <v>0.60119</v>
      </c>
    </row>
    <row r="919" spans="1:11" x14ac:dyDescent="0.4">
      <c r="A919">
        <v>617</v>
      </c>
      <c r="B919" t="s">
        <v>951</v>
      </c>
      <c r="C919" t="s">
        <v>902</v>
      </c>
      <c r="D919" t="s">
        <v>276</v>
      </c>
      <c r="E919">
        <v>0</v>
      </c>
      <c r="F919" t="s">
        <v>878</v>
      </c>
      <c r="G919" t="s">
        <v>879</v>
      </c>
      <c r="H919" s="3">
        <v>9.61</v>
      </c>
      <c r="I919">
        <v>0.45434000000000002</v>
      </c>
      <c r="J919" s="6">
        <f t="shared" si="14"/>
        <v>47.3</v>
      </c>
      <c r="K919">
        <v>0.49614999999999998</v>
      </c>
    </row>
    <row r="920" spans="1:11" x14ac:dyDescent="0.4">
      <c r="A920">
        <v>618</v>
      </c>
      <c r="B920" t="s">
        <v>952</v>
      </c>
      <c r="C920" t="s">
        <v>174</v>
      </c>
      <c r="D920" t="s">
        <v>276</v>
      </c>
      <c r="E920">
        <v>0</v>
      </c>
      <c r="F920" t="s">
        <v>878</v>
      </c>
      <c r="G920" t="s">
        <v>879</v>
      </c>
      <c r="H920" s="3">
        <v>13.08</v>
      </c>
      <c r="I920">
        <v>9.8682000000000006E-2</v>
      </c>
      <c r="J920" s="6">
        <f t="shared" si="14"/>
        <v>7.5</v>
      </c>
      <c r="K920">
        <v>0.10541</v>
      </c>
    </row>
    <row r="921" spans="1:11" x14ac:dyDescent="0.4">
      <c r="A921">
        <v>619</v>
      </c>
      <c r="B921" t="s">
        <v>953</v>
      </c>
      <c r="C921" t="s">
        <v>905</v>
      </c>
      <c r="D921" t="s">
        <v>276</v>
      </c>
      <c r="E921">
        <v>0</v>
      </c>
      <c r="F921" t="s">
        <v>878</v>
      </c>
      <c r="G921" t="s">
        <v>879</v>
      </c>
      <c r="H921" s="3">
        <v>12.01</v>
      </c>
      <c r="I921">
        <v>0.65327000000000002</v>
      </c>
      <c r="J921" s="6">
        <f t="shared" si="14"/>
        <v>54.4</v>
      </c>
      <c r="K921">
        <v>0.69674000000000003</v>
      </c>
    </row>
    <row r="922" spans="1:11" x14ac:dyDescent="0.4">
      <c r="A922">
        <v>620</v>
      </c>
      <c r="B922" t="s">
        <v>954</v>
      </c>
      <c r="C922" t="s">
        <v>907</v>
      </c>
      <c r="D922" t="s">
        <v>276</v>
      </c>
      <c r="E922">
        <v>0</v>
      </c>
      <c r="F922" t="s">
        <v>878</v>
      </c>
      <c r="G922" t="s">
        <v>879</v>
      </c>
      <c r="H922" s="3">
        <v>18.149999999999999</v>
      </c>
      <c r="I922">
        <v>1.1465000000000001</v>
      </c>
      <c r="J922" s="6">
        <f t="shared" si="14"/>
        <v>63.2</v>
      </c>
      <c r="K922">
        <v>1.1749000000000001</v>
      </c>
    </row>
    <row r="923" spans="1:11" x14ac:dyDescent="0.4">
      <c r="A923">
        <v>621</v>
      </c>
      <c r="B923" t="s">
        <v>955</v>
      </c>
      <c r="C923" t="s">
        <v>909</v>
      </c>
      <c r="D923" t="s">
        <v>276</v>
      </c>
      <c r="E923">
        <v>0</v>
      </c>
      <c r="F923" t="s">
        <v>878</v>
      </c>
      <c r="G923" t="s">
        <v>879</v>
      </c>
      <c r="H923" s="3">
        <v>8.58</v>
      </c>
      <c r="I923">
        <v>0.38658999999999999</v>
      </c>
      <c r="J923" s="6">
        <f t="shared" si="14"/>
        <v>45.1</v>
      </c>
      <c r="K923">
        <v>0.42004999999999998</v>
      </c>
    </row>
    <row r="924" spans="1:11" x14ac:dyDescent="0.4">
      <c r="A924">
        <v>622</v>
      </c>
      <c r="B924" t="s">
        <v>956</v>
      </c>
      <c r="C924" t="s">
        <v>911</v>
      </c>
      <c r="D924" t="s">
        <v>276</v>
      </c>
      <c r="E924">
        <v>0</v>
      </c>
      <c r="F924" t="s">
        <v>878</v>
      </c>
      <c r="G924" t="s">
        <v>879</v>
      </c>
      <c r="H924" s="3">
        <v>16.5</v>
      </c>
      <c r="I924">
        <v>0.77254999999999996</v>
      </c>
      <c r="J924" s="6">
        <f t="shared" si="14"/>
        <v>46.8</v>
      </c>
      <c r="K924">
        <v>0.82660999999999996</v>
      </c>
    </row>
    <row r="925" spans="1:11" x14ac:dyDescent="0.4">
      <c r="A925">
        <v>623</v>
      </c>
      <c r="B925" t="s">
        <v>957</v>
      </c>
      <c r="C925" t="s">
        <v>913</v>
      </c>
      <c r="D925" t="s">
        <v>276</v>
      </c>
      <c r="E925">
        <v>0</v>
      </c>
      <c r="F925" t="s">
        <v>878</v>
      </c>
      <c r="G925" t="s">
        <v>879</v>
      </c>
      <c r="H925" s="3">
        <v>12.85</v>
      </c>
      <c r="I925">
        <v>0.83677999999999997</v>
      </c>
      <c r="J925" s="6">
        <f t="shared" si="14"/>
        <v>65.099999999999994</v>
      </c>
      <c r="K925">
        <v>0.89393999999999996</v>
      </c>
    </row>
    <row r="926" spans="1:11" x14ac:dyDescent="0.4">
      <c r="A926">
        <v>624</v>
      </c>
      <c r="B926" t="s">
        <v>958</v>
      </c>
      <c r="C926" t="s">
        <v>915</v>
      </c>
      <c r="D926" t="s">
        <v>276</v>
      </c>
      <c r="E926">
        <v>0</v>
      </c>
      <c r="F926" t="s">
        <v>878</v>
      </c>
      <c r="G926" t="s">
        <v>879</v>
      </c>
      <c r="H926" s="3">
        <v>9.9499999999999993</v>
      </c>
      <c r="I926">
        <v>0.68057999999999996</v>
      </c>
      <c r="J926" s="6">
        <f t="shared" si="14"/>
        <v>68.400000000000006</v>
      </c>
      <c r="K926">
        <v>0.71484000000000003</v>
      </c>
    </row>
    <row r="927" spans="1:11" x14ac:dyDescent="0.4">
      <c r="A927">
        <v>625</v>
      </c>
      <c r="B927" t="s">
        <v>959</v>
      </c>
      <c r="C927" t="s">
        <v>19</v>
      </c>
      <c r="D927" t="s">
        <v>276</v>
      </c>
      <c r="E927">
        <v>0</v>
      </c>
      <c r="F927" t="s">
        <v>878</v>
      </c>
      <c r="G927" t="s">
        <v>879</v>
      </c>
      <c r="H927" s="3">
        <v>10.53</v>
      </c>
      <c r="I927">
        <v>0.55945</v>
      </c>
      <c r="J927" s="6">
        <f t="shared" si="14"/>
        <v>53.1</v>
      </c>
      <c r="K927">
        <v>0.59740000000000004</v>
      </c>
    </row>
    <row r="928" spans="1:11" x14ac:dyDescent="0.4">
      <c r="A928">
        <v>626</v>
      </c>
      <c r="B928" t="s">
        <v>960</v>
      </c>
      <c r="C928" t="s">
        <v>918</v>
      </c>
      <c r="D928" t="s">
        <v>276</v>
      </c>
      <c r="E928">
        <v>0</v>
      </c>
      <c r="F928" t="s">
        <v>878</v>
      </c>
      <c r="G928" t="s">
        <v>879</v>
      </c>
      <c r="H928" s="3">
        <v>15.39</v>
      </c>
      <c r="I928">
        <v>1.2706</v>
      </c>
      <c r="J928" s="6">
        <f t="shared" si="14"/>
        <v>82.6</v>
      </c>
      <c r="K928">
        <v>1.2885</v>
      </c>
    </row>
    <row r="929" spans="1:11" x14ac:dyDescent="0.4">
      <c r="A929">
        <v>627</v>
      </c>
      <c r="B929" t="s">
        <v>961</v>
      </c>
      <c r="C929" t="s">
        <v>645</v>
      </c>
      <c r="D929" t="s">
        <v>276</v>
      </c>
      <c r="E929">
        <v>0</v>
      </c>
      <c r="F929" t="s">
        <v>878</v>
      </c>
      <c r="G929" t="s">
        <v>879</v>
      </c>
      <c r="H929" s="3">
        <v>11.33</v>
      </c>
      <c r="I929">
        <v>0.71919999999999995</v>
      </c>
      <c r="J929" s="6">
        <f t="shared" si="14"/>
        <v>63.5</v>
      </c>
      <c r="K929">
        <v>0.74177999999999999</v>
      </c>
    </row>
    <row r="930" spans="1:11" x14ac:dyDescent="0.4">
      <c r="A930">
        <v>628</v>
      </c>
      <c r="B930" t="s">
        <v>962</v>
      </c>
      <c r="C930" t="s">
        <v>921</v>
      </c>
      <c r="D930" t="s">
        <v>276</v>
      </c>
      <c r="E930">
        <v>0</v>
      </c>
      <c r="F930" t="s">
        <v>878</v>
      </c>
      <c r="G930" t="s">
        <v>879</v>
      </c>
      <c r="H930" s="3">
        <v>0.18</v>
      </c>
      <c r="I930">
        <v>1.2907E-2</v>
      </c>
      <c r="J930" s="6">
        <f t="shared" si="14"/>
        <v>71.7</v>
      </c>
      <c r="K930">
        <v>1.6968E-2</v>
      </c>
    </row>
    <row r="931" spans="1:11" x14ac:dyDescent="0.4">
      <c r="A931">
        <v>629</v>
      </c>
      <c r="B931" t="s">
        <v>963</v>
      </c>
      <c r="C931" t="s">
        <v>923</v>
      </c>
      <c r="D931" t="s">
        <v>276</v>
      </c>
      <c r="E931">
        <v>0</v>
      </c>
      <c r="F931" t="s">
        <v>878</v>
      </c>
      <c r="G931" t="s">
        <v>879</v>
      </c>
      <c r="H931" s="3">
        <v>5.49</v>
      </c>
      <c r="I931">
        <v>0.19114999999999999</v>
      </c>
      <c r="J931" s="6">
        <f t="shared" si="14"/>
        <v>34.799999999999997</v>
      </c>
      <c r="K931">
        <v>0.21135000000000001</v>
      </c>
    </row>
    <row r="932" spans="1:11" x14ac:dyDescent="0.4">
      <c r="A932">
        <v>630</v>
      </c>
      <c r="B932" t="s">
        <v>964</v>
      </c>
      <c r="C932" t="s">
        <v>925</v>
      </c>
      <c r="D932" t="s">
        <v>276</v>
      </c>
      <c r="E932">
        <v>0</v>
      </c>
      <c r="F932" t="s">
        <v>878</v>
      </c>
      <c r="G932" t="s">
        <v>879</v>
      </c>
      <c r="H932" s="3">
        <v>15.76</v>
      </c>
      <c r="I932">
        <v>1.2813000000000001</v>
      </c>
      <c r="J932" s="6">
        <f t="shared" si="14"/>
        <v>81.3</v>
      </c>
      <c r="K932">
        <v>1.3597999999999999</v>
      </c>
    </row>
    <row r="933" spans="1:11" x14ac:dyDescent="0.4">
      <c r="A933">
        <v>631</v>
      </c>
      <c r="B933" t="s">
        <v>965</v>
      </c>
      <c r="C933" t="s">
        <v>927</v>
      </c>
      <c r="D933" t="s">
        <v>276</v>
      </c>
      <c r="E933">
        <v>0</v>
      </c>
      <c r="F933" t="s">
        <v>878</v>
      </c>
      <c r="G933" t="s">
        <v>879</v>
      </c>
      <c r="H933" s="3">
        <v>9.65</v>
      </c>
      <c r="I933">
        <v>0.68118000000000001</v>
      </c>
      <c r="J933" s="6">
        <f t="shared" si="14"/>
        <v>70.599999999999994</v>
      </c>
      <c r="K933">
        <v>0.71013000000000004</v>
      </c>
    </row>
    <row r="934" spans="1:11" x14ac:dyDescent="0.4">
      <c r="A934">
        <v>7207</v>
      </c>
      <c r="B934" t="s">
        <v>966</v>
      </c>
      <c r="C934" t="s">
        <v>35</v>
      </c>
      <c r="D934" t="s">
        <v>276</v>
      </c>
      <c r="E934">
        <v>0</v>
      </c>
      <c r="F934" t="s">
        <v>878</v>
      </c>
      <c r="G934" t="s">
        <v>879</v>
      </c>
      <c r="H934" s="3">
        <v>11.23</v>
      </c>
      <c r="I934">
        <v>0.53166000000000002</v>
      </c>
      <c r="J934" s="6">
        <f t="shared" si="14"/>
        <v>47.3</v>
      </c>
      <c r="K934">
        <v>0.56254000000000004</v>
      </c>
    </row>
    <row r="935" spans="1:11" x14ac:dyDescent="0.4">
      <c r="A935">
        <v>7205</v>
      </c>
      <c r="B935" t="s">
        <v>967</v>
      </c>
      <c r="C935" t="s">
        <v>930</v>
      </c>
      <c r="D935" t="s">
        <v>276</v>
      </c>
      <c r="E935">
        <v>0</v>
      </c>
      <c r="F935" t="s">
        <v>878</v>
      </c>
      <c r="G935" t="s">
        <v>879</v>
      </c>
      <c r="H935" s="3">
        <v>10.98</v>
      </c>
      <c r="I935">
        <v>0.76620999999999995</v>
      </c>
      <c r="J935" s="6">
        <f t="shared" si="14"/>
        <v>69.8</v>
      </c>
      <c r="K935">
        <v>0.80189999999999995</v>
      </c>
    </row>
    <row r="936" spans="1:11" x14ac:dyDescent="0.4">
      <c r="A936">
        <v>632</v>
      </c>
      <c r="B936" t="s">
        <v>968</v>
      </c>
      <c r="C936" t="s">
        <v>932</v>
      </c>
      <c r="D936" t="s">
        <v>276</v>
      </c>
      <c r="E936">
        <v>0</v>
      </c>
      <c r="F936" t="s">
        <v>878</v>
      </c>
      <c r="G936" t="s">
        <v>879</v>
      </c>
      <c r="H936" s="3">
        <v>6.03</v>
      </c>
      <c r="I936">
        <v>4.5000999999999999E-2</v>
      </c>
      <c r="J936" s="6">
        <f t="shared" si="14"/>
        <v>7.5</v>
      </c>
      <c r="K936">
        <v>5.1995E-2</v>
      </c>
    </row>
    <row r="937" spans="1:11" x14ac:dyDescent="0.4">
      <c r="A937">
        <v>633</v>
      </c>
      <c r="B937" t="s">
        <v>969</v>
      </c>
      <c r="C937" t="s">
        <v>934</v>
      </c>
      <c r="D937" t="s">
        <v>276</v>
      </c>
      <c r="E937">
        <v>0</v>
      </c>
      <c r="F937" t="s">
        <v>878</v>
      </c>
      <c r="G937" t="s">
        <v>879</v>
      </c>
      <c r="H937" s="3">
        <v>8.75</v>
      </c>
      <c r="I937">
        <v>0.54359000000000002</v>
      </c>
      <c r="J937" s="6">
        <f t="shared" si="14"/>
        <v>62.1</v>
      </c>
      <c r="K937">
        <v>0.55727000000000004</v>
      </c>
    </row>
    <row r="938" spans="1:11" x14ac:dyDescent="0.4">
      <c r="A938">
        <v>634</v>
      </c>
      <c r="B938" t="s">
        <v>970</v>
      </c>
      <c r="C938" t="s">
        <v>936</v>
      </c>
      <c r="D938" t="s">
        <v>276</v>
      </c>
      <c r="E938">
        <v>0</v>
      </c>
      <c r="F938" t="s">
        <v>878</v>
      </c>
      <c r="G938" t="s">
        <v>879</v>
      </c>
      <c r="H938" s="3">
        <v>12.18</v>
      </c>
      <c r="I938">
        <v>0.38257999999999998</v>
      </c>
      <c r="J938" s="6">
        <f t="shared" si="14"/>
        <v>31.4</v>
      </c>
      <c r="K938">
        <v>0.41009000000000001</v>
      </c>
    </row>
    <row r="939" spans="1:11" x14ac:dyDescent="0.4">
      <c r="A939">
        <v>635</v>
      </c>
      <c r="B939" t="s">
        <v>971</v>
      </c>
      <c r="C939" t="s">
        <v>938</v>
      </c>
      <c r="D939" t="s">
        <v>276</v>
      </c>
      <c r="E939">
        <v>0</v>
      </c>
      <c r="F939" t="s">
        <v>878</v>
      </c>
      <c r="G939" t="s">
        <v>879</v>
      </c>
      <c r="H939" s="3">
        <v>11.97</v>
      </c>
      <c r="I939">
        <v>0.56223999999999996</v>
      </c>
      <c r="J939" s="6">
        <f t="shared" si="14"/>
        <v>47</v>
      </c>
      <c r="K939">
        <v>0.59260999999999997</v>
      </c>
    </row>
    <row r="940" spans="1:11" x14ac:dyDescent="0.4">
      <c r="A940">
        <v>637</v>
      </c>
      <c r="B940" t="s">
        <v>972</v>
      </c>
      <c r="C940" t="s">
        <v>882</v>
      </c>
      <c r="D940" t="s">
        <v>276</v>
      </c>
      <c r="E940">
        <v>0</v>
      </c>
      <c r="F940" t="s">
        <v>878</v>
      </c>
      <c r="G940" t="s">
        <v>879</v>
      </c>
      <c r="H940" s="3">
        <v>4.6399999999999997</v>
      </c>
      <c r="I940">
        <v>0.28425</v>
      </c>
      <c r="J940" s="6">
        <f t="shared" si="14"/>
        <v>61.3</v>
      </c>
      <c r="K940">
        <v>0.31759999999999999</v>
      </c>
    </row>
    <row r="941" spans="1:11" x14ac:dyDescent="0.4">
      <c r="A941">
        <v>638</v>
      </c>
      <c r="B941" t="s">
        <v>973</v>
      </c>
      <c r="C941" t="s">
        <v>884</v>
      </c>
      <c r="D941" t="s">
        <v>276</v>
      </c>
      <c r="E941">
        <v>0</v>
      </c>
      <c r="F941" t="s">
        <v>878</v>
      </c>
      <c r="G941" t="s">
        <v>879</v>
      </c>
      <c r="H941" s="3">
        <v>6.58</v>
      </c>
      <c r="I941">
        <v>0.70052999999999999</v>
      </c>
      <c r="J941" s="6">
        <f t="shared" si="14"/>
        <v>106.5</v>
      </c>
      <c r="K941">
        <v>0.71079000000000003</v>
      </c>
    </row>
    <row r="942" spans="1:11" x14ac:dyDescent="0.4">
      <c r="A942">
        <v>639</v>
      </c>
      <c r="B942" t="s">
        <v>974</v>
      </c>
      <c r="C942" t="s">
        <v>886</v>
      </c>
      <c r="D942" t="s">
        <v>276</v>
      </c>
      <c r="E942">
        <v>0</v>
      </c>
      <c r="F942" t="s">
        <v>878</v>
      </c>
      <c r="G942" t="s">
        <v>879</v>
      </c>
      <c r="H942" s="3">
        <v>11.5</v>
      </c>
      <c r="I942">
        <v>0.32346000000000003</v>
      </c>
      <c r="J942" s="6">
        <f t="shared" si="14"/>
        <v>28.1</v>
      </c>
      <c r="K942">
        <v>0.33638000000000001</v>
      </c>
    </row>
    <row r="943" spans="1:11" x14ac:dyDescent="0.4">
      <c r="A943">
        <v>7195</v>
      </c>
      <c r="B943" t="s">
        <v>975</v>
      </c>
      <c r="C943" t="s">
        <v>888</v>
      </c>
      <c r="D943" t="s">
        <v>276</v>
      </c>
      <c r="E943">
        <v>0</v>
      </c>
      <c r="F943" t="s">
        <v>878</v>
      </c>
      <c r="G943" t="s">
        <v>879</v>
      </c>
      <c r="H943" s="3">
        <v>11.88</v>
      </c>
      <c r="I943">
        <v>0.59743999999999997</v>
      </c>
      <c r="J943" s="6">
        <f t="shared" si="14"/>
        <v>50.3</v>
      </c>
      <c r="K943">
        <v>0.61887000000000003</v>
      </c>
    </row>
    <row r="944" spans="1:11" x14ac:dyDescent="0.4">
      <c r="A944">
        <v>7253</v>
      </c>
      <c r="B944" t="s">
        <v>976</v>
      </c>
      <c r="C944" t="s">
        <v>255</v>
      </c>
      <c r="D944" t="s">
        <v>276</v>
      </c>
      <c r="E944">
        <v>0</v>
      </c>
      <c r="F944" t="s">
        <v>878</v>
      </c>
      <c r="G944" t="s">
        <v>879</v>
      </c>
      <c r="H944" s="3">
        <v>1.51</v>
      </c>
      <c r="I944">
        <v>0.1837</v>
      </c>
      <c r="J944" s="6">
        <f t="shared" si="14"/>
        <v>121.7</v>
      </c>
      <c r="K944">
        <v>0.2303</v>
      </c>
    </row>
    <row r="945" spans="1:11" x14ac:dyDescent="0.4">
      <c r="A945">
        <v>640</v>
      </c>
      <c r="B945" t="s">
        <v>977</v>
      </c>
      <c r="C945" t="s">
        <v>891</v>
      </c>
      <c r="D945" t="s">
        <v>276</v>
      </c>
      <c r="E945">
        <v>0</v>
      </c>
      <c r="F945" t="s">
        <v>878</v>
      </c>
      <c r="G945" t="s">
        <v>879</v>
      </c>
      <c r="H945" s="3">
        <v>12.72</v>
      </c>
      <c r="I945">
        <v>0.87438000000000005</v>
      </c>
      <c r="J945" s="6">
        <f t="shared" si="14"/>
        <v>68.7</v>
      </c>
      <c r="K945">
        <v>0.92190000000000005</v>
      </c>
    </row>
    <row r="946" spans="1:11" x14ac:dyDescent="0.4">
      <c r="A946">
        <v>641</v>
      </c>
      <c r="B946" t="s">
        <v>978</v>
      </c>
      <c r="C946" t="s">
        <v>9</v>
      </c>
      <c r="D946" t="s">
        <v>276</v>
      </c>
      <c r="E946">
        <v>0</v>
      </c>
      <c r="F946" t="s">
        <v>878</v>
      </c>
      <c r="G946" t="s">
        <v>879</v>
      </c>
      <c r="H946" s="3">
        <v>5.67</v>
      </c>
      <c r="I946">
        <v>1.8204000000000001E-2</v>
      </c>
      <c r="J946" s="6">
        <f t="shared" si="14"/>
        <v>3.2</v>
      </c>
      <c r="K946">
        <v>2.2873999999999999E-2</v>
      </c>
    </row>
    <row r="947" spans="1:11" x14ac:dyDescent="0.4">
      <c r="A947">
        <v>665</v>
      </c>
      <c r="B947" t="s">
        <v>979</v>
      </c>
      <c r="C947" t="s">
        <v>894</v>
      </c>
      <c r="D947" t="s">
        <v>276</v>
      </c>
      <c r="E947">
        <v>0</v>
      </c>
      <c r="F947" t="s">
        <v>878</v>
      </c>
      <c r="G947" t="s">
        <v>879</v>
      </c>
      <c r="H947" s="3">
        <v>11.14</v>
      </c>
      <c r="I947">
        <v>0.93654999999999999</v>
      </c>
      <c r="J947" s="6">
        <f t="shared" si="14"/>
        <v>84.1</v>
      </c>
      <c r="K947">
        <v>0.95032000000000005</v>
      </c>
    </row>
    <row r="948" spans="1:11" x14ac:dyDescent="0.4">
      <c r="A948">
        <v>642</v>
      </c>
      <c r="B948" t="s">
        <v>980</v>
      </c>
      <c r="C948" t="s">
        <v>896</v>
      </c>
      <c r="D948" t="s">
        <v>276</v>
      </c>
      <c r="E948">
        <v>0</v>
      </c>
      <c r="F948" t="s">
        <v>878</v>
      </c>
      <c r="G948" t="s">
        <v>879</v>
      </c>
      <c r="H948" s="3">
        <v>11.4</v>
      </c>
      <c r="I948">
        <v>0.75863000000000003</v>
      </c>
      <c r="J948" s="6">
        <f t="shared" si="14"/>
        <v>66.5</v>
      </c>
      <c r="K948">
        <v>0.78020999999999996</v>
      </c>
    </row>
    <row r="949" spans="1:11" x14ac:dyDescent="0.4">
      <c r="A949">
        <v>643</v>
      </c>
      <c r="B949" t="s">
        <v>981</v>
      </c>
      <c r="C949" t="s">
        <v>178</v>
      </c>
      <c r="D949" t="s">
        <v>276</v>
      </c>
      <c r="E949">
        <v>0</v>
      </c>
      <c r="F949" t="s">
        <v>878</v>
      </c>
      <c r="G949" t="s">
        <v>879</v>
      </c>
      <c r="H949" s="3">
        <v>11.08</v>
      </c>
      <c r="I949">
        <v>0.63641999999999999</v>
      </c>
      <c r="J949" s="6">
        <f t="shared" si="14"/>
        <v>57.4</v>
      </c>
      <c r="K949">
        <v>0.67688999999999999</v>
      </c>
    </row>
    <row r="950" spans="1:11" x14ac:dyDescent="0.4">
      <c r="A950">
        <v>644</v>
      </c>
      <c r="B950" t="s">
        <v>982</v>
      </c>
      <c r="C950" t="s">
        <v>899</v>
      </c>
      <c r="D950" t="s">
        <v>276</v>
      </c>
      <c r="E950">
        <v>0</v>
      </c>
      <c r="F950" t="s">
        <v>878</v>
      </c>
      <c r="G950" t="s">
        <v>879</v>
      </c>
      <c r="H950" s="3">
        <v>9.23</v>
      </c>
      <c r="I950">
        <v>0.64175000000000004</v>
      </c>
      <c r="J950" s="6">
        <f t="shared" si="14"/>
        <v>69.5</v>
      </c>
      <c r="K950">
        <v>0.70701999999999998</v>
      </c>
    </row>
    <row r="951" spans="1:11" x14ac:dyDescent="0.4">
      <c r="A951">
        <v>645</v>
      </c>
      <c r="B951" t="s">
        <v>983</v>
      </c>
      <c r="C951" t="s">
        <v>176</v>
      </c>
      <c r="D951" t="s">
        <v>276</v>
      </c>
      <c r="E951">
        <v>0</v>
      </c>
      <c r="F951" t="s">
        <v>878</v>
      </c>
      <c r="G951" t="s">
        <v>879</v>
      </c>
      <c r="H951" s="3">
        <v>9.59</v>
      </c>
      <c r="I951">
        <v>0.49368000000000001</v>
      </c>
      <c r="J951" s="6">
        <f t="shared" si="14"/>
        <v>51.5</v>
      </c>
      <c r="K951">
        <v>0.52398</v>
      </c>
    </row>
    <row r="952" spans="1:11" x14ac:dyDescent="0.4">
      <c r="A952">
        <v>646</v>
      </c>
      <c r="B952" t="s">
        <v>984</v>
      </c>
      <c r="C952" t="s">
        <v>902</v>
      </c>
      <c r="D952" t="s">
        <v>276</v>
      </c>
      <c r="E952">
        <v>0</v>
      </c>
      <c r="F952" t="s">
        <v>878</v>
      </c>
      <c r="G952" t="s">
        <v>879</v>
      </c>
      <c r="H952" s="3">
        <v>8.69</v>
      </c>
      <c r="I952">
        <v>0.41003000000000001</v>
      </c>
      <c r="J952" s="6">
        <f t="shared" si="14"/>
        <v>47.2</v>
      </c>
      <c r="K952">
        <v>0.44773000000000002</v>
      </c>
    </row>
    <row r="953" spans="1:11" x14ac:dyDescent="0.4">
      <c r="A953">
        <v>647</v>
      </c>
      <c r="B953" t="s">
        <v>985</v>
      </c>
      <c r="C953" t="s">
        <v>174</v>
      </c>
      <c r="D953" t="s">
        <v>276</v>
      </c>
      <c r="E953">
        <v>0</v>
      </c>
      <c r="F953" t="s">
        <v>878</v>
      </c>
      <c r="G953" t="s">
        <v>879</v>
      </c>
      <c r="H953" s="3">
        <v>11.84</v>
      </c>
      <c r="I953">
        <v>8.6403999999999995E-2</v>
      </c>
      <c r="J953" s="6">
        <f t="shared" si="14"/>
        <v>7.3</v>
      </c>
      <c r="K953">
        <v>9.2192999999999997E-2</v>
      </c>
    </row>
    <row r="954" spans="1:11" x14ac:dyDescent="0.4">
      <c r="A954">
        <v>648</v>
      </c>
      <c r="B954" t="s">
        <v>986</v>
      </c>
      <c r="C954" t="s">
        <v>905</v>
      </c>
      <c r="D954" t="s">
        <v>276</v>
      </c>
      <c r="E954">
        <v>0</v>
      </c>
      <c r="F954" t="s">
        <v>878</v>
      </c>
      <c r="G954" t="s">
        <v>879</v>
      </c>
      <c r="H954" s="3">
        <v>10.62</v>
      </c>
      <c r="I954">
        <v>0.57704</v>
      </c>
      <c r="J954" s="6">
        <f t="shared" si="14"/>
        <v>54.3</v>
      </c>
      <c r="K954">
        <v>0.61517999999999995</v>
      </c>
    </row>
    <row r="955" spans="1:11" x14ac:dyDescent="0.4">
      <c r="A955">
        <v>649</v>
      </c>
      <c r="B955" t="s">
        <v>987</v>
      </c>
      <c r="C955" t="s">
        <v>907</v>
      </c>
      <c r="D955" t="s">
        <v>276</v>
      </c>
      <c r="E955">
        <v>0</v>
      </c>
      <c r="F955" t="s">
        <v>878</v>
      </c>
      <c r="G955" t="s">
        <v>879</v>
      </c>
      <c r="H955" s="3">
        <v>15.9</v>
      </c>
      <c r="I955">
        <v>1.0044999999999999</v>
      </c>
      <c r="J955" s="6">
        <f t="shared" si="14"/>
        <v>63.2</v>
      </c>
      <c r="K955">
        <v>1.0290999999999999</v>
      </c>
    </row>
    <row r="956" spans="1:11" x14ac:dyDescent="0.4">
      <c r="A956">
        <v>650</v>
      </c>
      <c r="B956" t="s">
        <v>988</v>
      </c>
      <c r="C956" t="s">
        <v>909</v>
      </c>
      <c r="D956" t="s">
        <v>276</v>
      </c>
      <c r="E956">
        <v>0</v>
      </c>
      <c r="F956" t="s">
        <v>878</v>
      </c>
      <c r="G956" t="s">
        <v>879</v>
      </c>
      <c r="H956" s="3">
        <v>7.03</v>
      </c>
      <c r="I956">
        <v>0.31596000000000002</v>
      </c>
      <c r="J956" s="6">
        <f t="shared" si="14"/>
        <v>44.9</v>
      </c>
      <c r="K956">
        <v>0.34322999999999998</v>
      </c>
    </row>
    <row r="957" spans="1:11" x14ac:dyDescent="0.4">
      <c r="A957">
        <v>651</v>
      </c>
      <c r="B957" t="s">
        <v>989</v>
      </c>
      <c r="C957" t="s">
        <v>911</v>
      </c>
      <c r="D957" t="s">
        <v>276</v>
      </c>
      <c r="E957">
        <v>0</v>
      </c>
      <c r="F957" t="s">
        <v>878</v>
      </c>
      <c r="G957" t="s">
        <v>879</v>
      </c>
      <c r="H957" s="3">
        <v>14.2</v>
      </c>
      <c r="I957">
        <v>0.66417000000000004</v>
      </c>
      <c r="J957" s="6">
        <f t="shared" si="14"/>
        <v>46.8</v>
      </c>
      <c r="K957">
        <v>0.71050000000000002</v>
      </c>
    </row>
    <row r="958" spans="1:11" x14ac:dyDescent="0.4">
      <c r="A958">
        <v>652</v>
      </c>
      <c r="B958" t="s">
        <v>990</v>
      </c>
      <c r="C958" t="s">
        <v>913</v>
      </c>
      <c r="D958" t="s">
        <v>276</v>
      </c>
      <c r="E958">
        <v>0</v>
      </c>
      <c r="F958" t="s">
        <v>878</v>
      </c>
      <c r="G958" t="s">
        <v>879</v>
      </c>
      <c r="H958" s="3">
        <v>11.44</v>
      </c>
      <c r="I958">
        <v>0.74519999999999997</v>
      </c>
      <c r="J958" s="6">
        <f t="shared" si="14"/>
        <v>65.099999999999994</v>
      </c>
      <c r="K958">
        <v>0.79586000000000001</v>
      </c>
    </row>
    <row r="959" spans="1:11" x14ac:dyDescent="0.4">
      <c r="A959">
        <v>653</v>
      </c>
      <c r="B959" t="s">
        <v>991</v>
      </c>
      <c r="C959" t="s">
        <v>915</v>
      </c>
      <c r="D959" t="s">
        <v>276</v>
      </c>
      <c r="E959">
        <v>0</v>
      </c>
      <c r="F959" t="s">
        <v>878</v>
      </c>
      <c r="G959" t="s">
        <v>879</v>
      </c>
      <c r="H959" s="3">
        <v>9.02</v>
      </c>
      <c r="I959">
        <v>0.61792000000000002</v>
      </c>
      <c r="J959" s="6">
        <f t="shared" si="14"/>
        <v>68.5</v>
      </c>
      <c r="K959">
        <v>0.64881</v>
      </c>
    </row>
    <row r="960" spans="1:11" x14ac:dyDescent="0.4">
      <c r="A960">
        <v>654</v>
      </c>
      <c r="B960" t="s">
        <v>992</v>
      </c>
      <c r="C960" t="s">
        <v>19</v>
      </c>
      <c r="D960" t="s">
        <v>276</v>
      </c>
      <c r="E960">
        <v>0</v>
      </c>
      <c r="F960" t="s">
        <v>878</v>
      </c>
      <c r="G960" t="s">
        <v>879</v>
      </c>
      <c r="H960" s="3">
        <v>9.48</v>
      </c>
      <c r="I960">
        <v>0.50326000000000004</v>
      </c>
      <c r="J960" s="6">
        <f t="shared" si="14"/>
        <v>53.1</v>
      </c>
      <c r="K960">
        <v>0.53725000000000001</v>
      </c>
    </row>
    <row r="961" spans="1:11" x14ac:dyDescent="0.4">
      <c r="A961">
        <v>655</v>
      </c>
      <c r="B961" t="s">
        <v>993</v>
      </c>
      <c r="C961" t="s">
        <v>918</v>
      </c>
      <c r="D961" t="s">
        <v>276</v>
      </c>
      <c r="E961">
        <v>0</v>
      </c>
      <c r="F961" t="s">
        <v>878</v>
      </c>
      <c r="G961" t="s">
        <v>879</v>
      </c>
      <c r="H961" s="3">
        <v>12</v>
      </c>
      <c r="I961">
        <v>0.99172000000000005</v>
      </c>
      <c r="J961" s="6">
        <f t="shared" si="14"/>
        <v>82.6</v>
      </c>
      <c r="K961">
        <v>1.0054000000000001</v>
      </c>
    </row>
    <row r="962" spans="1:11" x14ac:dyDescent="0.4">
      <c r="A962">
        <v>656</v>
      </c>
      <c r="B962" t="s">
        <v>994</v>
      </c>
      <c r="C962" t="s">
        <v>645</v>
      </c>
      <c r="D962" t="s">
        <v>276</v>
      </c>
      <c r="E962">
        <v>0</v>
      </c>
      <c r="F962" t="s">
        <v>878</v>
      </c>
      <c r="G962" t="s">
        <v>879</v>
      </c>
      <c r="H962" s="3">
        <v>10.67</v>
      </c>
      <c r="I962">
        <v>0.67708999999999997</v>
      </c>
      <c r="J962" s="6">
        <f t="shared" si="14"/>
        <v>63.5</v>
      </c>
      <c r="K962">
        <v>0.69806000000000001</v>
      </c>
    </row>
    <row r="963" spans="1:11" x14ac:dyDescent="0.4">
      <c r="A963">
        <v>657</v>
      </c>
      <c r="B963" t="s">
        <v>995</v>
      </c>
      <c r="C963" t="s">
        <v>921</v>
      </c>
      <c r="D963" t="s">
        <v>276</v>
      </c>
      <c r="E963">
        <v>0</v>
      </c>
      <c r="F963" t="s">
        <v>878</v>
      </c>
      <c r="G963" t="s">
        <v>879</v>
      </c>
      <c r="H963" s="3">
        <v>0.11</v>
      </c>
      <c r="I963">
        <v>8.3373000000000006E-3</v>
      </c>
      <c r="J963" s="6">
        <f t="shared" si="14"/>
        <v>75.8</v>
      </c>
      <c r="K963">
        <v>1.1665999999999999E-2</v>
      </c>
    </row>
    <row r="964" spans="1:11" x14ac:dyDescent="0.4">
      <c r="A964">
        <v>658</v>
      </c>
      <c r="B964" t="s">
        <v>996</v>
      </c>
      <c r="C964" t="s">
        <v>923</v>
      </c>
      <c r="D964" t="s">
        <v>276</v>
      </c>
      <c r="E964">
        <v>0</v>
      </c>
      <c r="F964" t="s">
        <v>878</v>
      </c>
      <c r="G964" t="s">
        <v>879</v>
      </c>
      <c r="H964" s="3">
        <v>4.96</v>
      </c>
      <c r="I964">
        <v>0.17127999999999999</v>
      </c>
      <c r="J964" s="6">
        <f t="shared" si="14"/>
        <v>34.5</v>
      </c>
      <c r="K964">
        <v>0.18941</v>
      </c>
    </row>
    <row r="965" spans="1:11" x14ac:dyDescent="0.4">
      <c r="A965">
        <v>659</v>
      </c>
      <c r="B965" t="s">
        <v>997</v>
      </c>
      <c r="C965" t="s">
        <v>925</v>
      </c>
      <c r="D965" t="s">
        <v>276</v>
      </c>
      <c r="E965">
        <v>0</v>
      </c>
      <c r="F965" t="s">
        <v>878</v>
      </c>
      <c r="G965" t="s">
        <v>879</v>
      </c>
      <c r="H965" s="3">
        <v>13.4</v>
      </c>
      <c r="I965">
        <v>1.0909</v>
      </c>
      <c r="J965" s="6">
        <f t="shared" si="14"/>
        <v>81.400000000000006</v>
      </c>
      <c r="K965">
        <v>1.1575</v>
      </c>
    </row>
    <row r="966" spans="1:11" x14ac:dyDescent="0.4">
      <c r="A966">
        <v>660</v>
      </c>
      <c r="B966" t="s">
        <v>998</v>
      </c>
      <c r="C966" t="s">
        <v>927</v>
      </c>
      <c r="D966" t="s">
        <v>276</v>
      </c>
      <c r="E966">
        <v>0</v>
      </c>
      <c r="F966" t="s">
        <v>878</v>
      </c>
      <c r="G966" t="s">
        <v>879</v>
      </c>
      <c r="H966" s="3">
        <v>8.5299999999999994</v>
      </c>
      <c r="I966">
        <v>0.60272999999999999</v>
      </c>
      <c r="J966" s="6">
        <f t="shared" si="14"/>
        <v>70.7</v>
      </c>
      <c r="K966">
        <v>0.62810999999999995</v>
      </c>
    </row>
    <row r="967" spans="1:11" x14ac:dyDescent="0.4">
      <c r="A967">
        <v>7208</v>
      </c>
      <c r="B967" t="s">
        <v>999</v>
      </c>
      <c r="C967" t="s">
        <v>35</v>
      </c>
      <c r="D967" t="s">
        <v>276</v>
      </c>
      <c r="E967">
        <v>0</v>
      </c>
      <c r="F967" t="s">
        <v>878</v>
      </c>
      <c r="G967" t="s">
        <v>879</v>
      </c>
      <c r="H967" s="3">
        <v>10.050000000000001</v>
      </c>
      <c r="I967">
        <v>0.47513</v>
      </c>
      <c r="J967" s="6">
        <f t="shared" si="14"/>
        <v>47.3</v>
      </c>
      <c r="K967">
        <v>0.50255000000000005</v>
      </c>
    </row>
    <row r="968" spans="1:11" x14ac:dyDescent="0.4">
      <c r="A968">
        <v>7203</v>
      </c>
      <c r="B968" t="s">
        <v>1000</v>
      </c>
      <c r="C968" t="s">
        <v>930</v>
      </c>
      <c r="D968" t="s">
        <v>276</v>
      </c>
      <c r="E968">
        <v>0</v>
      </c>
      <c r="F968" t="s">
        <v>878</v>
      </c>
      <c r="G968" t="s">
        <v>879</v>
      </c>
      <c r="H968" s="3">
        <v>9.23</v>
      </c>
      <c r="I968">
        <v>0.64454999999999996</v>
      </c>
      <c r="J968" s="6">
        <f t="shared" si="14"/>
        <v>69.8</v>
      </c>
      <c r="K968">
        <v>0.67435999999999996</v>
      </c>
    </row>
    <row r="969" spans="1:11" x14ac:dyDescent="0.4">
      <c r="A969">
        <v>661</v>
      </c>
      <c r="B969" t="s">
        <v>1001</v>
      </c>
      <c r="C969" t="s">
        <v>932</v>
      </c>
      <c r="D969" t="s">
        <v>276</v>
      </c>
      <c r="E969">
        <v>0</v>
      </c>
      <c r="F969" t="s">
        <v>878</v>
      </c>
      <c r="G969" t="s">
        <v>879</v>
      </c>
      <c r="H969" s="3">
        <v>5.36</v>
      </c>
      <c r="I969">
        <v>3.7150000000000002E-2</v>
      </c>
      <c r="J969" s="6">
        <f t="shared" ref="J969:J1032" si="15">I969/H969*1000</f>
        <v>6.9</v>
      </c>
      <c r="K969">
        <v>4.3106999999999999E-2</v>
      </c>
    </row>
    <row r="970" spans="1:11" x14ac:dyDescent="0.4">
      <c r="A970">
        <v>662</v>
      </c>
      <c r="B970" t="s">
        <v>1002</v>
      </c>
      <c r="C970" t="s">
        <v>934</v>
      </c>
      <c r="D970" t="s">
        <v>276</v>
      </c>
      <c r="E970">
        <v>0</v>
      </c>
      <c r="F970" t="s">
        <v>878</v>
      </c>
      <c r="G970" t="s">
        <v>879</v>
      </c>
      <c r="H970" s="3">
        <v>7.91</v>
      </c>
      <c r="I970">
        <v>0.49120999999999998</v>
      </c>
      <c r="J970" s="6">
        <f t="shared" si="15"/>
        <v>62.1</v>
      </c>
      <c r="K970">
        <v>0.50327999999999995</v>
      </c>
    </row>
    <row r="971" spans="1:11" x14ac:dyDescent="0.4">
      <c r="A971">
        <v>663</v>
      </c>
      <c r="B971" t="s">
        <v>1003</v>
      </c>
      <c r="C971" t="s">
        <v>936</v>
      </c>
      <c r="D971" t="s">
        <v>276</v>
      </c>
      <c r="E971">
        <v>0</v>
      </c>
      <c r="F971" t="s">
        <v>878</v>
      </c>
      <c r="G971" t="s">
        <v>879</v>
      </c>
      <c r="H971" s="3">
        <v>11.29</v>
      </c>
      <c r="I971">
        <v>0.35286000000000001</v>
      </c>
      <c r="J971" s="6">
        <f t="shared" si="15"/>
        <v>31.3</v>
      </c>
      <c r="K971">
        <v>0.37808999999999998</v>
      </c>
    </row>
    <row r="972" spans="1:11" x14ac:dyDescent="0.4">
      <c r="A972">
        <v>664</v>
      </c>
      <c r="B972" t="s">
        <v>1004</v>
      </c>
      <c r="C972" t="s">
        <v>938</v>
      </c>
      <c r="D972" t="s">
        <v>276</v>
      </c>
      <c r="E972">
        <v>0</v>
      </c>
      <c r="F972" t="s">
        <v>878</v>
      </c>
      <c r="G972" t="s">
        <v>879</v>
      </c>
      <c r="H972" s="3">
        <v>10.71</v>
      </c>
      <c r="I972">
        <v>0.50251999999999997</v>
      </c>
      <c r="J972" s="6">
        <f t="shared" si="15"/>
        <v>46.9</v>
      </c>
      <c r="K972">
        <v>0.52947999999999995</v>
      </c>
    </row>
    <row r="973" spans="1:11" x14ac:dyDescent="0.4">
      <c r="A973">
        <v>666</v>
      </c>
      <c r="B973" t="s">
        <v>1005</v>
      </c>
      <c r="C973" t="s">
        <v>882</v>
      </c>
      <c r="D973" t="s">
        <v>276</v>
      </c>
      <c r="E973">
        <v>0</v>
      </c>
      <c r="F973" t="s">
        <v>878</v>
      </c>
      <c r="G973" t="s">
        <v>879</v>
      </c>
      <c r="H973" s="3">
        <v>4.54</v>
      </c>
      <c r="I973">
        <v>0.27805999999999997</v>
      </c>
      <c r="J973" s="6">
        <f t="shared" si="15"/>
        <v>61.2</v>
      </c>
      <c r="K973">
        <v>0.30740000000000001</v>
      </c>
    </row>
    <row r="974" spans="1:11" x14ac:dyDescent="0.4">
      <c r="A974">
        <v>667</v>
      </c>
      <c r="B974" t="s">
        <v>1006</v>
      </c>
      <c r="C974" t="s">
        <v>884</v>
      </c>
      <c r="D974" t="s">
        <v>276</v>
      </c>
      <c r="E974">
        <v>0</v>
      </c>
      <c r="F974" t="s">
        <v>878</v>
      </c>
      <c r="G974" t="s">
        <v>879</v>
      </c>
      <c r="H974" s="3">
        <v>6.23</v>
      </c>
      <c r="I974">
        <v>0.66381999999999997</v>
      </c>
      <c r="J974" s="6">
        <f t="shared" si="15"/>
        <v>106.6</v>
      </c>
      <c r="K974">
        <v>0.67025000000000001</v>
      </c>
    </row>
    <row r="975" spans="1:11" x14ac:dyDescent="0.4">
      <c r="A975">
        <v>668</v>
      </c>
      <c r="B975" t="s">
        <v>1007</v>
      </c>
      <c r="C975" t="s">
        <v>886</v>
      </c>
      <c r="D975" t="s">
        <v>276</v>
      </c>
      <c r="E975">
        <v>0</v>
      </c>
      <c r="F975" t="s">
        <v>878</v>
      </c>
      <c r="G975" t="s">
        <v>879</v>
      </c>
      <c r="H975" s="3">
        <v>11.31</v>
      </c>
      <c r="I975">
        <v>0.31780000000000003</v>
      </c>
      <c r="J975" s="6">
        <f t="shared" si="15"/>
        <v>28.1</v>
      </c>
      <c r="K975">
        <v>0.32713999999999999</v>
      </c>
    </row>
    <row r="976" spans="1:11" x14ac:dyDescent="0.4">
      <c r="A976">
        <v>7191</v>
      </c>
      <c r="B976" t="s">
        <v>1008</v>
      </c>
      <c r="C976" t="s">
        <v>888</v>
      </c>
      <c r="D976" t="s">
        <v>276</v>
      </c>
      <c r="E976">
        <v>0</v>
      </c>
      <c r="F976" t="s">
        <v>878</v>
      </c>
      <c r="G976" t="s">
        <v>879</v>
      </c>
      <c r="H976" s="3">
        <v>11.4</v>
      </c>
      <c r="I976">
        <v>0.57311999999999996</v>
      </c>
      <c r="J976" s="6">
        <f t="shared" si="15"/>
        <v>50.3</v>
      </c>
      <c r="K976">
        <v>0.59036999999999995</v>
      </c>
    </row>
    <row r="977" spans="1:11" x14ac:dyDescent="0.4">
      <c r="A977">
        <v>6688</v>
      </c>
      <c r="B977" t="s">
        <v>1009</v>
      </c>
      <c r="C977" t="s">
        <v>255</v>
      </c>
      <c r="D977" t="s">
        <v>276</v>
      </c>
      <c r="E977">
        <v>0</v>
      </c>
      <c r="F977" t="s">
        <v>878</v>
      </c>
      <c r="G977" t="s">
        <v>879</v>
      </c>
      <c r="H977" s="3">
        <v>1.44</v>
      </c>
      <c r="I977">
        <v>0.17574000000000001</v>
      </c>
      <c r="J977" s="6">
        <f t="shared" si="15"/>
        <v>122</v>
      </c>
      <c r="K977">
        <v>0.21876000000000001</v>
      </c>
    </row>
    <row r="978" spans="1:11" x14ac:dyDescent="0.4">
      <c r="A978">
        <v>669</v>
      </c>
      <c r="B978" t="s">
        <v>1010</v>
      </c>
      <c r="C978" t="s">
        <v>891</v>
      </c>
      <c r="D978" t="s">
        <v>276</v>
      </c>
      <c r="E978">
        <v>0</v>
      </c>
      <c r="F978" t="s">
        <v>878</v>
      </c>
      <c r="G978" t="s">
        <v>879</v>
      </c>
      <c r="H978" s="3">
        <v>12.38</v>
      </c>
      <c r="I978">
        <v>0.85116000000000003</v>
      </c>
      <c r="J978" s="6">
        <f t="shared" si="15"/>
        <v>68.8</v>
      </c>
      <c r="K978">
        <v>0.89410000000000001</v>
      </c>
    </row>
    <row r="979" spans="1:11" x14ac:dyDescent="0.4">
      <c r="A979">
        <v>670</v>
      </c>
      <c r="B979" t="s">
        <v>1011</v>
      </c>
      <c r="C979" t="s">
        <v>9</v>
      </c>
      <c r="D979" t="s">
        <v>276</v>
      </c>
      <c r="E979">
        <v>0</v>
      </c>
      <c r="F979" t="s">
        <v>878</v>
      </c>
      <c r="G979" t="s">
        <v>879</v>
      </c>
      <c r="H979" s="3">
        <v>5.54</v>
      </c>
      <c r="I979">
        <v>1.6922E-2</v>
      </c>
      <c r="J979" s="6">
        <f t="shared" si="15"/>
        <v>3.1</v>
      </c>
      <c r="K979">
        <v>1.9012999999999999E-2</v>
      </c>
    </row>
    <row r="980" spans="1:11" x14ac:dyDescent="0.4">
      <c r="A980">
        <v>6689</v>
      </c>
      <c r="B980" t="s">
        <v>1012</v>
      </c>
      <c r="C980" t="s">
        <v>187</v>
      </c>
      <c r="D980" t="s">
        <v>276</v>
      </c>
      <c r="E980">
        <v>0</v>
      </c>
      <c r="F980" t="s">
        <v>878</v>
      </c>
      <c r="G980" t="s">
        <v>879</v>
      </c>
      <c r="H980" s="3">
        <v>10.37</v>
      </c>
      <c r="I980">
        <v>0.97729999999999995</v>
      </c>
      <c r="J980" s="6">
        <f t="shared" si="15"/>
        <v>94.2</v>
      </c>
      <c r="K980">
        <v>1.1346000000000001</v>
      </c>
    </row>
    <row r="981" spans="1:11" x14ac:dyDescent="0.4">
      <c r="A981">
        <v>694</v>
      </c>
      <c r="B981" t="s">
        <v>1013</v>
      </c>
      <c r="C981" t="s">
        <v>894</v>
      </c>
      <c r="D981" t="s">
        <v>276</v>
      </c>
      <c r="E981">
        <v>0</v>
      </c>
      <c r="F981" t="s">
        <v>878</v>
      </c>
      <c r="G981" t="s">
        <v>879</v>
      </c>
      <c r="H981" s="3">
        <v>10.7</v>
      </c>
      <c r="I981">
        <v>0.89954999999999996</v>
      </c>
      <c r="J981" s="6">
        <f t="shared" si="15"/>
        <v>84.1</v>
      </c>
      <c r="K981">
        <v>0.90944999999999998</v>
      </c>
    </row>
    <row r="982" spans="1:11" x14ac:dyDescent="0.4">
      <c r="A982">
        <v>671</v>
      </c>
      <c r="B982" t="s">
        <v>1014</v>
      </c>
      <c r="C982" t="s">
        <v>896</v>
      </c>
      <c r="D982" t="s">
        <v>276</v>
      </c>
      <c r="E982">
        <v>0</v>
      </c>
      <c r="F982" t="s">
        <v>878</v>
      </c>
      <c r="G982" t="s">
        <v>879</v>
      </c>
      <c r="H982" s="3">
        <v>11.13</v>
      </c>
      <c r="I982">
        <v>0.74063000000000001</v>
      </c>
      <c r="J982" s="6">
        <f t="shared" si="15"/>
        <v>66.5</v>
      </c>
      <c r="K982">
        <v>0.75834000000000001</v>
      </c>
    </row>
    <row r="983" spans="1:11" x14ac:dyDescent="0.4">
      <c r="A983">
        <v>672</v>
      </c>
      <c r="B983" t="s">
        <v>1015</v>
      </c>
      <c r="C983" t="s">
        <v>178</v>
      </c>
      <c r="D983" t="s">
        <v>276</v>
      </c>
      <c r="E983">
        <v>0</v>
      </c>
      <c r="F983" t="s">
        <v>878</v>
      </c>
      <c r="G983" t="s">
        <v>879</v>
      </c>
      <c r="H983" s="3">
        <v>10.86</v>
      </c>
      <c r="I983">
        <v>0.62412999999999996</v>
      </c>
      <c r="J983" s="6">
        <f t="shared" si="15"/>
        <v>57.5</v>
      </c>
      <c r="K983">
        <v>0.66049000000000002</v>
      </c>
    </row>
    <row r="984" spans="1:11" x14ac:dyDescent="0.4">
      <c r="A984">
        <v>673</v>
      </c>
      <c r="B984" t="s">
        <v>1016</v>
      </c>
      <c r="C984" t="s">
        <v>899</v>
      </c>
      <c r="D984" t="s">
        <v>276</v>
      </c>
      <c r="E984">
        <v>0</v>
      </c>
      <c r="F984" t="s">
        <v>878</v>
      </c>
      <c r="G984" t="s">
        <v>879</v>
      </c>
      <c r="H984" s="3">
        <v>9.07</v>
      </c>
      <c r="I984">
        <v>0.63068000000000002</v>
      </c>
      <c r="J984" s="6">
        <f t="shared" si="15"/>
        <v>69.5</v>
      </c>
      <c r="K984">
        <v>0.69242999999999999</v>
      </c>
    </row>
    <row r="985" spans="1:11" x14ac:dyDescent="0.4">
      <c r="A985">
        <v>674</v>
      </c>
      <c r="B985" t="s">
        <v>1017</v>
      </c>
      <c r="C985" t="s">
        <v>176</v>
      </c>
      <c r="D985" t="s">
        <v>276</v>
      </c>
      <c r="E985">
        <v>0</v>
      </c>
      <c r="F985" t="s">
        <v>878</v>
      </c>
      <c r="G985" t="s">
        <v>879</v>
      </c>
      <c r="H985" s="3">
        <v>9.34</v>
      </c>
      <c r="I985">
        <v>0.48064000000000001</v>
      </c>
      <c r="J985" s="6">
        <f t="shared" si="15"/>
        <v>51.5</v>
      </c>
      <c r="K985">
        <v>0.50683</v>
      </c>
    </row>
    <row r="986" spans="1:11" x14ac:dyDescent="0.4">
      <c r="A986">
        <v>675</v>
      </c>
      <c r="B986" t="s">
        <v>1018</v>
      </c>
      <c r="C986" t="s">
        <v>902</v>
      </c>
      <c r="D986" t="s">
        <v>276</v>
      </c>
      <c r="E986">
        <v>0</v>
      </c>
      <c r="F986" t="s">
        <v>878</v>
      </c>
      <c r="G986" t="s">
        <v>879</v>
      </c>
      <c r="H986" s="3">
        <v>8.5500000000000007</v>
      </c>
      <c r="I986">
        <v>0.40338000000000002</v>
      </c>
      <c r="J986" s="6">
        <f t="shared" si="15"/>
        <v>47.2</v>
      </c>
      <c r="K986">
        <v>0.43806</v>
      </c>
    </row>
    <row r="987" spans="1:11" x14ac:dyDescent="0.4">
      <c r="A987">
        <v>676</v>
      </c>
      <c r="B987" t="s">
        <v>1019</v>
      </c>
      <c r="C987" t="s">
        <v>174</v>
      </c>
      <c r="D987" t="s">
        <v>276</v>
      </c>
      <c r="E987">
        <v>0</v>
      </c>
      <c r="F987" t="s">
        <v>878</v>
      </c>
      <c r="G987" t="s">
        <v>879</v>
      </c>
      <c r="H987" s="3">
        <v>11.6</v>
      </c>
      <c r="I987">
        <v>8.3822999999999995E-2</v>
      </c>
      <c r="J987" s="6">
        <f t="shared" si="15"/>
        <v>7.2</v>
      </c>
      <c r="K987">
        <v>8.7126999999999996E-2</v>
      </c>
    </row>
    <row r="988" spans="1:11" x14ac:dyDescent="0.4">
      <c r="A988">
        <v>677</v>
      </c>
      <c r="B988" t="s">
        <v>1020</v>
      </c>
      <c r="C988" t="s">
        <v>905</v>
      </c>
      <c r="D988" t="s">
        <v>276</v>
      </c>
      <c r="E988">
        <v>0</v>
      </c>
      <c r="F988" t="s">
        <v>878</v>
      </c>
      <c r="G988" t="s">
        <v>879</v>
      </c>
      <c r="H988" s="3">
        <v>10.36</v>
      </c>
      <c r="I988">
        <v>0.56301000000000001</v>
      </c>
      <c r="J988" s="6">
        <f t="shared" si="15"/>
        <v>54.3</v>
      </c>
      <c r="K988">
        <v>0.59513000000000005</v>
      </c>
    </row>
    <row r="989" spans="1:11" x14ac:dyDescent="0.4">
      <c r="A989">
        <v>678</v>
      </c>
      <c r="B989" t="s">
        <v>1021</v>
      </c>
      <c r="C989" t="s">
        <v>907</v>
      </c>
      <c r="D989" t="s">
        <v>276</v>
      </c>
      <c r="E989">
        <v>0</v>
      </c>
      <c r="F989" t="s">
        <v>878</v>
      </c>
      <c r="G989" t="s">
        <v>879</v>
      </c>
      <c r="H989" s="3">
        <v>15.5</v>
      </c>
      <c r="I989">
        <v>0.97919999999999996</v>
      </c>
      <c r="J989" s="6">
        <f t="shared" si="15"/>
        <v>63.2</v>
      </c>
      <c r="K989">
        <v>0.99983</v>
      </c>
    </row>
    <row r="990" spans="1:11" x14ac:dyDescent="0.4">
      <c r="A990">
        <v>679</v>
      </c>
      <c r="B990" t="s">
        <v>1022</v>
      </c>
      <c r="C990" t="s">
        <v>909</v>
      </c>
      <c r="D990" t="s">
        <v>276</v>
      </c>
      <c r="E990">
        <v>0</v>
      </c>
      <c r="F990" t="s">
        <v>878</v>
      </c>
      <c r="G990" t="s">
        <v>879</v>
      </c>
      <c r="H990" s="3">
        <v>6.78</v>
      </c>
      <c r="I990">
        <v>0.30447999999999997</v>
      </c>
      <c r="J990" s="6">
        <f t="shared" si="15"/>
        <v>44.9</v>
      </c>
      <c r="K990">
        <v>0.32749</v>
      </c>
    </row>
    <row r="991" spans="1:11" x14ac:dyDescent="0.4">
      <c r="A991">
        <v>680</v>
      </c>
      <c r="B991" t="s">
        <v>1023</v>
      </c>
      <c r="C991" t="s">
        <v>911</v>
      </c>
      <c r="D991" t="s">
        <v>276</v>
      </c>
      <c r="E991">
        <v>0</v>
      </c>
      <c r="F991" t="s">
        <v>878</v>
      </c>
      <c r="G991" t="s">
        <v>879</v>
      </c>
      <c r="H991" s="3">
        <v>13.8</v>
      </c>
      <c r="I991">
        <v>0.64541999999999999</v>
      </c>
      <c r="J991" s="6">
        <f t="shared" si="15"/>
        <v>46.8</v>
      </c>
      <c r="K991">
        <v>0.68715000000000004</v>
      </c>
    </row>
    <row r="992" spans="1:11" x14ac:dyDescent="0.4">
      <c r="A992">
        <v>681</v>
      </c>
      <c r="B992" t="s">
        <v>1024</v>
      </c>
      <c r="C992" t="s">
        <v>913</v>
      </c>
      <c r="D992" t="s">
        <v>276</v>
      </c>
      <c r="E992">
        <v>0</v>
      </c>
      <c r="F992" t="s">
        <v>878</v>
      </c>
      <c r="G992" t="s">
        <v>879</v>
      </c>
      <c r="H992" s="3">
        <v>11.18</v>
      </c>
      <c r="I992">
        <v>0.72814999999999996</v>
      </c>
      <c r="J992" s="6">
        <f t="shared" si="15"/>
        <v>65.099999999999994</v>
      </c>
      <c r="K992">
        <v>0.77254</v>
      </c>
    </row>
    <row r="993" spans="1:11" x14ac:dyDescent="0.4">
      <c r="A993">
        <v>682</v>
      </c>
      <c r="B993" t="s">
        <v>1025</v>
      </c>
      <c r="C993" t="s">
        <v>915</v>
      </c>
      <c r="D993" t="s">
        <v>276</v>
      </c>
      <c r="E993">
        <v>0</v>
      </c>
      <c r="F993" t="s">
        <v>878</v>
      </c>
      <c r="G993" t="s">
        <v>879</v>
      </c>
      <c r="H993" s="3">
        <v>8.84</v>
      </c>
      <c r="I993">
        <v>0.60555000000000003</v>
      </c>
      <c r="J993" s="6">
        <f t="shared" si="15"/>
        <v>68.5</v>
      </c>
      <c r="K993">
        <v>0.63248000000000004</v>
      </c>
    </row>
    <row r="994" spans="1:11" x14ac:dyDescent="0.4">
      <c r="A994">
        <v>6691</v>
      </c>
      <c r="B994" t="s">
        <v>1026</v>
      </c>
      <c r="C994" t="s">
        <v>880</v>
      </c>
      <c r="D994" t="s">
        <v>276</v>
      </c>
      <c r="E994">
        <v>0</v>
      </c>
      <c r="F994" t="s">
        <v>878</v>
      </c>
      <c r="G994" t="s">
        <v>879</v>
      </c>
      <c r="H994" s="3">
        <v>11.48</v>
      </c>
      <c r="I994">
        <v>0.52603</v>
      </c>
      <c r="J994" s="6">
        <f t="shared" si="15"/>
        <v>45.8</v>
      </c>
      <c r="K994">
        <v>0.54456000000000004</v>
      </c>
    </row>
    <row r="995" spans="1:11" x14ac:dyDescent="0.4">
      <c r="A995">
        <v>683</v>
      </c>
      <c r="B995" t="s">
        <v>1027</v>
      </c>
      <c r="C995" t="s">
        <v>19</v>
      </c>
      <c r="D995" t="s">
        <v>276</v>
      </c>
      <c r="E995">
        <v>0</v>
      </c>
      <c r="F995" t="s">
        <v>878</v>
      </c>
      <c r="G995" t="s">
        <v>879</v>
      </c>
      <c r="H995" s="3">
        <v>9.27</v>
      </c>
      <c r="I995">
        <v>0.49237999999999998</v>
      </c>
      <c r="J995" s="6">
        <f t="shared" si="15"/>
        <v>53.1</v>
      </c>
      <c r="K995">
        <v>0.52229999999999999</v>
      </c>
    </row>
    <row r="996" spans="1:11" x14ac:dyDescent="0.4">
      <c r="A996">
        <v>684</v>
      </c>
      <c r="B996" t="s">
        <v>1028</v>
      </c>
      <c r="C996" t="s">
        <v>918</v>
      </c>
      <c r="D996" t="s">
        <v>276</v>
      </c>
      <c r="E996">
        <v>0</v>
      </c>
      <c r="F996" t="s">
        <v>878</v>
      </c>
      <c r="G996" t="s">
        <v>879</v>
      </c>
      <c r="H996" s="3">
        <v>11.44</v>
      </c>
      <c r="I996">
        <v>0.94581999999999999</v>
      </c>
      <c r="J996" s="6">
        <f t="shared" si="15"/>
        <v>82.7</v>
      </c>
      <c r="K996">
        <v>0.95557999999999998</v>
      </c>
    </row>
    <row r="997" spans="1:11" x14ac:dyDescent="0.4">
      <c r="A997">
        <v>685</v>
      </c>
      <c r="B997" t="s">
        <v>1029</v>
      </c>
      <c r="C997" t="s">
        <v>645</v>
      </c>
      <c r="D997" t="s">
        <v>276</v>
      </c>
      <c r="E997">
        <v>0</v>
      </c>
      <c r="F997" t="s">
        <v>878</v>
      </c>
      <c r="G997" t="s">
        <v>879</v>
      </c>
      <c r="H997" s="3">
        <v>10.51</v>
      </c>
      <c r="I997">
        <v>0.66732000000000002</v>
      </c>
      <c r="J997" s="6">
        <f t="shared" si="15"/>
        <v>63.5</v>
      </c>
      <c r="K997">
        <v>0.68462000000000001</v>
      </c>
    </row>
    <row r="998" spans="1:11" x14ac:dyDescent="0.4">
      <c r="A998">
        <v>686</v>
      </c>
      <c r="B998" t="s">
        <v>1030</v>
      </c>
      <c r="C998" t="s">
        <v>921</v>
      </c>
      <c r="D998" t="s">
        <v>276</v>
      </c>
      <c r="E998">
        <v>0</v>
      </c>
      <c r="F998" t="s">
        <v>878</v>
      </c>
      <c r="G998" t="s">
        <v>879</v>
      </c>
      <c r="H998" s="3">
        <v>0.09</v>
      </c>
      <c r="I998">
        <v>7.2446000000000003E-3</v>
      </c>
      <c r="J998" s="6">
        <f t="shared" si="15"/>
        <v>80.5</v>
      </c>
      <c r="K998">
        <v>8.0190000000000001E-3</v>
      </c>
    </row>
    <row r="999" spans="1:11" x14ac:dyDescent="0.4">
      <c r="A999">
        <v>687</v>
      </c>
      <c r="B999" t="s">
        <v>1031</v>
      </c>
      <c r="C999" t="s">
        <v>923</v>
      </c>
      <c r="D999" t="s">
        <v>276</v>
      </c>
      <c r="E999">
        <v>0</v>
      </c>
      <c r="F999" t="s">
        <v>878</v>
      </c>
      <c r="G999" t="s">
        <v>879</v>
      </c>
      <c r="H999" s="3">
        <v>4.8499999999999996</v>
      </c>
      <c r="I999">
        <v>0.16719000000000001</v>
      </c>
      <c r="J999" s="6">
        <f t="shared" si="15"/>
        <v>34.5</v>
      </c>
      <c r="K999">
        <v>0.18249000000000001</v>
      </c>
    </row>
    <row r="1000" spans="1:11" x14ac:dyDescent="0.4">
      <c r="A1000">
        <v>688</v>
      </c>
      <c r="B1000" t="s">
        <v>1032</v>
      </c>
      <c r="C1000" t="s">
        <v>925</v>
      </c>
      <c r="D1000" t="s">
        <v>276</v>
      </c>
      <c r="E1000">
        <v>0</v>
      </c>
      <c r="F1000" t="s">
        <v>878</v>
      </c>
      <c r="G1000" t="s">
        <v>879</v>
      </c>
      <c r="H1000" s="3">
        <v>13</v>
      </c>
      <c r="I1000">
        <v>1.0588</v>
      </c>
      <c r="J1000" s="6">
        <f t="shared" si="15"/>
        <v>81.400000000000006</v>
      </c>
      <c r="K1000">
        <v>1.1202000000000001</v>
      </c>
    </row>
    <row r="1001" spans="1:11" x14ac:dyDescent="0.4">
      <c r="A1001">
        <v>689</v>
      </c>
      <c r="B1001" t="s">
        <v>1033</v>
      </c>
      <c r="C1001" t="s">
        <v>927</v>
      </c>
      <c r="D1001" t="s">
        <v>276</v>
      </c>
      <c r="E1001">
        <v>0</v>
      </c>
      <c r="F1001" t="s">
        <v>878</v>
      </c>
      <c r="G1001" t="s">
        <v>879</v>
      </c>
      <c r="H1001" s="3">
        <v>8.32</v>
      </c>
      <c r="I1001">
        <v>0.58823999999999999</v>
      </c>
      <c r="J1001" s="6">
        <f t="shared" si="15"/>
        <v>70.7</v>
      </c>
      <c r="K1001">
        <v>0.60968</v>
      </c>
    </row>
    <row r="1002" spans="1:11" x14ac:dyDescent="0.4">
      <c r="A1002">
        <v>7209</v>
      </c>
      <c r="B1002" t="s">
        <v>1034</v>
      </c>
      <c r="C1002" t="s">
        <v>35</v>
      </c>
      <c r="D1002" t="s">
        <v>276</v>
      </c>
      <c r="E1002">
        <v>0</v>
      </c>
      <c r="F1002" t="s">
        <v>878</v>
      </c>
      <c r="G1002" t="s">
        <v>879</v>
      </c>
      <c r="H1002" s="3">
        <v>9.83</v>
      </c>
      <c r="I1002">
        <v>0.46439000000000002</v>
      </c>
      <c r="J1002" s="6">
        <f t="shared" si="15"/>
        <v>47.2</v>
      </c>
      <c r="K1002">
        <v>0.48792000000000002</v>
      </c>
    </row>
    <row r="1003" spans="1:11" x14ac:dyDescent="0.4">
      <c r="A1003">
        <v>7199</v>
      </c>
      <c r="B1003" t="s">
        <v>1035</v>
      </c>
      <c r="C1003" t="s">
        <v>930</v>
      </c>
      <c r="D1003" t="s">
        <v>276</v>
      </c>
      <c r="E1003">
        <v>0</v>
      </c>
      <c r="F1003" t="s">
        <v>878</v>
      </c>
      <c r="G1003" t="s">
        <v>879</v>
      </c>
      <c r="H1003" s="3">
        <v>8.94</v>
      </c>
      <c r="I1003">
        <v>0.62429999999999997</v>
      </c>
      <c r="J1003" s="6">
        <f t="shared" si="15"/>
        <v>69.8</v>
      </c>
      <c r="K1003">
        <v>0.64985000000000004</v>
      </c>
    </row>
    <row r="1004" spans="1:11" x14ac:dyDescent="0.4">
      <c r="A1004">
        <v>690</v>
      </c>
      <c r="B1004" t="s">
        <v>1036</v>
      </c>
      <c r="C1004" t="s">
        <v>932</v>
      </c>
      <c r="D1004" t="s">
        <v>276</v>
      </c>
      <c r="E1004">
        <v>0</v>
      </c>
      <c r="F1004" t="s">
        <v>878</v>
      </c>
      <c r="G1004" t="s">
        <v>879</v>
      </c>
      <c r="H1004" s="3">
        <v>5.24</v>
      </c>
      <c r="I1004">
        <v>3.5451000000000003E-2</v>
      </c>
      <c r="J1004" s="6">
        <f t="shared" si="15"/>
        <v>6.8</v>
      </c>
      <c r="K1004">
        <v>3.8797999999999999E-2</v>
      </c>
    </row>
    <row r="1005" spans="1:11" x14ac:dyDescent="0.4">
      <c r="A1005">
        <v>691</v>
      </c>
      <c r="B1005" t="s">
        <v>1037</v>
      </c>
      <c r="C1005" t="s">
        <v>934</v>
      </c>
      <c r="D1005" t="s">
        <v>276</v>
      </c>
      <c r="E1005">
        <v>0</v>
      </c>
      <c r="F1005" t="s">
        <v>878</v>
      </c>
      <c r="G1005" t="s">
        <v>879</v>
      </c>
      <c r="H1005" s="3">
        <v>7.74</v>
      </c>
      <c r="I1005">
        <v>0.48089999999999999</v>
      </c>
      <c r="J1005" s="6">
        <f t="shared" si="15"/>
        <v>62.1</v>
      </c>
      <c r="K1005">
        <v>0.48935000000000001</v>
      </c>
    </row>
    <row r="1006" spans="1:11" x14ac:dyDescent="0.4">
      <c r="A1006">
        <v>692</v>
      </c>
      <c r="B1006" t="s">
        <v>1038</v>
      </c>
      <c r="C1006" t="s">
        <v>936</v>
      </c>
      <c r="D1006" t="s">
        <v>276</v>
      </c>
      <c r="E1006">
        <v>0</v>
      </c>
      <c r="F1006" t="s">
        <v>878</v>
      </c>
      <c r="G1006" t="s">
        <v>879</v>
      </c>
      <c r="H1006" s="3">
        <v>11.1</v>
      </c>
      <c r="I1006">
        <v>0.34645999999999999</v>
      </c>
      <c r="J1006" s="6">
        <f t="shared" si="15"/>
        <v>31.2</v>
      </c>
      <c r="K1006">
        <v>0.3679</v>
      </c>
    </row>
    <row r="1007" spans="1:11" x14ac:dyDescent="0.4">
      <c r="A1007" s="2">
        <v>693</v>
      </c>
      <c r="B1007" s="2" t="s">
        <v>1039</v>
      </c>
      <c r="C1007" s="2" t="s">
        <v>938</v>
      </c>
      <c r="D1007" s="2" t="s">
        <v>276</v>
      </c>
      <c r="E1007" s="2">
        <v>0</v>
      </c>
      <c r="F1007" s="2" t="s">
        <v>878</v>
      </c>
      <c r="G1007" s="2" t="s">
        <v>879</v>
      </c>
      <c r="H1007" s="3">
        <v>10.47</v>
      </c>
      <c r="I1007">
        <v>0.49110999999999999</v>
      </c>
      <c r="J1007" s="6">
        <f t="shared" si="15"/>
        <v>46.9</v>
      </c>
      <c r="K1007">
        <v>0.51436000000000004</v>
      </c>
    </row>
    <row r="1008" spans="1:11" x14ac:dyDescent="0.4">
      <c r="A1008">
        <v>6690</v>
      </c>
      <c r="B1008" t="s">
        <v>1040</v>
      </c>
      <c r="C1008" t="s">
        <v>103</v>
      </c>
      <c r="D1008" t="s">
        <v>276</v>
      </c>
      <c r="E1008">
        <v>0</v>
      </c>
      <c r="F1008" t="s">
        <v>878</v>
      </c>
      <c r="G1008" t="s">
        <v>879</v>
      </c>
      <c r="H1008" s="3">
        <v>12.17</v>
      </c>
      <c r="I1008">
        <v>0.71557999999999999</v>
      </c>
      <c r="J1008" s="6">
        <f t="shared" si="15"/>
        <v>58.8</v>
      </c>
      <c r="K1008">
        <v>0.75277000000000005</v>
      </c>
    </row>
    <row r="1009" spans="1:11" x14ac:dyDescent="0.4">
      <c r="A1009">
        <v>695</v>
      </c>
      <c r="B1009" t="s">
        <v>877</v>
      </c>
      <c r="C1009" t="s">
        <v>882</v>
      </c>
      <c r="D1009" t="s">
        <v>276</v>
      </c>
      <c r="E1009">
        <v>0</v>
      </c>
      <c r="F1009" t="s">
        <v>878</v>
      </c>
      <c r="G1009" t="s">
        <v>1041</v>
      </c>
      <c r="H1009" s="3">
        <v>5.89</v>
      </c>
      <c r="I1009">
        <v>0.35759999999999997</v>
      </c>
      <c r="J1009" s="6">
        <f t="shared" si="15"/>
        <v>60.7</v>
      </c>
      <c r="K1009">
        <v>0.38682</v>
      </c>
    </row>
    <row r="1010" spans="1:11" x14ac:dyDescent="0.4">
      <c r="A1010">
        <v>696</v>
      </c>
      <c r="B1010" t="s">
        <v>877</v>
      </c>
      <c r="C1010" t="s">
        <v>886</v>
      </c>
      <c r="D1010" t="s">
        <v>276</v>
      </c>
      <c r="E1010">
        <v>0</v>
      </c>
      <c r="F1010" t="s">
        <v>878</v>
      </c>
      <c r="G1010" t="s">
        <v>1041</v>
      </c>
      <c r="H1010" s="3">
        <v>11.25</v>
      </c>
      <c r="I1010">
        <v>0.31995000000000001</v>
      </c>
      <c r="J1010" s="6">
        <f t="shared" si="15"/>
        <v>28.4</v>
      </c>
      <c r="K1010">
        <v>0.32968999999999998</v>
      </c>
    </row>
    <row r="1011" spans="1:11" x14ac:dyDescent="0.4">
      <c r="A1011">
        <v>697</v>
      </c>
      <c r="B1011" t="s">
        <v>877</v>
      </c>
      <c r="C1011" t="s">
        <v>9</v>
      </c>
      <c r="D1011" t="s">
        <v>276</v>
      </c>
      <c r="E1011">
        <v>0</v>
      </c>
      <c r="F1011" t="s">
        <v>878</v>
      </c>
      <c r="G1011" t="s">
        <v>1041</v>
      </c>
      <c r="H1011" s="3">
        <v>7.91</v>
      </c>
      <c r="I1011">
        <v>0.10488</v>
      </c>
      <c r="J1011" s="6">
        <f t="shared" si="15"/>
        <v>13.3</v>
      </c>
      <c r="K1011">
        <v>0.11141</v>
      </c>
    </row>
    <row r="1012" spans="1:11" x14ac:dyDescent="0.4">
      <c r="A1012">
        <v>698</v>
      </c>
      <c r="B1012" t="s">
        <v>877</v>
      </c>
      <c r="C1012" t="s">
        <v>176</v>
      </c>
      <c r="D1012" t="s">
        <v>276</v>
      </c>
      <c r="E1012">
        <v>0</v>
      </c>
      <c r="F1012" t="s">
        <v>878</v>
      </c>
      <c r="G1012" t="s">
        <v>1041</v>
      </c>
      <c r="H1012" s="3">
        <v>9.3800000000000008</v>
      </c>
      <c r="I1012">
        <v>0.47288999999999998</v>
      </c>
      <c r="J1012" s="6">
        <f t="shared" si="15"/>
        <v>50.4</v>
      </c>
      <c r="K1012">
        <v>0.49853999999999998</v>
      </c>
    </row>
    <row r="1013" spans="1:11" x14ac:dyDescent="0.4">
      <c r="A1013">
        <v>699</v>
      </c>
      <c r="B1013" t="s">
        <v>877</v>
      </c>
      <c r="C1013" t="s">
        <v>894</v>
      </c>
      <c r="D1013" t="s">
        <v>276</v>
      </c>
      <c r="E1013">
        <v>0</v>
      </c>
      <c r="F1013" t="s">
        <v>878</v>
      </c>
      <c r="G1013" t="s">
        <v>1041</v>
      </c>
      <c r="H1013" s="3">
        <v>10.52</v>
      </c>
      <c r="I1013">
        <v>0.86033999999999999</v>
      </c>
      <c r="J1013" s="6">
        <f t="shared" si="15"/>
        <v>81.8</v>
      </c>
      <c r="K1013">
        <v>0.87161999999999995</v>
      </c>
    </row>
    <row r="1014" spans="1:11" x14ac:dyDescent="0.4">
      <c r="A1014">
        <v>700</v>
      </c>
      <c r="B1014" t="s">
        <v>877</v>
      </c>
      <c r="C1014" t="s">
        <v>174</v>
      </c>
      <c r="D1014" t="s">
        <v>276</v>
      </c>
      <c r="E1014">
        <v>0</v>
      </c>
      <c r="F1014" t="s">
        <v>878</v>
      </c>
      <c r="G1014" t="s">
        <v>1041</v>
      </c>
      <c r="H1014" s="3">
        <v>11.53</v>
      </c>
      <c r="I1014">
        <v>8.5828000000000002E-2</v>
      </c>
      <c r="J1014" s="6">
        <f t="shared" si="15"/>
        <v>7.4</v>
      </c>
      <c r="K1014">
        <v>8.9252999999999999E-2</v>
      </c>
    </row>
    <row r="1015" spans="1:11" x14ac:dyDescent="0.4">
      <c r="A1015">
        <v>701</v>
      </c>
      <c r="B1015" t="s">
        <v>877</v>
      </c>
      <c r="C1015" t="s">
        <v>907</v>
      </c>
      <c r="D1015" t="s">
        <v>276</v>
      </c>
      <c r="E1015">
        <v>0</v>
      </c>
      <c r="F1015" t="s">
        <v>878</v>
      </c>
      <c r="G1015" t="s">
        <v>1041</v>
      </c>
      <c r="H1015" s="3">
        <v>15.16</v>
      </c>
      <c r="I1015">
        <v>0.95242000000000004</v>
      </c>
      <c r="J1015" s="6">
        <f t="shared" si="15"/>
        <v>62.8</v>
      </c>
      <c r="K1015">
        <v>0.9728</v>
      </c>
    </row>
    <row r="1016" spans="1:11" x14ac:dyDescent="0.4">
      <c r="A1016">
        <v>702</v>
      </c>
      <c r="B1016" t="s">
        <v>877</v>
      </c>
      <c r="C1016" t="s">
        <v>915</v>
      </c>
      <c r="D1016" t="s">
        <v>276</v>
      </c>
      <c r="E1016">
        <v>0</v>
      </c>
      <c r="F1016" t="s">
        <v>878</v>
      </c>
      <c r="G1016" t="s">
        <v>1041</v>
      </c>
      <c r="H1016" s="3">
        <v>8.77</v>
      </c>
      <c r="I1016">
        <v>0.54147000000000001</v>
      </c>
      <c r="J1016" s="6">
        <f t="shared" si="15"/>
        <v>61.7</v>
      </c>
      <c r="K1016">
        <v>0.56535000000000002</v>
      </c>
    </row>
    <row r="1017" spans="1:11" x14ac:dyDescent="0.4">
      <c r="A1017">
        <v>703</v>
      </c>
      <c r="B1017" t="s">
        <v>877</v>
      </c>
      <c r="C1017" t="s">
        <v>19</v>
      </c>
      <c r="D1017" t="s">
        <v>276</v>
      </c>
      <c r="E1017">
        <v>0</v>
      </c>
      <c r="F1017" t="s">
        <v>878</v>
      </c>
      <c r="G1017" t="s">
        <v>1041</v>
      </c>
      <c r="H1017" s="3">
        <v>10.33</v>
      </c>
      <c r="I1017">
        <v>0.52810999999999997</v>
      </c>
      <c r="J1017" s="6">
        <f t="shared" si="15"/>
        <v>51.1</v>
      </c>
      <c r="K1017">
        <v>0.55796000000000001</v>
      </c>
    </row>
    <row r="1018" spans="1:11" x14ac:dyDescent="0.4">
      <c r="A1018">
        <v>704</v>
      </c>
      <c r="B1018" t="s">
        <v>877</v>
      </c>
      <c r="C1018" t="s">
        <v>645</v>
      </c>
      <c r="D1018" t="s">
        <v>276</v>
      </c>
      <c r="E1018">
        <v>0</v>
      </c>
      <c r="F1018" t="s">
        <v>878</v>
      </c>
      <c r="G1018" t="s">
        <v>1041</v>
      </c>
      <c r="H1018" s="3">
        <v>10.59</v>
      </c>
      <c r="I1018">
        <v>0.64893000000000001</v>
      </c>
      <c r="J1018" s="6">
        <f t="shared" si="15"/>
        <v>61.3</v>
      </c>
      <c r="K1018">
        <v>0.66876000000000002</v>
      </c>
    </row>
    <row r="1019" spans="1:11" x14ac:dyDescent="0.4">
      <c r="A1019">
        <v>705</v>
      </c>
      <c r="B1019" t="s">
        <v>877</v>
      </c>
      <c r="C1019" t="s">
        <v>927</v>
      </c>
      <c r="D1019" t="s">
        <v>276</v>
      </c>
      <c r="E1019">
        <v>0</v>
      </c>
      <c r="F1019" t="s">
        <v>878</v>
      </c>
      <c r="G1019" t="s">
        <v>1041</v>
      </c>
      <c r="H1019" s="3">
        <v>8.51</v>
      </c>
      <c r="I1019">
        <v>0.57210000000000005</v>
      </c>
      <c r="J1019" s="6">
        <f t="shared" si="15"/>
        <v>67.2</v>
      </c>
      <c r="K1019">
        <v>0.59438000000000002</v>
      </c>
    </row>
    <row r="1020" spans="1:11" x14ac:dyDescent="0.4">
      <c r="A1020">
        <v>706</v>
      </c>
      <c r="B1020" t="s">
        <v>877</v>
      </c>
      <c r="C1020" t="s">
        <v>178</v>
      </c>
      <c r="D1020" t="s">
        <v>276</v>
      </c>
      <c r="E1020">
        <v>0</v>
      </c>
      <c r="F1020" t="s">
        <v>878</v>
      </c>
      <c r="G1020" t="s">
        <v>1041</v>
      </c>
      <c r="H1020" s="3">
        <v>10.75</v>
      </c>
      <c r="I1020">
        <v>0.60368999999999995</v>
      </c>
      <c r="J1020" s="6">
        <f t="shared" si="15"/>
        <v>56.2</v>
      </c>
      <c r="K1020">
        <v>0.63865000000000005</v>
      </c>
    </row>
    <row r="1021" spans="1:11" x14ac:dyDescent="0.4">
      <c r="A1021">
        <v>707</v>
      </c>
      <c r="B1021" t="s">
        <v>877</v>
      </c>
      <c r="C1021" t="s">
        <v>899</v>
      </c>
      <c r="D1021" t="s">
        <v>276</v>
      </c>
      <c r="E1021">
        <v>0</v>
      </c>
      <c r="F1021" t="s">
        <v>878</v>
      </c>
      <c r="G1021" t="s">
        <v>1041</v>
      </c>
      <c r="H1021" s="3">
        <v>7.84</v>
      </c>
      <c r="I1021">
        <v>0.50590000000000002</v>
      </c>
      <c r="J1021" s="6">
        <f t="shared" si="15"/>
        <v>64.5</v>
      </c>
      <c r="K1021">
        <v>0.55737000000000003</v>
      </c>
    </row>
    <row r="1022" spans="1:11" x14ac:dyDescent="0.4">
      <c r="A1022">
        <v>708</v>
      </c>
      <c r="B1022" t="s">
        <v>877</v>
      </c>
      <c r="C1022" t="s">
        <v>902</v>
      </c>
      <c r="D1022" t="s">
        <v>276</v>
      </c>
      <c r="E1022">
        <v>0</v>
      </c>
      <c r="F1022" t="s">
        <v>878</v>
      </c>
      <c r="G1022" t="s">
        <v>1041</v>
      </c>
      <c r="H1022" s="3">
        <v>7.6</v>
      </c>
      <c r="I1022">
        <v>0.27112999999999998</v>
      </c>
      <c r="J1022" s="6">
        <f t="shared" si="15"/>
        <v>35.700000000000003</v>
      </c>
      <c r="K1022">
        <v>0.29643000000000003</v>
      </c>
    </row>
    <row r="1023" spans="1:11" x14ac:dyDescent="0.4">
      <c r="A1023">
        <v>709</v>
      </c>
      <c r="B1023" t="s">
        <v>877</v>
      </c>
      <c r="C1023" t="s">
        <v>905</v>
      </c>
      <c r="D1023" t="s">
        <v>276</v>
      </c>
      <c r="E1023">
        <v>0</v>
      </c>
      <c r="F1023" t="s">
        <v>878</v>
      </c>
      <c r="G1023" t="s">
        <v>1041</v>
      </c>
      <c r="H1023" s="3">
        <v>10.39</v>
      </c>
      <c r="I1023">
        <v>0.55086999999999997</v>
      </c>
      <c r="J1023" s="6">
        <f t="shared" si="15"/>
        <v>53</v>
      </c>
      <c r="K1023">
        <v>0.58226</v>
      </c>
    </row>
    <row r="1024" spans="1:11" x14ac:dyDescent="0.4">
      <c r="A1024">
        <v>710</v>
      </c>
      <c r="B1024" t="s">
        <v>877</v>
      </c>
      <c r="C1024" t="s">
        <v>913</v>
      </c>
      <c r="D1024" t="s">
        <v>276</v>
      </c>
      <c r="E1024">
        <v>0</v>
      </c>
      <c r="F1024" t="s">
        <v>878</v>
      </c>
      <c r="G1024" t="s">
        <v>1041</v>
      </c>
      <c r="H1024" s="3">
        <v>11.13</v>
      </c>
      <c r="I1024">
        <v>0.71821999999999997</v>
      </c>
      <c r="J1024" s="6">
        <f t="shared" si="15"/>
        <v>64.5</v>
      </c>
      <c r="K1024">
        <v>0.76187000000000005</v>
      </c>
    </row>
    <row r="1025" spans="1:11" x14ac:dyDescent="0.4">
      <c r="A1025">
        <v>711</v>
      </c>
      <c r="B1025" t="s">
        <v>877</v>
      </c>
      <c r="C1025" t="s">
        <v>932</v>
      </c>
      <c r="D1025" t="s">
        <v>276</v>
      </c>
      <c r="E1025">
        <v>0</v>
      </c>
      <c r="F1025" t="s">
        <v>878</v>
      </c>
      <c r="G1025" t="s">
        <v>1041</v>
      </c>
      <c r="H1025" s="3">
        <v>6.91</v>
      </c>
      <c r="I1025">
        <v>7.9347000000000001E-2</v>
      </c>
      <c r="J1025" s="6">
        <f t="shared" si="15"/>
        <v>11.5</v>
      </c>
      <c r="K1025">
        <v>8.5708999999999994E-2</v>
      </c>
    </row>
    <row r="1026" spans="1:11" x14ac:dyDescent="0.4">
      <c r="A1026">
        <v>712</v>
      </c>
      <c r="B1026" t="s">
        <v>877</v>
      </c>
      <c r="C1026" t="s">
        <v>921</v>
      </c>
      <c r="D1026" t="s">
        <v>276</v>
      </c>
      <c r="E1026">
        <v>0</v>
      </c>
      <c r="F1026" t="s">
        <v>878</v>
      </c>
      <c r="G1026" t="s">
        <v>1041</v>
      </c>
      <c r="H1026" s="3">
        <v>0.85</v>
      </c>
      <c r="I1026">
        <v>3.0513999999999999E-2</v>
      </c>
      <c r="J1026" s="6">
        <f t="shared" si="15"/>
        <v>35.9</v>
      </c>
      <c r="K1026">
        <v>3.3480000000000003E-2</v>
      </c>
    </row>
    <row r="1027" spans="1:11" x14ac:dyDescent="0.4">
      <c r="A1027">
        <v>713</v>
      </c>
      <c r="B1027" t="s">
        <v>877</v>
      </c>
      <c r="C1027" t="s">
        <v>896</v>
      </c>
      <c r="D1027" t="s">
        <v>276</v>
      </c>
      <c r="E1027">
        <v>0</v>
      </c>
      <c r="F1027" t="s">
        <v>878</v>
      </c>
      <c r="G1027" t="s">
        <v>1041</v>
      </c>
      <c r="H1027" s="3">
        <v>11.32</v>
      </c>
      <c r="I1027">
        <v>0.77151999999999998</v>
      </c>
      <c r="J1027" s="6">
        <f t="shared" si="15"/>
        <v>68.2</v>
      </c>
      <c r="K1027">
        <v>0.79383999999999999</v>
      </c>
    </row>
    <row r="1028" spans="1:11" x14ac:dyDescent="0.4">
      <c r="A1028">
        <v>714</v>
      </c>
      <c r="B1028" t="s">
        <v>877</v>
      </c>
      <c r="C1028" t="s">
        <v>911</v>
      </c>
      <c r="D1028" t="s">
        <v>276</v>
      </c>
      <c r="E1028">
        <v>0</v>
      </c>
      <c r="F1028" t="s">
        <v>878</v>
      </c>
      <c r="G1028" t="s">
        <v>1041</v>
      </c>
      <c r="H1028" s="3">
        <v>13.01</v>
      </c>
      <c r="I1028">
        <v>0.58118999999999998</v>
      </c>
      <c r="J1028" s="6">
        <f t="shared" si="15"/>
        <v>44.7</v>
      </c>
      <c r="K1028">
        <v>0.61797999999999997</v>
      </c>
    </row>
    <row r="1029" spans="1:11" x14ac:dyDescent="0.4">
      <c r="A1029">
        <v>715</v>
      </c>
      <c r="B1029" t="s">
        <v>877</v>
      </c>
      <c r="C1029" t="s">
        <v>925</v>
      </c>
      <c r="D1029" t="s">
        <v>276</v>
      </c>
      <c r="E1029">
        <v>0</v>
      </c>
      <c r="F1029" t="s">
        <v>878</v>
      </c>
      <c r="G1029" t="s">
        <v>1041</v>
      </c>
      <c r="H1029" s="3">
        <v>12.91</v>
      </c>
      <c r="I1029">
        <v>1.0405</v>
      </c>
      <c r="J1029" s="6">
        <f t="shared" si="15"/>
        <v>80.599999999999994</v>
      </c>
      <c r="K1029">
        <v>1.1008</v>
      </c>
    </row>
    <row r="1030" spans="1:11" x14ac:dyDescent="0.4">
      <c r="A1030">
        <v>716</v>
      </c>
      <c r="B1030" t="s">
        <v>877</v>
      </c>
      <c r="C1030" t="s">
        <v>936</v>
      </c>
      <c r="D1030" t="s">
        <v>276</v>
      </c>
      <c r="E1030">
        <v>0</v>
      </c>
      <c r="F1030" t="s">
        <v>878</v>
      </c>
      <c r="G1030" t="s">
        <v>1041</v>
      </c>
      <c r="H1030" s="3">
        <v>9.9600000000000009</v>
      </c>
      <c r="I1030">
        <v>0.42677999999999999</v>
      </c>
      <c r="J1030" s="6">
        <f t="shared" si="15"/>
        <v>42.8</v>
      </c>
      <c r="K1030">
        <v>0.45151999999999998</v>
      </c>
    </row>
    <row r="1031" spans="1:11" x14ac:dyDescent="0.4">
      <c r="A1031">
        <v>717</v>
      </c>
      <c r="B1031" t="s">
        <v>877</v>
      </c>
      <c r="C1031" t="s">
        <v>934</v>
      </c>
      <c r="D1031" t="s">
        <v>276</v>
      </c>
      <c r="E1031">
        <v>0</v>
      </c>
      <c r="F1031" t="s">
        <v>878</v>
      </c>
      <c r="G1031" t="s">
        <v>1041</v>
      </c>
      <c r="H1031" s="3">
        <v>7.13</v>
      </c>
      <c r="I1031">
        <v>0.40975</v>
      </c>
      <c r="J1031" s="6">
        <f t="shared" si="15"/>
        <v>57.5</v>
      </c>
      <c r="K1031">
        <v>0.42451</v>
      </c>
    </row>
    <row r="1032" spans="1:11" x14ac:dyDescent="0.4">
      <c r="A1032">
        <v>718</v>
      </c>
      <c r="B1032" t="s">
        <v>877</v>
      </c>
      <c r="C1032" t="s">
        <v>909</v>
      </c>
      <c r="D1032" t="s">
        <v>276</v>
      </c>
      <c r="E1032">
        <v>0</v>
      </c>
      <c r="F1032" t="s">
        <v>878</v>
      </c>
      <c r="G1032" t="s">
        <v>1041</v>
      </c>
      <c r="H1032" s="3">
        <v>8.39</v>
      </c>
      <c r="I1032">
        <v>0.44095000000000001</v>
      </c>
      <c r="J1032" s="6">
        <f t="shared" si="15"/>
        <v>52.6</v>
      </c>
      <c r="K1032">
        <v>0.46482000000000001</v>
      </c>
    </row>
    <row r="1033" spans="1:11" x14ac:dyDescent="0.4">
      <c r="A1033">
        <v>719</v>
      </c>
      <c r="B1033" t="s">
        <v>877</v>
      </c>
      <c r="C1033" t="s">
        <v>884</v>
      </c>
      <c r="D1033" t="s">
        <v>276</v>
      </c>
      <c r="E1033">
        <v>0</v>
      </c>
      <c r="F1033" t="s">
        <v>878</v>
      </c>
      <c r="G1033" t="s">
        <v>1041</v>
      </c>
      <c r="H1033" s="3">
        <v>6.5</v>
      </c>
      <c r="I1033">
        <v>0.65232000000000001</v>
      </c>
      <c r="J1033" s="6">
        <f t="shared" ref="J1033:J1096" si="16">I1033/H1033*1000</f>
        <v>100.4</v>
      </c>
      <c r="K1033">
        <v>0.66005000000000003</v>
      </c>
    </row>
    <row r="1034" spans="1:11" x14ac:dyDescent="0.4">
      <c r="A1034">
        <v>720</v>
      </c>
      <c r="B1034" t="s">
        <v>877</v>
      </c>
      <c r="C1034" t="s">
        <v>918</v>
      </c>
      <c r="D1034" t="s">
        <v>276</v>
      </c>
      <c r="E1034">
        <v>0</v>
      </c>
      <c r="F1034" t="s">
        <v>878</v>
      </c>
      <c r="G1034" t="s">
        <v>1041</v>
      </c>
      <c r="H1034" s="3">
        <v>11.32</v>
      </c>
      <c r="I1034">
        <v>0.93549000000000004</v>
      </c>
      <c r="J1034" s="6">
        <f t="shared" si="16"/>
        <v>82.6</v>
      </c>
      <c r="K1034">
        <v>0.94542999999999999</v>
      </c>
    </row>
    <row r="1035" spans="1:11" x14ac:dyDescent="0.4">
      <c r="A1035">
        <v>7190</v>
      </c>
      <c r="B1035" t="s">
        <v>877</v>
      </c>
      <c r="C1035" t="s">
        <v>888</v>
      </c>
      <c r="D1035" t="s">
        <v>276</v>
      </c>
      <c r="E1035">
        <v>0</v>
      </c>
      <c r="F1035" t="s">
        <v>878</v>
      </c>
      <c r="G1035" t="s">
        <v>1041</v>
      </c>
      <c r="H1035" s="3">
        <v>11.36</v>
      </c>
      <c r="I1035">
        <v>0.57413999999999998</v>
      </c>
      <c r="J1035" s="6">
        <f t="shared" si="16"/>
        <v>50.5</v>
      </c>
      <c r="K1035">
        <v>0.59153</v>
      </c>
    </row>
    <row r="1036" spans="1:11" x14ac:dyDescent="0.4">
      <c r="A1036">
        <v>7198</v>
      </c>
      <c r="B1036" t="s">
        <v>877</v>
      </c>
      <c r="C1036" t="s">
        <v>930</v>
      </c>
      <c r="D1036" t="s">
        <v>276</v>
      </c>
      <c r="E1036">
        <v>0</v>
      </c>
      <c r="F1036" t="s">
        <v>878</v>
      </c>
      <c r="G1036" t="s">
        <v>1041</v>
      </c>
      <c r="H1036" s="3">
        <v>9.0299999999999994</v>
      </c>
      <c r="I1036">
        <v>0.62639999999999996</v>
      </c>
      <c r="J1036" s="6">
        <f t="shared" si="16"/>
        <v>69.400000000000006</v>
      </c>
      <c r="K1036">
        <v>0.65203</v>
      </c>
    </row>
    <row r="1037" spans="1:11" x14ac:dyDescent="0.4">
      <c r="A1037">
        <v>722</v>
      </c>
      <c r="B1037" t="s">
        <v>1042</v>
      </c>
      <c r="C1037" t="s">
        <v>9</v>
      </c>
      <c r="D1037" t="s">
        <v>276</v>
      </c>
      <c r="E1037">
        <v>0</v>
      </c>
      <c r="F1037" t="s">
        <v>878</v>
      </c>
      <c r="G1037" t="s">
        <v>1041</v>
      </c>
      <c r="H1037" s="3">
        <v>1.24</v>
      </c>
      <c r="I1037">
        <v>1.6462000000000001E-2</v>
      </c>
      <c r="J1037" s="6">
        <f t="shared" si="16"/>
        <v>13.3</v>
      </c>
      <c r="K1037">
        <v>1.7441999999999999E-2</v>
      </c>
    </row>
    <row r="1038" spans="1:11" x14ac:dyDescent="0.4">
      <c r="A1038">
        <v>721</v>
      </c>
      <c r="B1038" t="s">
        <v>1043</v>
      </c>
      <c r="C1038" t="s">
        <v>425</v>
      </c>
      <c r="D1038" t="s">
        <v>276</v>
      </c>
      <c r="E1038">
        <v>0</v>
      </c>
      <c r="F1038" t="s">
        <v>878</v>
      </c>
      <c r="G1038" t="s">
        <v>1041</v>
      </c>
      <c r="H1038" s="3">
        <v>5.85</v>
      </c>
      <c r="I1038">
        <v>0.31368000000000001</v>
      </c>
      <c r="J1038" s="6">
        <f t="shared" si="16"/>
        <v>53.6</v>
      </c>
      <c r="K1038">
        <v>0.33355000000000001</v>
      </c>
    </row>
    <row r="1039" spans="1:11" x14ac:dyDescent="0.4">
      <c r="A1039">
        <v>749</v>
      </c>
      <c r="B1039" t="s">
        <v>1044</v>
      </c>
      <c r="C1039" t="s">
        <v>9</v>
      </c>
      <c r="D1039" t="s">
        <v>276</v>
      </c>
      <c r="E1039">
        <v>0</v>
      </c>
      <c r="F1039" t="s">
        <v>878</v>
      </c>
      <c r="G1039" t="s">
        <v>1041</v>
      </c>
      <c r="H1039" s="3">
        <v>1.26</v>
      </c>
      <c r="I1039">
        <v>1.7038999999999999E-2</v>
      </c>
      <c r="J1039" s="6">
        <f t="shared" si="16"/>
        <v>13.5</v>
      </c>
      <c r="K1039">
        <v>1.9578000000000002E-2</v>
      </c>
    </row>
    <row r="1040" spans="1:11" x14ac:dyDescent="0.4">
      <c r="A1040">
        <v>5861</v>
      </c>
      <c r="B1040" t="s">
        <v>1045</v>
      </c>
      <c r="C1040" t="s">
        <v>425</v>
      </c>
      <c r="D1040" t="s">
        <v>276</v>
      </c>
      <c r="E1040">
        <v>0</v>
      </c>
      <c r="F1040" t="s">
        <v>878</v>
      </c>
      <c r="G1040" t="s">
        <v>1041</v>
      </c>
      <c r="H1040" s="3">
        <v>5.92</v>
      </c>
      <c r="I1040">
        <v>0.31733</v>
      </c>
      <c r="J1040" s="6">
        <f t="shared" si="16"/>
        <v>53.6</v>
      </c>
      <c r="K1040">
        <v>0.33894999999999997</v>
      </c>
    </row>
    <row r="1041" spans="1:11" x14ac:dyDescent="0.4">
      <c r="A1041">
        <v>723</v>
      </c>
      <c r="B1041" t="s">
        <v>1046</v>
      </c>
      <c r="C1041" t="s">
        <v>9</v>
      </c>
      <c r="D1041" t="s">
        <v>276</v>
      </c>
      <c r="E1041">
        <v>0</v>
      </c>
      <c r="F1041" t="s">
        <v>878</v>
      </c>
      <c r="G1041" t="s">
        <v>1041</v>
      </c>
      <c r="H1041" s="3">
        <v>7.99</v>
      </c>
      <c r="I1041">
        <v>0.10632999999999999</v>
      </c>
      <c r="J1041" s="6">
        <f t="shared" si="16"/>
        <v>13.3</v>
      </c>
      <c r="K1041">
        <v>0.11448</v>
      </c>
    </row>
    <row r="1042" spans="1:11" x14ac:dyDescent="0.4">
      <c r="A1042">
        <v>724</v>
      </c>
      <c r="B1042" t="s">
        <v>1046</v>
      </c>
      <c r="C1042" t="s">
        <v>894</v>
      </c>
      <c r="D1042" t="s">
        <v>276</v>
      </c>
      <c r="E1042">
        <v>0</v>
      </c>
      <c r="F1042" t="s">
        <v>878</v>
      </c>
      <c r="G1042" t="s">
        <v>1041</v>
      </c>
      <c r="H1042" s="3">
        <v>10.7</v>
      </c>
      <c r="I1042">
        <v>0.87478</v>
      </c>
      <c r="J1042" s="6">
        <f t="shared" si="16"/>
        <v>81.8</v>
      </c>
      <c r="K1042">
        <v>0.88778999999999997</v>
      </c>
    </row>
    <row r="1043" spans="1:11" x14ac:dyDescent="0.4">
      <c r="A1043">
        <v>725</v>
      </c>
      <c r="B1043" t="s">
        <v>1046</v>
      </c>
      <c r="C1043" t="s">
        <v>178</v>
      </c>
      <c r="D1043" t="s">
        <v>276</v>
      </c>
      <c r="E1043">
        <v>0</v>
      </c>
      <c r="F1043" t="s">
        <v>878</v>
      </c>
      <c r="G1043" t="s">
        <v>1041</v>
      </c>
      <c r="H1043" s="3">
        <v>10.85</v>
      </c>
      <c r="I1043">
        <v>0.60972000000000004</v>
      </c>
      <c r="J1043" s="6">
        <f t="shared" si="16"/>
        <v>56.2</v>
      </c>
      <c r="K1043">
        <v>0.64656000000000002</v>
      </c>
    </row>
    <row r="1044" spans="1:11" x14ac:dyDescent="0.4">
      <c r="A1044">
        <v>726</v>
      </c>
      <c r="B1044" t="s">
        <v>1046</v>
      </c>
      <c r="C1044" t="s">
        <v>882</v>
      </c>
      <c r="D1044" t="s">
        <v>276</v>
      </c>
      <c r="E1044">
        <v>0</v>
      </c>
      <c r="F1044" t="s">
        <v>878</v>
      </c>
      <c r="G1044" t="s">
        <v>1041</v>
      </c>
      <c r="H1044" s="3">
        <v>5.95</v>
      </c>
      <c r="I1044">
        <v>0.36142000000000002</v>
      </c>
      <c r="J1044" s="6">
        <f t="shared" si="16"/>
        <v>60.7</v>
      </c>
      <c r="K1044">
        <v>0.39245999999999998</v>
      </c>
    </row>
    <row r="1045" spans="1:11" x14ac:dyDescent="0.4">
      <c r="A1045">
        <v>727</v>
      </c>
      <c r="B1045" t="s">
        <v>1046</v>
      </c>
      <c r="C1045" t="s">
        <v>886</v>
      </c>
      <c r="D1045" t="s">
        <v>276</v>
      </c>
      <c r="E1045">
        <v>0</v>
      </c>
      <c r="F1045" t="s">
        <v>878</v>
      </c>
      <c r="G1045" t="s">
        <v>1041</v>
      </c>
      <c r="H1045" s="3">
        <v>11.35</v>
      </c>
      <c r="I1045">
        <v>0.32299</v>
      </c>
      <c r="J1045" s="6">
        <f t="shared" si="16"/>
        <v>28.5</v>
      </c>
      <c r="K1045">
        <v>0.33437</v>
      </c>
    </row>
    <row r="1046" spans="1:11" x14ac:dyDescent="0.4">
      <c r="A1046">
        <v>728</v>
      </c>
      <c r="B1046" t="s">
        <v>1046</v>
      </c>
      <c r="C1046" t="s">
        <v>176</v>
      </c>
      <c r="D1046" t="s">
        <v>276</v>
      </c>
      <c r="E1046">
        <v>0</v>
      </c>
      <c r="F1046" t="s">
        <v>878</v>
      </c>
      <c r="G1046" t="s">
        <v>1041</v>
      </c>
      <c r="H1046" s="3">
        <v>9.49</v>
      </c>
      <c r="I1046">
        <v>0.47875000000000001</v>
      </c>
      <c r="J1046" s="6">
        <f t="shared" si="16"/>
        <v>50.4</v>
      </c>
      <c r="K1046">
        <v>0.50624999999999998</v>
      </c>
    </row>
    <row r="1047" spans="1:11" x14ac:dyDescent="0.4">
      <c r="A1047">
        <v>729</v>
      </c>
      <c r="B1047" t="s">
        <v>1046</v>
      </c>
      <c r="C1047" t="s">
        <v>174</v>
      </c>
      <c r="D1047" t="s">
        <v>276</v>
      </c>
      <c r="E1047">
        <v>0</v>
      </c>
      <c r="F1047" t="s">
        <v>878</v>
      </c>
      <c r="G1047" t="s">
        <v>1041</v>
      </c>
      <c r="H1047" s="3">
        <v>11.65</v>
      </c>
      <c r="I1047">
        <v>8.7079000000000004E-2</v>
      </c>
      <c r="J1047" s="6">
        <f t="shared" si="16"/>
        <v>7.5</v>
      </c>
      <c r="K1047">
        <v>9.2087000000000002E-2</v>
      </c>
    </row>
    <row r="1048" spans="1:11" x14ac:dyDescent="0.4">
      <c r="A1048">
        <v>730</v>
      </c>
      <c r="B1048" t="s">
        <v>1046</v>
      </c>
      <c r="C1048" t="s">
        <v>907</v>
      </c>
      <c r="D1048" t="s">
        <v>276</v>
      </c>
      <c r="E1048">
        <v>0</v>
      </c>
      <c r="F1048" t="s">
        <v>878</v>
      </c>
      <c r="G1048" t="s">
        <v>1041</v>
      </c>
      <c r="H1048" s="3">
        <v>15.34</v>
      </c>
      <c r="I1048">
        <v>0.9637</v>
      </c>
      <c r="J1048" s="6">
        <f t="shared" si="16"/>
        <v>62.8</v>
      </c>
      <c r="K1048">
        <v>0.98585</v>
      </c>
    </row>
    <row r="1049" spans="1:11" x14ac:dyDescent="0.4">
      <c r="A1049">
        <v>731</v>
      </c>
      <c r="B1049" t="s">
        <v>1046</v>
      </c>
      <c r="C1049" t="s">
        <v>915</v>
      </c>
      <c r="D1049" t="s">
        <v>276</v>
      </c>
      <c r="E1049">
        <v>0</v>
      </c>
      <c r="F1049" t="s">
        <v>878</v>
      </c>
      <c r="G1049" t="s">
        <v>1041</v>
      </c>
      <c r="H1049" s="3">
        <v>8.86</v>
      </c>
      <c r="I1049">
        <v>0.54703000000000002</v>
      </c>
      <c r="J1049" s="6">
        <f t="shared" si="16"/>
        <v>61.7</v>
      </c>
      <c r="K1049">
        <v>0.57269000000000003</v>
      </c>
    </row>
    <row r="1050" spans="1:11" x14ac:dyDescent="0.4">
      <c r="A1050">
        <v>732</v>
      </c>
      <c r="B1050" t="s">
        <v>1046</v>
      </c>
      <c r="C1050" t="s">
        <v>19</v>
      </c>
      <c r="D1050" t="s">
        <v>276</v>
      </c>
      <c r="E1050">
        <v>0</v>
      </c>
      <c r="F1050" t="s">
        <v>878</v>
      </c>
      <c r="G1050" t="s">
        <v>1041</v>
      </c>
      <c r="H1050" s="3">
        <v>10.44</v>
      </c>
      <c r="I1050">
        <v>0.53376000000000001</v>
      </c>
      <c r="J1050" s="6">
        <f t="shared" si="16"/>
        <v>51.1</v>
      </c>
      <c r="K1050">
        <v>0.56545000000000001</v>
      </c>
    </row>
    <row r="1051" spans="1:11" x14ac:dyDescent="0.4">
      <c r="A1051">
        <v>733</v>
      </c>
      <c r="B1051" t="s">
        <v>1046</v>
      </c>
      <c r="C1051" t="s">
        <v>645</v>
      </c>
      <c r="D1051" t="s">
        <v>276</v>
      </c>
      <c r="E1051">
        <v>0</v>
      </c>
      <c r="F1051" t="s">
        <v>878</v>
      </c>
      <c r="G1051" t="s">
        <v>1041</v>
      </c>
      <c r="H1051" s="3">
        <v>10.68</v>
      </c>
      <c r="I1051">
        <v>0.65434999999999999</v>
      </c>
      <c r="J1051" s="6">
        <f t="shared" si="16"/>
        <v>61.3</v>
      </c>
      <c r="K1051">
        <v>0.67588000000000004</v>
      </c>
    </row>
    <row r="1052" spans="1:11" x14ac:dyDescent="0.4">
      <c r="A1052">
        <v>734</v>
      </c>
      <c r="B1052" t="s">
        <v>1046</v>
      </c>
      <c r="C1052" t="s">
        <v>927</v>
      </c>
      <c r="D1052" t="s">
        <v>276</v>
      </c>
      <c r="E1052">
        <v>0</v>
      </c>
      <c r="F1052" t="s">
        <v>878</v>
      </c>
      <c r="G1052" t="s">
        <v>1041</v>
      </c>
      <c r="H1052" s="3">
        <v>8.61</v>
      </c>
      <c r="I1052">
        <v>0.57869000000000004</v>
      </c>
      <c r="J1052" s="6">
        <f t="shared" si="16"/>
        <v>67.2</v>
      </c>
      <c r="K1052">
        <v>0.60275999999999996</v>
      </c>
    </row>
    <row r="1053" spans="1:11" x14ac:dyDescent="0.4">
      <c r="A1053">
        <v>735</v>
      </c>
      <c r="B1053" t="s">
        <v>1046</v>
      </c>
      <c r="C1053" t="s">
        <v>899</v>
      </c>
      <c r="D1053" t="s">
        <v>276</v>
      </c>
      <c r="E1053">
        <v>0</v>
      </c>
      <c r="F1053" t="s">
        <v>878</v>
      </c>
      <c r="G1053" t="s">
        <v>1041</v>
      </c>
      <c r="H1053" s="3">
        <v>7.91</v>
      </c>
      <c r="I1053">
        <v>0.51066999999999996</v>
      </c>
      <c r="J1053" s="6">
        <f t="shared" si="16"/>
        <v>64.599999999999994</v>
      </c>
      <c r="K1053">
        <v>0.56413000000000002</v>
      </c>
    </row>
    <row r="1054" spans="1:11" x14ac:dyDescent="0.4">
      <c r="A1054">
        <v>736</v>
      </c>
      <c r="B1054" t="s">
        <v>1046</v>
      </c>
      <c r="C1054" t="s">
        <v>902</v>
      </c>
      <c r="D1054" t="s">
        <v>276</v>
      </c>
      <c r="E1054">
        <v>0</v>
      </c>
      <c r="F1054" t="s">
        <v>878</v>
      </c>
      <c r="G1054" t="s">
        <v>1041</v>
      </c>
      <c r="H1054" s="3">
        <v>7.66</v>
      </c>
      <c r="I1054">
        <v>0.27335999999999999</v>
      </c>
      <c r="J1054" s="6">
        <f t="shared" si="16"/>
        <v>35.700000000000003</v>
      </c>
      <c r="K1054">
        <v>0.30037999999999998</v>
      </c>
    </row>
    <row r="1055" spans="1:11" x14ac:dyDescent="0.4">
      <c r="A1055">
        <v>737</v>
      </c>
      <c r="B1055" t="s">
        <v>1046</v>
      </c>
      <c r="C1055" t="s">
        <v>905</v>
      </c>
      <c r="D1055" t="s">
        <v>276</v>
      </c>
      <c r="E1055">
        <v>0</v>
      </c>
      <c r="F1055" t="s">
        <v>878</v>
      </c>
      <c r="G1055" t="s">
        <v>1041</v>
      </c>
      <c r="H1055" s="3">
        <v>10.51</v>
      </c>
      <c r="I1055">
        <v>0.55730000000000002</v>
      </c>
      <c r="J1055" s="6">
        <f t="shared" si="16"/>
        <v>53</v>
      </c>
      <c r="K1055">
        <v>0.59057000000000004</v>
      </c>
    </row>
    <row r="1056" spans="1:11" x14ac:dyDescent="0.4">
      <c r="A1056">
        <v>738</v>
      </c>
      <c r="B1056" t="s">
        <v>1046</v>
      </c>
      <c r="C1056" t="s">
        <v>913</v>
      </c>
      <c r="D1056" t="s">
        <v>276</v>
      </c>
      <c r="E1056">
        <v>0</v>
      </c>
      <c r="F1056" t="s">
        <v>878</v>
      </c>
      <c r="G1056" t="s">
        <v>1041</v>
      </c>
      <c r="H1056" s="3">
        <v>11.25</v>
      </c>
      <c r="I1056">
        <v>0.72618000000000005</v>
      </c>
      <c r="J1056" s="6">
        <f t="shared" si="16"/>
        <v>64.5</v>
      </c>
      <c r="K1056">
        <v>0.77183999999999997</v>
      </c>
    </row>
    <row r="1057" spans="1:11" x14ac:dyDescent="0.4">
      <c r="A1057">
        <v>739</v>
      </c>
      <c r="B1057" t="s">
        <v>1046</v>
      </c>
      <c r="C1057" t="s">
        <v>932</v>
      </c>
      <c r="D1057" t="s">
        <v>276</v>
      </c>
      <c r="E1057">
        <v>0</v>
      </c>
      <c r="F1057" t="s">
        <v>878</v>
      </c>
      <c r="G1057" t="s">
        <v>1041</v>
      </c>
      <c r="H1057" s="3">
        <v>6.99</v>
      </c>
      <c r="I1057">
        <v>8.0584000000000003E-2</v>
      </c>
      <c r="J1057" s="6">
        <f t="shared" si="16"/>
        <v>11.5</v>
      </c>
      <c r="K1057">
        <v>8.856E-2</v>
      </c>
    </row>
    <row r="1058" spans="1:11" x14ac:dyDescent="0.4">
      <c r="A1058">
        <v>740</v>
      </c>
      <c r="B1058" t="s">
        <v>1046</v>
      </c>
      <c r="C1058" t="s">
        <v>921</v>
      </c>
      <c r="D1058" t="s">
        <v>276</v>
      </c>
      <c r="E1058">
        <v>0</v>
      </c>
      <c r="F1058" t="s">
        <v>878</v>
      </c>
      <c r="G1058" t="s">
        <v>1041</v>
      </c>
      <c r="H1058" s="3">
        <v>0.87</v>
      </c>
      <c r="I1058">
        <v>3.1244999999999998E-2</v>
      </c>
      <c r="J1058" s="6">
        <f t="shared" si="16"/>
        <v>35.9</v>
      </c>
      <c r="K1058">
        <v>3.5790000000000002E-2</v>
      </c>
    </row>
    <row r="1059" spans="1:11" x14ac:dyDescent="0.4">
      <c r="A1059">
        <v>741</v>
      </c>
      <c r="B1059" t="s">
        <v>1046</v>
      </c>
      <c r="C1059" t="s">
        <v>896</v>
      </c>
      <c r="D1059" t="s">
        <v>276</v>
      </c>
      <c r="E1059">
        <v>0</v>
      </c>
      <c r="F1059" t="s">
        <v>878</v>
      </c>
      <c r="G1059" t="s">
        <v>1041</v>
      </c>
      <c r="H1059" s="3">
        <v>11.45</v>
      </c>
      <c r="I1059">
        <v>0.78027000000000002</v>
      </c>
      <c r="J1059" s="6">
        <f t="shared" si="16"/>
        <v>68.099999999999994</v>
      </c>
      <c r="K1059">
        <v>0.80437999999999998</v>
      </c>
    </row>
    <row r="1060" spans="1:11" x14ac:dyDescent="0.4">
      <c r="A1060">
        <v>742</v>
      </c>
      <c r="B1060" t="s">
        <v>1046</v>
      </c>
      <c r="C1060" t="s">
        <v>911</v>
      </c>
      <c r="D1060" t="s">
        <v>276</v>
      </c>
      <c r="E1060">
        <v>0</v>
      </c>
      <c r="F1060" t="s">
        <v>878</v>
      </c>
      <c r="G1060" t="s">
        <v>1041</v>
      </c>
      <c r="H1060" s="3">
        <v>13.18</v>
      </c>
      <c r="I1060">
        <v>0.58875999999999995</v>
      </c>
      <c r="J1060" s="6">
        <f t="shared" si="16"/>
        <v>44.7</v>
      </c>
      <c r="K1060">
        <v>0.62755000000000005</v>
      </c>
    </row>
    <row r="1061" spans="1:11" x14ac:dyDescent="0.4">
      <c r="A1061">
        <v>743</v>
      </c>
      <c r="B1061" t="s">
        <v>1046</v>
      </c>
      <c r="C1061" t="s">
        <v>925</v>
      </c>
      <c r="D1061" t="s">
        <v>276</v>
      </c>
      <c r="E1061">
        <v>0</v>
      </c>
      <c r="F1061" t="s">
        <v>878</v>
      </c>
      <c r="G1061" t="s">
        <v>1041</v>
      </c>
      <c r="H1061" s="3">
        <v>13.02</v>
      </c>
      <c r="I1061">
        <v>1.0489999999999999</v>
      </c>
      <c r="J1061" s="6">
        <f t="shared" si="16"/>
        <v>80.599999999999994</v>
      </c>
      <c r="K1061">
        <v>1.1112</v>
      </c>
    </row>
    <row r="1062" spans="1:11" x14ac:dyDescent="0.4">
      <c r="A1062">
        <v>744</v>
      </c>
      <c r="B1062" t="s">
        <v>1046</v>
      </c>
      <c r="C1062" t="s">
        <v>936</v>
      </c>
      <c r="D1062" t="s">
        <v>276</v>
      </c>
      <c r="E1062">
        <v>0</v>
      </c>
      <c r="F1062" t="s">
        <v>878</v>
      </c>
      <c r="G1062" t="s">
        <v>1041</v>
      </c>
      <c r="H1062" s="3">
        <v>10.06</v>
      </c>
      <c r="I1062">
        <v>0.43081999999999998</v>
      </c>
      <c r="J1062" s="6">
        <f t="shared" si="16"/>
        <v>42.8</v>
      </c>
      <c r="K1062">
        <v>0.45733000000000001</v>
      </c>
    </row>
    <row r="1063" spans="1:11" x14ac:dyDescent="0.4">
      <c r="A1063">
        <v>745</v>
      </c>
      <c r="B1063" t="s">
        <v>1046</v>
      </c>
      <c r="C1063" t="s">
        <v>934</v>
      </c>
      <c r="D1063" t="s">
        <v>276</v>
      </c>
      <c r="E1063">
        <v>0</v>
      </c>
      <c r="F1063" t="s">
        <v>878</v>
      </c>
      <c r="G1063" t="s">
        <v>1041</v>
      </c>
      <c r="H1063" s="3">
        <v>7.21</v>
      </c>
      <c r="I1063">
        <v>0.41414000000000001</v>
      </c>
      <c r="J1063" s="6">
        <f t="shared" si="16"/>
        <v>57.4</v>
      </c>
      <c r="K1063">
        <v>0.43059999999999998</v>
      </c>
    </row>
    <row r="1064" spans="1:11" x14ac:dyDescent="0.4">
      <c r="A1064">
        <v>746</v>
      </c>
      <c r="B1064" t="s">
        <v>1046</v>
      </c>
      <c r="C1064" t="s">
        <v>909</v>
      </c>
      <c r="D1064" t="s">
        <v>276</v>
      </c>
      <c r="E1064">
        <v>0</v>
      </c>
      <c r="F1064" t="s">
        <v>878</v>
      </c>
      <c r="G1064" t="s">
        <v>1041</v>
      </c>
      <c r="H1064" s="3">
        <v>8.52</v>
      </c>
      <c r="I1064">
        <v>0.44777</v>
      </c>
      <c r="J1064" s="6">
        <f t="shared" si="16"/>
        <v>52.6</v>
      </c>
      <c r="K1064">
        <v>0.47353000000000001</v>
      </c>
    </row>
    <row r="1065" spans="1:11" x14ac:dyDescent="0.4">
      <c r="A1065">
        <v>747</v>
      </c>
      <c r="B1065" t="s">
        <v>1046</v>
      </c>
      <c r="C1065" t="s">
        <v>884</v>
      </c>
      <c r="D1065" t="s">
        <v>276</v>
      </c>
      <c r="E1065">
        <v>0</v>
      </c>
      <c r="F1065" t="s">
        <v>878</v>
      </c>
      <c r="G1065" t="s">
        <v>1041</v>
      </c>
      <c r="H1065" s="3">
        <v>6.64</v>
      </c>
      <c r="I1065">
        <v>0.66605000000000003</v>
      </c>
      <c r="J1065" s="6">
        <f t="shared" si="16"/>
        <v>100.3</v>
      </c>
      <c r="K1065">
        <v>0.67547999999999997</v>
      </c>
    </row>
    <row r="1066" spans="1:11" x14ac:dyDescent="0.4">
      <c r="A1066">
        <v>748</v>
      </c>
      <c r="B1066" t="s">
        <v>1046</v>
      </c>
      <c r="C1066" t="s">
        <v>918</v>
      </c>
      <c r="D1066" t="s">
        <v>276</v>
      </c>
      <c r="E1066">
        <v>0</v>
      </c>
      <c r="F1066" t="s">
        <v>878</v>
      </c>
      <c r="G1066" t="s">
        <v>1041</v>
      </c>
      <c r="H1066" s="3">
        <v>11.53</v>
      </c>
      <c r="I1066">
        <v>0.95313000000000003</v>
      </c>
      <c r="J1066" s="6">
        <f t="shared" si="16"/>
        <v>82.7</v>
      </c>
      <c r="K1066">
        <v>0.96479000000000004</v>
      </c>
    </row>
    <row r="1067" spans="1:11" x14ac:dyDescent="0.4">
      <c r="A1067">
        <v>6676</v>
      </c>
      <c r="B1067" t="s">
        <v>1046</v>
      </c>
      <c r="C1067" t="s">
        <v>255</v>
      </c>
      <c r="D1067" t="s">
        <v>276</v>
      </c>
      <c r="E1067">
        <v>0</v>
      </c>
      <c r="F1067" t="s">
        <v>878</v>
      </c>
      <c r="G1067" t="s">
        <v>1041</v>
      </c>
      <c r="H1067" s="3">
        <v>1.48</v>
      </c>
      <c r="I1067">
        <v>0.17241000000000001</v>
      </c>
      <c r="J1067" s="6">
        <f t="shared" si="16"/>
        <v>116.5</v>
      </c>
      <c r="K1067">
        <v>0.21765999999999999</v>
      </c>
    </row>
    <row r="1068" spans="1:11" x14ac:dyDescent="0.4">
      <c r="A1068">
        <v>6679</v>
      </c>
      <c r="B1068" t="s">
        <v>1046</v>
      </c>
      <c r="C1068" t="s">
        <v>187</v>
      </c>
      <c r="D1068" t="s">
        <v>276</v>
      </c>
      <c r="E1068">
        <v>0</v>
      </c>
      <c r="F1068" t="s">
        <v>878</v>
      </c>
      <c r="G1068" t="s">
        <v>1041</v>
      </c>
      <c r="H1068" s="3">
        <v>10.48</v>
      </c>
      <c r="I1068">
        <v>0.98750000000000004</v>
      </c>
      <c r="J1068" s="6">
        <f t="shared" si="16"/>
        <v>94.2</v>
      </c>
      <c r="K1068">
        <v>1.1479999999999999</v>
      </c>
    </row>
    <row r="1069" spans="1:11" x14ac:dyDescent="0.4">
      <c r="A1069">
        <v>6682</v>
      </c>
      <c r="B1069" t="s">
        <v>1046</v>
      </c>
      <c r="C1069" t="s">
        <v>103</v>
      </c>
      <c r="D1069" t="s">
        <v>276</v>
      </c>
      <c r="E1069">
        <v>0</v>
      </c>
      <c r="F1069" t="s">
        <v>878</v>
      </c>
      <c r="G1069" t="s">
        <v>1041</v>
      </c>
      <c r="H1069" s="3">
        <v>12.23</v>
      </c>
      <c r="I1069">
        <v>0.71892999999999996</v>
      </c>
      <c r="J1069" s="6">
        <f t="shared" si="16"/>
        <v>58.8</v>
      </c>
      <c r="K1069">
        <v>0.75780000000000003</v>
      </c>
    </row>
    <row r="1070" spans="1:11" x14ac:dyDescent="0.4">
      <c r="A1070">
        <v>6685</v>
      </c>
      <c r="B1070" t="s">
        <v>1046</v>
      </c>
      <c r="C1070" t="s">
        <v>880</v>
      </c>
      <c r="D1070" t="s">
        <v>276</v>
      </c>
      <c r="E1070">
        <v>0</v>
      </c>
      <c r="F1070" t="s">
        <v>878</v>
      </c>
      <c r="G1070" t="s">
        <v>1041</v>
      </c>
      <c r="H1070" s="3">
        <v>11.59</v>
      </c>
      <c r="I1070">
        <v>0.53103</v>
      </c>
      <c r="J1070" s="6">
        <f t="shared" si="16"/>
        <v>45.8</v>
      </c>
      <c r="K1070">
        <v>0.55125999999999997</v>
      </c>
    </row>
    <row r="1071" spans="1:11" x14ac:dyDescent="0.4">
      <c r="A1071">
        <v>7192</v>
      </c>
      <c r="B1071" t="s">
        <v>1046</v>
      </c>
      <c r="C1071" t="s">
        <v>888</v>
      </c>
      <c r="D1071" t="s">
        <v>276</v>
      </c>
      <c r="E1071">
        <v>0</v>
      </c>
      <c r="F1071" t="s">
        <v>878</v>
      </c>
      <c r="G1071" t="s">
        <v>1041</v>
      </c>
      <c r="H1071" s="3">
        <v>11.55</v>
      </c>
      <c r="I1071">
        <v>0.58403000000000005</v>
      </c>
      <c r="J1071" s="6">
        <f t="shared" si="16"/>
        <v>50.6</v>
      </c>
      <c r="K1071">
        <v>0.60326000000000002</v>
      </c>
    </row>
    <row r="1072" spans="1:11" x14ac:dyDescent="0.4">
      <c r="A1072">
        <v>7200</v>
      </c>
      <c r="B1072" t="s">
        <v>1046</v>
      </c>
      <c r="C1072" t="s">
        <v>930</v>
      </c>
      <c r="D1072" t="s">
        <v>276</v>
      </c>
      <c r="E1072">
        <v>0</v>
      </c>
      <c r="F1072" t="s">
        <v>878</v>
      </c>
      <c r="G1072" t="s">
        <v>1041</v>
      </c>
      <c r="H1072" s="3">
        <v>9.16</v>
      </c>
      <c r="I1072">
        <v>0.63521000000000005</v>
      </c>
      <c r="J1072" s="6">
        <f t="shared" si="16"/>
        <v>69.3</v>
      </c>
      <c r="K1072">
        <v>0.66274</v>
      </c>
    </row>
    <row r="1073" spans="1:11" x14ac:dyDescent="0.4">
      <c r="A1073">
        <v>750</v>
      </c>
      <c r="B1073" t="s">
        <v>1047</v>
      </c>
      <c r="C1073" t="s">
        <v>882</v>
      </c>
      <c r="D1073" t="s">
        <v>276</v>
      </c>
      <c r="E1073">
        <v>0</v>
      </c>
      <c r="F1073" t="s">
        <v>878</v>
      </c>
      <c r="G1073" t="s">
        <v>1041</v>
      </c>
      <c r="H1073" s="3">
        <v>6.65</v>
      </c>
      <c r="I1073">
        <v>0.40375</v>
      </c>
      <c r="J1073" s="6">
        <f t="shared" si="16"/>
        <v>60.7</v>
      </c>
      <c r="K1073">
        <v>0.44056000000000001</v>
      </c>
    </row>
    <row r="1074" spans="1:11" x14ac:dyDescent="0.4">
      <c r="A1074">
        <v>751</v>
      </c>
      <c r="B1074" t="s">
        <v>1047</v>
      </c>
      <c r="C1074" t="s">
        <v>886</v>
      </c>
      <c r="D1074" t="s">
        <v>276</v>
      </c>
      <c r="E1074">
        <v>0</v>
      </c>
      <c r="F1074" t="s">
        <v>878</v>
      </c>
      <c r="G1074" t="s">
        <v>1041</v>
      </c>
      <c r="H1074" s="3">
        <v>12.26</v>
      </c>
      <c r="I1074">
        <v>0.3513</v>
      </c>
      <c r="J1074" s="6">
        <f t="shared" si="16"/>
        <v>28.7</v>
      </c>
      <c r="K1074">
        <v>0.36595</v>
      </c>
    </row>
    <row r="1075" spans="1:11" x14ac:dyDescent="0.4">
      <c r="A1075">
        <v>752</v>
      </c>
      <c r="B1075" t="s">
        <v>1047</v>
      </c>
      <c r="C1075" t="s">
        <v>9</v>
      </c>
      <c r="D1075" t="s">
        <v>276</v>
      </c>
      <c r="E1075">
        <v>0</v>
      </c>
      <c r="F1075" t="s">
        <v>878</v>
      </c>
      <c r="G1075" t="s">
        <v>1041</v>
      </c>
      <c r="H1075" s="3">
        <v>8.98</v>
      </c>
      <c r="I1075">
        <v>0.12281</v>
      </c>
      <c r="J1075" s="6">
        <f t="shared" si="16"/>
        <v>13.7</v>
      </c>
      <c r="K1075">
        <v>0.13333999999999999</v>
      </c>
    </row>
    <row r="1076" spans="1:11" x14ac:dyDescent="0.4">
      <c r="A1076">
        <v>753</v>
      </c>
      <c r="B1076" t="s">
        <v>1047</v>
      </c>
      <c r="C1076" t="s">
        <v>176</v>
      </c>
      <c r="D1076" t="s">
        <v>276</v>
      </c>
      <c r="E1076">
        <v>0</v>
      </c>
      <c r="F1076" t="s">
        <v>878</v>
      </c>
      <c r="G1076" t="s">
        <v>1041</v>
      </c>
      <c r="H1076" s="3">
        <v>11.03</v>
      </c>
      <c r="I1076">
        <v>0.55718000000000001</v>
      </c>
      <c r="J1076" s="6">
        <f t="shared" si="16"/>
        <v>50.5</v>
      </c>
      <c r="K1076">
        <v>0.59150999999999998</v>
      </c>
    </row>
    <row r="1077" spans="1:11" x14ac:dyDescent="0.4">
      <c r="A1077">
        <v>754</v>
      </c>
      <c r="B1077" t="s">
        <v>1047</v>
      </c>
      <c r="C1077" t="s">
        <v>894</v>
      </c>
      <c r="D1077" t="s">
        <v>276</v>
      </c>
      <c r="E1077">
        <v>0</v>
      </c>
      <c r="F1077" t="s">
        <v>878</v>
      </c>
      <c r="G1077" t="s">
        <v>1041</v>
      </c>
      <c r="H1077" s="3">
        <v>13.83</v>
      </c>
      <c r="I1077">
        <v>1.129</v>
      </c>
      <c r="J1077" s="6">
        <f t="shared" si="16"/>
        <v>81.599999999999994</v>
      </c>
      <c r="K1077">
        <v>1.1485000000000001</v>
      </c>
    </row>
    <row r="1078" spans="1:11" x14ac:dyDescent="0.4">
      <c r="A1078">
        <v>755</v>
      </c>
      <c r="B1078" t="s">
        <v>1047</v>
      </c>
      <c r="C1078" t="s">
        <v>174</v>
      </c>
      <c r="D1078" t="s">
        <v>276</v>
      </c>
      <c r="E1078">
        <v>0</v>
      </c>
      <c r="F1078" t="s">
        <v>878</v>
      </c>
      <c r="G1078" t="s">
        <v>1041</v>
      </c>
      <c r="H1078" s="3">
        <v>13.01</v>
      </c>
      <c r="I1078">
        <v>0.10093000000000001</v>
      </c>
      <c r="J1078" s="6">
        <f t="shared" si="16"/>
        <v>7.8</v>
      </c>
      <c r="K1078">
        <v>0.10779</v>
      </c>
    </row>
    <row r="1079" spans="1:11" x14ac:dyDescent="0.4">
      <c r="A1079">
        <v>756</v>
      </c>
      <c r="B1079" t="s">
        <v>1047</v>
      </c>
      <c r="C1079" t="s">
        <v>907</v>
      </c>
      <c r="D1079" t="s">
        <v>276</v>
      </c>
      <c r="E1079">
        <v>0</v>
      </c>
      <c r="F1079" t="s">
        <v>878</v>
      </c>
      <c r="G1079" t="s">
        <v>1041</v>
      </c>
      <c r="H1079" s="3">
        <v>17.760000000000002</v>
      </c>
      <c r="I1079">
        <v>1.1153</v>
      </c>
      <c r="J1079" s="6">
        <f t="shared" si="16"/>
        <v>62.8</v>
      </c>
      <c r="K1079">
        <v>1.1434</v>
      </c>
    </row>
    <row r="1080" spans="1:11" x14ac:dyDescent="0.4">
      <c r="A1080">
        <v>757</v>
      </c>
      <c r="B1080" t="s">
        <v>1047</v>
      </c>
      <c r="C1080" t="s">
        <v>915</v>
      </c>
      <c r="D1080" t="s">
        <v>276</v>
      </c>
      <c r="E1080">
        <v>0</v>
      </c>
      <c r="F1080" t="s">
        <v>878</v>
      </c>
      <c r="G1080" t="s">
        <v>1041</v>
      </c>
      <c r="H1080" s="3">
        <v>9.8699999999999992</v>
      </c>
      <c r="I1080">
        <v>0.60904999999999998</v>
      </c>
      <c r="J1080" s="6">
        <f t="shared" si="16"/>
        <v>61.7</v>
      </c>
      <c r="K1080">
        <v>0.63990999999999998</v>
      </c>
    </row>
    <row r="1081" spans="1:11" x14ac:dyDescent="0.4">
      <c r="A1081">
        <v>758</v>
      </c>
      <c r="B1081" t="s">
        <v>1047</v>
      </c>
      <c r="C1081" t="s">
        <v>19</v>
      </c>
      <c r="D1081" t="s">
        <v>276</v>
      </c>
      <c r="E1081">
        <v>0</v>
      </c>
      <c r="F1081" t="s">
        <v>878</v>
      </c>
      <c r="G1081" t="s">
        <v>1041</v>
      </c>
      <c r="H1081" s="3">
        <v>11.72</v>
      </c>
      <c r="I1081">
        <v>0.59970999999999997</v>
      </c>
      <c r="J1081" s="6">
        <f t="shared" si="16"/>
        <v>51.2</v>
      </c>
      <c r="K1081">
        <v>0.63756999999999997</v>
      </c>
    </row>
    <row r="1082" spans="1:11" x14ac:dyDescent="0.4">
      <c r="A1082">
        <v>759</v>
      </c>
      <c r="B1082" t="s">
        <v>1047</v>
      </c>
      <c r="C1082" t="s">
        <v>645</v>
      </c>
      <c r="D1082" t="s">
        <v>276</v>
      </c>
      <c r="E1082">
        <v>0</v>
      </c>
      <c r="F1082" t="s">
        <v>878</v>
      </c>
      <c r="G1082" t="s">
        <v>1041</v>
      </c>
      <c r="H1082" s="3">
        <v>11.42</v>
      </c>
      <c r="I1082">
        <v>0.69950999999999997</v>
      </c>
      <c r="J1082" s="6">
        <f t="shared" si="16"/>
        <v>61.3</v>
      </c>
      <c r="K1082">
        <v>0.7248</v>
      </c>
    </row>
    <row r="1083" spans="1:11" x14ac:dyDescent="0.4">
      <c r="A1083">
        <v>760</v>
      </c>
      <c r="B1083" t="s">
        <v>1047</v>
      </c>
      <c r="C1083" t="s">
        <v>927</v>
      </c>
      <c r="D1083" t="s">
        <v>276</v>
      </c>
      <c r="E1083">
        <v>0</v>
      </c>
      <c r="F1083" t="s">
        <v>878</v>
      </c>
      <c r="G1083" t="s">
        <v>1041</v>
      </c>
      <c r="H1083" s="3">
        <v>9.8699999999999992</v>
      </c>
      <c r="I1083">
        <v>0.66261000000000003</v>
      </c>
      <c r="J1083" s="6">
        <f t="shared" si="16"/>
        <v>67.099999999999994</v>
      </c>
      <c r="K1083">
        <v>0.69252999999999998</v>
      </c>
    </row>
    <row r="1084" spans="1:11" x14ac:dyDescent="0.4">
      <c r="A1084">
        <v>761</v>
      </c>
      <c r="B1084" t="s">
        <v>1047</v>
      </c>
      <c r="C1084" t="s">
        <v>178</v>
      </c>
      <c r="D1084" t="s">
        <v>276</v>
      </c>
      <c r="E1084">
        <v>0</v>
      </c>
      <c r="F1084" t="s">
        <v>878</v>
      </c>
      <c r="G1084" t="s">
        <v>1041</v>
      </c>
      <c r="H1084" s="3">
        <v>12</v>
      </c>
      <c r="I1084">
        <v>0.67452999999999996</v>
      </c>
      <c r="J1084" s="6">
        <f t="shared" si="16"/>
        <v>56.2</v>
      </c>
      <c r="K1084">
        <v>0.71750000000000003</v>
      </c>
    </row>
    <row r="1085" spans="1:11" x14ac:dyDescent="0.4">
      <c r="A1085">
        <v>762</v>
      </c>
      <c r="B1085" t="s">
        <v>1047</v>
      </c>
      <c r="C1085" t="s">
        <v>899</v>
      </c>
      <c r="D1085" t="s">
        <v>276</v>
      </c>
      <c r="E1085">
        <v>0</v>
      </c>
      <c r="F1085" t="s">
        <v>878</v>
      </c>
      <c r="G1085" t="s">
        <v>1041</v>
      </c>
      <c r="H1085" s="3">
        <v>8.64</v>
      </c>
      <c r="I1085">
        <v>0.55733999999999995</v>
      </c>
      <c r="J1085" s="6">
        <f t="shared" si="16"/>
        <v>64.5</v>
      </c>
      <c r="K1085">
        <v>0.61665000000000003</v>
      </c>
    </row>
    <row r="1086" spans="1:11" x14ac:dyDescent="0.4">
      <c r="A1086">
        <v>763</v>
      </c>
      <c r="B1086" t="s">
        <v>1047</v>
      </c>
      <c r="C1086" t="s">
        <v>902</v>
      </c>
      <c r="D1086" t="s">
        <v>276</v>
      </c>
      <c r="E1086">
        <v>0</v>
      </c>
      <c r="F1086" t="s">
        <v>878</v>
      </c>
      <c r="G1086" t="s">
        <v>1041</v>
      </c>
      <c r="H1086" s="3">
        <v>8.5500000000000007</v>
      </c>
      <c r="I1086">
        <v>0.30692000000000003</v>
      </c>
      <c r="J1086" s="6">
        <f t="shared" si="16"/>
        <v>35.9</v>
      </c>
      <c r="K1086">
        <v>0.33827000000000002</v>
      </c>
    </row>
    <row r="1087" spans="1:11" x14ac:dyDescent="0.4">
      <c r="A1087">
        <v>764</v>
      </c>
      <c r="B1087" t="s">
        <v>1047</v>
      </c>
      <c r="C1087" t="s">
        <v>905</v>
      </c>
      <c r="D1087" t="s">
        <v>276</v>
      </c>
      <c r="E1087">
        <v>0</v>
      </c>
      <c r="F1087" t="s">
        <v>878</v>
      </c>
      <c r="G1087" t="s">
        <v>1041</v>
      </c>
      <c r="H1087" s="3">
        <v>12.05</v>
      </c>
      <c r="I1087">
        <v>0.63929000000000002</v>
      </c>
      <c r="J1087" s="6">
        <f t="shared" si="16"/>
        <v>53.1</v>
      </c>
      <c r="K1087">
        <v>0.68191000000000002</v>
      </c>
    </row>
    <row r="1088" spans="1:11" x14ac:dyDescent="0.4">
      <c r="A1088">
        <v>765</v>
      </c>
      <c r="B1088" t="s">
        <v>1047</v>
      </c>
      <c r="C1088" t="s">
        <v>913</v>
      </c>
      <c r="D1088" t="s">
        <v>276</v>
      </c>
      <c r="E1088">
        <v>0</v>
      </c>
      <c r="F1088" t="s">
        <v>878</v>
      </c>
      <c r="G1088" t="s">
        <v>1041</v>
      </c>
      <c r="H1088" s="3">
        <v>12.8</v>
      </c>
      <c r="I1088">
        <v>0.82542000000000004</v>
      </c>
      <c r="J1088" s="6">
        <f t="shared" si="16"/>
        <v>64.5</v>
      </c>
      <c r="K1088">
        <v>0.88173999999999997</v>
      </c>
    </row>
    <row r="1089" spans="1:11" x14ac:dyDescent="0.4">
      <c r="A1089">
        <v>766</v>
      </c>
      <c r="B1089" t="s">
        <v>1047</v>
      </c>
      <c r="C1089" t="s">
        <v>932</v>
      </c>
      <c r="D1089" t="s">
        <v>276</v>
      </c>
      <c r="E1089">
        <v>0</v>
      </c>
      <c r="F1089" t="s">
        <v>878</v>
      </c>
      <c r="G1089" t="s">
        <v>1041</v>
      </c>
      <c r="H1089" s="3">
        <v>7.93</v>
      </c>
      <c r="I1089">
        <v>9.4912999999999997E-2</v>
      </c>
      <c r="J1089" s="6">
        <f t="shared" si="16"/>
        <v>12</v>
      </c>
      <c r="K1089">
        <v>0.10534</v>
      </c>
    </row>
    <row r="1090" spans="1:11" x14ac:dyDescent="0.4">
      <c r="A1090">
        <v>767</v>
      </c>
      <c r="B1090" t="s">
        <v>1047</v>
      </c>
      <c r="C1090" t="s">
        <v>921</v>
      </c>
      <c r="D1090" t="s">
        <v>276</v>
      </c>
      <c r="E1090">
        <v>0</v>
      </c>
      <c r="F1090" t="s">
        <v>878</v>
      </c>
      <c r="G1090" t="s">
        <v>1041</v>
      </c>
      <c r="H1090" s="3">
        <v>1.05</v>
      </c>
      <c r="I1090">
        <v>3.9302999999999998E-2</v>
      </c>
      <c r="J1090" s="6">
        <f t="shared" si="16"/>
        <v>37.4</v>
      </c>
      <c r="K1090">
        <v>4.5850000000000002E-2</v>
      </c>
    </row>
    <row r="1091" spans="1:11" x14ac:dyDescent="0.4">
      <c r="A1091">
        <v>768</v>
      </c>
      <c r="B1091" t="s">
        <v>1047</v>
      </c>
      <c r="C1091" t="s">
        <v>896</v>
      </c>
      <c r="D1091" t="s">
        <v>276</v>
      </c>
      <c r="E1091">
        <v>0</v>
      </c>
      <c r="F1091" t="s">
        <v>878</v>
      </c>
      <c r="G1091" t="s">
        <v>1041</v>
      </c>
      <c r="H1091" s="3">
        <v>13.1</v>
      </c>
      <c r="I1091">
        <v>0.89232999999999996</v>
      </c>
      <c r="J1091" s="6">
        <f t="shared" si="16"/>
        <v>68.099999999999994</v>
      </c>
      <c r="K1091">
        <v>0.92232000000000003</v>
      </c>
    </row>
    <row r="1092" spans="1:11" x14ac:dyDescent="0.4">
      <c r="A1092">
        <v>769</v>
      </c>
      <c r="B1092" t="s">
        <v>1047</v>
      </c>
      <c r="C1092" t="s">
        <v>911</v>
      </c>
      <c r="D1092" t="s">
        <v>276</v>
      </c>
      <c r="E1092">
        <v>0</v>
      </c>
      <c r="F1092" t="s">
        <v>878</v>
      </c>
      <c r="G1092" t="s">
        <v>1041</v>
      </c>
      <c r="H1092" s="3">
        <v>15.56</v>
      </c>
      <c r="I1092">
        <v>0.69613999999999998</v>
      </c>
      <c r="J1092" s="6">
        <f t="shared" si="16"/>
        <v>44.7</v>
      </c>
      <c r="K1092">
        <v>0.74433000000000005</v>
      </c>
    </row>
    <row r="1093" spans="1:11" x14ac:dyDescent="0.4">
      <c r="A1093">
        <v>770</v>
      </c>
      <c r="B1093" t="s">
        <v>1047</v>
      </c>
      <c r="C1093" t="s">
        <v>925</v>
      </c>
      <c r="D1093" t="s">
        <v>276</v>
      </c>
      <c r="E1093">
        <v>0</v>
      </c>
      <c r="F1093" t="s">
        <v>878</v>
      </c>
      <c r="G1093" t="s">
        <v>1041</v>
      </c>
      <c r="H1093" s="3">
        <v>13.9</v>
      </c>
      <c r="I1093">
        <v>1.1188</v>
      </c>
      <c r="J1093" s="6">
        <f t="shared" si="16"/>
        <v>80.5</v>
      </c>
      <c r="K1093">
        <v>1.1874</v>
      </c>
    </row>
    <row r="1094" spans="1:11" x14ac:dyDescent="0.4">
      <c r="A1094">
        <v>771</v>
      </c>
      <c r="B1094" t="s">
        <v>1047</v>
      </c>
      <c r="C1094" t="s">
        <v>936</v>
      </c>
      <c r="D1094" t="s">
        <v>276</v>
      </c>
      <c r="E1094">
        <v>0</v>
      </c>
      <c r="F1094" t="s">
        <v>878</v>
      </c>
      <c r="G1094" t="s">
        <v>1041</v>
      </c>
      <c r="H1094" s="3">
        <v>10.95</v>
      </c>
      <c r="I1094">
        <v>0.47019</v>
      </c>
      <c r="J1094" s="6">
        <f t="shared" si="16"/>
        <v>42.9</v>
      </c>
      <c r="K1094">
        <v>0.50129999999999997</v>
      </c>
    </row>
    <row r="1095" spans="1:11" x14ac:dyDescent="0.4">
      <c r="A1095">
        <v>772</v>
      </c>
      <c r="B1095" t="s">
        <v>1047</v>
      </c>
      <c r="C1095" t="s">
        <v>934</v>
      </c>
      <c r="D1095" t="s">
        <v>276</v>
      </c>
      <c r="E1095">
        <v>0</v>
      </c>
      <c r="F1095" t="s">
        <v>878</v>
      </c>
      <c r="G1095" t="s">
        <v>1041</v>
      </c>
      <c r="H1095" s="3">
        <v>8.07</v>
      </c>
      <c r="I1095">
        <v>0.46384999999999998</v>
      </c>
      <c r="J1095" s="6">
        <f t="shared" si="16"/>
        <v>57.5</v>
      </c>
      <c r="K1095">
        <v>0.48460999999999999</v>
      </c>
    </row>
    <row r="1096" spans="1:11" x14ac:dyDescent="0.4">
      <c r="A1096">
        <v>773</v>
      </c>
      <c r="B1096" t="s">
        <v>1047</v>
      </c>
      <c r="C1096" t="s">
        <v>909</v>
      </c>
      <c r="D1096" t="s">
        <v>276</v>
      </c>
      <c r="E1096">
        <v>0</v>
      </c>
      <c r="F1096" t="s">
        <v>878</v>
      </c>
      <c r="G1096" t="s">
        <v>1041</v>
      </c>
      <c r="H1096" s="3">
        <v>10.6</v>
      </c>
      <c r="I1096">
        <v>0.55771000000000004</v>
      </c>
      <c r="J1096" s="6">
        <f t="shared" si="16"/>
        <v>52.6</v>
      </c>
      <c r="K1096">
        <v>0.59225000000000005</v>
      </c>
    </row>
    <row r="1097" spans="1:11" x14ac:dyDescent="0.4">
      <c r="A1097">
        <v>774</v>
      </c>
      <c r="B1097" t="s">
        <v>1047</v>
      </c>
      <c r="C1097" t="s">
        <v>884</v>
      </c>
      <c r="D1097" t="s">
        <v>276</v>
      </c>
      <c r="E1097">
        <v>0</v>
      </c>
      <c r="F1097" t="s">
        <v>878</v>
      </c>
      <c r="G1097" t="s">
        <v>1041</v>
      </c>
      <c r="H1097" s="3">
        <v>9.19</v>
      </c>
      <c r="I1097">
        <v>0.91805999999999999</v>
      </c>
      <c r="J1097" s="6">
        <f t="shared" ref="J1097:J1160" si="17">I1097/H1097*1000</f>
        <v>99.9</v>
      </c>
      <c r="K1097">
        <v>0.93391999999999997</v>
      </c>
    </row>
    <row r="1098" spans="1:11" x14ac:dyDescent="0.4">
      <c r="A1098">
        <v>775</v>
      </c>
      <c r="B1098" t="s">
        <v>1047</v>
      </c>
      <c r="C1098" t="s">
        <v>918</v>
      </c>
      <c r="D1098" t="s">
        <v>276</v>
      </c>
      <c r="E1098">
        <v>0</v>
      </c>
      <c r="F1098" t="s">
        <v>878</v>
      </c>
      <c r="G1098" t="s">
        <v>1041</v>
      </c>
      <c r="H1098" s="3">
        <v>15.23</v>
      </c>
      <c r="I1098">
        <v>1.2566999999999999</v>
      </c>
      <c r="J1098" s="6">
        <f t="shared" si="17"/>
        <v>82.5</v>
      </c>
      <c r="K1098">
        <v>1.2748999999999999</v>
      </c>
    </row>
    <row r="1099" spans="1:11" x14ac:dyDescent="0.4">
      <c r="A1099">
        <v>6677</v>
      </c>
      <c r="B1099" t="s">
        <v>1047</v>
      </c>
      <c r="C1099" t="s">
        <v>255</v>
      </c>
      <c r="D1099" t="s">
        <v>276</v>
      </c>
      <c r="E1099">
        <v>0</v>
      </c>
      <c r="F1099" t="s">
        <v>878</v>
      </c>
      <c r="G1099" t="s">
        <v>1041</v>
      </c>
      <c r="H1099" s="3">
        <v>1.97</v>
      </c>
      <c r="I1099">
        <v>0.22572999999999999</v>
      </c>
      <c r="J1099" s="6">
        <f t="shared" si="17"/>
        <v>114.6</v>
      </c>
      <c r="K1099">
        <v>0.28454000000000002</v>
      </c>
    </row>
    <row r="1100" spans="1:11" x14ac:dyDescent="0.4">
      <c r="A1100">
        <v>6680</v>
      </c>
      <c r="B1100" t="s">
        <v>1047</v>
      </c>
      <c r="C1100" t="s">
        <v>187</v>
      </c>
      <c r="D1100" t="s">
        <v>276</v>
      </c>
      <c r="E1100">
        <v>0</v>
      </c>
      <c r="F1100" t="s">
        <v>878</v>
      </c>
      <c r="G1100" t="s">
        <v>1041</v>
      </c>
      <c r="H1100" s="3">
        <v>13.19</v>
      </c>
      <c r="I1100">
        <v>1.2410000000000001</v>
      </c>
      <c r="J1100" s="6">
        <f t="shared" si="17"/>
        <v>94.1</v>
      </c>
      <c r="K1100">
        <v>1.4480999999999999</v>
      </c>
    </row>
    <row r="1101" spans="1:11" x14ac:dyDescent="0.4">
      <c r="A1101">
        <v>6683</v>
      </c>
      <c r="B1101" t="s">
        <v>1047</v>
      </c>
      <c r="C1101" t="s">
        <v>103</v>
      </c>
      <c r="D1101" t="s">
        <v>276</v>
      </c>
      <c r="E1101">
        <v>0</v>
      </c>
      <c r="F1101" t="s">
        <v>878</v>
      </c>
      <c r="G1101" t="s">
        <v>1041</v>
      </c>
      <c r="H1101" s="3">
        <v>13.41</v>
      </c>
      <c r="I1101">
        <v>0.78841000000000006</v>
      </c>
      <c r="J1101" s="6">
        <f t="shared" si="17"/>
        <v>58.8</v>
      </c>
      <c r="K1101">
        <v>0.83455999999999997</v>
      </c>
    </row>
    <row r="1102" spans="1:11" x14ac:dyDescent="0.4">
      <c r="A1102">
        <v>6686</v>
      </c>
      <c r="B1102" t="s">
        <v>1047</v>
      </c>
      <c r="C1102" t="s">
        <v>880</v>
      </c>
      <c r="D1102" t="s">
        <v>276</v>
      </c>
      <c r="E1102">
        <v>0</v>
      </c>
      <c r="F1102" t="s">
        <v>878</v>
      </c>
      <c r="G1102" t="s">
        <v>1041</v>
      </c>
      <c r="H1102" s="3">
        <v>12.65</v>
      </c>
      <c r="I1102">
        <v>0.58052000000000004</v>
      </c>
      <c r="J1102" s="6">
        <f t="shared" si="17"/>
        <v>45.9</v>
      </c>
      <c r="K1102">
        <v>0.60311999999999999</v>
      </c>
    </row>
    <row r="1103" spans="1:11" x14ac:dyDescent="0.4">
      <c r="A1103">
        <v>7196</v>
      </c>
      <c r="B1103" t="s">
        <v>1047</v>
      </c>
      <c r="C1103" t="s">
        <v>888</v>
      </c>
      <c r="D1103" t="s">
        <v>276</v>
      </c>
      <c r="E1103">
        <v>0</v>
      </c>
      <c r="F1103" t="s">
        <v>878</v>
      </c>
      <c r="G1103" t="s">
        <v>1041</v>
      </c>
      <c r="H1103" s="3">
        <v>15.01</v>
      </c>
      <c r="I1103">
        <v>0.75931000000000004</v>
      </c>
      <c r="J1103" s="6">
        <f t="shared" si="17"/>
        <v>50.6</v>
      </c>
      <c r="K1103">
        <v>0.78698000000000001</v>
      </c>
    </row>
    <row r="1104" spans="1:11" x14ac:dyDescent="0.4">
      <c r="A1104">
        <v>7204</v>
      </c>
      <c r="B1104" t="s">
        <v>1047</v>
      </c>
      <c r="C1104" t="s">
        <v>930</v>
      </c>
      <c r="D1104" t="s">
        <v>276</v>
      </c>
      <c r="E1104">
        <v>0</v>
      </c>
      <c r="F1104" t="s">
        <v>878</v>
      </c>
      <c r="G1104" t="s">
        <v>1041</v>
      </c>
      <c r="H1104" s="3">
        <v>11.09</v>
      </c>
      <c r="I1104">
        <v>0.76878000000000002</v>
      </c>
      <c r="J1104" s="6">
        <f t="shared" si="17"/>
        <v>69.3</v>
      </c>
      <c r="K1104">
        <v>0.80456000000000005</v>
      </c>
    </row>
    <row r="1105" spans="1:11" x14ac:dyDescent="0.4">
      <c r="A1105">
        <v>776</v>
      </c>
      <c r="B1105" t="s">
        <v>1048</v>
      </c>
      <c r="C1105" t="s">
        <v>425</v>
      </c>
      <c r="D1105" t="s">
        <v>276</v>
      </c>
      <c r="E1105">
        <v>0</v>
      </c>
      <c r="F1105" t="s">
        <v>878</v>
      </c>
      <c r="G1105" t="s">
        <v>1041</v>
      </c>
      <c r="H1105" s="3">
        <v>6.04</v>
      </c>
      <c r="I1105">
        <v>0.32443</v>
      </c>
      <c r="J1105" s="6">
        <f t="shared" si="17"/>
        <v>53.7</v>
      </c>
      <c r="K1105">
        <v>0.34671000000000002</v>
      </c>
    </row>
    <row r="1106" spans="1:11" x14ac:dyDescent="0.4">
      <c r="A1106">
        <v>777</v>
      </c>
      <c r="B1106" t="s">
        <v>1049</v>
      </c>
      <c r="C1106" t="s">
        <v>882</v>
      </c>
      <c r="D1106" t="s">
        <v>276</v>
      </c>
      <c r="E1106">
        <v>0</v>
      </c>
      <c r="F1106" t="s">
        <v>878</v>
      </c>
      <c r="G1106" t="s">
        <v>1041</v>
      </c>
      <c r="H1106" s="3">
        <v>6.01</v>
      </c>
      <c r="I1106">
        <v>0.36529</v>
      </c>
      <c r="J1106" s="6">
        <f t="shared" si="17"/>
        <v>60.8</v>
      </c>
      <c r="K1106">
        <v>0.39851999999999999</v>
      </c>
    </row>
    <row r="1107" spans="1:11" x14ac:dyDescent="0.4">
      <c r="A1107">
        <v>778</v>
      </c>
      <c r="B1107" t="s">
        <v>1049</v>
      </c>
      <c r="C1107" t="s">
        <v>886</v>
      </c>
      <c r="D1107" t="s">
        <v>276</v>
      </c>
      <c r="E1107">
        <v>0</v>
      </c>
      <c r="F1107" t="s">
        <v>878</v>
      </c>
      <c r="G1107" t="s">
        <v>1041</v>
      </c>
      <c r="H1107" s="3">
        <v>11.43</v>
      </c>
      <c r="I1107">
        <v>0.32563999999999999</v>
      </c>
      <c r="J1107" s="6">
        <f t="shared" si="17"/>
        <v>28.5</v>
      </c>
      <c r="K1107">
        <v>0.33898</v>
      </c>
    </row>
    <row r="1108" spans="1:11" x14ac:dyDescent="0.4">
      <c r="A1108">
        <v>779</v>
      </c>
      <c r="B1108" t="s">
        <v>1049</v>
      </c>
      <c r="C1108" t="s">
        <v>9</v>
      </c>
      <c r="D1108" t="s">
        <v>276</v>
      </c>
      <c r="E1108">
        <v>0</v>
      </c>
      <c r="F1108" t="s">
        <v>878</v>
      </c>
      <c r="G1108" t="s">
        <v>1041</v>
      </c>
      <c r="H1108" s="3">
        <v>8.08</v>
      </c>
      <c r="I1108">
        <v>0.10793</v>
      </c>
      <c r="J1108" s="6">
        <f t="shared" si="17"/>
        <v>13.4</v>
      </c>
      <c r="K1108">
        <v>0.11713999999999999</v>
      </c>
    </row>
    <row r="1109" spans="1:11" x14ac:dyDescent="0.4">
      <c r="A1109">
        <v>780</v>
      </c>
      <c r="B1109" t="s">
        <v>1049</v>
      </c>
      <c r="C1109" t="s">
        <v>176</v>
      </c>
      <c r="D1109" t="s">
        <v>276</v>
      </c>
      <c r="E1109">
        <v>0</v>
      </c>
      <c r="F1109" t="s">
        <v>878</v>
      </c>
      <c r="G1109" t="s">
        <v>1041</v>
      </c>
      <c r="H1109" s="3">
        <v>9.6300000000000008</v>
      </c>
      <c r="I1109">
        <v>0.48573</v>
      </c>
      <c r="J1109" s="6">
        <f t="shared" si="17"/>
        <v>50.4</v>
      </c>
      <c r="K1109">
        <v>0.51548000000000005</v>
      </c>
    </row>
    <row r="1110" spans="1:11" x14ac:dyDescent="0.4">
      <c r="A1110">
        <v>781</v>
      </c>
      <c r="B1110" t="s">
        <v>1049</v>
      </c>
      <c r="C1110" t="s">
        <v>894</v>
      </c>
      <c r="D1110" t="s">
        <v>276</v>
      </c>
      <c r="E1110">
        <v>0</v>
      </c>
      <c r="F1110" t="s">
        <v>878</v>
      </c>
      <c r="G1110" t="s">
        <v>1041</v>
      </c>
      <c r="H1110" s="3">
        <v>10.96</v>
      </c>
      <c r="I1110">
        <v>0.89576999999999996</v>
      </c>
      <c r="J1110" s="6">
        <f t="shared" si="17"/>
        <v>81.7</v>
      </c>
      <c r="K1110">
        <v>0.91096999999999995</v>
      </c>
    </row>
    <row r="1111" spans="1:11" x14ac:dyDescent="0.4">
      <c r="A1111">
        <v>782</v>
      </c>
      <c r="B1111" t="s">
        <v>1049</v>
      </c>
      <c r="C1111" t="s">
        <v>174</v>
      </c>
      <c r="D1111" t="s">
        <v>276</v>
      </c>
      <c r="E1111">
        <v>0</v>
      </c>
      <c r="F1111" t="s">
        <v>878</v>
      </c>
      <c r="G1111" t="s">
        <v>1041</v>
      </c>
      <c r="H1111" s="3">
        <v>11.77</v>
      </c>
      <c r="I1111">
        <v>8.8449E-2</v>
      </c>
      <c r="J1111" s="6">
        <f t="shared" si="17"/>
        <v>7.5</v>
      </c>
      <c r="K1111">
        <v>9.4361E-2</v>
      </c>
    </row>
    <row r="1112" spans="1:11" x14ac:dyDescent="0.4">
      <c r="A1112">
        <v>783</v>
      </c>
      <c r="B1112" t="s">
        <v>1049</v>
      </c>
      <c r="C1112" t="s">
        <v>907</v>
      </c>
      <c r="D1112" t="s">
        <v>276</v>
      </c>
      <c r="E1112">
        <v>0</v>
      </c>
      <c r="F1112" t="s">
        <v>878</v>
      </c>
      <c r="G1112" t="s">
        <v>1041</v>
      </c>
      <c r="H1112" s="3">
        <v>15.56</v>
      </c>
      <c r="I1112">
        <v>0.97702999999999995</v>
      </c>
      <c r="J1112" s="6">
        <f t="shared" si="17"/>
        <v>62.8</v>
      </c>
      <c r="K1112">
        <v>1.0014000000000001</v>
      </c>
    </row>
    <row r="1113" spans="1:11" x14ac:dyDescent="0.4">
      <c r="A1113">
        <v>784</v>
      </c>
      <c r="B1113" t="s">
        <v>1049</v>
      </c>
      <c r="C1113" t="s">
        <v>915</v>
      </c>
      <c r="D1113" t="s">
        <v>276</v>
      </c>
      <c r="E1113">
        <v>0</v>
      </c>
      <c r="F1113" t="s">
        <v>878</v>
      </c>
      <c r="G1113" t="s">
        <v>1041</v>
      </c>
      <c r="H1113" s="3">
        <v>8.9499999999999993</v>
      </c>
      <c r="I1113">
        <v>0.55262999999999995</v>
      </c>
      <c r="J1113" s="6">
        <f t="shared" si="17"/>
        <v>61.7</v>
      </c>
      <c r="K1113">
        <v>0.58042000000000005</v>
      </c>
    </row>
    <row r="1114" spans="1:11" x14ac:dyDescent="0.4">
      <c r="A1114">
        <v>785</v>
      </c>
      <c r="B1114" t="s">
        <v>1049</v>
      </c>
      <c r="C1114" t="s">
        <v>19</v>
      </c>
      <c r="D1114" t="s">
        <v>276</v>
      </c>
      <c r="E1114">
        <v>0</v>
      </c>
      <c r="F1114" t="s">
        <v>878</v>
      </c>
      <c r="G1114" t="s">
        <v>1041</v>
      </c>
      <c r="H1114" s="3">
        <v>10.55</v>
      </c>
      <c r="I1114">
        <v>0.53971999999999998</v>
      </c>
      <c r="J1114" s="6">
        <f t="shared" si="17"/>
        <v>51.2</v>
      </c>
      <c r="K1114">
        <v>0.57362000000000002</v>
      </c>
    </row>
    <row r="1115" spans="1:11" x14ac:dyDescent="0.4">
      <c r="A1115">
        <v>786</v>
      </c>
      <c r="B1115" t="s">
        <v>1049</v>
      </c>
      <c r="C1115" t="s">
        <v>645</v>
      </c>
      <c r="D1115" t="s">
        <v>276</v>
      </c>
      <c r="E1115">
        <v>0</v>
      </c>
      <c r="F1115" t="s">
        <v>878</v>
      </c>
      <c r="G1115" t="s">
        <v>1041</v>
      </c>
      <c r="H1115" s="3">
        <v>10.75</v>
      </c>
      <c r="I1115">
        <v>0.65846000000000005</v>
      </c>
      <c r="J1115" s="6">
        <f t="shared" si="17"/>
        <v>61.3</v>
      </c>
      <c r="K1115">
        <v>0.68200000000000005</v>
      </c>
    </row>
    <row r="1116" spans="1:11" x14ac:dyDescent="0.4">
      <c r="A1116">
        <v>787</v>
      </c>
      <c r="B1116" t="s">
        <v>1049</v>
      </c>
      <c r="C1116" t="s">
        <v>927</v>
      </c>
      <c r="D1116" t="s">
        <v>276</v>
      </c>
      <c r="E1116">
        <v>0</v>
      </c>
      <c r="F1116" t="s">
        <v>878</v>
      </c>
      <c r="G1116" t="s">
        <v>1041</v>
      </c>
      <c r="H1116" s="3">
        <v>8.7200000000000006</v>
      </c>
      <c r="I1116">
        <v>0.58621000000000001</v>
      </c>
      <c r="J1116" s="6">
        <f t="shared" si="17"/>
        <v>67.2</v>
      </c>
      <c r="K1116">
        <v>0.61246</v>
      </c>
    </row>
    <row r="1117" spans="1:11" x14ac:dyDescent="0.4">
      <c r="A1117">
        <v>788</v>
      </c>
      <c r="B1117" t="s">
        <v>1049</v>
      </c>
      <c r="C1117" t="s">
        <v>178</v>
      </c>
      <c r="D1117" t="s">
        <v>276</v>
      </c>
      <c r="E1117">
        <v>0</v>
      </c>
      <c r="F1117" t="s">
        <v>878</v>
      </c>
      <c r="G1117" t="s">
        <v>1041</v>
      </c>
      <c r="H1117" s="3">
        <v>10.96</v>
      </c>
      <c r="I1117">
        <v>0.61560000000000004</v>
      </c>
      <c r="J1117" s="6">
        <f t="shared" si="17"/>
        <v>56.2</v>
      </c>
      <c r="K1117">
        <v>0.65464999999999995</v>
      </c>
    </row>
    <row r="1118" spans="1:11" x14ac:dyDescent="0.4">
      <c r="A1118">
        <v>789</v>
      </c>
      <c r="B1118" t="s">
        <v>1049</v>
      </c>
      <c r="C1118" t="s">
        <v>899</v>
      </c>
      <c r="D1118" t="s">
        <v>276</v>
      </c>
      <c r="E1118">
        <v>0</v>
      </c>
      <c r="F1118" t="s">
        <v>878</v>
      </c>
      <c r="G1118" t="s">
        <v>1041</v>
      </c>
      <c r="H1118" s="3">
        <v>7.98</v>
      </c>
      <c r="I1118">
        <v>0.51497000000000004</v>
      </c>
      <c r="J1118" s="6">
        <f t="shared" si="17"/>
        <v>64.5</v>
      </c>
      <c r="K1118">
        <v>0.56979000000000002</v>
      </c>
    </row>
    <row r="1119" spans="1:11" x14ac:dyDescent="0.4">
      <c r="A1119">
        <v>790</v>
      </c>
      <c r="B1119" t="s">
        <v>1049</v>
      </c>
      <c r="C1119" t="s">
        <v>902</v>
      </c>
      <c r="D1119" t="s">
        <v>276</v>
      </c>
      <c r="E1119">
        <v>0</v>
      </c>
      <c r="F1119" t="s">
        <v>878</v>
      </c>
      <c r="G1119" t="s">
        <v>1041</v>
      </c>
      <c r="H1119" s="3">
        <v>7.73</v>
      </c>
      <c r="I1119">
        <v>0.27589999999999998</v>
      </c>
      <c r="J1119" s="6">
        <f t="shared" si="17"/>
        <v>35.700000000000003</v>
      </c>
      <c r="K1119">
        <v>0.30409999999999998</v>
      </c>
    </row>
    <row r="1120" spans="1:11" x14ac:dyDescent="0.4">
      <c r="A1120">
        <v>791</v>
      </c>
      <c r="B1120" t="s">
        <v>1049</v>
      </c>
      <c r="C1120" t="s">
        <v>905</v>
      </c>
      <c r="D1120" t="s">
        <v>276</v>
      </c>
      <c r="E1120">
        <v>0</v>
      </c>
      <c r="F1120" t="s">
        <v>878</v>
      </c>
      <c r="G1120" t="s">
        <v>1041</v>
      </c>
      <c r="H1120" s="3">
        <v>10.65</v>
      </c>
      <c r="I1120">
        <v>0.56460999999999995</v>
      </c>
      <c r="J1120" s="6">
        <f t="shared" si="17"/>
        <v>53</v>
      </c>
      <c r="K1120">
        <v>0.60201000000000005</v>
      </c>
    </row>
    <row r="1121" spans="1:11" x14ac:dyDescent="0.4">
      <c r="A1121">
        <v>792</v>
      </c>
      <c r="B1121" t="s">
        <v>1049</v>
      </c>
      <c r="C1121" t="s">
        <v>913</v>
      </c>
      <c r="D1121" t="s">
        <v>276</v>
      </c>
      <c r="E1121">
        <v>0</v>
      </c>
      <c r="F1121" t="s">
        <v>878</v>
      </c>
      <c r="G1121" t="s">
        <v>1041</v>
      </c>
      <c r="H1121" s="3">
        <v>11.39</v>
      </c>
      <c r="I1121">
        <v>0.73504000000000003</v>
      </c>
      <c r="J1121" s="6">
        <f t="shared" si="17"/>
        <v>64.5</v>
      </c>
      <c r="K1121">
        <v>0.78495000000000004</v>
      </c>
    </row>
    <row r="1122" spans="1:11" x14ac:dyDescent="0.4">
      <c r="A1122">
        <v>793</v>
      </c>
      <c r="B1122" t="s">
        <v>1049</v>
      </c>
      <c r="C1122" t="s">
        <v>932</v>
      </c>
      <c r="D1122" t="s">
        <v>276</v>
      </c>
      <c r="E1122">
        <v>0</v>
      </c>
      <c r="F1122" t="s">
        <v>878</v>
      </c>
      <c r="G1122" t="s">
        <v>1041</v>
      </c>
      <c r="H1122" s="3">
        <v>7.07</v>
      </c>
      <c r="I1122">
        <v>8.1986000000000003E-2</v>
      </c>
      <c r="J1122" s="6">
        <f t="shared" si="17"/>
        <v>11.6</v>
      </c>
      <c r="K1122">
        <v>9.1023000000000007E-2</v>
      </c>
    </row>
    <row r="1123" spans="1:11" x14ac:dyDescent="0.4">
      <c r="A1123">
        <v>794</v>
      </c>
      <c r="B1123" t="s">
        <v>1049</v>
      </c>
      <c r="C1123" t="s">
        <v>921</v>
      </c>
      <c r="D1123" t="s">
        <v>276</v>
      </c>
      <c r="E1123">
        <v>0</v>
      </c>
      <c r="F1123" t="s">
        <v>878</v>
      </c>
      <c r="G1123" t="s">
        <v>1041</v>
      </c>
      <c r="H1123" s="3">
        <v>0.89</v>
      </c>
      <c r="I1123">
        <v>3.2098000000000002E-2</v>
      </c>
      <c r="J1123" s="6">
        <f t="shared" si="17"/>
        <v>36.1</v>
      </c>
      <c r="K1123">
        <v>3.7664999999999997E-2</v>
      </c>
    </row>
    <row r="1124" spans="1:11" x14ac:dyDescent="0.4">
      <c r="A1124">
        <v>795</v>
      </c>
      <c r="B1124" t="s">
        <v>1049</v>
      </c>
      <c r="C1124" t="s">
        <v>896</v>
      </c>
      <c r="D1124" t="s">
        <v>276</v>
      </c>
      <c r="E1124">
        <v>0</v>
      </c>
      <c r="F1124" t="s">
        <v>878</v>
      </c>
      <c r="G1124" t="s">
        <v>1041</v>
      </c>
      <c r="H1124" s="3">
        <v>11.6</v>
      </c>
      <c r="I1124">
        <v>0.79022999999999999</v>
      </c>
      <c r="J1124" s="6">
        <f t="shared" si="17"/>
        <v>68.099999999999994</v>
      </c>
      <c r="K1124">
        <v>0.81652000000000002</v>
      </c>
    </row>
    <row r="1125" spans="1:11" x14ac:dyDescent="0.4">
      <c r="A1125">
        <v>796</v>
      </c>
      <c r="B1125" t="s">
        <v>1049</v>
      </c>
      <c r="C1125" t="s">
        <v>911</v>
      </c>
      <c r="D1125" t="s">
        <v>276</v>
      </c>
      <c r="E1125">
        <v>0</v>
      </c>
      <c r="F1125" t="s">
        <v>878</v>
      </c>
      <c r="G1125" t="s">
        <v>1041</v>
      </c>
      <c r="H1125" s="3">
        <v>13.38</v>
      </c>
      <c r="I1125">
        <v>0.59816000000000003</v>
      </c>
      <c r="J1125" s="6">
        <f t="shared" si="17"/>
        <v>44.7</v>
      </c>
      <c r="K1125">
        <v>0.63943000000000005</v>
      </c>
    </row>
    <row r="1126" spans="1:11" x14ac:dyDescent="0.4">
      <c r="A1126">
        <v>797</v>
      </c>
      <c r="B1126" t="s">
        <v>1049</v>
      </c>
      <c r="C1126" t="s">
        <v>925</v>
      </c>
      <c r="D1126" t="s">
        <v>276</v>
      </c>
      <c r="E1126">
        <v>0</v>
      </c>
      <c r="F1126" t="s">
        <v>878</v>
      </c>
      <c r="G1126" t="s">
        <v>1041</v>
      </c>
      <c r="H1126" s="3">
        <v>13.1</v>
      </c>
      <c r="I1126">
        <v>1.0552999999999999</v>
      </c>
      <c r="J1126" s="6">
        <f t="shared" si="17"/>
        <v>80.599999999999994</v>
      </c>
      <c r="K1126">
        <v>1.1196999999999999</v>
      </c>
    </row>
    <row r="1127" spans="1:11" x14ac:dyDescent="0.4">
      <c r="A1127">
        <v>798</v>
      </c>
      <c r="B1127" t="s">
        <v>1049</v>
      </c>
      <c r="C1127" t="s">
        <v>936</v>
      </c>
      <c r="D1127" t="s">
        <v>276</v>
      </c>
      <c r="E1127">
        <v>0</v>
      </c>
      <c r="F1127" t="s">
        <v>878</v>
      </c>
      <c r="G1127" t="s">
        <v>1041</v>
      </c>
      <c r="H1127" s="3">
        <v>10.14</v>
      </c>
      <c r="I1127">
        <v>0.43443999999999999</v>
      </c>
      <c r="J1127" s="6">
        <f t="shared" si="17"/>
        <v>42.8</v>
      </c>
      <c r="K1127">
        <v>0.46301999999999999</v>
      </c>
    </row>
    <row r="1128" spans="1:11" x14ac:dyDescent="0.4">
      <c r="A1128">
        <v>799</v>
      </c>
      <c r="B1128" t="s">
        <v>1049</v>
      </c>
      <c r="C1128" t="s">
        <v>934</v>
      </c>
      <c r="D1128" t="s">
        <v>276</v>
      </c>
      <c r="E1128">
        <v>0</v>
      </c>
      <c r="F1128" t="s">
        <v>878</v>
      </c>
      <c r="G1128" t="s">
        <v>1041</v>
      </c>
      <c r="H1128" s="3">
        <v>7.29</v>
      </c>
      <c r="I1128">
        <v>0.41868</v>
      </c>
      <c r="J1128" s="6">
        <f t="shared" si="17"/>
        <v>57.4</v>
      </c>
      <c r="K1128">
        <v>0.43718000000000001</v>
      </c>
    </row>
    <row r="1129" spans="1:11" x14ac:dyDescent="0.4">
      <c r="A1129">
        <v>800</v>
      </c>
      <c r="B1129" t="s">
        <v>1049</v>
      </c>
      <c r="C1129" t="s">
        <v>909</v>
      </c>
      <c r="D1129" t="s">
        <v>276</v>
      </c>
      <c r="E1129">
        <v>0</v>
      </c>
      <c r="F1129" t="s">
        <v>878</v>
      </c>
      <c r="G1129" t="s">
        <v>1041</v>
      </c>
      <c r="H1129" s="3">
        <v>8.6999999999999993</v>
      </c>
      <c r="I1129">
        <v>0.45715</v>
      </c>
      <c r="J1129" s="6">
        <f t="shared" si="17"/>
        <v>52.5</v>
      </c>
      <c r="K1129">
        <v>0.48531000000000002</v>
      </c>
    </row>
    <row r="1130" spans="1:11" x14ac:dyDescent="0.4">
      <c r="A1130">
        <v>801</v>
      </c>
      <c r="B1130" t="s">
        <v>1049</v>
      </c>
      <c r="C1130" t="s">
        <v>884</v>
      </c>
      <c r="D1130" t="s">
        <v>276</v>
      </c>
      <c r="E1130">
        <v>0</v>
      </c>
      <c r="F1130" t="s">
        <v>878</v>
      </c>
      <c r="G1130" t="s">
        <v>1041</v>
      </c>
      <c r="H1130" s="3">
        <v>6.87</v>
      </c>
      <c r="I1130">
        <v>0.68840999999999997</v>
      </c>
      <c r="J1130" s="6">
        <f t="shared" si="17"/>
        <v>100.2</v>
      </c>
      <c r="K1130">
        <v>0.70004</v>
      </c>
    </row>
    <row r="1131" spans="1:11" x14ac:dyDescent="0.4">
      <c r="A1131">
        <v>802</v>
      </c>
      <c r="B1131" t="s">
        <v>1049</v>
      </c>
      <c r="C1131" t="s">
        <v>918</v>
      </c>
      <c r="D1131" t="s">
        <v>276</v>
      </c>
      <c r="E1131">
        <v>0</v>
      </c>
      <c r="F1131" t="s">
        <v>878</v>
      </c>
      <c r="G1131" t="s">
        <v>1041</v>
      </c>
      <c r="H1131" s="3">
        <v>11.87</v>
      </c>
      <c r="I1131">
        <v>0.98089999999999999</v>
      </c>
      <c r="J1131" s="6">
        <f t="shared" si="17"/>
        <v>82.6</v>
      </c>
      <c r="K1131">
        <v>0.99478999999999995</v>
      </c>
    </row>
    <row r="1132" spans="1:11" x14ac:dyDescent="0.4">
      <c r="A1132">
        <v>6678</v>
      </c>
      <c r="B1132" t="s">
        <v>1049</v>
      </c>
      <c r="C1132" t="s">
        <v>255</v>
      </c>
      <c r="D1132" t="s">
        <v>276</v>
      </c>
      <c r="E1132">
        <v>0</v>
      </c>
      <c r="F1132" t="s">
        <v>878</v>
      </c>
      <c r="G1132" t="s">
        <v>1041</v>
      </c>
      <c r="H1132" s="3">
        <v>1.52</v>
      </c>
      <c r="I1132">
        <v>0.17695</v>
      </c>
      <c r="J1132" s="6">
        <f t="shared" si="17"/>
        <v>116.4</v>
      </c>
      <c r="K1132">
        <v>0.22353999999999999</v>
      </c>
    </row>
    <row r="1133" spans="1:11" x14ac:dyDescent="0.4">
      <c r="A1133">
        <v>6681</v>
      </c>
      <c r="B1133" t="s">
        <v>1049</v>
      </c>
      <c r="C1133" t="s">
        <v>187</v>
      </c>
      <c r="D1133" t="s">
        <v>276</v>
      </c>
      <c r="E1133">
        <v>0</v>
      </c>
      <c r="F1133" t="s">
        <v>878</v>
      </c>
      <c r="G1133" t="s">
        <v>1041</v>
      </c>
      <c r="H1133" s="3">
        <v>10.59</v>
      </c>
      <c r="I1133">
        <v>0.99789000000000005</v>
      </c>
      <c r="J1133" s="6">
        <f t="shared" si="17"/>
        <v>94.2</v>
      </c>
      <c r="K1133">
        <v>1.1642999999999999</v>
      </c>
    </row>
    <row r="1134" spans="1:11" x14ac:dyDescent="0.4">
      <c r="A1134">
        <v>6684</v>
      </c>
      <c r="B1134" t="s">
        <v>1049</v>
      </c>
      <c r="C1134" t="s">
        <v>103</v>
      </c>
      <c r="D1134" t="s">
        <v>276</v>
      </c>
      <c r="E1134">
        <v>0</v>
      </c>
      <c r="F1134" t="s">
        <v>878</v>
      </c>
      <c r="G1134" t="s">
        <v>1041</v>
      </c>
      <c r="H1134" s="3">
        <v>12.36</v>
      </c>
      <c r="I1134">
        <v>0.72663999999999995</v>
      </c>
      <c r="J1134" s="6">
        <f t="shared" si="17"/>
        <v>58.8</v>
      </c>
      <c r="K1134">
        <v>0.76890999999999998</v>
      </c>
    </row>
    <row r="1135" spans="1:11" x14ac:dyDescent="0.4">
      <c r="A1135">
        <v>6687</v>
      </c>
      <c r="B1135" t="s">
        <v>1049</v>
      </c>
      <c r="C1135" t="s">
        <v>880</v>
      </c>
      <c r="D1135" t="s">
        <v>276</v>
      </c>
      <c r="E1135">
        <v>0</v>
      </c>
      <c r="F1135" t="s">
        <v>878</v>
      </c>
      <c r="G1135" t="s">
        <v>1041</v>
      </c>
      <c r="H1135" s="3">
        <v>11.69</v>
      </c>
      <c r="I1135">
        <v>0.53557999999999995</v>
      </c>
      <c r="J1135" s="6">
        <f t="shared" si="17"/>
        <v>45.8</v>
      </c>
      <c r="K1135">
        <v>0.55625999999999998</v>
      </c>
    </row>
    <row r="1136" spans="1:11" x14ac:dyDescent="0.4">
      <c r="A1136">
        <v>7194</v>
      </c>
      <c r="B1136" t="s">
        <v>1049</v>
      </c>
      <c r="C1136" t="s">
        <v>888</v>
      </c>
      <c r="D1136" t="s">
        <v>276</v>
      </c>
      <c r="E1136">
        <v>0</v>
      </c>
      <c r="F1136" t="s">
        <v>878</v>
      </c>
      <c r="G1136" t="s">
        <v>1041</v>
      </c>
      <c r="H1136" s="3">
        <v>11.84</v>
      </c>
      <c r="I1136">
        <v>0.59850000000000003</v>
      </c>
      <c r="J1136" s="6">
        <f t="shared" si="17"/>
        <v>50.5</v>
      </c>
      <c r="K1136">
        <v>0.62007999999999996</v>
      </c>
    </row>
    <row r="1137" spans="1:11" x14ac:dyDescent="0.4">
      <c r="A1137">
        <v>7202</v>
      </c>
      <c r="B1137" t="s">
        <v>1049</v>
      </c>
      <c r="C1137" t="s">
        <v>930</v>
      </c>
      <c r="D1137" t="s">
        <v>276</v>
      </c>
      <c r="E1137">
        <v>0</v>
      </c>
      <c r="F1137" t="s">
        <v>878</v>
      </c>
      <c r="G1137" t="s">
        <v>1041</v>
      </c>
      <c r="H1137" s="3">
        <v>9.32</v>
      </c>
      <c r="I1137">
        <v>0.64671999999999996</v>
      </c>
      <c r="J1137" s="6">
        <f t="shared" si="17"/>
        <v>69.400000000000006</v>
      </c>
      <c r="K1137">
        <v>0.67661000000000004</v>
      </c>
    </row>
    <row r="1138" spans="1:11" x14ac:dyDescent="0.4">
      <c r="A1138">
        <v>10160</v>
      </c>
      <c r="B1138" t="s">
        <v>1050</v>
      </c>
      <c r="C1138" t="s">
        <v>425</v>
      </c>
      <c r="D1138" t="s">
        <v>129</v>
      </c>
      <c r="E1138">
        <v>0</v>
      </c>
      <c r="F1138" t="s">
        <v>1051</v>
      </c>
      <c r="G1138" t="s">
        <v>1052</v>
      </c>
      <c r="H1138" s="3">
        <v>296.58</v>
      </c>
      <c r="I1138">
        <v>16.321999999999999</v>
      </c>
      <c r="J1138" s="6">
        <f t="shared" si="17"/>
        <v>55</v>
      </c>
      <c r="K1138">
        <v>17.513000000000002</v>
      </c>
    </row>
    <row r="1139" spans="1:11" x14ac:dyDescent="0.4">
      <c r="A1139">
        <v>10161</v>
      </c>
      <c r="B1139" t="s">
        <v>1053</v>
      </c>
      <c r="C1139" t="s">
        <v>425</v>
      </c>
      <c r="D1139" t="s">
        <v>129</v>
      </c>
      <c r="E1139">
        <v>0</v>
      </c>
      <c r="F1139" t="s">
        <v>1051</v>
      </c>
      <c r="G1139" t="s">
        <v>1052</v>
      </c>
      <c r="H1139" s="3">
        <v>93.37</v>
      </c>
      <c r="I1139">
        <v>5.0446999999999997</v>
      </c>
      <c r="J1139" s="6">
        <f t="shared" si="17"/>
        <v>54</v>
      </c>
      <c r="K1139">
        <v>5.4104000000000001</v>
      </c>
    </row>
    <row r="1140" spans="1:11" x14ac:dyDescent="0.4">
      <c r="A1140">
        <v>10167</v>
      </c>
      <c r="B1140" t="s">
        <v>1054</v>
      </c>
      <c r="C1140" t="s">
        <v>425</v>
      </c>
      <c r="D1140" t="s">
        <v>10</v>
      </c>
      <c r="E1140">
        <v>0</v>
      </c>
      <c r="F1140" t="s">
        <v>1051</v>
      </c>
      <c r="G1140" t="s">
        <v>1052</v>
      </c>
      <c r="H1140" s="3">
        <v>67.209999999999994</v>
      </c>
      <c r="I1140">
        <v>4.0826000000000002</v>
      </c>
      <c r="J1140" s="6">
        <f t="shared" si="17"/>
        <v>60.7</v>
      </c>
      <c r="K1140">
        <v>4.3818000000000001</v>
      </c>
    </row>
    <row r="1141" spans="1:11" x14ac:dyDescent="0.4">
      <c r="A1141">
        <v>7096</v>
      </c>
      <c r="B1141" t="s">
        <v>1055</v>
      </c>
      <c r="C1141" t="s">
        <v>425</v>
      </c>
      <c r="D1141" t="s">
        <v>10</v>
      </c>
      <c r="E1141">
        <v>0</v>
      </c>
      <c r="F1141" t="s">
        <v>1051</v>
      </c>
      <c r="G1141" t="s">
        <v>1052</v>
      </c>
      <c r="H1141" s="3">
        <v>190.42</v>
      </c>
      <c r="I1141">
        <v>10.353999999999999</v>
      </c>
      <c r="J1141" s="6">
        <f t="shared" si="17"/>
        <v>54.4</v>
      </c>
      <c r="K1141">
        <v>11.961</v>
      </c>
    </row>
    <row r="1142" spans="1:11" x14ac:dyDescent="0.4">
      <c r="A1142">
        <v>7017</v>
      </c>
      <c r="B1142" t="s">
        <v>1056</v>
      </c>
      <c r="C1142" t="s">
        <v>425</v>
      </c>
      <c r="D1142" t="s">
        <v>1057</v>
      </c>
      <c r="E1142">
        <v>0</v>
      </c>
      <c r="F1142" t="s">
        <v>1051</v>
      </c>
      <c r="G1142" t="s">
        <v>1052</v>
      </c>
      <c r="H1142" s="3">
        <v>9.2200000000000006</v>
      </c>
      <c r="I1142">
        <v>0.43464000000000003</v>
      </c>
      <c r="J1142" s="6">
        <f t="shared" si="17"/>
        <v>47.1</v>
      </c>
      <c r="K1142">
        <v>0.46983999999999998</v>
      </c>
    </row>
    <row r="1143" spans="1:11" x14ac:dyDescent="0.4">
      <c r="A1143">
        <v>7099</v>
      </c>
      <c r="B1143" t="s">
        <v>1058</v>
      </c>
      <c r="C1143" t="s">
        <v>425</v>
      </c>
      <c r="D1143" t="s">
        <v>1057</v>
      </c>
      <c r="E1143">
        <v>0</v>
      </c>
      <c r="F1143" t="s">
        <v>1051</v>
      </c>
      <c r="G1143" t="s">
        <v>1052</v>
      </c>
      <c r="H1143" s="3">
        <v>4.91</v>
      </c>
      <c r="I1143">
        <v>0.17549000000000001</v>
      </c>
      <c r="J1143" s="6">
        <f t="shared" si="17"/>
        <v>35.700000000000003</v>
      </c>
      <c r="K1143">
        <v>0.19671</v>
      </c>
    </row>
    <row r="1144" spans="1:11" x14ac:dyDescent="0.4">
      <c r="A1144">
        <v>7019</v>
      </c>
      <c r="B1144" t="s">
        <v>1059</v>
      </c>
      <c r="C1144" t="s">
        <v>425</v>
      </c>
      <c r="D1144" t="s">
        <v>1057</v>
      </c>
      <c r="E1144">
        <v>0</v>
      </c>
      <c r="F1144" t="s">
        <v>1051</v>
      </c>
      <c r="G1144" t="s">
        <v>1052</v>
      </c>
      <c r="H1144" s="3">
        <v>8.8000000000000007</v>
      </c>
      <c r="I1144">
        <v>0.48004999999999998</v>
      </c>
      <c r="J1144" s="6">
        <f t="shared" si="17"/>
        <v>54.6</v>
      </c>
      <c r="K1144">
        <v>0.51371</v>
      </c>
    </row>
    <row r="1145" spans="1:11" x14ac:dyDescent="0.4">
      <c r="A1145">
        <v>7059</v>
      </c>
      <c r="B1145" t="s">
        <v>1060</v>
      </c>
      <c r="C1145" t="s">
        <v>425</v>
      </c>
      <c r="D1145" t="s">
        <v>1057</v>
      </c>
      <c r="E1145">
        <v>0</v>
      </c>
      <c r="F1145" t="s">
        <v>1051</v>
      </c>
      <c r="G1145" t="s">
        <v>1052</v>
      </c>
      <c r="H1145" s="3">
        <v>9.34</v>
      </c>
      <c r="I1145">
        <v>0.45018000000000002</v>
      </c>
      <c r="J1145" s="6">
        <f t="shared" si="17"/>
        <v>48.2</v>
      </c>
      <c r="K1145">
        <v>0.48727999999999999</v>
      </c>
    </row>
    <row r="1146" spans="1:11" x14ac:dyDescent="0.4">
      <c r="A1146">
        <v>7116</v>
      </c>
      <c r="B1146" t="s">
        <v>1061</v>
      </c>
      <c r="C1146" t="s">
        <v>425</v>
      </c>
      <c r="D1146" t="s">
        <v>10</v>
      </c>
      <c r="E1146">
        <v>0</v>
      </c>
      <c r="F1146" t="s">
        <v>1051</v>
      </c>
      <c r="G1146" t="s">
        <v>1052</v>
      </c>
      <c r="H1146" s="3">
        <v>206.3</v>
      </c>
      <c r="I1146">
        <v>9.7539999999999996</v>
      </c>
      <c r="J1146" s="6">
        <f t="shared" si="17"/>
        <v>47.3</v>
      </c>
      <c r="K1146">
        <v>10.635999999999999</v>
      </c>
    </row>
    <row r="1147" spans="1:11" x14ac:dyDescent="0.4">
      <c r="A1147">
        <v>7098</v>
      </c>
      <c r="B1147" t="s">
        <v>1062</v>
      </c>
      <c r="C1147" t="s">
        <v>425</v>
      </c>
      <c r="D1147" t="s">
        <v>1057</v>
      </c>
      <c r="E1147">
        <v>0</v>
      </c>
      <c r="F1147" t="s">
        <v>1051</v>
      </c>
      <c r="G1147" t="s">
        <v>1052</v>
      </c>
      <c r="H1147" s="3">
        <v>82.51</v>
      </c>
      <c r="I1147">
        <v>2.9948999999999999</v>
      </c>
      <c r="J1147" s="6">
        <f t="shared" si="17"/>
        <v>36.299999999999997</v>
      </c>
      <c r="K1147">
        <v>3.3315000000000001</v>
      </c>
    </row>
    <row r="1148" spans="1:11" x14ac:dyDescent="0.4">
      <c r="A1148">
        <v>7010</v>
      </c>
      <c r="B1148" t="s">
        <v>1063</v>
      </c>
      <c r="C1148" t="s">
        <v>425</v>
      </c>
      <c r="D1148" t="s">
        <v>10</v>
      </c>
      <c r="E1148">
        <v>0</v>
      </c>
      <c r="F1148" t="s">
        <v>1051</v>
      </c>
      <c r="G1148" t="s">
        <v>1052</v>
      </c>
      <c r="H1148" s="3">
        <v>1076.44</v>
      </c>
      <c r="I1148">
        <v>55.862000000000002</v>
      </c>
      <c r="J1148" s="6">
        <f t="shared" si="17"/>
        <v>51.9</v>
      </c>
      <c r="K1148">
        <v>59.776000000000003</v>
      </c>
    </row>
    <row r="1149" spans="1:11" x14ac:dyDescent="0.4">
      <c r="A1149">
        <v>7013</v>
      </c>
      <c r="B1149" t="s">
        <v>1064</v>
      </c>
      <c r="C1149" t="s">
        <v>425</v>
      </c>
      <c r="D1149" t="s">
        <v>10</v>
      </c>
      <c r="E1149">
        <v>0</v>
      </c>
      <c r="F1149" t="s">
        <v>1051</v>
      </c>
      <c r="G1149" t="s">
        <v>1052</v>
      </c>
      <c r="H1149" s="3">
        <v>3306.29</v>
      </c>
      <c r="I1149">
        <v>177.81</v>
      </c>
      <c r="J1149" s="6">
        <f t="shared" si="17"/>
        <v>53.8</v>
      </c>
      <c r="K1149">
        <v>203.11</v>
      </c>
    </row>
    <row r="1150" spans="1:11" x14ac:dyDescent="0.4">
      <c r="A1150">
        <v>7011</v>
      </c>
      <c r="B1150" t="s">
        <v>1065</v>
      </c>
      <c r="C1150" t="s">
        <v>425</v>
      </c>
      <c r="D1150" t="s">
        <v>10</v>
      </c>
      <c r="E1150">
        <v>0</v>
      </c>
      <c r="F1150" t="s">
        <v>1051</v>
      </c>
      <c r="G1150" t="s">
        <v>1052</v>
      </c>
      <c r="H1150" s="3">
        <v>918.84</v>
      </c>
      <c r="I1150">
        <v>46.728999999999999</v>
      </c>
      <c r="J1150" s="6">
        <f t="shared" si="17"/>
        <v>50.9</v>
      </c>
      <c r="K1150">
        <v>50.914999999999999</v>
      </c>
    </row>
    <row r="1151" spans="1:11" x14ac:dyDescent="0.4">
      <c r="A1151">
        <v>7012</v>
      </c>
      <c r="B1151" t="s">
        <v>1066</v>
      </c>
      <c r="C1151" t="s">
        <v>425</v>
      </c>
      <c r="D1151" t="s">
        <v>10</v>
      </c>
      <c r="E1151">
        <v>0</v>
      </c>
      <c r="F1151" t="s">
        <v>1051</v>
      </c>
      <c r="G1151" t="s">
        <v>1052</v>
      </c>
      <c r="H1151" s="3">
        <v>867.08</v>
      </c>
      <c r="I1151">
        <v>43.991999999999997</v>
      </c>
      <c r="J1151" s="6">
        <f t="shared" si="17"/>
        <v>50.7</v>
      </c>
      <c r="K1151">
        <v>48.051000000000002</v>
      </c>
    </row>
    <row r="1152" spans="1:11" x14ac:dyDescent="0.4">
      <c r="A1152">
        <v>7009</v>
      </c>
      <c r="B1152" t="s">
        <v>1067</v>
      </c>
      <c r="C1152" t="s">
        <v>425</v>
      </c>
      <c r="D1152" t="s">
        <v>10</v>
      </c>
      <c r="E1152">
        <v>0</v>
      </c>
      <c r="F1152" t="s">
        <v>1051</v>
      </c>
      <c r="G1152" t="s">
        <v>1052</v>
      </c>
      <c r="H1152" s="3">
        <v>1063.21</v>
      </c>
      <c r="I1152">
        <v>49.22</v>
      </c>
      <c r="J1152" s="6">
        <f t="shared" si="17"/>
        <v>46.3</v>
      </c>
      <c r="K1152">
        <v>53.106999999999999</v>
      </c>
    </row>
    <row r="1153" spans="1:11" x14ac:dyDescent="0.4">
      <c r="A1153">
        <v>7014</v>
      </c>
      <c r="B1153" t="s">
        <v>1068</v>
      </c>
      <c r="C1153" t="s">
        <v>425</v>
      </c>
      <c r="D1153" t="s">
        <v>10</v>
      </c>
      <c r="E1153">
        <v>0</v>
      </c>
      <c r="F1153" t="s">
        <v>1051</v>
      </c>
      <c r="G1153" t="s">
        <v>1052</v>
      </c>
      <c r="H1153" s="3">
        <v>1446.33</v>
      </c>
      <c r="I1153">
        <v>74.721999999999994</v>
      </c>
      <c r="J1153" s="6">
        <f t="shared" si="17"/>
        <v>51.7</v>
      </c>
      <c r="K1153">
        <v>82.991</v>
      </c>
    </row>
    <row r="1154" spans="1:11" x14ac:dyDescent="0.4">
      <c r="A1154">
        <v>7081</v>
      </c>
      <c r="B1154" t="s">
        <v>1069</v>
      </c>
      <c r="C1154" t="s">
        <v>425</v>
      </c>
      <c r="D1154" t="s">
        <v>10</v>
      </c>
      <c r="E1154">
        <v>0</v>
      </c>
      <c r="F1154" t="s">
        <v>1051</v>
      </c>
      <c r="G1154" t="s">
        <v>1052</v>
      </c>
      <c r="H1154" s="3">
        <v>646.09</v>
      </c>
      <c r="I1154">
        <v>37.069000000000003</v>
      </c>
      <c r="J1154" s="6">
        <f t="shared" si="17"/>
        <v>57.4</v>
      </c>
      <c r="K1154">
        <v>40.39</v>
      </c>
    </row>
    <row r="1155" spans="1:11" x14ac:dyDescent="0.4">
      <c r="A1155">
        <v>7082</v>
      </c>
      <c r="B1155" t="s">
        <v>1070</v>
      </c>
      <c r="C1155" t="s">
        <v>425</v>
      </c>
      <c r="D1155" t="s">
        <v>10</v>
      </c>
      <c r="E1155">
        <v>0</v>
      </c>
      <c r="F1155" t="s">
        <v>1051</v>
      </c>
      <c r="G1155" t="s">
        <v>1052</v>
      </c>
      <c r="H1155" s="3">
        <v>174.29</v>
      </c>
      <c r="I1155">
        <v>9.1532</v>
      </c>
      <c r="J1155" s="6">
        <f t="shared" si="17"/>
        <v>52.5</v>
      </c>
      <c r="K1155">
        <v>10.093</v>
      </c>
    </row>
    <row r="1156" spans="1:11" x14ac:dyDescent="0.4">
      <c r="A1156">
        <v>10162</v>
      </c>
      <c r="B1156" t="s">
        <v>1071</v>
      </c>
      <c r="C1156" t="s">
        <v>425</v>
      </c>
      <c r="D1156" t="s">
        <v>10</v>
      </c>
      <c r="E1156">
        <v>0</v>
      </c>
      <c r="F1156" t="s">
        <v>1051</v>
      </c>
      <c r="G1156" t="s">
        <v>1052</v>
      </c>
      <c r="H1156" s="3">
        <v>150.69</v>
      </c>
      <c r="I1156">
        <v>7.6006</v>
      </c>
      <c r="J1156" s="6">
        <f t="shared" si="17"/>
        <v>50.4</v>
      </c>
      <c r="K1156">
        <v>8.2416</v>
      </c>
    </row>
    <row r="1157" spans="1:11" x14ac:dyDescent="0.4">
      <c r="A1157">
        <v>7075</v>
      </c>
      <c r="B1157" t="s">
        <v>1072</v>
      </c>
      <c r="C1157" t="s">
        <v>425</v>
      </c>
      <c r="D1157" t="s">
        <v>10</v>
      </c>
      <c r="E1157">
        <v>0</v>
      </c>
      <c r="F1157" t="s">
        <v>1051</v>
      </c>
      <c r="G1157" t="s">
        <v>1052</v>
      </c>
      <c r="H1157" s="3">
        <v>4451.8</v>
      </c>
      <c r="I1157">
        <v>219.18</v>
      </c>
      <c r="J1157" s="6">
        <f t="shared" si="17"/>
        <v>49.2</v>
      </c>
      <c r="K1157">
        <v>231.65</v>
      </c>
    </row>
    <row r="1158" spans="1:11" x14ac:dyDescent="0.4">
      <c r="A1158">
        <v>7076</v>
      </c>
      <c r="B1158" t="s">
        <v>1073</v>
      </c>
      <c r="C1158" t="s">
        <v>425</v>
      </c>
      <c r="D1158" t="s">
        <v>10</v>
      </c>
      <c r="E1158">
        <v>0</v>
      </c>
      <c r="F1158" t="s">
        <v>1051</v>
      </c>
      <c r="G1158" t="s">
        <v>1052</v>
      </c>
      <c r="H1158" s="3">
        <v>4440.3</v>
      </c>
      <c r="I1158">
        <v>218.56</v>
      </c>
      <c r="J1158" s="6">
        <f t="shared" si="17"/>
        <v>49.2</v>
      </c>
      <c r="K1158">
        <v>230.92</v>
      </c>
    </row>
    <row r="1159" spans="1:11" x14ac:dyDescent="0.4">
      <c r="A1159">
        <v>7111</v>
      </c>
      <c r="B1159" t="s">
        <v>1074</v>
      </c>
      <c r="C1159" t="s">
        <v>425</v>
      </c>
      <c r="D1159" t="s">
        <v>10</v>
      </c>
      <c r="E1159">
        <v>0</v>
      </c>
      <c r="F1159" t="s">
        <v>1051</v>
      </c>
      <c r="G1159" t="s">
        <v>1052</v>
      </c>
      <c r="H1159" s="3">
        <v>4444.1000000000004</v>
      </c>
      <c r="I1159">
        <v>218.76</v>
      </c>
      <c r="J1159" s="6">
        <f t="shared" si="17"/>
        <v>49.2</v>
      </c>
      <c r="K1159">
        <v>231.16</v>
      </c>
    </row>
    <row r="1160" spans="1:11" x14ac:dyDescent="0.4">
      <c r="A1160">
        <v>7062</v>
      </c>
      <c r="B1160" t="s">
        <v>1075</v>
      </c>
      <c r="C1160" t="s">
        <v>425</v>
      </c>
      <c r="D1160" t="s">
        <v>10</v>
      </c>
      <c r="E1160">
        <v>0</v>
      </c>
      <c r="F1160" t="s">
        <v>1051</v>
      </c>
      <c r="G1160" t="s">
        <v>1052</v>
      </c>
      <c r="H1160" s="3">
        <v>363.72</v>
      </c>
      <c r="I1160">
        <v>16.440999999999999</v>
      </c>
      <c r="J1160" s="6">
        <f t="shared" si="17"/>
        <v>45.2</v>
      </c>
      <c r="K1160">
        <v>26.149000000000001</v>
      </c>
    </row>
    <row r="1161" spans="1:11" x14ac:dyDescent="0.4">
      <c r="A1161">
        <v>7061</v>
      </c>
      <c r="B1161" t="s">
        <v>1076</v>
      </c>
      <c r="C1161" t="s">
        <v>425</v>
      </c>
      <c r="D1161" t="s">
        <v>10</v>
      </c>
      <c r="E1161">
        <v>0</v>
      </c>
      <c r="F1161" t="s">
        <v>1051</v>
      </c>
      <c r="G1161" t="s">
        <v>1052</v>
      </c>
      <c r="H1161" s="3">
        <v>27.73</v>
      </c>
      <c r="I1161">
        <v>1.3522000000000001</v>
      </c>
      <c r="J1161" s="6">
        <f t="shared" ref="J1161:J1224" si="18">I1161/H1161*1000</f>
        <v>48.8</v>
      </c>
      <c r="K1161">
        <v>1.4267000000000001</v>
      </c>
    </row>
    <row r="1162" spans="1:11" x14ac:dyDescent="0.4">
      <c r="A1162">
        <v>7087</v>
      </c>
      <c r="B1162" t="s">
        <v>1077</v>
      </c>
      <c r="C1162" t="s">
        <v>425</v>
      </c>
      <c r="D1162" t="s">
        <v>10</v>
      </c>
      <c r="E1162">
        <v>0</v>
      </c>
      <c r="F1162" t="s">
        <v>1051</v>
      </c>
      <c r="G1162" t="s">
        <v>1052</v>
      </c>
      <c r="H1162" s="3">
        <v>123.26</v>
      </c>
      <c r="I1162">
        <v>7.1078000000000001</v>
      </c>
      <c r="J1162" s="6">
        <f t="shared" si="18"/>
        <v>57.7</v>
      </c>
      <c r="K1162">
        <v>7.7003000000000004</v>
      </c>
    </row>
    <row r="1163" spans="1:11" x14ac:dyDescent="0.4">
      <c r="A1163">
        <v>10164</v>
      </c>
      <c r="B1163" t="s">
        <v>1078</v>
      </c>
      <c r="C1163" t="s">
        <v>425</v>
      </c>
      <c r="D1163" t="s">
        <v>10</v>
      </c>
      <c r="E1163">
        <v>0</v>
      </c>
      <c r="F1163" t="s">
        <v>1051</v>
      </c>
      <c r="G1163" t="s">
        <v>1052</v>
      </c>
      <c r="H1163" s="3">
        <v>11698.8</v>
      </c>
      <c r="I1163">
        <v>697.39</v>
      </c>
      <c r="J1163" s="6">
        <f t="shared" si="18"/>
        <v>59.6</v>
      </c>
      <c r="K1163">
        <v>737.26</v>
      </c>
    </row>
    <row r="1164" spans="1:11" x14ac:dyDescent="0.4">
      <c r="A1164">
        <v>10163</v>
      </c>
      <c r="B1164" t="s">
        <v>1079</v>
      </c>
      <c r="C1164" t="s">
        <v>425</v>
      </c>
      <c r="D1164" t="s">
        <v>10</v>
      </c>
      <c r="E1164">
        <v>0</v>
      </c>
      <c r="F1164" t="s">
        <v>1051</v>
      </c>
      <c r="G1164" t="s">
        <v>1052</v>
      </c>
      <c r="H1164" s="3">
        <v>895.55</v>
      </c>
      <c r="I1164">
        <v>47.088000000000001</v>
      </c>
      <c r="J1164" s="6">
        <f t="shared" si="18"/>
        <v>52.6</v>
      </c>
      <c r="K1164">
        <v>51.673000000000002</v>
      </c>
    </row>
    <row r="1165" spans="1:11" x14ac:dyDescent="0.4">
      <c r="A1165">
        <v>7065</v>
      </c>
      <c r="B1165" t="s">
        <v>1080</v>
      </c>
      <c r="C1165" t="s">
        <v>425</v>
      </c>
      <c r="D1165" t="s">
        <v>10</v>
      </c>
      <c r="E1165">
        <v>0</v>
      </c>
      <c r="F1165" t="s">
        <v>1051</v>
      </c>
      <c r="G1165" t="s">
        <v>1052</v>
      </c>
      <c r="H1165" s="3">
        <v>4460.7</v>
      </c>
      <c r="I1165">
        <v>261.69</v>
      </c>
      <c r="J1165" s="6">
        <f t="shared" si="18"/>
        <v>58.7</v>
      </c>
      <c r="K1165">
        <v>277.92</v>
      </c>
    </row>
    <row r="1166" spans="1:11" x14ac:dyDescent="0.4">
      <c r="A1166">
        <v>7090</v>
      </c>
      <c r="B1166" t="s">
        <v>1081</v>
      </c>
      <c r="C1166" t="s">
        <v>425</v>
      </c>
      <c r="D1166" t="s">
        <v>10</v>
      </c>
      <c r="E1166">
        <v>0</v>
      </c>
      <c r="F1166" t="s">
        <v>1051</v>
      </c>
      <c r="G1166" t="s">
        <v>1052</v>
      </c>
      <c r="H1166" s="3">
        <v>26.04</v>
      </c>
      <c r="I1166">
        <v>1.4125000000000001</v>
      </c>
      <c r="J1166" s="6">
        <f t="shared" si="18"/>
        <v>54.2</v>
      </c>
      <c r="K1166">
        <v>1.5133000000000001</v>
      </c>
    </row>
    <row r="1167" spans="1:11" x14ac:dyDescent="0.4">
      <c r="A1167">
        <v>7086</v>
      </c>
      <c r="B1167" t="s">
        <v>1082</v>
      </c>
      <c r="C1167" t="s">
        <v>425</v>
      </c>
      <c r="D1167" t="s">
        <v>10</v>
      </c>
      <c r="E1167">
        <v>0</v>
      </c>
      <c r="F1167" t="s">
        <v>1051</v>
      </c>
      <c r="G1167" t="s">
        <v>1052</v>
      </c>
      <c r="H1167" s="3">
        <v>22.94</v>
      </c>
      <c r="I1167">
        <v>1.2884</v>
      </c>
      <c r="J1167" s="6">
        <f t="shared" si="18"/>
        <v>56.2</v>
      </c>
      <c r="K1167">
        <v>1.3749</v>
      </c>
    </row>
    <row r="1168" spans="1:11" x14ac:dyDescent="0.4">
      <c r="A1168">
        <v>7085</v>
      </c>
      <c r="B1168" t="s">
        <v>1083</v>
      </c>
      <c r="C1168" t="s">
        <v>425</v>
      </c>
      <c r="D1168" t="s">
        <v>10</v>
      </c>
      <c r="E1168">
        <v>0</v>
      </c>
      <c r="F1168" t="s">
        <v>1051</v>
      </c>
      <c r="G1168" t="s">
        <v>1052</v>
      </c>
      <c r="H1168" s="3">
        <v>18.809999999999999</v>
      </c>
      <c r="I1168">
        <v>1.0139</v>
      </c>
      <c r="J1168" s="6">
        <f t="shared" si="18"/>
        <v>53.9</v>
      </c>
      <c r="K1168">
        <v>1.0809</v>
      </c>
    </row>
    <row r="1169" spans="1:11" x14ac:dyDescent="0.4">
      <c r="A1169">
        <v>10156</v>
      </c>
      <c r="B1169" t="s">
        <v>1084</v>
      </c>
      <c r="C1169" t="s">
        <v>425</v>
      </c>
      <c r="D1169" t="s">
        <v>10</v>
      </c>
      <c r="E1169">
        <v>0</v>
      </c>
      <c r="F1169" t="s">
        <v>1051</v>
      </c>
      <c r="G1169" t="s">
        <v>1052</v>
      </c>
      <c r="H1169" s="3">
        <v>1341.42</v>
      </c>
      <c r="I1169">
        <v>79.344999999999999</v>
      </c>
      <c r="J1169" s="6">
        <f t="shared" si="18"/>
        <v>59.2</v>
      </c>
      <c r="K1169">
        <v>84.247</v>
      </c>
    </row>
    <row r="1170" spans="1:11" x14ac:dyDescent="0.4">
      <c r="A1170">
        <v>10155</v>
      </c>
      <c r="B1170" t="s">
        <v>1085</v>
      </c>
      <c r="C1170" t="s">
        <v>425</v>
      </c>
      <c r="D1170" t="s">
        <v>10</v>
      </c>
      <c r="E1170">
        <v>0</v>
      </c>
      <c r="F1170" t="s">
        <v>1051</v>
      </c>
      <c r="G1170" t="s">
        <v>1052</v>
      </c>
      <c r="H1170" s="3">
        <v>964.95</v>
      </c>
      <c r="I1170">
        <v>51.238999999999997</v>
      </c>
      <c r="J1170" s="6">
        <f t="shared" si="18"/>
        <v>53.1</v>
      </c>
      <c r="K1170">
        <v>54.567</v>
      </c>
    </row>
    <row r="1171" spans="1:11" x14ac:dyDescent="0.4">
      <c r="A1171">
        <v>7067</v>
      </c>
      <c r="B1171" t="s">
        <v>1086</v>
      </c>
      <c r="C1171" t="s">
        <v>425</v>
      </c>
      <c r="D1171" t="s">
        <v>10</v>
      </c>
      <c r="E1171">
        <v>0</v>
      </c>
      <c r="F1171" t="s">
        <v>1051</v>
      </c>
      <c r="G1171" t="s">
        <v>1052</v>
      </c>
      <c r="H1171" s="3">
        <v>788.46</v>
      </c>
      <c r="I1171">
        <v>40.180999999999997</v>
      </c>
      <c r="J1171" s="6">
        <f t="shared" si="18"/>
        <v>51</v>
      </c>
      <c r="K1171">
        <v>43.732999999999997</v>
      </c>
    </row>
    <row r="1172" spans="1:11" x14ac:dyDescent="0.4">
      <c r="A1172">
        <v>10154</v>
      </c>
      <c r="B1172" t="s">
        <v>1087</v>
      </c>
      <c r="C1172" t="s">
        <v>425</v>
      </c>
      <c r="D1172" t="s">
        <v>10</v>
      </c>
      <c r="E1172">
        <v>0</v>
      </c>
      <c r="F1172" t="s">
        <v>1051</v>
      </c>
      <c r="G1172" t="s">
        <v>1052</v>
      </c>
      <c r="H1172" s="3">
        <v>1031.5899999999999</v>
      </c>
      <c r="I1172">
        <v>56.920999999999999</v>
      </c>
      <c r="J1172" s="6">
        <f t="shared" si="18"/>
        <v>55.2</v>
      </c>
      <c r="K1172">
        <v>60.848999999999997</v>
      </c>
    </row>
    <row r="1173" spans="1:11" x14ac:dyDescent="0.4">
      <c r="A1173">
        <v>7016</v>
      </c>
      <c r="B1173" t="s">
        <v>1088</v>
      </c>
      <c r="C1173" t="s">
        <v>425</v>
      </c>
      <c r="D1173" t="s">
        <v>10</v>
      </c>
      <c r="E1173">
        <v>0</v>
      </c>
      <c r="F1173" t="s">
        <v>1051</v>
      </c>
      <c r="G1173" t="s">
        <v>1052</v>
      </c>
      <c r="H1173" s="3">
        <v>15374.8</v>
      </c>
      <c r="I1173">
        <v>958.44</v>
      </c>
      <c r="J1173" s="6">
        <f t="shared" si="18"/>
        <v>62.3</v>
      </c>
      <c r="K1173">
        <v>1014.3</v>
      </c>
    </row>
    <row r="1174" spans="1:11" x14ac:dyDescent="0.4">
      <c r="A1174">
        <v>7015</v>
      </c>
      <c r="B1174" t="s">
        <v>1089</v>
      </c>
      <c r="C1174" t="s">
        <v>425</v>
      </c>
      <c r="D1174" t="s">
        <v>10</v>
      </c>
      <c r="E1174">
        <v>0</v>
      </c>
      <c r="F1174" t="s">
        <v>1051</v>
      </c>
      <c r="G1174" t="s">
        <v>1052</v>
      </c>
      <c r="H1174" s="3">
        <v>9117</v>
      </c>
      <c r="I1174">
        <v>482.07</v>
      </c>
      <c r="J1174" s="6">
        <f t="shared" si="18"/>
        <v>52.9</v>
      </c>
      <c r="K1174">
        <v>507.49</v>
      </c>
    </row>
    <row r="1175" spans="1:11" x14ac:dyDescent="0.4">
      <c r="A1175">
        <v>7077</v>
      </c>
      <c r="B1175" t="s">
        <v>1090</v>
      </c>
      <c r="C1175" t="s">
        <v>425</v>
      </c>
      <c r="D1175" t="s">
        <v>10</v>
      </c>
      <c r="E1175">
        <v>0</v>
      </c>
      <c r="F1175" t="s">
        <v>1051</v>
      </c>
      <c r="G1175" t="s">
        <v>1052</v>
      </c>
      <c r="H1175" s="3">
        <v>4440.3</v>
      </c>
      <c r="I1175">
        <v>218.56</v>
      </c>
      <c r="J1175" s="6">
        <f t="shared" si="18"/>
        <v>49.2</v>
      </c>
      <c r="K1175">
        <v>230.92</v>
      </c>
    </row>
    <row r="1176" spans="1:11" x14ac:dyDescent="0.4">
      <c r="A1176">
        <v>7106</v>
      </c>
      <c r="B1176" t="s">
        <v>1091</v>
      </c>
      <c r="C1176" t="s">
        <v>425</v>
      </c>
      <c r="D1176" t="s">
        <v>10</v>
      </c>
      <c r="E1176">
        <v>0</v>
      </c>
      <c r="F1176" t="s">
        <v>1051</v>
      </c>
      <c r="G1176" t="s">
        <v>1052</v>
      </c>
      <c r="H1176" s="3">
        <v>2330.21</v>
      </c>
      <c r="I1176">
        <v>150.81</v>
      </c>
      <c r="J1176" s="6">
        <f t="shared" si="18"/>
        <v>64.7</v>
      </c>
      <c r="K1176">
        <v>167.7</v>
      </c>
    </row>
    <row r="1177" spans="1:11" x14ac:dyDescent="0.4">
      <c r="A1177">
        <v>7084</v>
      </c>
      <c r="B1177" t="s">
        <v>1092</v>
      </c>
      <c r="C1177" t="s">
        <v>425</v>
      </c>
      <c r="D1177" t="s">
        <v>10</v>
      </c>
      <c r="E1177">
        <v>0</v>
      </c>
      <c r="F1177" t="s">
        <v>1051</v>
      </c>
      <c r="G1177" t="s">
        <v>1052</v>
      </c>
      <c r="H1177" s="3">
        <v>20.88</v>
      </c>
      <c r="I1177">
        <v>1.1806000000000001</v>
      </c>
      <c r="J1177" s="6">
        <f t="shared" si="18"/>
        <v>56.5</v>
      </c>
      <c r="K1177">
        <v>1.2505999999999999</v>
      </c>
    </row>
    <row r="1178" spans="1:11" x14ac:dyDescent="0.4">
      <c r="A1178">
        <v>7018</v>
      </c>
      <c r="B1178" t="s">
        <v>1093</v>
      </c>
      <c r="C1178" t="s">
        <v>425</v>
      </c>
      <c r="D1178" t="s">
        <v>129</v>
      </c>
      <c r="E1178">
        <v>0</v>
      </c>
      <c r="F1178" t="s">
        <v>1051</v>
      </c>
      <c r="G1178" t="s">
        <v>1052</v>
      </c>
      <c r="H1178" s="3">
        <v>7.5</v>
      </c>
      <c r="I1178">
        <v>0.34605999999999998</v>
      </c>
      <c r="J1178" s="6">
        <f t="shared" si="18"/>
        <v>46.1</v>
      </c>
      <c r="K1178">
        <v>0.37647999999999998</v>
      </c>
    </row>
    <row r="1179" spans="1:11" x14ac:dyDescent="0.4">
      <c r="A1179">
        <v>7020</v>
      </c>
      <c r="B1179" t="s">
        <v>1094</v>
      </c>
      <c r="C1179" t="s">
        <v>425</v>
      </c>
      <c r="D1179" t="s">
        <v>129</v>
      </c>
      <c r="E1179">
        <v>0</v>
      </c>
      <c r="F1179" t="s">
        <v>1051</v>
      </c>
      <c r="G1179" t="s">
        <v>1052</v>
      </c>
      <c r="H1179" s="3">
        <v>1.1399999999999999</v>
      </c>
      <c r="I1179">
        <v>5.3178000000000003E-2</v>
      </c>
      <c r="J1179" s="6">
        <f t="shared" si="18"/>
        <v>46.6</v>
      </c>
      <c r="K1179">
        <v>5.8644000000000002E-2</v>
      </c>
    </row>
    <row r="1180" spans="1:11" x14ac:dyDescent="0.4">
      <c r="A1180">
        <v>7060</v>
      </c>
      <c r="B1180" t="s">
        <v>1095</v>
      </c>
      <c r="C1180" t="s">
        <v>425</v>
      </c>
      <c r="D1180" t="s">
        <v>129</v>
      </c>
      <c r="E1180">
        <v>0</v>
      </c>
      <c r="F1180" t="s">
        <v>1051</v>
      </c>
      <c r="G1180" t="s">
        <v>1052</v>
      </c>
      <c r="H1180" s="3">
        <v>12.29</v>
      </c>
      <c r="I1180">
        <v>0.52125999999999995</v>
      </c>
      <c r="J1180" s="6">
        <f t="shared" si="18"/>
        <v>42.4</v>
      </c>
      <c r="K1180">
        <v>0.58240999999999998</v>
      </c>
    </row>
    <row r="1181" spans="1:11" x14ac:dyDescent="0.4">
      <c r="A1181">
        <v>7071</v>
      </c>
      <c r="B1181" t="s">
        <v>1096</v>
      </c>
      <c r="C1181" t="s">
        <v>425</v>
      </c>
      <c r="D1181" t="s">
        <v>10</v>
      </c>
      <c r="E1181">
        <v>0</v>
      </c>
      <c r="F1181" t="s">
        <v>1051</v>
      </c>
      <c r="G1181" t="s">
        <v>1052</v>
      </c>
      <c r="H1181" s="3">
        <v>635.89</v>
      </c>
      <c r="I1181">
        <v>33.597000000000001</v>
      </c>
      <c r="J1181" s="6">
        <f t="shared" si="18"/>
        <v>52.8</v>
      </c>
      <c r="K1181">
        <v>36.712000000000003</v>
      </c>
    </row>
    <row r="1182" spans="1:11" x14ac:dyDescent="0.4">
      <c r="A1182">
        <v>7117</v>
      </c>
      <c r="B1182" t="s">
        <v>1097</v>
      </c>
      <c r="C1182" t="s">
        <v>425</v>
      </c>
      <c r="D1182" t="s">
        <v>129</v>
      </c>
      <c r="E1182">
        <v>0</v>
      </c>
      <c r="F1182" t="s">
        <v>1051</v>
      </c>
      <c r="G1182" t="s">
        <v>1052</v>
      </c>
      <c r="H1182" s="3">
        <v>73.790000000000006</v>
      </c>
      <c r="I1182">
        <v>4.4663000000000004</v>
      </c>
      <c r="J1182" s="6">
        <f t="shared" si="18"/>
        <v>60.5</v>
      </c>
      <c r="K1182">
        <v>4.8141999999999996</v>
      </c>
    </row>
    <row r="1183" spans="1:11" x14ac:dyDescent="0.4">
      <c r="A1183">
        <v>7108</v>
      </c>
      <c r="B1183" t="s">
        <v>1098</v>
      </c>
      <c r="C1183" t="s">
        <v>425</v>
      </c>
      <c r="D1183" t="s">
        <v>10</v>
      </c>
      <c r="E1183">
        <v>0</v>
      </c>
      <c r="F1183" t="s">
        <v>1051</v>
      </c>
      <c r="G1183" t="s">
        <v>1052</v>
      </c>
      <c r="H1183" s="3">
        <v>709.48</v>
      </c>
      <c r="I1183">
        <v>35.648000000000003</v>
      </c>
      <c r="J1183" s="6">
        <f t="shared" si="18"/>
        <v>50.2</v>
      </c>
      <c r="K1183">
        <v>37.857999999999997</v>
      </c>
    </row>
    <row r="1184" spans="1:11" x14ac:dyDescent="0.4">
      <c r="A1184">
        <v>7112</v>
      </c>
      <c r="B1184" t="s">
        <v>1099</v>
      </c>
      <c r="C1184" t="s">
        <v>425</v>
      </c>
      <c r="D1184" t="s">
        <v>10</v>
      </c>
      <c r="E1184">
        <v>0</v>
      </c>
      <c r="F1184" t="s">
        <v>1051</v>
      </c>
      <c r="G1184" t="s">
        <v>1052</v>
      </c>
      <c r="H1184" s="3">
        <v>4393.1000000000004</v>
      </c>
      <c r="I1184">
        <v>215.91</v>
      </c>
      <c r="J1184" s="6">
        <f t="shared" si="18"/>
        <v>49.1</v>
      </c>
      <c r="K1184">
        <v>228.01</v>
      </c>
    </row>
    <row r="1185" spans="1:11" x14ac:dyDescent="0.4">
      <c r="A1185">
        <v>10157</v>
      </c>
      <c r="B1185" t="s">
        <v>1100</v>
      </c>
      <c r="C1185" t="s">
        <v>425</v>
      </c>
      <c r="D1185" t="s">
        <v>10</v>
      </c>
      <c r="E1185">
        <v>0</v>
      </c>
      <c r="F1185" t="s">
        <v>1051</v>
      </c>
      <c r="G1185" t="s">
        <v>1052</v>
      </c>
      <c r="H1185" s="3">
        <v>670.37</v>
      </c>
      <c r="I1185">
        <v>33.598999999999997</v>
      </c>
      <c r="J1185" s="6">
        <f t="shared" si="18"/>
        <v>50.1</v>
      </c>
      <c r="K1185">
        <v>35.69</v>
      </c>
    </row>
    <row r="1186" spans="1:11" x14ac:dyDescent="0.4">
      <c r="A1186">
        <v>7110</v>
      </c>
      <c r="B1186" t="s">
        <v>1101</v>
      </c>
      <c r="C1186" t="s">
        <v>425</v>
      </c>
      <c r="D1186" t="s">
        <v>10</v>
      </c>
      <c r="E1186">
        <v>0</v>
      </c>
      <c r="F1186" t="s">
        <v>1051</v>
      </c>
      <c r="G1186" t="s">
        <v>1052</v>
      </c>
      <c r="H1186" s="3">
        <v>527.48</v>
      </c>
      <c r="I1186">
        <v>27.527999999999999</v>
      </c>
      <c r="J1186" s="6">
        <f t="shared" si="18"/>
        <v>52.2</v>
      </c>
      <c r="K1186">
        <v>29.172000000000001</v>
      </c>
    </row>
    <row r="1187" spans="1:11" x14ac:dyDescent="0.4">
      <c r="A1187">
        <v>7114</v>
      </c>
      <c r="B1187" t="s">
        <v>1102</v>
      </c>
      <c r="C1187" t="s">
        <v>425</v>
      </c>
      <c r="D1187" t="s">
        <v>10</v>
      </c>
      <c r="E1187">
        <v>0</v>
      </c>
      <c r="F1187" t="s">
        <v>1051</v>
      </c>
      <c r="G1187" t="s">
        <v>1052</v>
      </c>
      <c r="H1187" s="3">
        <v>2351.31</v>
      </c>
      <c r="I1187">
        <v>117.9</v>
      </c>
      <c r="J1187" s="6">
        <f t="shared" si="18"/>
        <v>50.1</v>
      </c>
      <c r="K1187">
        <v>124.2</v>
      </c>
    </row>
    <row r="1188" spans="1:11" x14ac:dyDescent="0.4">
      <c r="A1188">
        <v>7068</v>
      </c>
      <c r="B1188" t="s">
        <v>1103</v>
      </c>
      <c r="C1188" t="s">
        <v>425</v>
      </c>
      <c r="D1188" t="s">
        <v>10</v>
      </c>
      <c r="E1188">
        <v>0</v>
      </c>
      <c r="F1188" t="s">
        <v>1051</v>
      </c>
      <c r="G1188" t="s">
        <v>1052</v>
      </c>
      <c r="H1188" s="3">
        <v>2151.4299999999998</v>
      </c>
      <c r="I1188">
        <v>123.77</v>
      </c>
      <c r="J1188" s="6">
        <f t="shared" si="18"/>
        <v>57.5</v>
      </c>
      <c r="K1188">
        <v>132.44</v>
      </c>
    </row>
    <row r="1189" spans="1:11" x14ac:dyDescent="0.4">
      <c r="A1189">
        <v>7069</v>
      </c>
      <c r="B1189" t="s">
        <v>1104</v>
      </c>
      <c r="C1189" t="s">
        <v>425</v>
      </c>
      <c r="D1189" t="s">
        <v>10</v>
      </c>
      <c r="E1189">
        <v>0</v>
      </c>
      <c r="F1189" t="s">
        <v>1051</v>
      </c>
      <c r="G1189" t="s">
        <v>1052</v>
      </c>
      <c r="H1189" s="3">
        <v>592.32000000000005</v>
      </c>
      <c r="I1189">
        <v>31.113</v>
      </c>
      <c r="J1189" s="6">
        <f t="shared" si="18"/>
        <v>52.5</v>
      </c>
      <c r="K1189">
        <v>33.023000000000003</v>
      </c>
    </row>
    <row r="1190" spans="1:11" x14ac:dyDescent="0.4">
      <c r="A1190">
        <v>7070</v>
      </c>
      <c r="B1190" t="s">
        <v>1105</v>
      </c>
      <c r="C1190" t="s">
        <v>425</v>
      </c>
      <c r="D1190" t="s">
        <v>10</v>
      </c>
      <c r="E1190">
        <v>0</v>
      </c>
      <c r="F1190" t="s">
        <v>1051</v>
      </c>
      <c r="G1190" t="s">
        <v>1052</v>
      </c>
      <c r="H1190" s="3">
        <v>982.95</v>
      </c>
      <c r="I1190">
        <v>54.36</v>
      </c>
      <c r="J1190" s="6">
        <f t="shared" si="18"/>
        <v>55.3</v>
      </c>
      <c r="K1190">
        <v>58.220999999999997</v>
      </c>
    </row>
    <row r="1191" spans="1:11" x14ac:dyDescent="0.4">
      <c r="A1191">
        <v>7109</v>
      </c>
      <c r="B1191" t="s">
        <v>1106</v>
      </c>
      <c r="C1191" t="s">
        <v>425</v>
      </c>
      <c r="D1191" t="s">
        <v>10</v>
      </c>
      <c r="E1191">
        <v>0</v>
      </c>
      <c r="F1191" t="s">
        <v>1051</v>
      </c>
      <c r="G1191" t="s">
        <v>1052</v>
      </c>
      <c r="H1191" s="3">
        <v>552.14</v>
      </c>
      <c r="I1191">
        <v>28.963000000000001</v>
      </c>
      <c r="J1191" s="6">
        <f t="shared" si="18"/>
        <v>52.5</v>
      </c>
      <c r="K1191">
        <v>30.71</v>
      </c>
    </row>
    <row r="1192" spans="1:11" x14ac:dyDescent="0.4">
      <c r="A1192">
        <v>7074</v>
      </c>
      <c r="B1192" t="s">
        <v>1107</v>
      </c>
      <c r="C1192" t="s">
        <v>425</v>
      </c>
      <c r="D1192" t="s">
        <v>10</v>
      </c>
      <c r="E1192">
        <v>0</v>
      </c>
      <c r="F1192" t="s">
        <v>1051</v>
      </c>
      <c r="G1192" t="s">
        <v>1052</v>
      </c>
      <c r="H1192" s="3">
        <v>251.19</v>
      </c>
      <c r="I1192">
        <v>14.163</v>
      </c>
      <c r="J1192" s="6">
        <f t="shared" si="18"/>
        <v>56.4</v>
      </c>
      <c r="K1192">
        <v>15.326000000000001</v>
      </c>
    </row>
    <row r="1193" spans="1:11" x14ac:dyDescent="0.4">
      <c r="A1193">
        <v>7073</v>
      </c>
      <c r="B1193" t="s">
        <v>1108</v>
      </c>
      <c r="C1193" t="s">
        <v>425</v>
      </c>
      <c r="D1193" t="s">
        <v>10</v>
      </c>
      <c r="E1193">
        <v>0</v>
      </c>
      <c r="F1193" t="s">
        <v>1051</v>
      </c>
      <c r="G1193" t="s">
        <v>1052</v>
      </c>
      <c r="H1193" s="3">
        <v>100.08</v>
      </c>
      <c r="I1193">
        <v>4.9592999999999998</v>
      </c>
      <c r="J1193" s="6">
        <f t="shared" si="18"/>
        <v>49.6</v>
      </c>
      <c r="K1193">
        <v>5.5850999999999997</v>
      </c>
    </row>
    <row r="1194" spans="1:11" x14ac:dyDescent="0.4">
      <c r="A1194">
        <v>7072</v>
      </c>
      <c r="B1194" t="s">
        <v>1109</v>
      </c>
      <c r="C1194" t="s">
        <v>425</v>
      </c>
      <c r="D1194" t="s">
        <v>10</v>
      </c>
      <c r="E1194">
        <v>0</v>
      </c>
      <c r="F1194" t="s">
        <v>1051</v>
      </c>
      <c r="G1194" t="s">
        <v>1052</v>
      </c>
      <c r="H1194" s="3">
        <v>63.22</v>
      </c>
      <c r="I1194">
        <v>3.3963000000000001</v>
      </c>
      <c r="J1194" s="6">
        <f t="shared" si="18"/>
        <v>53.7</v>
      </c>
      <c r="K1194">
        <v>3.8109999999999999</v>
      </c>
    </row>
    <row r="1195" spans="1:11" x14ac:dyDescent="0.4">
      <c r="A1195">
        <v>7078</v>
      </c>
      <c r="B1195" t="s">
        <v>1110</v>
      </c>
      <c r="C1195" t="s">
        <v>425</v>
      </c>
      <c r="D1195" t="s">
        <v>10</v>
      </c>
      <c r="E1195">
        <v>0</v>
      </c>
      <c r="F1195" t="s">
        <v>1051</v>
      </c>
      <c r="G1195" t="s">
        <v>1052</v>
      </c>
      <c r="H1195" s="3">
        <v>2758.63</v>
      </c>
      <c r="I1195">
        <v>138.74</v>
      </c>
      <c r="J1195" s="6">
        <f t="shared" si="18"/>
        <v>50.3</v>
      </c>
      <c r="K1195">
        <v>147.09</v>
      </c>
    </row>
    <row r="1196" spans="1:11" x14ac:dyDescent="0.4">
      <c r="A1196">
        <v>7080</v>
      </c>
      <c r="B1196" t="s">
        <v>1111</v>
      </c>
      <c r="C1196" t="s">
        <v>425</v>
      </c>
      <c r="D1196" t="s">
        <v>10</v>
      </c>
      <c r="E1196">
        <v>0</v>
      </c>
      <c r="F1196" t="s">
        <v>1051</v>
      </c>
      <c r="G1196" t="s">
        <v>1052</v>
      </c>
      <c r="H1196" s="3">
        <v>2750.48</v>
      </c>
      <c r="I1196">
        <v>138.33000000000001</v>
      </c>
      <c r="J1196" s="6">
        <f t="shared" si="18"/>
        <v>50.3</v>
      </c>
      <c r="K1196">
        <v>146.80000000000001</v>
      </c>
    </row>
    <row r="1197" spans="1:11" x14ac:dyDescent="0.4">
      <c r="A1197">
        <v>7113</v>
      </c>
      <c r="B1197" t="s">
        <v>1112</v>
      </c>
      <c r="C1197" t="s">
        <v>425</v>
      </c>
      <c r="D1197" t="s">
        <v>10</v>
      </c>
      <c r="E1197">
        <v>0</v>
      </c>
      <c r="F1197" t="s">
        <v>1051</v>
      </c>
      <c r="G1197" t="s">
        <v>1052</v>
      </c>
      <c r="H1197" s="3">
        <v>2751.53</v>
      </c>
      <c r="I1197">
        <v>138.28</v>
      </c>
      <c r="J1197" s="6">
        <f t="shared" si="18"/>
        <v>50.3</v>
      </c>
      <c r="K1197">
        <v>147.16</v>
      </c>
    </row>
    <row r="1198" spans="1:11" x14ac:dyDescent="0.4">
      <c r="A1198">
        <v>7079</v>
      </c>
      <c r="B1198" t="s">
        <v>1113</v>
      </c>
      <c r="C1198" t="s">
        <v>425</v>
      </c>
      <c r="D1198" t="s">
        <v>10</v>
      </c>
      <c r="E1198">
        <v>0</v>
      </c>
      <c r="F1198" t="s">
        <v>1051</v>
      </c>
      <c r="G1198" t="s">
        <v>1052</v>
      </c>
      <c r="H1198" s="3">
        <v>2741.21</v>
      </c>
      <c r="I1198">
        <v>137.97</v>
      </c>
      <c r="J1198" s="6">
        <f t="shared" si="18"/>
        <v>50.3</v>
      </c>
      <c r="K1198">
        <v>146.15</v>
      </c>
    </row>
    <row r="1199" spans="1:11" x14ac:dyDescent="0.4">
      <c r="A1199">
        <v>7115</v>
      </c>
      <c r="B1199" t="s">
        <v>1114</v>
      </c>
      <c r="C1199" t="s">
        <v>425</v>
      </c>
      <c r="D1199" t="s">
        <v>398</v>
      </c>
      <c r="E1199">
        <v>0</v>
      </c>
      <c r="F1199" t="s">
        <v>1051</v>
      </c>
      <c r="G1199" t="s">
        <v>1052</v>
      </c>
      <c r="H1199" s="3">
        <v>746960</v>
      </c>
      <c r="I1199">
        <v>67065</v>
      </c>
      <c r="J1199" s="6">
        <f t="shared" si="18"/>
        <v>89.8</v>
      </c>
      <c r="K1199">
        <v>71100</v>
      </c>
    </row>
    <row r="1200" spans="1:11" x14ac:dyDescent="0.4">
      <c r="A1200">
        <v>6992</v>
      </c>
      <c r="B1200" t="s">
        <v>1115</v>
      </c>
      <c r="C1200" t="s">
        <v>425</v>
      </c>
      <c r="D1200" t="s">
        <v>129</v>
      </c>
      <c r="E1200">
        <v>0</v>
      </c>
      <c r="F1200" t="s">
        <v>1051</v>
      </c>
      <c r="G1200" t="s">
        <v>1116</v>
      </c>
      <c r="H1200" s="3">
        <v>4538.7</v>
      </c>
      <c r="I1200">
        <v>253.68</v>
      </c>
      <c r="J1200" s="6">
        <f t="shared" si="18"/>
        <v>55.9</v>
      </c>
      <c r="K1200">
        <v>273.81</v>
      </c>
    </row>
    <row r="1201" spans="1:11" x14ac:dyDescent="0.4">
      <c r="A1201">
        <v>6993</v>
      </c>
      <c r="B1201" t="s">
        <v>1117</v>
      </c>
      <c r="C1201" t="s">
        <v>425</v>
      </c>
      <c r="D1201" t="s">
        <v>129</v>
      </c>
      <c r="E1201">
        <v>0</v>
      </c>
      <c r="F1201" t="s">
        <v>1051</v>
      </c>
      <c r="G1201" t="s">
        <v>1116</v>
      </c>
      <c r="H1201" s="3">
        <v>3463.65</v>
      </c>
      <c r="I1201">
        <v>220.99</v>
      </c>
      <c r="J1201" s="6">
        <f t="shared" si="18"/>
        <v>63.8</v>
      </c>
      <c r="K1201">
        <v>395.89</v>
      </c>
    </row>
    <row r="1202" spans="1:11" x14ac:dyDescent="0.4">
      <c r="A1202">
        <v>6991</v>
      </c>
      <c r="B1202" t="s">
        <v>1118</v>
      </c>
      <c r="C1202" t="s">
        <v>425</v>
      </c>
      <c r="D1202" t="s">
        <v>129</v>
      </c>
      <c r="E1202">
        <v>0</v>
      </c>
      <c r="F1202" t="s">
        <v>1051</v>
      </c>
      <c r="G1202" t="s">
        <v>1116</v>
      </c>
      <c r="H1202" s="3">
        <v>4481.3999999999996</v>
      </c>
      <c r="I1202">
        <v>255.78</v>
      </c>
      <c r="J1202" s="6">
        <f t="shared" si="18"/>
        <v>57.1</v>
      </c>
      <c r="K1202">
        <v>274.35000000000002</v>
      </c>
    </row>
    <row r="1203" spans="1:11" x14ac:dyDescent="0.4">
      <c r="A1203">
        <v>6997</v>
      </c>
      <c r="B1203" t="s">
        <v>1119</v>
      </c>
      <c r="C1203" t="s">
        <v>425</v>
      </c>
      <c r="D1203" t="s">
        <v>129</v>
      </c>
      <c r="E1203">
        <v>0</v>
      </c>
      <c r="F1203" t="s">
        <v>1051</v>
      </c>
      <c r="G1203" t="s">
        <v>1116</v>
      </c>
      <c r="H1203" s="3">
        <v>441.1</v>
      </c>
      <c r="I1203">
        <v>25.31</v>
      </c>
      <c r="J1203" s="6">
        <f t="shared" si="18"/>
        <v>57.4</v>
      </c>
      <c r="K1203">
        <v>27.274999999999999</v>
      </c>
    </row>
    <row r="1204" spans="1:11" x14ac:dyDescent="0.4">
      <c r="A1204">
        <v>6994</v>
      </c>
      <c r="B1204" t="s">
        <v>1120</v>
      </c>
      <c r="C1204" t="s">
        <v>425</v>
      </c>
      <c r="D1204" t="s">
        <v>129</v>
      </c>
      <c r="E1204">
        <v>0</v>
      </c>
      <c r="F1204" t="s">
        <v>1051</v>
      </c>
      <c r="G1204" t="s">
        <v>1116</v>
      </c>
      <c r="H1204" s="3">
        <v>2781.03</v>
      </c>
      <c r="I1204">
        <v>168.96</v>
      </c>
      <c r="J1204" s="6">
        <f t="shared" si="18"/>
        <v>60.8</v>
      </c>
      <c r="K1204">
        <v>250.66</v>
      </c>
    </row>
    <row r="1205" spans="1:11" x14ac:dyDescent="0.4">
      <c r="A1205">
        <v>6998</v>
      </c>
      <c r="B1205" t="s">
        <v>1121</v>
      </c>
      <c r="C1205" t="s">
        <v>425</v>
      </c>
      <c r="D1205" t="s">
        <v>129</v>
      </c>
      <c r="E1205">
        <v>0</v>
      </c>
      <c r="F1205" t="s">
        <v>1051</v>
      </c>
      <c r="G1205" t="s">
        <v>1116</v>
      </c>
      <c r="H1205" s="3">
        <v>87.36</v>
      </c>
      <c r="I1205">
        <v>4.9611000000000001</v>
      </c>
      <c r="J1205" s="6">
        <f t="shared" si="18"/>
        <v>56.8</v>
      </c>
      <c r="K1205">
        <v>5.2930000000000001</v>
      </c>
    </row>
    <row r="1206" spans="1:11" x14ac:dyDescent="0.4">
      <c r="A1206">
        <v>6995</v>
      </c>
      <c r="B1206" t="s">
        <v>1122</v>
      </c>
      <c r="C1206" t="s">
        <v>425</v>
      </c>
      <c r="D1206" t="s">
        <v>129</v>
      </c>
      <c r="E1206">
        <v>0</v>
      </c>
      <c r="F1206" t="s">
        <v>1051</v>
      </c>
      <c r="G1206" t="s">
        <v>1116</v>
      </c>
      <c r="H1206" s="3">
        <v>839.55</v>
      </c>
      <c r="I1206">
        <v>49.033000000000001</v>
      </c>
      <c r="J1206" s="6">
        <f t="shared" si="18"/>
        <v>58.4</v>
      </c>
      <c r="K1206">
        <v>67.918999999999997</v>
      </c>
    </row>
    <row r="1207" spans="1:11" x14ac:dyDescent="0.4">
      <c r="A1207">
        <v>6996</v>
      </c>
      <c r="B1207" t="s">
        <v>1123</v>
      </c>
      <c r="C1207" t="s">
        <v>425</v>
      </c>
      <c r="D1207" t="s">
        <v>129</v>
      </c>
      <c r="E1207">
        <v>0</v>
      </c>
      <c r="F1207" t="s">
        <v>1051</v>
      </c>
      <c r="G1207" t="s">
        <v>1116</v>
      </c>
      <c r="H1207" s="3">
        <v>842.21</v>
      </c>
      <c r="I1207">
        <v>49.085999999999999</v>
      </c>
      <c r="J1207" s="6">
        <f t="shared" si="18"/>
        <v>58.3</v>
      </c>
      <c r="K1207">
        <v>67.983000000000004</v>
      </c>
    </row>
    <row r="1208" spans="1:11" x14ac:dyDescent="0.4">
      <c r="A1208">
        <v>10158</v>
      </c>
      <c r="B1208" t="s">
        <v>1124</v>
      </c>
      <c r="C1208" t="s">
        <v>425</v>
      </c>
      <c r="D1208" t="s">
        <v>129</v>
      </c>
      <c r="E1208">
        <v>0</v>
      </c>
      <c r="F1208" t="s">
        <v>1051</v>
      </c>
      <c r="G1208" t="s">
        <v>1125</v>
      </c>
      <c r="H1208" s="3">
        <v>195.84</v>
      </c>
      <c r="I1208">
        <v>11.148999999999999</v>
      </c>
      <c r="J1208" s="6">
        <f t="shared" si="18"/>
        <v>56.9</v>
      </c>
      <c r="K1208">
        <v>12.382</v>
      </c>
    </row>
    <row r="1209" spans="1:11" x14ac:dyDescent="0.4">
      <c r="A1209">
        <v>10159</v>
      </c>
      <c r="B1209" t="s">
        <v>1126</v>
      </c>
      <c r="C1209" t="s">
        <v>425</v>
      </c>
      <c r="D1209" t="s">
        <v>129</v>
      </c>
      <c r="E1209">
        <v>0</v>
      </c>
      <c r="F1209" t="s">
        <v>1051</v>
      </c>
      <c r="G1209" t="s">
        <v>1125</v>
      </c>
      <c r="H1209" s="3">
        <v>59.63</v>
      </c>
      <c r="I1209">
        <v>3.2704</v>
      </c>
      <c r="J1209" s="6">
        <f t="shared" si="18"/>
        <v>54.8</v>
      </c>
      <c r="K1209">
        <v>3.5903999999999998</v>
      </c>
    </row>
    <row r="1210" spans="1:11" x14ac:dyDescent="0.4">
      <c r="A1210">
        <v>10142</v>
      </c>
      <c r="B1210" t="s">
        <v>1127</v>
      </c>
      <c r="C1210" t="s">
        <v>35</v>
      </c>
      <c r="D1210" t="s">
        <v>10</v>
      </c>
      <c r="E1210">
        <v>0</v>
      </c>
      <c r="F1210" t="s">
        <v>1051</v>
      </c>
      <c r="G1210" t="s">
        <v>1125</v>
      </c>
      <c r="H1210" s="3">
        <v>351.51</v>
      </c>
      <c r="I1210">
        <v>20.294</v>
      </c>
      <c r="J1210" s="6">
        <f t="shared" si="18"/>
        <v>57.7</v>
      </c>
      <c r="K1210">
        <v>21.628</v>
      </c>
    </row>
    <row r="1211" spans="1:11" x14ac:dyDescent="0.4">
      <c r="A1211">
        <v>10146</v>
      </c>
      <c r="B1211" t="s">
        <v>1128</v>
      </c>
      <c r="C1211" t="s">
        <v>35</v>
      </c>
      <c r="D1211" t="s">
        <v>10</v>
      </c>
      <c r="E1211">
        <v>0</v>
      </c>
      <c r="F1211" t="s">
        <v>1051</v>
      </c>
      <c r="G1211" t="s">
        <v>1125</v>
      </c>
      <c r="H1211" s="3">
        <v>560</v>
      </c>
      <c r="I1211">
        <v>32.909999999999997</v>
      </c>
      <c r="J1211" s="6">
        <f t="shared" si="18"/>
        <v>58.8</v>
      </c>
      <c r="K1211">
        <v>34.942999999999998</v>
      </c>
    </row>
    <row r="1212" spans="1:11" x14ac:dyDescent="0.4">
      <c r="A1212">
        <v>7000</v>
      </c>
      <c r="B1212" t="s">
        <v>1129</v>
      </c>
      <c r="C1212" t="s">
        <v>425</v>
      </c>
      <c r="D1212" t="s">
        <v>10</v>
      </c>
      <c r="E1212">
        <v>0</v>
      </c>
      <c r="F1212" t="s">
        <v>1051</v>
      </c>
      <c r="G1212" t="s">
        <v>1125</v>
      </c>
      <c r="H1212" s="3">
        <v>885.09</v>
      </c>
      <c r="I1212">
        <v>55.904000000000003</v>
      </c>
      <c r="J1212" s="6">
        <f t="shared" si="18"/>
        <v>63.2</v>
      </c>
      <c r="K1212">
        <v>103.3</v>
      </c>
    </row>
    <row r="1213" spans="1:11" x14ac:dyDescent="0.4">
      <c r="A1213">
        <v>7105</v>
      </c>
      <c r="B1213" t="s">
        <v>1130</v>
      </c>
      <c r="C1213" t="s">
        <v>425</v>
      </c>
      <c r="D1213" t="s">
        <v>10</v>
      </c>
      <c r="E1213">
        <v>0</v>
      </c>
      <c r="F1213" t="s">
        <v>1051</v>
      </c>
      <c r="G1213" t="s">
        <v>1125</v>
      </c>
      <c r="H1213" s="3">
        <v>503.92</v>
      </c>
      <c r="I1213">
        <v>33.752000000000002</v>
      </c>
      <c r="J1213" s="6">
        <f t="shared" si="18"/>
        <v>67</v>
      </c>
      <c r="K1213">
        <v>79.233000000000004</v>
      </c>
    </row>
    <row r="1214" spans="1:11" x14ac:dyDescent="0.4">
      <c r="A1214">
        <v>10169</v>
      </c>
      <c r="B1214" t="s">
        <v>1131</v>
      </c>
      <c r="C1214" t="s">
        <v>425</v>
      </c>
      <c r="D1214" t="s">
        <v>10</v>
      </c>
      <c r="E1214">
        <v>0</v>
      </c>
      <c r="F1214" t="s">
        <v>1051</v>
      </c>
      <c r="G1214" t="s">
        <v>1125</v>
      </c>
      <c r="H1214" s="3">
        <v>133</v>
      </c>
      <c r="I1214">
        <v>10.093999999999999</v>
      </c>
      <c r="J1214" s="6">
        <f t="shared" si="18"/>
        <v>75.900000000000006</v>
      </c>
      <c r="K1214">
        <v>22.238</v>
      </c>
    </row>
    <row r="1215" spans="1:11" x14ac:dyDescent="0.4">
      <c r="A1215">
        <v>7003</v>
      </c>
      <c r="B1215" t="s">
        <v>1132</v>
      </c>
      <c r="C1215" t="s">
        <v>425</v>
      </c>
      <c r="D1215" t="s">
        <v>10</v>
      </c>
      <c r="E1215">
        <v>0</v>
      </c>
      <c r="F1215" t="s">
        <v>1051</v>
      </c>
      <c r="G1215" t="s">
        <v>1125</v>
      </c>
      <c r="H1215" s="3">
        <v>868.9</v>
      </c>
      <c r="I1215">
        <v>75.397000000000006</v>
      </c>
      <c r="J1215" s="6">
        <f t="shared" si="18"/>
        <v>86.8</v>
      </c>
      <c r="K1215">
        <v>99.495999999999995</v>
      </c>
    </row>
    <row r="1216" spans="1:11" x14ac:dyDescent="0.4">
      <c r="A1216">
        <v>7001</v>
      </c>
      <c r="B1216" t="s">
        <v>1133</v>
      </c>
      <c r="C1216" t="s">
        <v>425</v>
      </c>
      <c r="D1216" t="s">
        <v>10</v>
      </c>
      <c r="E1216">
        <v>0</v>
      </c>
      <c r="F1216" t="s">
        <v>1051</v>
      </c>
      <c r="G1216" t="s">
        <v>1125</v>
      </c>
      <c r="H1216" s="3">
        <v>878.89</v>
      </c>
      <c r="I1216">
        <v>50</v>
      </c>
      <c r="J1216" s="6">
        <f t="shared" si="18"/>
        <v>56.9</v>
      </c>
      <c r="K1216">
        <v>57.402999999999999</v>
      </c>
    </row>
    <row r="1217" spans="1:11" x14ac:dyDescent="0.4">
      <c r="A1217">
        <v>6999</v>
      </c>
      <c r="B1217" t="s">
        <v>1134</v>
      </c>
      <c r="C1217" t="s">
        <v>425</v>
      </c>
      <c r="D1217" t="s">
        <v>10</v>
      </c>
      <c r="E1217">
        <v>0</v>
      </c>
      <c r="F1217" t="s">
        <v>1051</v>
      </c>
      <c r="G1217" t="s">
        <v>1125</v>
      </c>
      <c r="H1217" s="3">
        <v>117</v>
      </c>
      <c r="I1217">
        <v>6.9482999999999997</v>
      </c>
      <c r="J1217" s="6">
        <f t="shared" si="18"/>
        <v>59.4</v>
      </c>
      <c r="K1217">
        <v>7.4287000000000001</v>
      </c>
    </row>
    <row r="1218" spans="1:11" x14ac:dyDescent="0.4">
      <c r="A1218">
        <v>7063</v>
      </c>
      <c r="B1218" t="s">
        <v>1135</v>
      </c>
      <c r="C1218" t="s">
        <v>425</v>
      </c>
      <c r="D1218" t="s">
        <v>10</v>
      </c>
      <c r="E1218">
        <v>0</v>
      </c>
      <c r="F1218" t="s">
        <v>1051</v>
      </c>
      <c r="G1218" t="s">
        <v>1125</v>
      </c>
      <c r="H1218" s="3">
        <v>54.66</v>
      </c>
      <c r="I1218">
        <v>2.9710999999999999</v>
      </c>
      <c r="J1218" s="6">
        <f t="shared" si="18"/>
        <v>54.4</v>
      </c>
      <c r="K1218">
        <v>3.4171999999999998</v>
      </c>
    </row>
    <row r="1219" spans="1:11" x14ac:dyDescent="0.4">
      <c r="A1219">
        <v>7066</v>
      </c>
      <c r="B1219" t="s">
        <v>1136</v>
      </c>
      <c r="C1219" t="s">
        <v>425</v>
      </c>
      <c r="D1219" t="s">
        <v>10</v>
      </c>
      <c r="E1219">
        <v>0</v>
      </c>
      <c r="F1219" t="s">
        <v>1051</v>
      </c>
      <c r="G1219" t="s">
        <v>1125</v>
      </c>
      <c r="H1219" s="3">
        <v>1074.3599999999999</v>
      </c>
      <c r="I1219">
        <v>51.906999999999996</v>
      </c>
      <c r="J1219" s="6">
        <f t="shared" si="18"/>
        <v>48.3</v>
      </c>
      <c r="K1219">
        <v>55.564</v>
      </c>
    </row>
    <row r="1220" spans="1:11" x14ac:dyDescent="0.4">
      <c r="A1220">
        <v>7064</v>
      </c>
      <c r="B1220" t="s">
        <v>1137</v>
      </c>
      <c r="C1220" t="s">
        <v>425</v>
      </c>
      <c r="D1220" t="s">
        <v>10</v>
      </c>
      <c r="E1220">
        <v>0</v>
      </c>
      <c r="F1220" t="s">
        <v>1051</v>
      </c>
      <c r="G1220" t="s">
        <v>1125</v>
      </c>
      <c r="H1220" s="3">
        <v>454.97</v>
      </c>
      <c r="I1220">
        <v>8.6242000000000001</v>
      </c>
      <c r="J1220" s="6">
        <f t="shared" si="18"/>
        <v>19</v>
      </c>
      <c r="K1220">
        <v>10.337</v>
      </c>
    </row>
    <row r="1221" spans="1:11" x14ac:dyDescent="0.4">
      <c r="A1221">
        <v>10806</v>
      </c>
      <c r="B1221" t="s">
        <v>1138</v>
      </c>
      <c r="C1221" t="s">
        <v>425</v>
      </c>
      <c r="D1221" t="s">
        <v>10</v>
      </c>
      <c r="E1221">
        <v>0</v>
      </c>
      <c r="F1221" t="s">
        <v>1051</v>
      </c>
      <c r="G1221" t="s">
        <v>1125</v>
      </c>
      <c r="H1221" s="3">
        <v>241.45</v>
      </c>
      <c r="I1221">
        <v>10.864000000000001</v>
      </c>
      <c r="J1221" s="6">
        <f t="shared" si="18"/>
        <v>45</v>
      </c>
      <c r="K1221">
        <v>11.893000000000001</v>
      </c>
    </row>
    <row r="1222" spans="1:11" x14ac:dyDescent="0.4">
      <c r="A1222">
        <v>7118</v>
      </c>
      <c r="B1222" t="s">
        <v>1139</v>
      </c>
      <c r="C1222" t="s">
        <v>425</v>
      </c>
      <c r="D1222" t="s">
        <v>10</v>
      </c>
      <c r="E1222">
        <v>0</v>
      </c>
      <c r="F1222" t="s">
        <v>1051</v>
      </c>
      <c r="G1222" t="s">
        <v>1125</v>
      </c>
      <c r="H1222" s="3">
        <v>15.65</v>
      </c>
      <c r="I1222">
        <v>0.77929999999999999</v>
      </c>
      <c r="J1222" s="6">
        <f t="shared" si="18"/>
        <v>49.8</v>
      </c>
      <c r="K1222">
        <v>0.82501999999999998</v>
      </c>
    </row>
    <row r="1223" spans="1:11" x14ac:dyDescent="0.4">
      <c r="A1223">
        <v>7121</v>
      </c>
      <c r="B1223" t="s">
        <v>1140</v>
      </c>
      <c r="C1223" t="s">
        <v>425</v>
      </c>
      <c r="D1223" t="s">
        <v>10</v>
      </c>
      <c r="E1223">
        <v>0</v>
      </c>
      <c r="F1223" t="s">
        <v>1051</v>
      </c>
      <c r="G1223" t="s">
        <v>1125</v>
      </c>
      <c r="H1223" s="3">
        <v>335.65</v>
      </c>
      <c r="I1223">
        <v>16.289000000000001</v>
      </c>
      <c r="J1223" s="6">
        <f t="shared" si="18"/>
        <v>48.5</v>
      </c>
      <c r="K1223">
        <v>17.213000000000001</v>
      </c>
    </row>
    <row r="1224" spans="1:11" x14ac:dyDescent="0.4">
      <c r="A1224">
        <v>10786</v>
      </c>
      <c r="B1224" t="s">
        <v>1141</v>
      </c>
      <c r="C1224" t="s">
        <v>425</v>
      </c>
      <c r="D1224" t="s">
        <v>398</v>
      </c>
      <c r="E1224">
        <v>0</v>
      </c>
      <c r="F1224" t="s">
        <v>1051</v>
      </c>
      <c r="G1224" t="s">
        <v>1125</v>
      </c>
      <c r="H1224" s="3">
        <v>104.61</v>
      </c>
      <c r="I1224">
        <v>5.6593999999999998</v>
      </c>
      <c r="J1224" s="6">
        <f t="shared" si="18"/>
        <v>54.1</v>
      </c>
      <c r="K1224">
        <v>6.0975000000000001</v>
      </c>
    </row>
    <row r="1225" spans="1:11" x14ac:dyDescent="0.4">
      <c r="A1225">
        <v>10788</v>
      </c>
      <c r="B1225" t="s">
        <v>1142</v>
      </c>
      <c r="C1225" t="s">
        <v>425</v>
      </c>
      <c r="D1225" t="s">
        <v>398</v>
      </c>
      <c r="E1225">
        <v>0</v>
      </c>
      <c r="F1225" t="s">
        <v>1051</v>
      </c>
      <c r="G1225" t="s">
        <v>1125</v>
      </c>
      <c r="H1225" s="3">
        <v>126.87</v>
      </c>
      <c r="I1225">
        <v>6.8360000000000003</v>
      </c>
      <c r="J1225" s="6">
        <f t="shared" ref="J1225:J1288" si="19">I1225/H1225*1000</f>
        <v>53.9</v>
      </c>
      <c r="K1225">
        <v>7.3422999999999998</v>
      </c>
    </row>
    <row r="1226" spans="1:11" x14ac:dyDescent="0.4">
      <c r="A1226">
        <v>10787</v>
      </c>
      <c r="B1226" t="s">
        <v>1143</v>
      </c>
      <c r="C1226" t="s">
        <v>425</v>
      </c>
      <c r="D1226" t="s">
        <v>398</v>
      </c>
      <c r="E1226">
        <v>0</v>
      </c>
      <c r="F1226" t="s">
        <v>1051</v>
      </c>
      <c r="G1226" t="s">
        <v>1125</v>
      </c>
      <c r="H1226" s="3">
        <v>1647.59</v>
      </c>
      <c r="I1226">
        <v>78.161000000000001</v>
      </c>
      <c r="J1226" s="6">
        <f t="shared" si="19"/>
        <v>47.4</v>
      </c>
      <c r="K1226">
        <v>82.552999999999997</v>
      </c>
    </row>
    <row r="1227" spans="1:11" x14ac:dyDescent="0.4">
      <c r="A1227">
        <v>10789</v>
      </c>
      <c r="B1227" t="s">
        <v>1144</v>
      </c>
      <c r="C1227" t="s">
        <v>425</v>
      </c>
      <c r="D1227" t="s">
        <v>398</v>
      </c>
      <c r="E1227">
        <v>0</v>
      </c>
      <c r="F1227" t="s">
        <v>1051</v>
      </c>
      <c r="G1227" t="s">
        <v>1125</v>
      </c>
      <c r="H1227" s="3">
        <v>930.72</v>
      </c>
      <c r="I1227">
        <v>45.19</v>
      </c>
      <c r="J1227" s="6">
        <f t="shared" si="19"/>
        <v>48.6</v>
      </c>
      <c r="K1227">
        <v>47.844999999999999</v>
      </c>
    </row>
    <row r="1228" spans="1:11" x14ac:dyDescent="0.4">
      <c r="A1228">
        <v>10805</v>
      </c>
      <c r="B1228" t="s">
        <v>1145</v>
      </c>
      <c r="C1228" t="s">
        <v>187</v>
      </c>
      <c r="D1228" t="s">
        <v>129</v>
      </c>
      <c r="E1228">
        <v>0</v>
      </c>
      <c r="F1228" t="s">
        <v>1051</v>
      </c>
      <c r="G1228" t="s">
        <v>1125</v>
      </c>
      <c r="H1228" s="3">
        <v>537.41999999999996</v>
      </c>
      <c r="I1228">
        <v>27.385999999999999</v>
      </c>
      <c r="J1228" s="6">
        <f t="shared" si="19"/>
        <v>51</v>
      </c>
      <c r="K1228">
        <v>29.802</v>
      </c>
    </row>
    <row r="1229" spans="1:11" x14ac:dyDescent="0.4">
      <c r="A1229">
        <v>7101</v>
      </c>
      <c r="B1229" t="s">
        <v>1146</v>
      </c>
      <c r="C1229" t="s">
        <v>425</v>
      </c>
      <c r="D1229" t="s">
        <v>10</v>
      </c>
      <c r="E1229">
        <v>0</v>
      </c>
      <c r="F1229" t="s">
        <v>1051</v>
      </c>
      <c r="G1229" t="s">
        <v>1125</v>
      </c>
      <c r="H1229" s="3">
        <v>2529.62</v>
      </c>
      <c r="I1229">
        <v>146.01</v>
      </c>
      <c r="J1229" s="6">
        <f t="shared" si="19"/>
        <v>57.7</v>
      </c>
      <c r="K1229">
        <v>155.30000000000001</v>
      </c>
    </row>
    <row r="1230" spans="1:11" x14ac:dyDescent="0.4">
      <c r="A1230">
        <v>10794</v>
      </c>
      <c r="B1230" t="s">
        <v>1147</v>
      </c>
      <c r="C1230" t="s">
        <v>425</v>
      </c>
      <c r="D1230" t="s">
        <v>10</v>
      </c>
      <c r="E1230">
        <v>0</v>
      </c>
      <c r="F1230" t="s">
        <v>1051</v>
      </c>
      <c r="G1230" t="s">
        <v>1125</v>
      </c>
      <c r="H1230" s="3">
        <v>2667.98</v>
      </c>
      <c r="I1230">
        <v>152.1</v>
      </c>
      <c r="J1230" s="6">
        <f t="shared" si="19"/>
        <v>57</v>
      </c>
      <c r="K1230">
        <v>162.28</v>
      </c>
    </row>
    <row r="1231" spans="1:11" x14ac:dyDescent="0.4">
      <c r="A1231">
        <v>10796</v>
      </c>
      <c r="B1231" t="s">
        <v>1148</v>
      </c>
      <c r="C1231" t="s">
        <v>425</v>
      </c>
      <c r="D1231" t="s">
        <v>10</v>
      </c>
      <c r="E1231">
        <v>0</v>
      </c>
      <c r="F1231" t="s">
        <v>1051</v>
      </c>
      <c r="G1231" t="s">
        <v>1125</v>
      </c>
      <c r="H1231" s="3">
        <v>2661.56</v>
      </c>
      <c r="I1231">
        <v>151.88</v>
      </c>
      <c r="J1231" s="6">
        <f t="shared" si="19"/>
        <v>57.1</v>
      </c>
      <c r="K1231">
        <v>162.04</v>
      </c>
    </row>
    <row r="1232" spans="1:11" x14ac:dyDescent="0.4">
      <c r="A1232">
        <v>7102</v>
      </c>
      <c r="B1232" t="s">
        <v>1149</v>
      </c>
      <c r="C1232" t="s">
        <v>425</v>
      </c>
      <c r="D1232" t="s">
        <v>10</v>
      </c>
      <c r="E1232">
        <v>0</v>
      </c>
      <c r="F1232" t="s">
        <v>1051</v>
      </c>
      <c r="G1232" t="s">
        <v>1125</v>
      </c>
      <c r="H1232" s="3">
        <v>2663.54</v>
      </c>
      <c r="I1232">
        <v>151.94</v>
      </c>
      <c r="J1232" s="6">
        <f t="shared" si="19"/>
        <v>57</v>
      </c>
      <c r="K1232">
        <v>162.11000000000001</v>
      </c>
    </row>
    <row r="1233" spans="1:11" x14ac:dyDescent="0.4">
      <c r="A1233">
        <v>10795</v>
      </c>
      <c r="B1233" t="s">
        <v>1150</v>
      </c>
      <c r="C1233" t="s">
        <v>425</v>
      </c>
      <c r="D1233" t="s">
        <v>10</v>
      </c>
      <c r="E1233">
        <v>0</v>
      </c>
      <c r="F1233" t="s">
        <v>1051</v>
      </c>
      <c r="G1233" t="s">
        <v>1125</v>
      </c>
      <c r="H1233" s="3">
        <v>4414.3999999999996</v>
      </c>
      <c r="I1233">
        <v>253.06</v>
      </c>
      <c r="J1233" s="6">
        <f t="shared" si="19"/>
        <v>57.3</v>
      </c>
      <c r="K1233">
        <v>267.87</v>
      </c>
    </row>
    <row r="1234" spans="1:11" x14ac:dyDescent="0.4">
      <c r="A1234">
        <v>10797</v>
      </c>
      <c r="B1234" t="s">
        <v>1151</v>
      </c>
      <c r="C1234" t="s">
        <v>425</v>
      </c>
      <c r="D1234" t="s">
        <v>10</v>
      </c>
      <c r="E1234">
        <v>0</v>
      </c>
      <c r="F1234" t="s">
        <v>1051</v>
      </c>
      <c r="G1234" t="s">
        <v>1125</v>
      </c>
      <c r="H1234" s="3">
        <v>4403</v>
      </c>
      <c r="I1234">
        <v>252.66</v>
      </c>
      <c r="J1234" s="6">
        <f t="shared" si="19"/>
        <v>57.4</v>
      </c>
      <c r="K1234">
        <v>267.45</v>
      </c>
    </row>
    <row r="1235" spans="1:11" x14ac:dyDescent="0.4">
      <c r="A1235">
        <v>7103</v>
      </c>
      <c r="B1235" t="s">
        <v>1152</v>
      </c>
      <c r="C1235" t="s">
        <v>425</v>
      </c>
      <c r="D1235" t="s">
        <v>10</v>
      </c>
      <c r="E1235">
        <v>0</v>
      </c>
      <c r="F1235" t="s">
        <v>1051</v>
      </c>
      <c r="G1235" t="s">
        <v>1125</v>
      </c>
      <c r="H1235" s="3">
        <v>4406.3999999999996</v>
      </c>
      <c r="I1235">
        <v>252.78</v>
      </c>
      <c r="J1235" s="6">
        <f t="shared" si="19"/>
        <v>57.4</v>
      </c>
      <c r="K1235">
        <v>267.58</v>
      </c>
    </row>
    <row r="1236" spans="1:11" x14ac:dyDescent="0.4">
      <c r="A1236">
        <v>10802</v>
      </c>
      <c r="B1236" t="s">
        <v>1153</v>
      </c>
      <c r="C1236" t="s">
        <v>425</v>
      </c>
      <c r="D1236" t="s">
        <v>10</v>
      </c>
      <c r="E1236">
        <v>0</v>
      </c>
      <c r="F1236" t="s">
        <v>1051</v>
      </c>
      <c r="G1236" t="s">
        <v>1125</v>
      </c>
      <c r="H1236" s="3">
        <v>774.63</v>
      </c>
      <c r="I1236">
        <v>39.6</v>
      </c>
      <c r="J1236" s="6">
        <f t="shared" si="19"/>
        <v>51.1</v>
      </c>
      <c r="K1236">
        <v>43.023000000000003</v>
      </c>
    </row>
    <row r="1237" spans="1:11" x14ac:dyDescent="0.4">
      <c r="A1237">
        <v>10803</v>
      </c>
      <c r="B1237" t="s">
        <v>1154</v>
      </c>
      <c r="C1237" t="s">
        <v>425</v>
      </c>
      <c r="D1237" t="s">
        <v>10</v>
      </c>
      <c r="E1237">
        <v>0</v>
      </c>
      <c r="F1237" t="s">
        <v>1051</v>
      </c>
      <c r="G1237" t="s">
        <v>1125</v>
      </c>
      <c r="H1237" s="3">
        <v>739.33</v>
      </c>
      <c r="I1237">
        <v>37.976999999999997</v>
      </c>
      <c r="J1237" s="6">
        <f t="shared" si="19"/>
        <v>51.4</v>
      </c>
      <c r="K1237">
        <v>41.314</v>
      </c>
    </row>
    <row r="1238" spans="1:11" x14ac:dyDescent="0.4">
      <c r="A1238">
        <v>10804</v>
      </c>
      <c r="B1238" t="s">
        <v>1155</v>
      </c>
      <c r="C1238" t="s">
        <v>425</v>
      </c>
      <c r="D1238" t="s">
        <v>10</v>
      </c>
      <c r="E1238">
        <v>0</v>
      </c>
      <c r="F1238" t="s">
        <v>1051</v>
      </c>
      <c r="G1238" t="s">
        <v>1125</v>
      </c>
      <c r="H1238" s="3">
        <v>749.92</v>
      </c>
      <c r="I1238">
        <v>38.463999999999999</v>
      </c>
      <c r="J1238" s="6">
        <f t="shared" si="19"/>
        <v>51.3</v>
      </c>
      <c r="K1238">
        <v>41.826999999999998</v>
      </c>
    </row>
    <row r="1239" spans="1:11" x14ac:dyDescent="0.4">
      <c r="A1239">
        <v>7008</v>
      </c>
      <c r="B1239" t="s">
        <v>1156</v>
      </c>
      <c r="C1239" t="s">
        <v>425</v>
      </c>
      <c r="D1239" t="s">
        <v>398</v>
      </c>
      <c r="E1239">
        <v>0</v>
      </c>
      <c r="F1239" t="s">
        <v>1051</v>
      </c>
      <c r="G1239" t="s">
        <v>1125</v>
      </c>
      <c r="H1239" s="3">
        <v>5141.7</v>
      </c>
      <c r="I1239">
        <v>265.23</v>
      </c>
      <c r="J1239" s="6">
        <f t="shared" si="19"/>
        <v>51.6</v>
      </c>
      <c r="K1239">
        <v>281.95</v>
      </c>
    </row>
    <row r="1240" spans="1:11" x14ac:dyDescent="0.4">
      <c r="A1240">
        <v>10996</v>
      </c>
      <c r="B1240" t="s">
        <v>1157</v>
      </c>
      <c r="C1240" t="s">
        <v>425</v>
      </c>
      <c r="D1240" t="s">
        <v>398</v>
      </c>
      <c r="E1240">
        <v>0</v>
      </c>
      <c r="F1240" t="s">
        <v>1051</v>
      </c>
      <c r="G1240" t="s">
        <v>1125</v>
      </c>
      <c r="H1240" s="3">
        <v>5126.7</v>
      </c>
      <c r="I1240">
        <v>264.31</v>
      </c>
      <c r="J1240" s="6">
        <f t="shared" si="19"/>
        <v>51.6</v>
      </c>
      <c r="K1240">
        <v>280.95999999999998</v>
      </c>
    </row>
    <row r="1241" spans="1:11" x14ac:dyDescent="0.4">
      <c r="A1241">
        <v>10995</v>
      </c>
      <c r="B1241" t="s">
        <v>1158</v>
      </c>
      <c r="C1241" t="s">
        <v>425</v>
      </c>
      <c r="D1241" t="s">
        <v>398</v>
      </c>
      <c r="E1241">
        <v>0</v>
      </c>
      <c r="F1241" t="s">
        <v>1051</v>
      </c>
      <c r="G1241" t="s">
        <v>1125</v>
      </c>
      <c r="H1241" s="3">
        <v>5156.8</v>
      </c>
      <c r="I1241">
        <v>266.16000000000003</v>
      </c>
      <c r="J1241" s="6">
        <f t="shared" si="19"/>
        <v>51.6</v>
      </c>
      <c r="K1241">
        <v>282.94</v>
      </c>
    </row>
    <row r="1242" spans="1:11" x14ac:dyDescent="0.4">
      <c r="A1242">
        <v>10780</v>
      </c>
      <c r="B1242" t="s">
        <v>1159</v>
      </c>
      <c r="C1242" t="s">
        <v>425</v>
      </c>
      <c r="D1242" t="s">
        <v>10</v>
      </c>
      <c r="E1242">
        <v>0</v>
      </c>
      <c r="F1242" t="s">
        <v>1051</v>
      </c>
      <c r="G1242" t="s">
        <v>1125</v>
      </c>
      <c r="H1242" s="3">
        <v>4031.6</v>
      </c>
      <c r="I1242">
        <v>236.97</v>
      </c>
      <c r="J1242" s="6">
        <f t="shared" si="19"/>
        <v>58.8</v>
      </c>
      <c r="K1242">
        <v>251.18</v>
      </c>
    </row>
    <row r="1243" spans="1:11" x14ac:dyDescent="0.4">
      <c r="A1243">
        <v>10791</v>
      </c>
      <c r="B1243" t="s">
        <v>1160</v>
      </c>
      <c r="C1243" t="s">
        <v>425</v>
      </c>
      <c r="D1243" t="s">
        <v>10</v>
      </c>
      <c r="E1243">
        <v>0</v>
      </c>
      <c r="F1243" t="s">
        <v>1051</v>
      </c>
      <c r="G1243" t="s">
        <v>1125</v>
      </c>
      <c r="H1243" s="3">
        <v>4043.7</v>
      </c>
      <c r="I1243">
        <v>237.68</v>
      </c>
      <c r="J1243" s="6">
        <f t="shared" si="19"/>
        <v>58.8</v>
      </c>
      <c r="K1243">
        <v>251.93</v>
      </c>
    </row>
    <row r="1244" spans="1:11" x14ac:dyDescent="0.4">
      <c r="A1244">
        <v>10790</v>
      </c>
      <c r="B1244" t="s">
        <v>1161</v>
      </c>
      <c r="C1244" t="s">
        <v>425</v>
      </c>
      <c r="D1244" t="s">
        <v>10</v>
      </c>
      <c r="E1244">
        <v>0</v>
      </c>
      <c r="F1244" t="s">
        <v>1051</v>
      </c>
      <c r="G1244" t="s">
        <v>1125</v>
      </c>
      <c r="H1244" s="3">
        <v>4040.1</v>
      </c>
      <c r="I1244">
        <v>237.46</v>
      </c>
      <c r="J1244" s="6">
        <f t="shared" si="19"/>
        <v>58.8</v>
      </c>
      <c r="K1244">
        <v>251.71</v>
      </c>
    </row>
    <row r="1245" spans="1:11" x14ac:dyDescent="0.4">
      <c r="A1245">
        <v>10781</v>
      </c>
      <c r="B1245" t="s">
        <v>1162</v>
      </c>
      <c r="C1245" t="s">
        <v>425</v>
      </c>
      <c r="D1245" t="s">
        <v>10</v>
      </c>
      <c r="E1245">
        <v>0</v>
      </c>
      <c r="F1245" t="s">
        <v>1051</v>
      </c>
      <c r="G1245" t="s">
        <v>1125</v>
      </c>
      <c r="H1245" s="3">
        <v>1048.49</v>
      </c>
      <c r="I1245">
        <v>55.899000000000001</v>
      </c>
      <c r="J1245" s="6">
        <f t="shared" si="19"/>
        <v>53.3</v>
      </c>
      <c r="K1245">
        <v>60.317999999999998</v>
      </c>
    </row>
    <row r="1246" spans="1:11" x14ac:dyDescent="0.4">
      <c r="A1246">
        <v>10792</v>
      </c>
      <c r="B1246" t="s">
        <v>1163</v>
      </c>
      <c r="C1246" t="s">
        <v>425</v>
      </c>
      <c r="D1246" t="s">
        <v>10</v>
      </c>
      <c r="E1246">
        <v>0</v>
      </c>
      <c r="F1246" t="s">
        <v>1051</v>
      </c>
      <c r="G1246" t="s">
        <v>1125</v>
      </c>
      <c r="H1246" s="3">
        <v>1006.61</v>
      </c>
      <c r="I1246">
        <v>53.972999999999999</v>
      </c>
      <c r="J1246" s="6">
        <f t="shared" si="19"/>
        <v>53.6</v>
      </c>
      <c r="K1246">
        <v>58.290999999999997</v>
      </c>
    </row>
    <row r="1247" spans="1:11" x14ac:dyDescent="0.4">
      <c r="A1247">
        <v>10793</v>
      </c>
      <c r="B1247" t="s">
        <v>1164</v>
      </c>
      <c r="C1247" t="s">
        <v>425</v>
      </c>
      <c r="D1247" t="s">
        <v>10</v>
      </c>
      <c r="E1247">
        <v>0</v>
      </c>
      <c r="F1247" t="s">
        <v>1051</v>
      </c>
      <c r="G1247" t="s">
        <v>1125</v>
      </c>
      <c r="H1247" s="3">
        <v>1019.18</v>
      </c>
      <c r="I1247">
        <v>54.551000000000002</v>
      </c>
      <c r="J1247" s="6">
        <f t="shared" si="19"/>
        <v>53.5</v>
      </c>
      <c r="K1247">
        <v>58.899000000000001</v>
      </c>
    </row>
    <row r="1248" spans="1:11" x14ac:dyDescent="0.4">
      <c r="A1248">
        <v>7007</v>
      </c>
      <c r="B1248" t="s">
        <v>1165</v>
      </c>
      <c r="C1248" t="s">
        <v>425</v>
      </c>
      <c r="D1248" t="s">
        <v>398</v>
      </c>
      <c r="E1248">
        <v>0</v>
      </c>
      <c r="F1248" t="s">
        <v>1051</v>
      </c>
      <c r="G1248" t="s">
        <v>1125</v>
      </c>
      <c r="H1248" s="3">
        <v>1917.12</v>
      </c>
      <c r="I1248">
        <v>96.454999999999998</v>
      </c>
      <c r="J1248" s="6">
        <f t="shared" si="19"/>
        <v>50.3</v>
      </c>
      <c r="K1248">
        <v>106.36</v>
      </c>
    </row>
    <row r="1249" spans="1:11" x14ac:dyDescent="0.4">
      <c r="A1249">
        <v>10998</v>
      </c>
      <c r="B1249" t="s">
        <v>1166</v>
      </c>
      <c r="C1249" t="s">
        <v>425</v>
      </c>
      <c r="D1249" t="s">
        <v>398</v>
      </c>
      <c r="E1249">
        <v>0</v>
      </c>
      <c r="F1249" t="s">
        <v>1051</v>
      </c>
      <c r="G1249" t="s">
        <v>1125</v>
      </c>
      <c r="H1249" s="3">
        <v>1917.39</v>
      </c>
      <c r="I1249">
        <v>96.468000000000004</v>
      </c>
      <c r="J1249" s="6">
        <f t="shared" si="19"/>
        <v>50.3</v>
      </c>
      <c r="K1249">
        <v>106.37</v>
      </c>
    </row>
    <row r="1250" spans="1:11" x14ac:dyDescent="0.4">
      <c r="A1250">
        <v>10997</v>
      </c>
      <c r="B1250" t="s">
        <v>1167</v>
      </c>
      <c r="C1250" t="s">
        <v>425</v>
      </c>
      <c r="D1250" t="s">
        <v>398</v>
      </c>
      <c r="E1250">
        <v>0</v>
      </c>
      <c r="F1250" t="s">
        <v>1051</v>
      </c>
      <c r="G1250" t="s">
        <v>1125</v>
      </c>
      <c r="H1250" s="3">
        <v>1916.75</v>
      </c>
      <c r="I1250">
        <v>96.441999999999993</v>
      </c>
      <c r="J1250" s="6">
        <f t="shared" si="19"/>
        <v>50.3</v>
      </c>
      <c r="K1250">
        <v>106.35</v>
      </c>
    </row>
    <row r="1251" spans="1:11" x14ac:dyDescent="0.4">
      <c r="A1251">
        <v>10962</v>
      </c>
      <c r="B1251" t="s">
        <v>1168</v>
      </c>
      <c r="C1251" t="s">
        <v>35</v>
      </c>
      <c r="D1251" t="s">
        <v>21</v>
      </c>
      <c r="E1251">
        <v>0</v>
      </c>
      <c r="F1251" t="s">
        <v>1051</v>
      </c>
      <c r="G1251" t="s">
        <v>1125</v>
      </c>
      <c r="H1251" s="3">
        <v>342200000</v>
      </c>
      <c r="I1251">
        <v>16399000</v>
      </c>
      <c r="J1251" s="6">
        <f t="shared" si="19"/>
        <v>47.9</v>
      </c>
      <c r="K1251">
        <v>17294000</v>
      </c>
    </row>
    <row r="1252" spans="1:11" x14ac:dyDescent="0.4">
      <c r="A1252">
        <v>7005</v>
      </c>
      <c r="B1252" t="s">
        <v>1169</v>
      </c>
      <c r="C1252" t="s">
        <v>425</v>
      </c>
      <c r="D1252" t="s">
        <v>129</v>
      </c>
      <c r="E1252">
        <v>0</v>
      </c>
      <c r="F1252" t="s">
        <v>1051</v>
      </c>
      <c r="G1252" t="s">
        <v>1125</v>
      </c>
      <c r="H1252" s="3">
        <v>198.29</v>
      </c>
      <c r="I1252">
        <v>8.8576999999999995</v>
      </c>
      <c r="J1252" s="6">
        <f t="shared" si="19"/>
        <v>44.7</v>
      </c>
      <c r="K1252">
        <v>9.8125999999999998</v>
      </c>
    </row>
    <row r="1253" spans="1:11" x14ac:dyDescent="0.4">
      <c r="A1253">
        <v>7006</v>
      </c>
      <c r="B1253" t="s">
        <v>1170</v>
      </c>
      <c r="C1253" t="s">
        <v>425</v>
      </c>
      <c r="D1253" t="s">
        <v>129</v>
      </c>
      <c r="E1253">
        <v>0</v>
      </c>
      <c r="F1253" t="s">
        <v>1051</v>
      </c>
      <c r="G1253" t="s">
        <v>1125</v>
      </c>
      <c r="H1253" s="3">
        <v>200.96</v>
      </c>
      <c r="I1253">
        <v>8.9111999999999991</v>
      </c>
      <c r="J1253" s="6">
        <f t="shared" si="19"/>
        <v>44.3</v>
      </c>
      <c r="K1253">
        <v>9.8765999999999998</v>
      </c>
    </row>
    <row r="1254" spans="1:11" x14ac:dyDescent="0.4">
      <c r="A1254">
        <v>7119</v>
      </c>
      <c r="B1254" t="s">
        <v>1171</v>
      </c>
      <c r="C1254" t="s">
        <v>425</v>
      </c>
      <c r="D1254" t="s">
        <v>10</v>
      </c>
      <c r="E1254">
        <v>0</v>
      </c>
      <c r="F1254" t="s">
        <v>1051</v>
      </c>
      <c r="G1254" t="s">
        <v>1125</v>
      </c>
      <c r="H1254" s="3">
        <v>137.88999999999999</v>
      </c>
      <c r="I1254">
        <v>5.1425999999999998</v>
      </c>
      <c r="J1254" s="6">
        <f t="shared" si="19"/>
        <v>37.299999999999997</v>
      </c>
      <c r="K1254">
        <v>5.4897</v>
      </c>
    </row>
    <row r="1255" spans="1:11" x14ac:dyDescent="0.4">
      <c r="A1255">
        <v>7057</v>
      </c>
      <c r="B1255" t="s">
        <v>1172</v>
      </c>
      <c r="C1255" t="s">
        <v>35</v>
      </c>
      <c r="D1255" t="s">
        <v>10</v>
      </c>
      <c r="E1255">
        <v>0</v>
      </c>
      <c r="F1255" t="s">
        <v>1051</v>
      </c>
      <c r="G1255" t="s">
        <v>1125</v>
      </c>
      <c r="H1255" s="3">
        <v>794.85</v>
      </c>
      <c r="I1255">
        <v>40.24</v>
      </c>
      <c r="J1255" s="6">
        <f t="shared" si="19"/>
        <v>50.6</v>
      </c>
      <c r="K1255">
        <v>43.893999999999998</v>
      </c>
    </row>
    <row r="1256" spans="1:11" x14ac:dyDescent="0.4">
      <c r="A1256">
        <v>7120</v>
      </c>
      <c r="B1256" t="s">
        <v>1173</v>
      </c>
      <c r="C1256" t="s">
        <v>425</v>
      </c>
      <c r="D1256" t="s">
        <v>10</v>
      </c>
      <c r="E1256">
        <v>0</v>
      </c>
      <c r="F1256" t="s">
        <v>1051</v>
      </c>
      <c r="G1256" t="s">
        <v>1125</v>
      </c>
      <c r="H1256" s="3">
        <v>148.13</v>
      </c>
      <c r="I1256">
        <v>5.3483999999999998</v>
      </c>
      <c r="J1256" s="6">
        <f t="shared" si="19"/>
        <v>36.1</v>
      </c>
      <c r="K1256">
        <v>5.7359</v>
      </c>
    </row>
    <row r="1257" spans="1:11" x14ac:dyDescent="0.4">
      <c r="A1257">
        <v>7058</v>
      </c>
      <c r="B1257" t="s">
        <v>1174</v>
      </c>
      <c r="C1257" t="s">
        <v>35</v>
      </c>
      <c r="D1257" t="s">
        <v>10</v>
      </c>
      <c r="E1257">
        <v>0</v>
      </c>
      <c r="F1257" t="s">
        <v>1051</v>
      </c>
      <c r="G1257" t="s">
        <v>1125</v>
      </c>
      <c r="H1257" s="3">
        <v>805.65</v>
      </c>
      <c r="I1257">
        <v>37.567</v>
      </c>
      <c r="J1257" s="6">
        <f t="shared" si="19"/>
        <v>46.6</v>
      </c>
      <c r="K1257">
        <v>41.261000000000003</v>
      </c>
    </row>
    <row r="1258" spans="1:11" x14ac:dyDescent="0.4">
      <c r="A1258">
        <v>7022</v>
      </c>
      <c r="B1258" t="s">
        <v>1175</v>
      </c>
      <c r="C1258" t="s">
        <v>9</v>
      </c>
      <c r="D1258" t="s">
        <v>873</v>
      </c>
      <c r="E1258">
        <v>0</v>
      </c>
      <c r="F1258" t="s">
        <v>1051</v>
      </c>
      <c r="G1258" t="s">
        <v>1176</v>
      </c>
      <c r="H1258" s="3">
        <v>1.58</v>
      </c>
      <c r="I1258">
        <v>3.1425000000000002E-2</v>
      </c>
      <c r="J1258" s="6">
        <f t="shared" si="19"/>
        <v>19.899999999999999</v>
      </c>
      <c r="K1258">
        <v>3.3984E-2</v>
      </c>
    </row>
    <row r="1259" spans="1:11" x14ac:dyDescent="0.4">
      <c r="A1259">
        <v>7036</v>
      </c>
      <c r="B1259" t="s">
        <v>1175</v>
      </c>
      <c r="C1259" t="s">
        <v>35</v>
      </c>
      <c r="D1259" t="s">
        <v>873</v>
      </c>
      <c r="E1259">
        <v>0</v>
      </c>
      <c r="F1259" t="s">
        <v>1051</v>
      </c>
      <c r="G1259" t="s">
        <v>1176</v>
      </c>
      <c r="H1259" s="3">
        <v>2.02</v>
      </c>
      <c r="I1259">
        <v>9.7339999999999996E-2</v>
      </c>
      <c r="J1259" s="6">
        <f t="shared" si="19"/>
        <v>48.2</v>
      </c>
      <c r="K1259">
        <v>0.10287</v>
      </c>
    </row>
    <row r="1260" spans="1:11" x14ac:dyDescent="0.4">
      <c r="A1260">
        <v>7025</v>
      </c>
      <c r="B1260" t="s">
        <v>1177</v>
      </c>
      <c r="C1260" t="s">
        <v>9</v>
      </c>
      <c r="D1260" t="s">
        <v>873</v>
      </c>
      <c r="E1260">
        <v>0</v>
      </c>
      <c r="F1260" t="s">
        <v>1051</v>
      </c>
      <c r="G1260" t="s">
        <v>1176</v>
      </c>
      <c r="H1260" s="3">
        <v>0.48</v>
      </c>
      <c r="I1260">
        <v>1.6482E-2</v>
      </c>
      <c r="J1260" s="6">
        <f t="shared" si="19"/>
        <v>34.299999999999997</v>
      </c>
      <c r="K1260">
        <v>1.7759E-2</v>
      </c>
    </row>
    <row r="1261" spans="1:11" x14ac:dyDescent="0.4">
      <c r="A1261">
        <v>7039</v>
      </c>
      <c r="B1261" t="s">
        <v>1177</v>
      </c>
      <c r="C1261" t="s">
        <v>35</v>
      </c>
      <c r="D1261" t="s">
        <v>873</v>
      </c>
      <c r="E1261">
        <v>0</v>
      </c>
      <c r="F1261" t="s">
        <v>1051</v>
      </c>
      <c r="G1261" t="s">
        <v>1176</v>
      </c>
      <c r="H1261" s="3">
        <v>0.56999999999999995</v>
      </c>
      <c r="I1261">
        <v>2.8931999999999999E-2</v>
      </c>
      <c r="J1261" s="6">
        <f t="shared" si="19"/>
        <v>50.8</v>
      </c>
      <c r="K1261">
        <v>3.0772000000000001E-2</v>
      </c>
    </row>
    <row r="1262" spans="1:11" x14ac:dyDescent="0.4">
      <c r="A1262">
        <v>7024</v>
      </c>
      <c r="B1262" t="s">
        <v>1178</v>
      </c>
      <c r="C1262" t="s">
        <v>9</v>
      </c>
      <c r="D1262" t="s">
        <v>873</v>
      </c>
      <c r="E1262">
        <v>0</v>
      </c>
      <c r="F1262" t="s">
        <v>1051</v>
      </c>
      <c r="G1262" t="s">
        <v>1176</v>
      </c>
      <c r="H1262" s="3">
        <v>0.27</v>
      </c>
      <c r="I1262">
        <v>1.3617000000000001E-2</v>
      </c>
      <c r="J1262" s="6">
        <f t="shared" si="19"/>
        <v>50.4</v>
      </c>
      <c r="K1262">
        <v>1.4649000000000001E-2</v>
      </c>
    </row>
    <row r="1263" spans="1:11" x14ac:dyDescent="0.4">
      <c r="A1263">
        <v>7038</v>
      </c>
      <c r="B1263" t="s">
        <v>1178</v>
      </c>
      <c r="C1263" t="s">
        <v>35</v>
      </c>
      <c r="D1263" t="s">
        <v>873</v>
      </c>
      <c r="E1263">
        <v>0</v>
      </c>
      <c r="F1263" t="s">
        <v>1051</v>
      </c>
      <c r="G1263" t="s">
        <v>1176</v>
      </c>
      <c r="H1263" s="3">
        <v>0.28999999999999998</v>
      </c>
      <c r="I1263">
        <v>1.5814999999999999E-2</v>
      </c>
      <c r="J1263" s="6">
        <f t="shared" si="19"/>
        <v>54.5</v>
      </c>
      <c r="K1263">
        <v>1.6945000000000002E-2</v>
      </c>
    </row>
    <row r="1264" spans="1:11" x14ac:dyDescent="0.4">
      <c r="A1264">
        <v>6980</v>
      </c>
      <c r="B1264" t="s">
        <v>1179</v>
      </c>
      <c r="C1264" t="s">
        <v>9</v>
      </c>
      <c r="D1264" t="s">
        <v>873</v>
      </c>
      <c r="E1264">
        <v>0</v>
      </c>
      <c r="F1264" t="s">
        <v>1051</v>
      </c>
      <c r="G1264" t="s">
        <v>1176</v>
      </c>
      <c r="H1264" s="3">
        <v>0.6</v>
      </c>
      <c r="I1264">
        <v>1.8107999999999999E-2</v>
      </c>
      <c r="J1264" s="6">
        <f t="shared" si="19"/>
        <v>30.2</v>
      </c>
      <c r="K1264">
        <v>1.9524E-2</v>
      </c>
    </row>
    <row r="1265" spans="1:11" x14ac:dyDescent="0.4">
      <c r="A1265">
        <v>7023</v>
      </c>
      <c r="B1265" t="s">
        <v>1180</v>
      </c>
      <c r="C1265" t="s">
        <v>9</v>
      </c>
      <c r="D1265" t="s">
        <v>873</v>
      </c>
      <c r="E1265">
        <v>0</v>
      </c>
      <c r="F1265" t="s">
        <v>1051</v>
      </c>
      <c r="G1265" t="s">
        <v>1176</v>
      </c>
      <c r="H1265" s="3">
        <v>0.63</v>
      </c>
      <c r="I1265">
        <v>1.8530000000000001E-2</v>
      </c>
      <c r="J1265" s="6">
        <f t="shared" si="19"/>
        <v>29.4</v>
      </c>
      <c r="K1265">
        <v>1.9983000000000001E-2</v>
      </c>
    </row>
    <row r="1266" spans="1:11" x14ac:dyDescent="0.4">
      <c r="A1266">
        <v>7037</v>
      </c>
      <c r="B1266" t="s">
        <v>1180</v>
      </c>
      <c r="C1266" t="s">
        <v>35</v>
      </c>
      <c r="D1266" t="s">
        <v>873</v>
      </c>
      <c r="E1266">
        <v>0</v>
      </c>
      <c r="F1266" t="s">
        <v>1051</v>
      </c>
      <c r="G1266" t="s">
        <v>1176</v>
      </c>
      <c r="H1266" s="3">
        <v>0.77</v>
      </c>
      <c r="I1266">
        <v>3.8303999999999998E-2</v>
      </c>
      <c r="J1266" s="6">
        <f t="shared" si="19"/>
        <v>49.7</v>
      </c>
      <c r="K1266">
        <v>4.0649999999999999E-2</v>
      </c>
    </row>
    <row r="1267" spans="1:11" x14ac:dyDescent="0.4">
      <c r="A1267">
        <v>7026</v>
      </c>
      <c r="B1267" t="s">
        <v>1181</v>
      </c>
      <c r="C1267" t="s">
        <v>9</v>
      </c>
      <c r="D1267" t="s">
        <v>873</v>
      </c>
      <c r="E1267">
        <v>0</v>
      </c>
      <c r="F1267" t="s">
        <v>1051</v>
      </c>
      <c r="G1267" t="s">
        <v>1176</v>
      </c>
      <c r="H1267" s="3">
        <v>0.97</v>
      </c>
      <c r="I1267">
        <v>2.2815999999999999E-2</v>
      </c>
      <c r="J1267" s="6">
        <f t="shared" si="19"/>
        <v>23.5</v>
      </c>
      <c r="K1267">
        <v>2.7635E-2</v>
      </c>
    </row>
    <row r="1268" spans="1:11" x14ac:dyDescent="0.4">
      <c r="A1268">
        <v>7040</v>
      </c>
      <c r="B1268" t="s">
        <v>1181</v>
      </c>
      <c r="C1268" t="s">
        <v>35</v>
      </c>
      <c r="D1268" t="s">
        <v>873</v>
      </c>
      <c r="E1268">
        <v>0</v>
      </c>
      <c r="F1268" t="s">
        <v>1051</v>
      </c>
      <c r="G1268" t="s">
        <v>1176</v>
      </c>
      <c r="H1268" s="3">
        <v>1.23</v>
      </c>
      <c r="I1268">
        <v>6.0167999999999999E-2</v>
      </c>
      <c r="J1268" s="6">
        <f t="shared" si="19"/>
        <v>48.9</v>
      </c>
      <c r="K1268">
        <v>6.6672999999999996E-2</v>
      </c>
    </row>
    <row r="1269" spans="1:11" x14ac:dyDescent="0.4">
      <c r="A1269">
        <v>7029</v>
      </c>
      <c r="B1269" t="s">
        <v>1182</v>
      </c>
      <c r="C1269" t="s">
        <v>9</v>
      </c>
      <c r="D1269" t="s">
        <v>873</v>
      </c>
      <c r="E1269">
        <v>0</v>
      </c>
      <c r="F1269" t="s">
        <v>1051</v>
      </c>
      <c r="G1269" t="s">
        <v>1176</v>
      </c>
      <c r="H1269" s="3">
        <v>0.36</v>
      </c>
      <c r="I1269">
        <v>1.447E-2</v>
      </c>
      <c r="J1269" s="6">
        <f t="shared" si="19"/>
        <v>40.200000000000003</v>
      </c>
      <c r="K1269">
        <v>1.8572999999999999E-2</v>
      </c>
    </row>
    <row r="1270" spans="1:11" x14ac:dyDescent="0.4">
      <c r="A1270">
        <v>7043</v>
      </c>
      <c r="B1270" t="s">
        <v>1182</v>
      </c>
      <c r="C1270" t="s">
        <v>35</v>
      </c>
      <c r="D1270" t="s">
        <v>873</v>
      </c>
      <c r="E1270">
        <v>0</v>
      </c>
      <c r="F1270" t="s">
        <v>1051</v>
      </c>
      <c r="G1270" t="s">
        <v>1176</v>
      </c>
      <c r="H1270" s="3">
        <v>0.41</v>
      </c>
      <c r="I1270">
        <v>2.1964000000000001E-2</v>
      </c>
      <c r="J1270" s="6">
        <f t="shared" si="19"/>
        <v>53.6</v>
      </c>
      <c r="K1270">
        <v>2.6405000000000001E-2</v>
      </c>
    </row>
    <row r="1271" spans="1:11" x14ac:dyDescent="0.4">
      <c r="A1271">
        <v>7028</v>
      </c>
      <c r="B1271" t="s">
        <v>1183</v>
      </c>
      <c r="C1271" t="s">
        <v>9</v>
      </c>
      <c r="D1271" t="s">
        <v>873</v>
      </c>
      <c r="E1271">
        <v>0</v>
      </c>
      <c r="F1271" t="s">
        <v>1051</v>
      </c>
      <c r="G1271" t="s">
        <v>1176</v>
      </c>
      <c r="H1271" s="3">
        <v>0.24</v>
      </c>
      <c r="I1271">
        <v>1.2807000000000001E-2</v>
      </c>
      <c r="J1271" s="6">
        <f t="shared" si="19"/>
        <v>53.4</v>
      </c>
      <c r="K1271">
        <v>1.6767000000000001E-2</v>
      </c>
    </row>
    <row r="1272" spans="1:11" x14ac:dyDescent="0.4">
      <c r="A1272">
        <v>7042</v>
      </c>
      <c r="B1272" t="s">
        <v>1183</v>
      </c>
      <c r="C1272" t="s">
        <v>35</v>
      </c>
      <c r="D1272" t="s">
        <v>873</v>
      </c>
      <c r="E1272">
        <v>0</v>
      </c>
      <c r="F1272" t="s">
        <v>1051</v>
      </c>
      <c r="G1272" t="s">
        <v>1176</v>
      </c>
      <c r="H1272" s="3">
        <v>0.25</v>
      </c>
      <c r="I1272">
        <v>1.4345E-2</v>
      </c>
      <c r="J1272" s="6">
        <f t="shared" si="19"/>
        <v>57.4</v>
      </c>
      <c r="K1272">
        <v>1.8374999999999999E-2</v>
      </c>
    </row>
    <row r="1273" spans="1:11" x14ac:dyDescent="0.4">
      <c r="A1273">
        <v>7027</v>
      </c>
      <c r="B1273" t="s">
        <v>1184</v>
      </c>
      <c r="C1273" t="s">
        <v>9</v>
      </c>
      <c r="D1273" t="s">
        <v>873</v>
      </c>
      <c r="E1273">
        <v>0</v>
      </c>
      <c r="F1273" t="s">
        <v>1051</v>
      </c>
      <c r="G1273" t="s">
        <v>1176</v>
      </c>
      <c r="H1273" s="3">
        <v>0.48</v>
      </c>
      <c r="I1273">
        <v>1.6062E-2</v>
      </c>
      <c r="J1273" s="6">
        <f t="shared" si="19"/>
        <v>33.5</v>
      </c>
      <c r="K1273">
        <v>2.0301E-2</v>
      </c>
    </row>
    <row r="1274" spans="1:11" x14ac:dyDescent="0.4">
      <c r="A1274">
        <v>7041</v>
      </c>
      <c r="B1274" t="s">
        <v>1184</v>
      </c>
      <c r="C1274" t="s">
        <v>35</v>
      </c>
      <c r="D1274" t="s">
        <v>873</v>
      </c>
      <c r="E1274">
        <v>0</v>
      </c>
      <c r="F1274" t="s">
        <v>1051</v>
      </c>
      <c r="G1274" t="s">
        <v>1176</v>
      </c>
      <c r="H1274" s="3">
        <v>0.56999999999999995</v>
      </c>
      <c r="I1274">
        <v>2.9245E-2</v>
      </c>
      <c r="J1274" s="6">
        <f t="shared" si="19"/>
        <v>51.3</v>
      </c>
      <c r="K1274">
        <v>3.4078999999999998E-2</v>
      </c>
    </row>
    <row r="1275" spans="1:11" x14ac:dyDescent="0.4">
      <c r="A1275">
        <v>7021</v>
      </c>
      <c r="B1275" t="s">
        <v>1185</v>
      </c>
      <c r="C1275" t="s">
        <v>9</v>
      </c>
      <c r="D1275" t="s">
        <v>873</v>
      </c>
      <c r="E1275">
        <v>0</v>
      </c>
      <c r="F1275" t="s">
        <v>1051</v>
      </c>
      <c r="G1275" t="s">
        <v>1176</v>
      </c>
      <c r="H1275" s="3">
        <v>0.41</v>
      </c>
      <c r="I1275">
        <v>1.5195E-2</v>
      </c>
      <c r="J1275" s="6">
        <f t="shared" si="19"/>
        <v>37.1</v>
      </c>
      <c r="K1275">
        <v>1.8280000000000001E-2</v>
      </c>
    </row>
    <row r="1276" spans="1:11" x14ac:dyDescent="0.4">
      <c r="A1276">
        <v>7035</v>
      </c>
      <c r="B1276" t="s">
        <v>1185</v>
      </c>
      <c r="C1276" t="s">
        <v>35</v>
      </c>
      <c r="D1276" t="s">
        <v>873</v>
      </c>
      <c r="E1276">
        <v>0</v>
      </c>
      <c r="F1276" t="s">
        <v>1051</v>
      </c>
      <c r="G1276" t="s">
        <v>1176</v>
      </c>
      <c r="H1276" s="3">
        <v>0.47</v>
      </c>
      <c r="I1276">
        <v>2.4473000000000002E-2</v>
      </c>
      <c r="J1276" s="6">
        <f t="shared" si="19"/>
        <v>52.1</v>
      </c>
      <c r="K1276">
        <v>2.7976999999999998E-2</v>
      </c>
    </row>
    <row r="1277" spans="1:11" x14ac:dyDescent="0.4">
      <c r="A1277">
        <v>6979</v>
      </c>
      <c r="B1277" t="s">
        <v>1186</v>
      </c>
      <c r="C1277" t="s">
        <v>9</v>
      </c>
      <c r="D1277" t="s">
        <v>873</v>
      </c>
      <c r="E1277">
        <v>0</v>
      </c>
      <c r="F1277" t="s">
        <v>1051</v>
      </c>
      <c r="G1277" t="s">
        <v>1176</v>
      </c>
      <c r="H1277" s="3">
        <v>0.49</v>
      </c>
      <c r="I1277">
        <v>1.6357E-2</v>
      </c>
      <c r="J1277" s="6">
        <f t="shared" si="19"/>
        <v>33.4</v>
      </c>
      <c r="K1277">
        <v>1.9542E-2</v>
      </c>
    </row>
    <row r="1278" spans="1:11" x14ac:dyDescent="0.4">
      <c r="A1278">
        <v>6985</v>
      </c>
      <c r="B1278" t="s">
        <v>1186</v>
      </c>
      <c r="C1278" t="s">
        <v>35</v>
      </c>
      <c r="D1278" t="s">
        <v>873</v>
      </c>
      <c r="E1278">
        <v>0</v>
      </c>
      <c r="F1278" t="s">
        <v>1051</v>
      </c>
      <c r="G1278" t="s">
        <v>1176</v>
      </c>
      <c r="H1278" s="3">
        <v>0.57999999999999996</v>
      </c>
      <c r="I1278">
        <v>2.9790000000000001E-2</v>
      </c>
      <c r="J1278" s="6">
        <f t="shared" si="19"/>
        <v>51.4</v>
      </c>
      <c r="K1278">
        <v>3.3582000000000001E-2</v>
      </c>
    </row>
    <row r="1279" spans="1:11" x14ac:dyDescent="0.4">
      <c r="A1279">
        <v>6986</v>
      </c>
      <c r="B1279" t="s">
        <v>1187</v>
      </c>
      <c r="C1279" t="s">
        <v>35</v>
      </c>
      <c r="D1279" t="s">
        <v>873</v>
      </c>
      <c r="E1279">
        <v>0</v>
      </c>
      <c r="F1279" t="s">
        <v>1051</v>
      </c>
      <c r="G1279" t="s">
        <v>1176</v>
      </c>
      <c r="H1279" s="3">
        <v>0.73</v>
      </c>
      <c r="I1279">
        <v>3.6372000000000002E-2</v>
      </c>
      <c r="J1279" s="6">
        <f t="shared" si="19"/>
        <v>49.8</v>
      </c>
      <c r="K1279">
        <v>3.8613000000000001E-2</v>
      </c>
    </row>
    <row r="1280" spans="1:11" x14ac:dyDescent="0.4">
      <c r="A1280">
        <v>6981</v>
      </c>
      <c r="B1280" t="s">
        <v>1188</v>
      </c>
      <c r="C1280" t="s">
        <v>9</v>
      </c>
      <c r="D1280" t="s">
        <v>873</v>
      </c>
      <c r="E1280">
        <v>0</v>
      </c>
      <c r="F1280" t="s">
        <v>1051</v>
      </c>
      <c r="G1280" t="s">
        <v>1176</v>
      </c>
      <c r="H1280" s="3">
        <v>0.43</v>
      </c>
      <c r="I1280">
        <v>1.5372E-2</v>
      </c>
      <c r="J1280" s="6">
        <f t="shared" si="19"/>
        <v>35.700000000000003</v>
      </c>
      <c r="K1280">
        <v>1.9552E-2</v>
      </c>
    </row>
    <row r="1281" spans="1:11" x14ac:dyDescent="0.4">
      <c r="A1281">
        <v>6987</v>
      </c>
      <c r="B1281" t="s">
        <v>1188</v>
      </c>
      <c r="C1281" t="s">
        <v>35</v>
      </c>
      <c r="D1281" t="s">
        <v>873</v>
      </c>
      <c r="E1281">
        <v>0</v>
      </c>
      <c r="F1281" t="s">
        <v>1051</v>
      </c>
      <c r="G1281" t="s">
        <v>1176</v>
      </c>
      <c r="H1281" s="3">
        <v>0.5</v>
      </c>
      <c r="I1281">
        <v>2.6088E-2</v>
      </c>
      <c r="J1281" s="6">
        <f t="shared" si="19"/>
        <v>52.2</v>
      </c>
      <c r="K1281">
        <v>3.0752000000000002E-2</v>
      </c>
    </row>
    <row r="1282" spans="1:11" x14ac:dyDescent="0.4">
      <c r="A1282">
        <v>7030</v>
      </c>
      <c r="B1282" t="s">
        <v>1189</v>
      </c>
      <c r="C1282" t="s">
        <v>9</v>
      </c>
      <c r="D1282" t="s">
        <v>873</v>
      </c>
      <c r="E1282">
        <v>0</v>
      </c>
      <c r="F1282" t="s">
        <v>1051</v>
      </c>
      <c r="G1282" t="s">
        <v>1176</v>
      </c>
      <c r="H1282" s="3">
        <v>0.25</v>
      </c>
      <c r="I1282">
        <v>7.1571999999999998E-3</v>
      </c>
      <c r="J1282" s="6">
        <f t="shared" si="19"/>
        <v>28.6</v>
      </c>
      <c r="K1282">
        <v>9.6889999999999997E-3</v>
      </c>
    </row>
    <row r="1283" spans="1:11" x14ac:dyDescent="0.4">
      <c r="A1283">
        <v>7044</v>
      </c>
      <c r="B1283" t="s">
        <v>1189</v>
      </c>
      <c r="C1283" t="s">
        <v>35</v>
      </c>
      <c r="D1283" t="s">
        <v>873</v>
      </c>
      <c r="E1283">
        <v>0</v>
      </c>
      <c r="F1283" t="s">
        <v>1051</v>
      </c>
      <c r="G1283" t="s">
        <v>1176</v>
      </c>
      <c r="H1283" s="3">
        <v>0.31</v>
      </c>
      <c r="I1283">
        <v>1.5506000000000001E-2</v>
      </c>
      <c r="J1283" s="6">
        <f t="shared" si="19"/>
        <v>50</v>
      </c>
      <c r="K1283">
        <v>1.8415000000000001E-2</v>
      </c>
    </row>
    <row r="1284" spans="1:11" x14ac:dyDescent="0.4">
      <c r="A1284">
        <v>7032</v>
      </c>
      <c r="B1284" t="s">
        <v>1190</v>
      </c>
      <c r="C1284" t="s">
        <v>9</v>
      </c>
      <c r="D1284" t="s">
        <v>873</v>
      </c>
      <c r="E1284">
        <v>0</v>
      </c>
      <c r="F1284" t="s">
        <v>1051</v>
      </c>
      <c r="G1284" t="s">
        <v>1176</v>
      </c>
      <c r="H1284" s="3">
        <v>0.09</v>
      </c>
      <c r="I1284">
        <v>5.0080000000000003E-3</v>
      </c>
      <c r="J1284" s="6">
        <f t="shared" si="19"/>
        <v>55.6</v>
      </c>
      <c r="K1284">
        <v>7.3555000000000001E-3</v>
      </c>
    </row>
    <row r="1285" spans="1:11" x14ac:dyDescent="0.4">
      <c r="A1285">
        <v>7046</v>
      </c>
      <c r="B1285" t="s">
        <v>1190</v>
      </c>
      <c r="C1285" t="s">
        <v>35</v>
      </c>
      <c r="D1285" t="s">
        <v>873</v>
      </c>
      <c r="E1285">
        <v>0</v>
      </c>
      <c r="F1285" t="s">
        <v>1051</v>
      </c>
      <c r="G1285" t="s">
        <v>1176</v>
      </c>
      <c r="H1285" s="3">
        <v>0.1</v>
      </c>
      <c r="I1285">
        <v>5.6670999999999996E-3</v>
      </c>
      <c r="J1285" s="6">
        <f t="shared" si="19"/>
        <v>56.7</v>
      </c>
      <c r="K1285">
        <v>8.0444000000000002E-3</v>
      </c>
    </row>
    <row r="1286" spans="1:11" x14ac:dyDescent="0.4">
      <c r="A1286">
        <v>6982</v>
      </c>
      <c r="B1286" t="s">
        <v>1191</v>
      </c>
      <c r="C1286" t="s">
        <v>9</v>
      </c>
      <c r="D1286" t="s">
        <v>873</v>
      </c>
      <c r="E1286">
        <v>0</v>
      </c>
      <c r="F1286" t="s">
        <v>1051</v>
      </c>
      <c r="G1286" t="s">
        <v>1176</v>
      </c>
      <c r="H1286" s="3">
        <v>0.43</v>
      </c>
      <c r="I1286">
        <v>1.5372E-2</v>
      </c>
      <c r="J1286" s="6">
        <f t="shared" si="19"/>
        <v>35.700000000000003</v>
      </c>
      <c r="K1286">
        <v>1.9552E-2</v>
      </c>
    </row>
    <row r="1287" spans="1:11" x14ac:dyDescent="0.4">
      <c r="A1287">
        <v>6988</v>
      </c>
      <c r="B1287" t="s">
        <v>1191</v>
      </c>
      <c r="C1287" t="s">
        <v>35</v>
      </c>
      <c r="D1287" t="s">
        <v>873</v>
      </c>
      <c r="E1287">
        <v>0</v>
      </c>
      <c r="F1287" t="s">
        <v>1051</v>
      </c>
      <c r="G1287" t="s">
        <v>1176</v>
      </c>
      <c r="H1287" s="3">
        <v>0.15</v>
      </c>
      <c r="I1287">
        <v>8.0391000000000004E-3</v>
      </c>
      <c r="J1287" s="6">
        <f t="shared" si="19"/>
        <v>53.6</v>
      </c>
      <c r="K1287">
        <v>1.0545000000000001E-2</v>
      </c>
    </row>
    <row r="1288" spans="1:11" x14ac:dyDescent="0.4">
      <c r="A1288">
        <v>7031</v>
      </c>
      <c r="B1288" t="s">
        <v>1192</v>
      </c>
      <c r="C1288" t="s">
        <v>9</v>
      </c>
      <c r="D1288" t="s">
        <v>873</v>
      </c>
      <c r="E1288">
        <v>0</v>
      </c>
      <c r="F1288" t="s">
        <v>1051</v>
      </c>
      <c r="G1288" t="s">
        <v>1176</v>
      </c>
      <c r="H1288" s="3">
        <v>0.12</v>
      </c>
      <c r="I1288">
        <v>5.3150000000000003E-3</v>
      </c>
      <c r="J1288" s="6">
        <f t="shared" si="19"/>
        <v>44.3</v>
      </c>
      <c r="K1288">
        <v>7.6889000000000002E-3</v>
      </c>
    </row>
    <row r="1289" spans="1:11" x14ac:dyDescent="0.4">
      <c r="A1289">
        <v>7045</v>
      </c>
      <c r="B1289" t="s">
        <v>1192</v>
      </c>
      <c r="C1289" t="s">
        <v>35</v>
      </c>
      <c r="D1289" t="s">
        <v>873</v>
      </c>
      <c r="E1289">
        <v>0</v>
      </c>
      <c r="F1289" t="s">
        <v>1051</v>
      </c>
      <c r="G1289" t="s">
        <v>1176</v>
      </c>
      <c r="H1289" s="3">
        <v>0.13</v>
      </c>
      <c r="I1289">
        <v>7.0727000000000003E-3</v>
      </c>
      <c r="J1289" s="6">
        <f t="shared" ref="J1289:J1352" si="20">I1289/H1289*1000</f>
        <v>54.4</v>
      </c>
      <c r="K1289">
        <v>9.5259999999999997E-3</v>
      </c>
    </row>
    <row r="1290" spans="1:11" x14ac:dyDescent="0.4">
      <c r="A1290">
        <v>6983</v>
      </c>
      <c r="B1290" t="s">
        <v>1193</v>
      </c>
      <c r="C1290" t="s">
        <v>9</v>
      </c>
      <c r="D1290" t="s">
        <v>10</v>
      </c>
      <c r="E1290">
        <v>0</v>
      </c>
      <c r="F1290" t="s">
        <v>1051</v>
      </c>
      <c r="G1290" t="s">
        <v>1176</v>
      </c>
      <c r="H1290" s="3">
        <v>3.88</v>
      </c>
      <c r="I1290">
        <v>0.17086000000000001</v>
      </c>
      <c r="J1290" s="6">
        <f t="shared" si="20"/>
        <v>44</v>
      </c>
      <c r="K1290">
        <v>0.18642</v>
      </c>
    </row>
    <row r="1291" spans="1:11" x14ac:dyDescent="0.4">
      <c r="A1291">
        <v>6989</v>
      </c>
      <c r="B1291" t="s">
        <v>1193</v>
      </c>
      <c r="C1291" t="s">
        <v>35</v>
      </c>
      <c r="D1291" t="s">
        <v>10</v>
      </c>
      <c r="E1291">
        <v>0</v>
      </c>
      <c r="F1291" t="s">
        <v>1051</v>
      </c>
      <c r="G1291" t="s">
        <v>1176</v>
      </c>
      <c r="H1291" s="3">
        <v>4.1100000000000003</v>
      </c>
      <c r="I1291">
        <v>0.20469000000000001</v>
      </c>
      <c r="J1291" s="6">
        <f t="shared" si="20"/>
        <v>49.8</v>
      </c>
      <c r="K1291">
        <v>0.22178999999999999</v>
      </c>
    </row>
    <row r="1292" spans="1:11" x14ac:dyDescent="0.4">
      <c r="A1292">
        <v>7033</v>
      </c>
      <c r="B1292" t="s">
        <v>1194</v>
      </c>
      <c r="C1292" t="s">
        <v>9</v>
      </c>
      <c r="D1292" t="s">
        <v>873</v>
      </c>
      <c r="E1292">
        <v>0</v>
      </c>
      <c r="F1292" t="s">
        <v>1051</v>
      </c>
      <c r="G1292" t="s">
        <v>1176</v>
      </c>
      <c r="H1292" s="3">
        <v>7.58</v>
      </c>
      <c r="I1292">
        <v>0.34886</v>
      </c>
      <c r="J1292" s="6">
        <f t="shared" si="20"/>
        <v>46</v>
      </c>
      <c r="K1292">
        <v>0.37479000000000001</v>
      </c>
    </row>
    <row r="1293" spans="1:11" x14ac:dyDescent="0.4">
      <c r="A1293">
        <v>7047</v>
      </c>
      <c r="B1293" t="s">
        <v>1194</v>
      </c>
      <c r="C1293" t="s">
        <v>35</v>
      </c>
      <c r="D1293" t="s">
        <v>873</v>
      </c>
      <c r="E1293">
        <v>0</v>
      </c>
      <c r="F1293" t="s">
        <v>1051</v>
      </c>
      <c r="G1293" t="s">
        <v>1176</v>
      </c>
      <c r="H1293" s="3">
        <v>7.7</v>
      </c>
      <c r="I1293">
        <v>0.36652000000000001</v>
      </c>
      <c r="J1293" s="6">
        <f t="shared" si="20"/>
        <v>47.6</v>
      </c>
      <c r="K1293">
        <v>0.39326</v>
      </c>
    </row>
    <row r="1294" spans="1:11" x14ac:dyDescent="0.4">
      <c r="A1294">
        <v>6984</v>
      </c>
      <c r="B1294" t="s">
        <v>1195</v>
      </c>
      <c r="C1294" t="s">
        <v>9</v>
      </c>
      <c r="D1294" t="s">
        <v>10</v>
      </c>
      <c r="E1294">
        <v>0</v>
      </c>
      <c r="F1294" t="s">
        <v>1051</v>
      </c>
      <c r="G1294" t="s">
        <v>1176</v>
      </c>
      <c r="H1294" s="3">
        <v>5.49</v>
      </c>
      <c r="I1294">
        <v>0.18221999999999999</v>
      </c>
      <c r="J1294" s="6">
        <f t="shared" si="20"/>
        <v>33.200000000000003</v>
      </c>
      <c r="K1294">
        <v>0.20008000000000001</v>
      </c>
    </row>
    <row r="1295" spans="1:11" x14ac:dyDescent="0.4">
      <c r="A1295">
        <v>6990</v>
      </c>
      <c r="B1295" t="s">
        <v>1195</v>
      </c>
      <c r="C1295" t="s">
        <v>35</v>
      </c>
      <c r="D1295" t="s">
        <v>10</v>
      </c>
      <c r="E1295">
        <v>0</v>
      </c>
      <c r="F1295" t="s">
        <v>1051</v>
      </c>
      <c r="G1295" t="s">
        <v>1176</v>
      </c>
      <c r="H1295" s="3">
        <v>6.24</v>
      </c>
      <c r="I1295">
        <v>0.29208000000000001</v>
      </c>
      <c r="J1295" s="6">
        <f t="shared" si="20"/>
        <v>46.8</v>
      </c>
      <c r="K1295">
        <v>0.31490000000000001</v>
      </c>
    </row>
    <row r="1296" spans="1:11" x14ac:dyDescent="0.4">
      <c r="A1296">
        <v>7034</v>
      </c>
      <c r="B1296" t="s">
        <v>1196</v>
      </c>
      <c r="C1296" t="s">
        <v>9</v>
      </c>
      <c r="D1296" t="s">
        <v>873</v>
      </c>
      <c r="E1296">
        <v>0</v>
      </c>
      <c r="F1296" t="s">
        <v>1051</v>
      </c>
      <c r="G1296" t="s">
        <v>1176</v>
      </c>
      <c r="H1296" s="3">
        <v>2.6</v>
      </c>
      <c r="I1296">
        <v>0.11103</v>
      </c>
      <c r="J1296" s="6">
        <f t="shared" si="20"/>
        <v>42.7</v>
      </c>
      <c r="K1296">
        <v>0.11967999999999999</v>
      </c>
    </row>
    <row r="1297" spans="1:11" x14ac:dyDescent="0.4">
      <c r="A1297">
        <v>7048</v>
      </c>
      <c r="B1297" t="s">
        <v>1196</v>
      </c>
      <c r="C1297" t="s">
        <v>35</v>
      </c>
      <c r="D1297" t="s">
        <v>873</v>
      </c>
      <c r="E1297">
        <v>0</v>
      </c>
      <c r="F1297" t="s">
        <v>1051</v>
      </c>
      <c r="G1297" t="s">
        <v>1176</v>
      </c>
      <c r="H1297" s="3">
        <v>2.72</v>
      </c>
      <c r="I1297">
        <v>0.12869</v>
      </c>
      <c r="J1297" s="6">
        <f t="shared" si="20"/>
        <v>47.3</v>
      </c>
      <c r="K1297">
        <v>0.13815</v>
      </c>
    </row>
    <row r="1298" spans="1:11" x14ac:dyDescent="0.4">
      <c r="A1298">
        <v>6580</v>
      </c>
      <c r="B1298" t="s">
        <v>1197</v>
      </c>
      <c r="C1298" t="s">
        <v>9</v>
      </c>
      <c r="D1298" t="s">
        <v>10</v>
      </c>
      <c r="E1298">
        <v>0</v>
      </c>
      <c r="F1298" t="s">
        <v>1198</v>
      </c>
      <c r="G1298" t="s">
        <v>1199</v>
      </c>
      <c r="H1298" s="3">
        <v>6.31</v>
      </c>
      <c r="I1298">
        <v>0.28078999999999998</v>
      </c>
      <c r="J1298" s="6">
        <f t="shared" si="20"/>
        <v>44.5</v>
      </c>
      <c r="K1298">
        <v>0.54874000000000001</v>
      </c>
    </row>
    <row r="1299" spans="1:11" x14ac:dyDescent="0.4">
      <c r="A1299">
        <v>6581</v>
      </c>
      <c r="B1299" t="s">
        <v>1200</v>
      </c>
      <c r="C1299" t="s">
        <v>255</v>
      </c>
      <c r="D1299" t="s">
        <v>10</v>
      </c>
      <c r="E1299">
        <v>0</v>
      </c>
      <c r="F1299" t="s">
        <v>1198</v>
      </c>
      <c r="G1299" t="s">
        <v>1199</v>
      </c>
      <c r="H1299" s="3">
        <v>2</v>
      </c>
      <c r="I1299">
        <v>0.10546</v>
      </c>
      <c r="J1299" s="6">
        <f t="shared" si="20"/>
        <v>52.7</v>
      </c>
      <c r="K1299">
        <v>0.1905</v>
      </c>
    </row>
    <row r="1300" spans="1:11" x14ac:dyDescent="0.4">
      <c r="A1300">
        <v>803</v>
      </c>
      <c r="B1300" t="s">
        <v>1201</v>
      </c>
      <c r="C1300" t="s">
        <v>899</v>
      </c>
      <c r="D1300" t="s">
        <v>398</v>
      </c>
      <c r="E1300">
        <v>0</v>
      </c>
      <c r="F1300" t="s">
        <v>1202</v>
      </c>
      <c r="G1300" t="s">
        <v>1203</v>
      </c>
      <c r="H1300" s="3">
        <v>22.52</v>
      </c>
      <c r="I1300">
        <v>1.3635999999999999</v>
      </c>
      <c r="J1300" s="6">
        <f t="shared" si="20"/>
        <v>60.6</v>
      </c>
      <c r="K1300">
        <v>1.4867999999999999</v>
      </c>
    </row>
    <row r="1301" spans="1:11" x14ac:dyDescent="0.4">
      <c r="A1301">
        <v>805</v>
      </c>
      <c r="B1301" t="s">
        <v>1204</v>
      </c>
      <c r="C1301" t="s">
        <v>35</v>
      </c>
      <c r="D1301" t="s">
        <v>10</v>
      </c>
      <c r="E1301">
        <v>0</v>
      </c>
      <c r="F1301" t="s">
        <v>1202</v>
      </c>
      <c r="G1301" t="s">
        <v>1203</v>
      </c>
      <c r="H1301" s="3">
        <v>14.7</v>
      </c>
      <c r="I1301">
        <v>0.62551999999999996</v>
      </c>
      <c r="J1301" s="6">
        <f t="shared" si="20"/>
        <v>42.6</v>
      </c>
      <c r="K1301">
        <v>0.66515999999999997</v>
      </c>
    </row>
    <row r="1302" spans="1:11" x14ac:dyDescent="0.4">
      <c r="A1302">
        <v>806</v>
      </c>
      <c r="B1302" t="s">
        <v>1205</v>
      </c>
      <c r="C1302" t="s">
        <v>35</v>
      </c>
      <c r="D1302" t="s">
        <v>10</v>
      </c>
      <c r="E1302">
        <v>0</v>
      </c>
      <c r="F1302" t="s">
        <v>1202</v>
      </c>
      <c r="G1302" t="s">
        <v>1203</v>
      </c>
      <c r="H1302" s="3">
        <v>12.58</v>
      </c>
      <c r="I1302">
        <v>0.51810999999999996</v>
      </c>
      <c r="J1302" s="6">
        <f t="shared" si="20"/>
        <v>41.2</v>
      </c>
      <c r="K1302">
        <v>0.55095000000000005</v>
      </c>
    </row>
    <row r="1303" spans="1:11" x14ac:dyDescent="0.4">
      <c r="A1303">
        <v>808</v>
      </c>
      <c r="B1303" t="s">
        <v>1206</v>
      </c>
      <c r="C1303" t="s">
        <v>35</v>
      </c>
      <c r="D1303" t="s">
        <v>10</v>
      </c>
      <c r="E1303">
        <v>0</v>
      </c>
      <c r="F1303" t="s">
        <v>1202</v>
      </c>
      <c r="G1303" t="s">
        <v>1203</v>
      </c>
      <c r="H1303" s="3">
        <v>44.74</v>
      </c>
      <c r="I1303">
        <v>2.4144000000000001</v>
      </c>
      <c r="J1303" s="6">
        <f t="shared" si="20"/>
        <v>54</v>
      </c>
      <c r="K1303">
        <v>2.6371000000000002</v>
      </c>
    </row>
    <row r="1304" spans="1:11" x14ac:dyDescent="0.4">
      <c r="A1304">
        <v>810</v>
      </c>
      <c r="B1304" t="s">
        <v>1207</v>
      </c>
      <c r="C1304" t="s">
        <v>178</v>
      </c>
      <c r="D1304" t="s">
        <v>10</v>
      </c>
      <c r="E1304">
        <v>0</v>
      </c>
      <c r="F1304" t="s">
        <v>1202</v>
      </c>
      <c r="G1304" t="s">
        <v>1203</v>
      </c>
      <c r="H1304" s="3">
        <v>40.049999999999997</v>
      </c>
      <c r="I1304">
        <v>2.3266</v>
      </c>
      <c r="J1304" s="6">
        <f t="shared" si="20"/>
        <v>58.1</v>
      </c>
      <c r="K1304">
        <v>2.4571999999999998</v>
      </c>
    </row>
    <row r="1305" spans="1:11" x14ac:dyDescent="0.4">
      <c r="A1305">
        <v>811</v>
      </c>
      <c r="B1305" t="s">
        <v>1208</v>
      </c>
      <c r="C1305" t="s">
        <v>178</v>
      </c>
      <c r="D1305" t="s">
        <v>10</v>
      </c>
      <c r="E1305">
        <v>0</v>
      </c>
      <c r="F1305" t="s">
        <v>1202</v>
      </c>
      <c r="G1305" t="s">
        <v>1203</v>
      </c>
      <c r="H1305" s="3">
        <v>118.16</v>
      </c>
      <c r="I1305">
        <v>6.1950000000000003</v>
      </c>
      <c r="J1305" s="6">
        <f t="shared" si="20"/>
        <v>52.4</v>
      </c>
      <c r="K1305">
        <v>6.5450999999999997</v>
      </c>
    </row>
    <row r="1306" spans="1:11" x14ac:dyDescent="0.4">
      <c r="A1306">
        <v>812</v>
      </c>
      <c r="B1306" t="s">
        <v>1209</v>
      </c>
      <c r="C1306" t="s">
        <v>35</v>
      </c>
      <c r="D1306" t="s">
        <v>10</v>
      </c>
      <c r="E1306">
        <v>0</v>
      </c>
      <c r="F1306" t="s">
        <v>1202</v>
      </c>
      <c r="G1306" t="s">
        <v>1203</v>
      </c>
      <c r="H1306" s="3">
        <v>14.38</v>
      </c>
      <c r="I1306">
        <v>0.62548000000000004</v>
      </c>
      <c r="J1306" s="6">
        <f t="shared" si="20"/>
        <v>43.5</v>
      </c>
      <c r="K1306">
        <v>0.66235999999999995</v>
      </c>
    </row>
    <row r="1307" spans="1:11" x14ac:dyDescent="0.4">
      <c r="A1307">
        <v>813</v>
      </c>
      <c r="B1307" t="s">
        <v>1210</v>
      </c>
      <c r="C1307" t="s">
        <v>35</v>
      </c>
      <c r="D1307" t="s">
        <v>10</v>
      </c>
      <c r="E1307">
        <v>0</v>
      </c>
      <c r="F1307" t="s">
        <v>1202</v>
      </c>
      <c r="G1307" t="s">
        <v>1203</v>
      </c>
      <c r="H1307" s="3">
        <v>3.54</v>
      </c>
      <c r="I1307">
        <v>0.17151</v>
      </c>
      <c r="J1307" s="6">
        <f t="shared" si="20"/>
        <v>48.4</v>
      </c>
      <c r="K1307">
        <v>0.18176</v>
      </c>
    </row>
    <row r="1308" spans="1:11" x14ac:dyDescent="0.4">
      <c r="A1308">
        <v>816</v>
      </c>
      <c r="B1308" t="s">
        <v>1211</v>
      </c>
      <c r="C1308" t="s">
        <v>35</v>
      </c>
      <c r="D1308" t="s">
        <v>10</v>
      </c>
      <c r="E1308">
        <v>0</v>
      </c>
      <c r="F1308" t="s">
        <v>1202</v>
      </c>
      <c r="G1308" t="s">
        <v>1212</v>
      </c>
      <c r="H1308" s="3">
        <v>0.6</v>
      </c>
      <c r="I1308">
        <v>4.2005000000000001E-2</v>
      </c>
      <c r="J1308" s="6">
        <f t="shared" si="20"/>
        <v>70</v>
      </c>
      <c r="K1308">
        <v>4.3715999999999998E-2</v>
      </c>
    </row>
    <row r="1309" spans="1:11" x14ac:dyDescent="0.4">
      <c r="A1309">
        <v>817</v>
      </c>
      <c r="B1309" t="s">
        <v>1213</v>
      </c>
      <c r="C1309" t="s">
        <v>35</v>
      </c>
      <c r="D1309" t="s">
        <v>10</v>
      </c>
      <c r="E1309">
        <v>0</v>
      </c>
      <c r="F1309" t="s">
        <v>1202</v>
      </c>
      <c r="G1309" t="s">
        <v>1212</v>
      </c>
      <c r="H1309" s="3">
        <v>0.46</v>
      </c>
      <c r="I1309">
        <v>2.5588E-2</v>
      </c>
      <c r="J1309" s="6">
        <f t="shared" si="20"/>
        <v>55.6</v>
      </c>
      <c r="K1309">
        <v>2.6866999999999999E-2</v>
      </c>
    </row>
    <row r="1310" spans="1:11" x14ac:dyDescent="0.4">
      <c r="A1310">
        <v>818</v>
      </c>
      <c r="B1310" t="s">
        <v>1214</v>
      </c>
      <c r="C1310" t="s">
        <v>9</v>
      </c>
      <c r="D1310" t="s">
        <v>10</v>
      </c>
      <c r="E1310">
        <v>0</v>
      </c>
      <c r="F1310" t="s">
        <v>1202</v>
      </c>
      <c r="G1310" t="s">
        <v>1212</v>
      </c>
      <c r="H1310" s="3">
        <v>11.89</v>
      </c>
      <c r="I1310">
        <v>0.65180000000000005</v>
      </c>
      <c r="J1310" s="6">
        <f t="shared" si="20"/>
        <v>54.8</v>
      </c>
      <c r="K1310">
        <v>0.69874000000000003</v>
      </c>
    </row>
    <row r="1311" spans="1:11" x14ac:dyDescent="0.4">
      <c r="A1311">
        <v>819</v>
      </c>
      <c r="B1311" t="s">
        <v>1214</v>
      </c>
      <c r="C1311" t="s">
        <v>178</v>
      </c>
      <c r="D1311" t="s">
        <v>10</v>
      </c>
      <c r="E1311">
        <v>0</v>
      </c>
      <c r="F1311" t="s">
        <v>1202</v>
      </c>
      <c r="G1311" t="s">
        <v>1212</v>
      </c>
      <c r="H1311" s="3">
        <v>9.4</v>
      </c>
      <c r="I1311">
        <v>0.57233999999999996</v>
      </c>
      <c r="J1311" s="6">
        <f t="shared" si="20"/>
        <v>60.9</v>
      </c>
      <c r="K1311">
        <v>0.60494000000000003</v>
      </c>
    </row>
    <row r="1312" spans="1:11" x14ac:dyDescent="0.4">
      <c r="A1312">
        <v>820</v>
      </c>
      <c r="B1312" t="s">
        <v>1214</v>
      </c>
      <c r="C1312" t="s">
        <v>35</v>
      </c>
      <c r="D1312" t="s">
        <v>10</v>
      </c>
      <c r="E1312">
        <v>0</v>
      </c>
      <c r="F1312" t="s">
        <v>1202</v>
      </c>
      <c r="G1312" t="s">
        <v>1212</v>
      </c>
      <c r="H1312" s="3">
        <v>15.34</v>
      </c>
      <c r="I1312">
        <v>0.85135000000000005</v>
      </c>
      <c r="J1312" s="6">
        <f t="shared" si="20"/>
        <v>55.5</v>
      </c>
      <c r="K1312">
        <v>0.90139999999999998</v>
      </c>
    </row>
    <row r="1313" spans="1:11" x14ac:dyDescent="0.4">
      <c r="A1313">
        <v>821</v>
      </c>
      <c r="B1313" t="s">
        <v>1215</v>
      </c>
      <c r="C1313" t="s">
        <v>9</v>
      </c>
      <c r="D1313" t="s">
        <v>10</v>
      </c>
      <c r="E1313">
        <v>0</v>
      </c>
      <c r="F1313" t="s">
        <v>1202</v>
      </c>
      <c r="G1313" t="s">
        <v>1212</v>
      </c>
      <c r="H1313" s="3">
        <v>13.19</v>
      </c>
      <c r="I1313">
        <v>0.73270000000000002</v>
      </c>
      <c r="J1313" s="6">
        <f t="shared" si="20"/>
        <v>55.5</v>
      </c>
      <c r="K1313">
        <v>0.78078999999999998</v>
      </c>
    </row>
    <row r="1314" spans="1:11" x14ac:dyDescent="0.4">
      <c r="A1314">
        <v>822</v>
      </c>
      <c r="B1314" t="s">
        <v>1216</v>
      </c>
      <c r="C1314" t="s">
        <v>9</v>
      </c>
      <c r="D1314" t="s">
        <v>10</v>
      </c>
      <c r="E1314">
        <v>0</v>
      </c>
      <c r="F1314" t="s">
        <v>1202</v>
      </c>
      <c r="G1314" t="s">
        <v>1212</v>
      </c>
      <c r="H1314" s="3">
        <v>9.4600000000000009</v>
      </c>
      <c r="I1314">
        <v>0.51121000000000005</v>
      </c>
      <c r="J1314" s="6">
        <f t="shared" si="20"/>
        <v>54</v>
      </c>
      <c r="K1314">
        <v>0.54881000000000002</v>
      </c>
    </row>
    <row r="1315" spans="1:11" x14ac:dyDescent="0.4">
      <c r="A1315">
        <v>823</v>
      </c>
      <c r="B1315" t="s">
        <v>1216</v>
      </c>
      <c r="C1315" t="s">
        <v>178</v>
      </c>
      <c r="D1315" t="s">
        <v>10</v>
      </c>
      <c r="E1315">
        <v>0</v>
      </c>
      <c r="F1315" t="s">
        <v>1202</v>
      </c>
      <c r="G1315" t="s">
        <v>1212</v>
      </c>
      <c r="H1315" s="3">
        <v>8.77</v>
      </c>
      <c r="I1315">
        <v>0.51763000000000003</v>
      </c>
      <c r="J1315" s="6">
        <f t="shared" si="20"/>
        <v>59</v>
      </c>
      <c r="K1315">
        <v>0.54767999999999994</v>
      </c>
    </row>
    <row r="1316" spans="1:11" x14ac:dyDescent="0.4">
      <c r="A1316">
        <v>824</v>
      </c>
      <c r="B1316" t="s">
        <v>1216</v>
      </c>
      <c r="C1316" t="s">
        <v>35</v>
      </c>
      <c r="D1316" t="s">
        <v>10</v>
      </c>
      <c r="E1316">
        <v>0</v>
      </c>
      <c r="F1316" t="s">
        <v>1202</v>
      </c>
      <c r="G1316" t="s">
        <v>1212</v>
      </c>
      <c r="H1316" s="3">
        <v>15.07</v>
      </c>
      <c r="I1316">
        <v>0.83042000000000005</v>
      </c>
      <c r="J1316" s="6">
        <f t="shared" si="20"/>
        <v>55.1</v>
      </c>
      <c r="K1316">
        <v>0.87907999999999997</v>
      </c>
    </row>
    <row r="1317" spans="1:11" x14ac:dyDescent="0.4">
      <c r="A1317">
        <v>825</v>
      </c>
      <c r="B1317" t="s">
        <v>1217</v>
      </c>
      <c r="C1317" t="s">
        <v>9</v>
      </c>
      <c r="D1317" t="s">
        <v>10</v>
      </c>
      <c r="E1317">
        <v>0</v>
      </c>
      <c r="F1317" t="s">
        <v>1202</v>
      </c>
      <c r="G1317" t="s">
        <v>1212</v>
      </c>
      <c r="H1317" s="3">
        <v>11.49</v>
      </c>
      <c r="I1317">
        <v>0.63107000000000002</v>
      </c>
      <c r="J1317" s="6">
        <f t="shared" si="20"/>
        <v>54.9</v>
      </c>
      <c r="K1317">
        <v>0.67254000000000003</v>
      </c>
    </row>
    <row r="1318" spans="1:11" x14ac:dyDescent="0.4">
      <c r="A1318">
        <v>826</v>
      </c>
      <c r="B1318" t="s">
        <v>1218</v>
      </c>
      <c r="C1318" t="s">
        <v>9</v>
      </c>
      <c r="D1318" t="s">
        <v>10</v>
      </c>
      <c r="E1318">
        <v>0</v>
      </c>
      <c r="F1318" t="s">
        <v>1202</v>
      </c>
      <c r="G1318" t="s">
        <v>1212</v>
      </c>
      <c r="H1318" s="3">
        <v>9.93</v>
      </c>
      <c r="I1318">
        <v>0.54079999999999995</v>
      </c>
      <c r="J1318" s="6">
        <f t="shared" si="20"/>
        <v>54.5</v>
      </c>
      <c r="K1318">
        <v>0.58037000000000005</v>
      </c>
    </row>
    <row r="1319" spans="1:11" x14ac:dyDescent="0.4">
      <c r="A1319">
        <v>827</v>
      </c>
      <c r="B1319" t="s">
        <v>1218</v>
      </c>
      <c r="C1319" t="s">
        <v>178</v>
      </c>
      <c r="D1319" t="s">
        <v>10</v>
      </c>
      <c r="E1319">
        <v>0</v>
      </c>
      <c r="F1319" t="s">
        <v>1202</v>
      </c>
      <c r="G1319" t="s">
        <v>1212</v>
      </c>
      <c r="H1319" s="3">
        <v>9.48</v>
      </c>
      <c r="I1319">
        <v>0.59097999999999995</v>
      </c>
      <c r="J1319" s="6">
        <f t="shared" si="20"/>
        <v>62.3</v>
      </c>
      <c r="K1319">
        <v>0.62339</v>
      </c>
    </row>
    <row r="1320" spans="1:11" x14ac:dyDescent="0.4">
      <c r="A1320">
        <v>828</v>
      </c>
      <c r="B1320" t="s">
        <v>1218</v>
      </c>
      <c r="C1320" t="s">
        <v>35</v>
      </c>
      <c r="D1320" t="s">
        <v>10</v>
      </c>
      <c r="E1320">
        <v>0</v>
      </c>
      <c r="F1320" t="s">
        <v>1202</v>
      </c>
      <c r="G1320" t="s">
        <v>1212</v>
      </c>
      <c r="H1320" s="3">
        <v>15.26</v>
      </c>
      <c r="I1320">
        <v>0.84531000000000001</v>
      </c>
      <c r="J1320" s="6">
        <f t="shared" si="20"/>
        <v>55.4</v>
      </c>
      <c r="K1320">
        <v>0.89498</v>
      </c>
    </row>
    <row r="1321" spans="1:11" x14ac:dyDescent="0.4">
      <c r="A1321">
        <v>829</v>
      </c>
      <c r="B1321" t="s">
        <v>1219</v>
      </c>
      <c r="C1321" t="s">
        <v>9</v>
      </c>
      <c r="D1321" t="s">
        <v>10</v>
      </c>
      <c r="E1321">
        <v>0</v>
      </c>
      <c r="F1321" t="s">
        <v>1202</v>
      </c>
      <c r="G1321" t="s">
        <v>1212</v>
      </c>
      <c r="H1321" s="3">
        <v>11.92</v>
      </c>
      <c r="I1321">
        <v>0.66232000000000002</v>
      </c>
      <c r="J1321" s="6">
        <f t="shared" si="20"/>
        <v>55.6</v>
      </c>
      <c r="K1321">
        <v>0.70557999999999998</v>
      </c>
    </row>
    <row r="1322" spans="1:11" x14ac:dyDescent="0.4">
      <c r="A1322">
        <v>5892</v>
      </c>
      <c r="B1322" t="s">
        <v>1220</v>
      </c>
      <c r="C1322" t="s">
        <v>178</v>
      </c>
      <c r="D1322" t="s">
        <v>10</v>
      </c>
      <c r="E1322">
        <v>0</v>
      </c>
      <c r="F1322" t="s">
        <v>1221</v>
      </c>
      <c r="G1322" t="s">
        <v>306</v>
      </c>
      <c r="H1322" s="3">
        <v>55.4</v>
      </c>
      <c r="I1322">
        <v>0.37661</v>
      </c>
      <c r="J1322" s="6">
        <f t="shared" si="20"/>
        <v>6.8</v>
      </c>
      <c r="K1322">
        <v>0.72167000000000003</v>
      </c>
    </row>
    <row r="1323" spans="1:11" x14ac:dyDescent="0.4">
      <c r="A1323">
        <v>5893</v>
      </c>
      <c r="B1323" t="s">
        <v>1220</v>
      </c>
      <c r="C1323" t="s">
        <v>425</v>
      </c>
      <c r="D1323" t="s">
        <v>10</v>
      </c>
      <c r="E1323">
        <v>0</v>
      </c>
      <c r="F1323" t="s">
        <v>1221</v>
      </c>
      <c r="G1323" t="s">
        <v>306</v>
      </c>
      <c r="H1323" s="3">
        <v>55.41</v>
      </c>
      <c r="I1323">
        <v>0.47765000000000002</v>
      </c>
      <c r="J1323" s="6">
        <f t="shared" si="20"/>
        <v>8.6</v>
      </c>
      <c r="K1323">
        <v>0.94725000000000004</v>
      </c>
    </row>
    <row r="1324" spans="1:11" x14ac:dyDescent="0.4">
      <c r="A1324">
        <v>5888</v>
      </c>
      <c r="B1324" t="s">
        <v>1222</v>
      </c>
      <c r="C1324" t="s">
        <v>178</v>
      </c>
      <c r="D1324" t="s">
        <v>293</v>
      </c>
      <c r="E1324">
        <v>0</v>
      </c>
      <c r="F1324" t="s">
        <v>1221</v>
      </c>
      <c r="G1324" t="s">
        <v>306</v>
      </c>
      <c r="H1324" s="3">
        <v>1.38</v>
      </c>
      <c r="I1324">
        <v>9.3565999999999996E-3</v>
      </c>
      <c r="J1324" s="6">
        <f t="shared" si="20"/>
        <v>6.8</v>
      </c>
      <c r="K1324">
        <v>1.7929E-2</v>
      </c>
    </row>
    <row r="1325" spans="1:11" x14ac:dyDescent="0.4">
      <c r="A1325">
        <v>5889</v>
      </c>
      <c r="B1325" t="s">
        <v>1222</v>
      </c>
      <c r="C1325" t="s">
        <v>425</v>
      </c>
      <c r="D1325" t="s">
        <v>293</v>
      </c>
      <c r="E1325">
        <v>0</v>
      </c>
      <c r="F1325" t="s">
        <v>1221</v>
      </c>
      <c r="G1325" t="s">
        <v>306</v>
      </c>
      <c r="H1325" s="3">
        <v>1.38</v>
      </c>
      <c r="I1325">
        <v>1.1867000000000001E-2</v>
      </c>
      <c r="J1325" s="6">
        <f t="shared" si="20"/>
        <v>8.6</v>
      </c>
      <c r="K1325">
        <v>2.3533999999999999E-2</v>
      </c>
    </row>
    <row r="1326" spans="1:11" x14ac:dyDescent="0.4">
      <c r="A1326">
        <v>831</v>
      </c>
      <c r="B1326" t="s">
        <v>1223</v>
      </c>
      <c r="C1326" t="s">
        <v>35</v>
      </c>
      <c r="D1326" t="s">
        <v>293</v>
      </c>
      <c r="E1326">
        <v>0</v>
      </c>
      <c r="F1326" t="s">
        <v>1221</v>
      </c>
      <c r="G1326" t="s">
        <v>306</v>
      </c>
      <c r="H1326" s="3">
        <v>1.04</v>
      </c>
      <c r="I1326">
        <v>5.4241999999999997E-3</v>
      </c>
      <c r="J1326" s="6">
        <f t="shared" si="20"/>
        <v>5.2</v>
      </c>
      <c r="K1326">
        <v>1.1266E-2</v>
      </c>
    </row>
    <row r="1327" spans="1:11" x14ac:dyDescent="0.4">
      <c r="A1327">
        <v>832</v>
      </c>
      <c r="B1327" t="s">
        <v>1224</v>
      </c>
      <c r="C1327" t="s">
        <v>35</v>
      </c>
      <c r="D1327" t="s">
        <v>293</v>
      </c>
      <c r="E1327">
        <v>0</v>
      </c>
      <c r="F1327" t="s">
        <v>1221</v>
      </c>
      <c r="G1327" t="s">
        <v>306</v>
      </c>
      <c r="H1327" s="3">
        <v>1.39</v>
      </c>
      <c r="I1327">
        <v>9.4792999999999995E-3</v>
      </c>
      <c r="J1327" s="6">
        <f t="shared" si="20"/>
        <v>6.8</v>
      </c>
      <c r="K1327">
        <v>1.8165000000000001E-2</v>
      </c>
    </row>
    <row r="1328" spans="1:11" x14ac:dyDescent="0.4">
      <c r="A1328">
        <v>833</v>
      </c>
      <c r="B1328" t="s">
        <v>1224</v>
      </c>
      <c r="C1328" t="s">
        <v>425</v>
      </c>
      <c r="D1328" t="s">
        <v>293</v>
      </c>
      <c r="E1328">
        <v>0</v>
      </c>
      <c r="F1328" t="s">
        <v>1221</v>
      </c>
      <c r="G1328" t="s">
        <v>306</v>
      </c>
      <c r="H1328" s="3">
        <v>1.39</v>
      </c>
      <c r="I1328">
        <v>1.2023000000000001E-2</v>
      </c>
      <c r="J1328" s="6">
        <f t="shared" si="20"/>
        <v>8.6</v>
      </c>
      <c r="K1328">
        <v>2.3841999999999999E-2</v>
      </c>
    </row>
    <row r="1329" spans="1:11" x14ac:dyDescent="0.4">
      <c r="A1329">
        <v>834</v>
      </c>
      <c r="B1329" t="s">
        <v>1225</v>
      </c>
      <c r="C1329" t="s">
        <v>938</v>
      </c>
      <c r="D1329" t="s">
        <v>10</v>
      </c>
      <c r="E1329">
        <v>0</v>
      </c>
      <c r="F1329" t="s">
        <v>1221</v>
      </c>
      <c r="G1329" t="s">
        <v>306</v>
      </c>
      <c r="H1329" s="3">
        <v>28.59</v>
      </c>
      <c r="I1329">
        <v>0.10827000000000001</v>
      </c>
      <c r="J1329" s="6">
        <f t="shared" si="20"/>
        <v>3.8</v>
      </c>
      <c r="K1329">
        <v>0.28641</v>
      </c>
    </row>
    <row r="1330" spans="1:11" x14ac:dyDescent="0.4">
      <c r="A1330">
        <v>835</v>
      </c>
      <c r="B1330" t="s">
        <v>1226</v>
      </c>
      <c r="C1330" t="s">
        <v>722</v>
      </c>
      <c r="D1330" t="s">
        <v>10</v>
      </c>
      <c r="E1330">
        <v>0</v>
      </c>
      <c r="F1330" t="s">
        <v>1221</v>
      </c>
      <c r="G1330" t="s">
        <v>306</v>
      </c>
      <c r="H1330" s="3">
        <v>31</v>
      </c>
      <c r="I1330">
        <v>4.5037000000000001E-2</v>
      </c>
      <c r="J1330" s="6">
        <f t="shared" si="20"/>
        <v>1.5</v>
      </c>
      <c r="K1330">
        <v>0.36057</v>
      </c>
    </row>
    <row r="1331" spans="1:11" x14ac:dyDescent="0.4">
      <c r="A1331">
        <v>5890</v>
      </c>
      <c r="B1331" t="s">
        <v>1227</v>
      </c>
      <c r="C1331" t="s">
        <v>178</v>
      </c>
      <c r="D1331" t="s">
        <v>10</v>
      </c>
      <c r="E1331">
        <v>0</v>
      </c>
      <c r="F1331" t="s">
        <v>1221</v>
      </c>
      <c r="G1331" t="s">
        <v>306</v>
      </c>
      <c r="H1331" s="3">
        <v>51.5</v>
      </c>
      <c r="I1331">
        <v>0.35005999999999998</v>
      </c>
      <c r="J1331" s="6">
        <f t="shared" si="20"/>
        <v>6.8</v>
      </c>
      <c r="K1331">
        <v>0.67078000000000004</v>
      </c>
    </row>
    <row r="1332" spans="1:11" x14ac:dyDescent="0.4">
      <c r="A1332">
        <v>5891</v>
      </c>
      <c r="B1332" t="s">
        <v>1227</v>
      </c>
      <c r="C1332" t="s">
        <v>425</v>
      </c>
      <c r="D1332" t="s">
        <v>10</v>
      </c>
      <c r="E1332">
        <v>0</v>
      </c>
      <c r="F1332" t="s">
        <v>1221</v>
      </c>
      <c r="G1332" t="s">
        <v>306</v>
      </c>
      <c r="H1332" s="3">
        <v>51.5</v>
      </c>
      <c r="I1332">
        <v>0.44396999999999998</v>
      </c>
      <c r="J1332" s="6">
        <f t="shared" si="20"/>
        <v>8.6</v>
      </c>
      <c r="K1332">
        <v>0.88046000000000002</v>
      </c>
    </row>
    <row r="1333" spans="1:11" x14ac:dyDescent="0.4">
      <c r="A1333">
        <v>844</v>
      </c>
      <c r="B1333" t="s">
        <v>1228</v>
      </c>
      <c r="C1333" t="s">
        <v>35</v>
      </c>
      <c r="D1333" t="s">
        <v>293</v>
      </c>
      <c r="E1333">
        <v>0</v>
      </c>
      <c r="F1333" t="s">
        <v>1221</v>
      </c>
      <c r="G1333" t="s">
        <v>1229</v>
      </c>
      <c r="H1333" s="3">
        <v>0.89</v>
      </c>
      <c r="I1333">
        <v>8.3810999999999997E-2</v>
      </c>
      <c r="J1333" s="6">
        <f t="shared" si="20"/>
        <v>94.2</v>
      </c>
      <c r="K1333">
        <v>0.10650999999999999</v>
      </c>
    </row>
    <row r="1334" spans="1:11" x14ac:dyDescent="0.4">
      <c r="A1334">
        <v>846</v>
      </c>
      <c r="B1334" t="s">
        <v>1230</v>
      </c>
      <c r="C1334" t="s">
        <v>35</v>
      </c>
      <c r="D1334" t="s">
        <v>293</v>
      </c>
      <c r="E1334">
        <v>0</v>
      </c>
      <c r="F1334" t="s">
        <v>1221</v>
      </c>
      <c r="G1334" t="s">
        <v>1229</v>
      </c>
      <c r="H1334" s="3">
        <v>1.06</v>
      </c>
      <c r="I1334">
        <v>8.9523000000000005E-2</v>
      </c>
      <c r="J1334" s="6">
        <f t="shared" si="20"/>
        <v>84.5</v>
      </c>
      <c r="K1334">
        <v>0.11065</v>
      </c>
    </row>
    <row r="1335" spans="1:11" x14ac:dyDescent="0.4">
      <c r="A1335">
        <v>847</v>
      </c>
      <c r="B1335" t="s">
        <v>1231</v>
      </c>
      <c r="C1335" t="s">
        <v>35</v>
      </c>
      <c r="D1335" t="s">
        <v>293</v>
      </c>
      <c r="E1335">
        <v>0</v>
      </c>
      <c r="F1335" t="s">
        <v>1221</v>
      </c>
      <c r="G1335" t="s">
        <v>1229</v>
      </c>
      <c r="H1335" s="3">
        <v>1.42</v>
      </c>
      <c r="I1335">
        <v>0.10621</v>
      </c>
      <c r="J1335" s="6">
        <f t="shared" si="20"/>
        <v>74.8</v>
      </c>
      <c r="K1335">
        <v>0.12363</v>
      </c>
    </row>
    <row r="1336" spans="1:11" x14ac:dyDescent="0.4">
      <c r="A1336">
        <v>848</v>
      </c>
      <c r="B1336" t="s">
        <v>1232</v>
      </c>
      <c r="C1336" t="s">
        <v>35</v>
      </c>
      <c r="D1336" t="s">
        <v>293</v>
      </c>
      <c r="E1336">
        <v>0</v>
      </c>
      <c r="F1336" t="s">
        <v>1221</v>
      </c>
      <c r="G1336" t="s">
        <v>1229</v>
      </c>
      <c r="H1336" s="3">
        <v>1.04</v>
      </c>
      <c r="I1336">
        <v>9.7508999999999998E-2</v>
      </c>
      <c r="J1336" s="6">
        <f t="shared" si="20"/>
        <v>93.8</v>
      </c>
      <c r="K1336">
        <v>0.10448</v>
      </c>
    </row>
    <row r="1337" spans="1:11" x14ac:dyDescent="0.4">
      <c r="A1337">
        <v>849</v>
      </c>
      <c r="B1337" t="s">
        <v>1233</v>
      </c>
      <c r="C1337" t="s">
        <v>35</v>
      </c>
      <c r="D1337" t="s">
        <v>293</v>
      </c>
      <c r="E1337">
        <v>0</v>
      </c>
      <c r="F1337" t="s">
        <v>1221</v>
      </c>
      <c r="G1337" t="s">
        <v>1229</v>
      </c>
      <c r="H1337" s="3">
        <v>1.28</v>
      </c>
      <c r="I1337">
        <v>0.11985</v>
      </c>
      <c r="J1337" s="6">
        <f t="shared" si="20"/>
        <v>93.6</v>
      </c>
      <c r="K1337">
        <v>0.15229999999999999</v>
      </c>
    </row>
    <row r="1338" spans="1:11" x14ac:dyDescent="0.4">
      <c r="A1338">
        <v>850</v>
      </c>
      <c r="B1338" t="s">
        <v>1234</v>
      </c>
      <c r="C1338" t="s">
        <v>35</v>
      </c>
      <c r="D1338" t="s">
        <v>293</v>
      </c>
      <c r="E1338">
        <v>0</v>
      </c>
      <c r="F1338" t="s">
        <v>1221</v>
      </c>
      <c r="G1338" t="s">
        <v>1229</v>
      </c>
      <c r="H1338" s="3">
        <v>1.3</v>
      </c>
      <c r="I1338">
        <v>0.12189</v>
      </c>
      <c r="J1338" s="6">
        <f t="shared" si="20"/>
        <v>93.8</v>
      </c>
      <c r="K1338">
        <v>0.13059999999999999</v>
      </c>
    </row>
    <row r="1339" spans="1:11" x14ac:dyDescent="0.4">
      <c r="A1339">
        <v>851</v>
      </c>
      <c r="B1339" t="s">
        <v>1235</v>
      </c>
      <c r="C1339" t="s">
        <v>35</v>
      </c>
      <c r="D1339" t="s">
        <v>293</v>
      </c>
      <c r="E1339">
        <v>0</v>
      </c>
      <c r="F1339" t="s">
        <v>1221</v>
      </c>
      <c r="G1339" t="s">
        <v>1229</v>
      </c>
      <c r="H1339" s="3">
        <v>1.52</v>
      </c>
      <c r="I1339">
        <v>0.12801999999999999</v>
      </c>
      <c r="J1339" s="6">
        <f t="shared" si="20"/>
        <v>84.2</v>
      </c>
      <c r="K1339">
        <v>0.15823000000000001</v>
      </c>
    </row>
    <row r="1340" spans="1:11" x14ac:dyDescent="0.4">
      <c r="A1340">
        <v>852</v>
      </c>
      <c r="B1340" t="s">
        <v>1236</v>
      </c>
      <c r="C1340" t="s">
        <v>35</v>
      </c>
      <c r="D1340" t="s">
        <v>293</v>
      </c>
      <c r="E1340">
        <v>0</v>
      </c>
      <c r="F1340" t="s">
        <v>1221</v>
      </c>
      <c r="G1340" t="s">
        <v>1229</v>
      </c>
      <c r="H1340" s="3">
        <v>2.0299999999999998</v>
      </c>
      <c r="I1340">
        <v>0.15187999999999999</v>
      </c>
      <c r="J1340" s="6">
        <f t="shared" si="20"/>
        <v>74.8</v>
      </c>
      <c r="K1340">
        <v>0.17679</v>
      </c>
    </row>
    <row r="1341" spans="1:11" x14ac:dyDescent="0.4">
      <c r="A1341">
        <v>882</v>
      </c>
      <c r="B1341" t="s">
        <v>1237</v>
      </c>
      <c r="C1341" t="s">
        <v>425</v>
      </c>
      <c r="D1341" t="s">
        <v>10</v>
      </c>
      <c r="E1341">
        <v>0</v>
      </c>
      <c r="F1341" t="s">
        <v>1221</v>
      </c>
      <c r="G1341" t="s">
        <v>386</v>
      </c>
      <c r="H1341" s="3">
        <v>14.89</v>
      </c>
      <c r="I1341">
        <v>0.71396000000000004</v>
      </c>
      <c r="J1341" s="6">
        <f t="shared" si="20"/>
        <v>47.9</v>
      </c>
      <c r="K1341">
        <v>0.75529000000000002</v>
      </c>
    </row>
    <row r="1342" spans="1:11" x14ac:dyDescent="0.4">
      <c r="A1342">
        <v>883</v>
      </c>
      <c r="B1342" t="s">
        <v>1238</v>
      </c>
      <c r="C1342" t="s">
        <v>35</v>
      </c>
      <c r="D1342" t="s">
        <v>10</v>
      </c>
      <c r="E1342">
        <v>0</v>
      </c>
      <c r="F1342" t="s">
        <v>1221</v>
      </c>
      <c r="G1342" t="s">
        <v>386</v>
      </c>
      <c r="H1342" s="3">
        <v>2.25</v>
      </c>
      <c r="I1342">
        <v>0.79825000000000002</v>
      </c>
      <c r="J1342" s="6">
        <f t="shared" si="20"/>
        <v>354.8</v>
      </c>
      <c r="K1342">
        <v>0.83535000000000004</v>
      </c>
    </row>
    <row r="1343" spans="1:11" x14ac:dyDescent="0.4">
      <c r="A1343">
        <v>11088</v>
      </c>
      <c r="B1343" t="s">
        <v>1239</v>
      </c>
      <c r="C1343" t="s">
        <v>187</v>
      </c>
      <c r="D1343" t="s">
        <v>276</v>
      </c>
      <c r="E1343">
        <v>0</v>
      </c>
      <c r="F1343" t="s">
        <v>1221</v>
      </c>
      <c r="G1343" t="s">
        <v>386</v>
      </c>
      <c r="H1343" s="3">
        <v>38.79</v>
      </c>
      <c r="I1343">
        <v>3.4321999999999999</v>
      </c>
      <c r="J1343" s="6">
        <f t="shared" si="20"/>
        <v>88.5</v>
      </c>
      <c r="K1343">
        <v>4.0593000000000004</v>
      </c>
    </row>
    <row r="1344" spans="1:11" x14ac:dyDescent="0.4">
      <c r="A1344">
        <v>854</v>
      </c>
      <c r="B1344" t="s">
        <v>1240</v>
      </c>
      <c r="C1344" t="s">
        <v>882</v>
      </c>
      <c r="D1344" t="s">
        <v>276</v>
      </c>
      <c r="E1344">
        <v>0</v>
      </c>
      <c r="F1344" t="s">
        <v>1221</v>
      </c>
      <c r="G1344" t="s">
        <v>386</v>
      </c>
      <c r="H1344" s="3">
        <v>11.49</v>
      </c>
      <c r="I1344">
        <v>0.88671</v>
      </c>
      <c r="J1344" s="6">
        <f t="shared" si="20"/>
        <v>77.2</v>
      </c>
      <c r="K1344">
        <v>0.97594000000000003</v>
      </c>
    </row>
    <row r="1345" spans="1:11" x14ac:dyDescent="0.4">
      <c r="A1345">
        <v>855</v>
      </c>
      <c r="B1345" t="s">
        <v>1240</v>
      </c>
      <c r="C1345" t="s">
        <v>886</v>
      </c>
      <c r="D1345" t="s">
        <v>276</v>
      </c>
      <c r="E1345">
        <v>0</v>
      </c>
      <c r="F1345" t="s">
        <v>1221</v>
      </c>
      <c r="G1345" t="s">
        <v>386</v>
      </c>
      <c r="H1345" s="3">
        <v>12.13</v>
      </c>
      <c r="I1345">
        <v>1.0357000000000001</v>
      </c>
      <c r="J1345" s="6">
        <f t="shared" si="20"/>
        <v>85.4</v>
      </c>
      <c r="K1345">
        <v>1.079</v>
      </c>
    </row>
    <row r="1346" spans="1:11" x14ac:dyDescent="0.4">
      <c r="A1346">
        <v>856</v>
      </c>
      <c r="B1346" t="s">
        <v>1240</v>
      </c>
      <c r="C1346" t="s">
        <v>176</v>
      </c>
      <c r="D1346" t="s">
        <v>276</v>
      </c>
      <c r="E1346">
        <v>0</v>
      </c>
      <c r="F1346" t="s">
        <v>1221</v>
      </c>
      <c r="G1346" t="s">
        <v>386</v>
      </c>
      <c r="H1346" s="3">
        <v>12.33</v>
      </c>
      <c r="I1346">
        <v>1.0162</v>
      </c>
      <c r="J1346" s="6">
        <f t="shared" si="20"/>
        <v>82.4</v>
      </c>
      <c r="K1346">
        <v>1.0951</v>
      </c>
    </row>
    <row r="1347" spans="1:11" x14ac:dyDescent="0.4">
      <c r="A1347">
        <v>857</v>
      </c>
      <c r="B1347" t="s">
        <v>1240</v>
      </c>
      <c r="C1347" t="s">
        <v>174</v>
      </c>
      <c r="D1347" t="s">
        <v>276</v>
      </c>
      <c r="E1347">
        <v>0</v>
      </c>
      <c r="F1347" t="s">
        <v>1221</v>
      </c>
      <c r="G1347" t="s">
        <v>386</v>
      </c>
      <c r="H1347" s="3">
        <v>12.38</v>
      </c>
      <c r="I1347">
        <v>1.0358000000000001</v>
      </c>
      <c r="J1347" s="6">
        <f t="shared" si="20"/>
        <v>83.7</v>
      </c>
      <c r="K1347">
        <v>1.0707</v>
      </c>
    </row>
    <row r="1348" spans="1:11" x14ac:dyDescent="0.4">
      <c r="A1348">
        <v>858</v>
      </c>
      <c r="B1348" t="s">
        <v>1240</v>
      </c>
      <c r="C1348" t="s">
        <v>915</v>
      </c>
      <c r="D1348" t="s">
        <v>276</v>
      </c>
      <c r="E1348">
        <v>0</v>
      </c>
      <c r="F1348" t="s">
        <v>1221</v>
      </c>
      <c r="G1348" t="s">
        <v>386</v>
      </c>
      <c r="H1348" s="3">
        <v>11.65</v>
      </c>
      <c r="I1348">
        <v>0.98656999999999995</v>
      </c>
      <c r="J1348" s="6">
        <f t="shared" si="20"/>
        <v>84.7</v>
      </c>
      <c r="K1348">
        <v>1.0279</v>
      </c>
    </row>
    <row r="1349" spans="1:11" x14ac:dyDescent="0.4">
      <c r="A1349">
        <v>859</v>
      </c>
      <c r="B1349" t="s">
        <v>1240</v>
      </c>
      <c r="C1349" t="s">
        <v>645</v>
      </c>
      <c r="D1349" t="s">
        <v>276</v>
      </c>
      <c r="E1349">
        <v>0</v>
      </c>
      <c r="F1349" t="s">
        <v>1221</v>
      </c>
      <c r="G1349" t="s">
        <v>386</v>
      </c>
      <c r="H1349" s="3">
        <v>12.39</v>
      </c>
      <c r="I1349">
        <v>1.0354000000000001</v>
      </c>
      <c r="J1349" s="6">
        <f t="shared" si="20"/>
        <v>83.6</v>
      </c>
      <c r="K1349">
        <v>1.0812999999999999</v>
      </c>
    </row>
    <row r="1350" spans="1:11" x14ac:dyDescent="0.4">
      <c r="A1350">
        <v>860</v>
      </c>
      <c r="B1350" t="s">
        <v>1240</v>
      </c>
      <c r="C1350" t="s">
        <v>927</v>
      </c>
      <c r="D1350" t="s">
        <v>276</v>
      </c>
      <c r="E1350">
        <v>0</v>
      </c>
      <c r="F1350" t="s">
        <v>1221</v>
      </c>
      <c r="G1350" t="s">
        <v>386</v>
      </c>
      <c r="H1350" s="3">
        <v>11.2</v>
      </c>
      <c r="I1350">
        <v>0.96435999999999999</v>
      </c>
      <c r="J1350" s="6">
        <f t="shared" si="20"/>
        <v>86.1</v>
      </c>
      <c r="K1350">
        <v>0.98658000000000001</v>
      </c>
    </row>
    <row r="1351" spans="1:11" x14ac:dyDescent="0.4">
      <c r="A1351">
        <v>861</v>
      </c>
      <c r="B1351" t="s">
        <v>1240</v>
      </c>
      <c r="C1351" t="s">
        <v>938</v>
      </c>
      <c r="D1351" t="s">
        <v>276</v>
      </c>
      <c r="E1351">
        <v>0</v>
      </c>
      <c r="F1351" t="s">
        <v>1221</v>
      </c>
      <c r="G1351" t="s">
        <v>386</v>
      </c>
      <c r="H1351" s="3">
        <v>12.38</v>
      </c>
      <c r="I1351">
        <v>0.99012</v>
      </c>
      <c r="J1351" s="6">
        <f t="shared" si="20"/>
        <v>80</v>
      </c>
      <c r="K1351">
        <v>1.0728</v>
      </c>
    </row>
    <row r="1352" spans="1:11" x14ac:dyDescent="0.4">
      <c r="A1352">
        <v>862</v>
      </c>
      <c r="B1352" t="s">
        <v>1240</v>
      </c>
      <c r="C1352" t="s">
        <v>178</v>
      </c>
      <c r="D1352" t="s">
        <v>276</v>
      </c>
      <c r="E1352">
        <v>0</v>
      </c>
      <c r="F1352" t="s">
        <v>1221</v>
      </c>
      <c r="G1352" t="s">
        <v>386</v>
      </c>
      <c r="H1352" s="3">
        <v>12.71</v>
      </c>
      <c r="I1352">
        <v>0.96852000000000005</v>
      </c>
      <c r="J1352" s="6">
        <f t="shared" si="20"/>
        <v>76.2</v>
      </c>
      <c r="K1352">
        <v>1.0847</v>
      </c>
    </row>
    <row r="1353" spans="1:11" x14ac:dyDescent="0.4">
      <c r="A1353">
        <v>863</v>
      </c>
      <c r="B1353" t="s">
        <v>1240</v>
      </c>
      <c r="C1353" t="s">
        <v>923</v>
      </c>
      <c r="D1353" t="s">
        <v>276</v>
      </c>
      <c r="E1353">
        <v>0</v>
      </c>
      <c r="F1353" t="s">
        <v>1221</v>
      </c>
      <c r="G1353" t="s">
        <v>386</v>
      </c>
      <c r="H1353" s="3">
        <v>11.37</v>
      </c>
      <c r="I1353">
        <v>0.85394000000000003</v>
      </c>
      <c r="J1353" s="6">
        <f t="shared" ref="J1353:J1416" si="21">I1353/H1353*1000</f>
        <v>75.099999999999994</v>
      </c>
      <c r="K1353">
        <v>0.95731999999999995</v>
      </c>
    </row>
    <row r="1354" spans="1:11" x14ac:dyDescent="0.4">
      <c r="A1354">
        <v>864</v>
      </c>
      <c r="B1354" t="s">
        <v>1240</v>
      </c>
      <c r="C1354" t="s">
        <v>896</v>
      </c>
      <c r="D1354" t="s">
        <v>276</v>
      </c>
      <c r="E1354">
        <v>0</v>
      </c>
      <c r="F1354" t="s">
        <v>1221</v>
      </c>
      <c r="G1354" t="s">
        <v>386</v>
      </c>
      <c r="H1354" s="3">
        <v>15.39</v>
      </c>
      <c r="I1354">
        <v>1.1801999999999999</v>
      </c>
      <c r="J1354" s="6">
        <f t="shared" si="21"/>
        <v>76.7</v>
      </c>
      <c r="K1354">
        <v>1.2890999999999999</v>
      </c>
    </row>
    <row r="1355" spans="1:11" x14ac:dyDescent="0.4">
      <c r="A1355">
        <v>865</v>
      </c>
      <c r="B1355" t="s">
        <v>1240</v>
      </c>
      <c r="C1355" t="s">
        <v>909</v>
      </c>
      <c r="D1355" t="s">
        <v>276</v>
      </c>
      <c r="E1355">
        <v>0</v>
      </c>
      <c r="F1355" t="s">
        <v>1221</v>
      </c>
      <c r="G1355" t="s">
        <v>386</v>
      </c>
      <c r="H1355" s="3">
        <v>13.04</v>
      </c>
      <c r="I1355">
        <v>1.0004999999999999</v>
      </c>
      <c r="J1355" s="6">
        <f t="shared" si="21"/>
        <v>76.7</v>
      </c>
      <c r="K1355">
        <v>1.0932999999999999</v>
      </c>
    </row>
    <row r="1356" spans="1:11" x14ac:dyDescent="0.4">
      <c r="A1356">
        <v>866</v>
      </c>
      <c r="B1356" t="s">
        <v>1240</v>
      </c>
      <c r="C1356" t="s">
        <v>925</v>
      </c>
      <c r="D1356" t="s">
        <v>276</v>
      </c>
      <c r="E1356">
        <v>0</v>
      </c>
      <c r="F1356" t="s">
        <v>1221</v>
      </c>
      <c r="G1356" t="s">
        <v>386</v>
      </c>
      <c r="H1356" s="3">
        <v>13.68</v>
      </c>
      <c r="I1356">
        <v>1.0465</v>
      </c>
      <c r="J1356" s="6">
        <f t="shared" si="21"/>
        <v>76.5</v>
      </c>
      <c r="K1356">
        <v>1.1432</v>
      </c>
    </row>
    <row r="1357" spans="1:11" x14ac:dyDescent="0.4">
      <c r="A1357">
        <v>867</v>
      </c>
      <c r="B1357" t="s">
        <v>1240</v>
      </c>
      <c r="C1357" t="s">
        <v>936</v>
      </c>
      <c r="D1357" t="s">
        <v>276</v>
      </c>
      <c r="E1357">
        <v>0</v>
      </c>
      <c r="F1357" t="s">
        <v>1221</v>
      </c>
      <c r="G1357" t="s">
        <v>386</v>
      </c>
      <c r="H1357" s="3">
        <v>11.79</v>
      </c>
      <c r="I1357">
        <v>0.92108999999999996</v>
      </c>
      <c r="J1357" s="6">
        <f t="shared" si="21"/>
        <v>78.099999999999994</v>
      </c>
      <c r="K1357">
        <v>1.0107999999999999</v>
      </c>
    </row>
    <row r="1358" spans="1:11" x14ac:dyDescent="0.4">
      <c r="A1358">
        <v>6070</v>
      </c>
      <c r="B1358" t="s">
        <v>1240</v>
      </c>
      <c r="C1358" t="s">
        <v>891</v>
      </c>
      <c r="D1358" t="s">
        <v>276</v>
      </c>
      <c r="E1358">
        <v>0</v>
      </c>
      <c r="F1358" t="s">
        <v>1221</v>
      </c>
      <c r="G1358" t="s">
        <v>386</v>
      </c>
      <c r="H1358" s="3">
        <v>13.71</v>
      </c>
      <c r="I1358">
        <v>1.0499000000000001</v>
      </c>
      <c r="J1358" s="6">
        <f t="shared" si="21"/>
        <v>76.599999999999994</v>
      </c>
      <c r="K1358">
        <v>1.147</v>
      </c>
    </row>
    <row r="1359" spans="1:11" x14ac:dyDescent="0.4">
      <c r="A1359">
        <v>7309</v>
      </c>
      <c r="B1359" t="s">
        <v>1240</v>
      </c>
      <c r="C1359" t="s">
        <v>103</v>
      </c>
      <c r="D1359" t="s">
        <v>276</v>
      </c>
      <c r="E1359">
        <v>0</v>
      </c>
      <c r="F1359" t="s">
        <v>1221</v>
      </c>
      <c r="G1359" t="s">
        <v>386</v>
      </c>
      <c r="H1359" s="3">
        <v>12.73</v>
      </c>
      <c r="I1359">
        <v>1.1440999999999999</v>
      </c>
      <c r="J1359" s="6">
        <f t="shared" si="21"/>
        <v>89.9</v>
      </c>
      <c r="K1359">
        <v>1.1875</v>
      </c>
    </row>
    <row r="1360" spans="1:11" x14ac:dyDescent="0.4">
      <c r="A1360">
        <v>11054</v>
      </c>
      <c r="B1360" t="s">
        <v>1240</v>
      </c>
      <c r="C1360" t="s">
        <v>1241</v>
      </c>
      <c r="D1360" t="s">
        <v>276</v>
      </c>
      <c r="E1360">
        <v>0</v>
      </c>
      <c r="F1360" t="s">
        <v>1221</v>
      </c>
      <c r="G1360" t="s">
        <v>386</v>
      </c>
      <c r="H1360" s="3">
        <v>15.78</v>
      </c>
      <c r="I1360">
        <v>1.1914</v>
      </c>
      <c r="J1360" s="6">
        <f t="shared" si="21"/>
        <v>75.5</v>
      </c>
      <c r="K1360">
        <v>1.2436</v>
      </c>
    </row>
    <row r="1361" spans="1:11" x14ac:dyDescent="0.4">
      <c r="A1361">
        <v>11055</v>
      </c>
      <c r="B1361" t="s">
        <v>1240</v>
      </c>
      <c r="C1361" t="s">
        <v>1242</v>
      </c>
      <c r="D1361" t="s">
        <v>276</v>
      </c>
      <c r="E1361">
        <v>0</v>
      </c>
      <c r="F1361" t="s">
        <v>1221</v>
      </c>
      <c r="G1361" t="s">
        <v>386</v>
      </c>
      <c r="H1361" s="3">
        <v>9.5</v>
      </c>
      <c r="I1361">
        <v>0.96289000000000002</v>
      </c>
      <c r="J1361" s="6">
        <f t="shared" si="21"/>
        <v>101.4</v>
      </c>
      <c r="K1361">
        <v>0.99616000000000005</v>
      </c>
    </row>
    <row r="1362" spans="1:11" x14ac:dyDescent="0.4">
      <c r="A1362">
        <v>11056</v>
      </c>
      <c r="B1362" t="s">
        <v>1240</v>
      </c>
      <c r="C1362" t="s">
        <v>1243</v>
      </c>
      <c r="D1362" t="s">
        <v>276</v>
      </c>
      <c r="E1362">
        <v>0</v>
      </c>
      <c r="F1362" t="s">
        <v>1221</v>
      </c>
      <c r="G1362" t="s">
        <v>386</v>
      </c>
      <c r="H1362" s="3">
        <v>18.59</v>
      </c>
      <c r="I1362">
        <v>1.4107000000000001</v>
      </c>
      <c r="J1362" s="6">
        <f t="shared" si="21"/>
        <v>75.900000000000006</v>
      </c>
      <c r="K1362">
        <v>1.4722</v>
      </c>
    </row>
    <row r="1363" spans="1:11" x14ac:dyDescent="0.4">
      <c r="A1363">
        <v>11057</v>
      </c>
      <c r="B1363" t="s">
        <v>1240</v>
      </c>
      <c r="C1363" t="s">
        <v>1244</v>
      </c>
      <c r="D1363" t="s">
        <v>276</v>
      </c>
      <c r="E1363">
        <v>0</v>
      </c>
      <c r="F1363" t="s">
        <v>1221</v>
      </c>
      <c r="G1363" t="s">
        <v>386</v>
      </c>
      <c r="H1363" s="3">
        <v>11.01</v>
      </c>
      <c r="I1363">
        <v>1.1020000000000001</v>
      </c>
      <c r="J1363" s="6">
        <f t="shared" si="21"/>
        <v>100.1</v>
      </c>
      <c r="K1363">
        <v>1.1405000000000001</v>
      </c>
    </row>
    <row r="1364" spans="1:11" x14ac:dyDescent="0.4">
      <c r="A1364">
        <v>11058</v>
      </c>
      <c r="B1364" t="s">
        <v>1240</v>
      </c>
      <c r="C1364" t="s">
        <v>1245</v>
      </c>
      <c r="D1364" t="s">
        <v>276</v>
      </c>
      <c r="E1364">
        <v>0</v>
      </c>
      <c r="F1364" t="s">
        <v>1221</v>
      </c>
      <c r="G1364" t="s">
        <v>386</v>
      </c>
      <c r="H1364" s="3">
        <v>10.69</v>
      </c>
      <c r="I1364">
        <v>1.0871999999999999</v>
      </c>
      <c r="J1364" s="6">
        <f t="shared" si="21"/>
        <v>101.7</v>
      </c>
      <c r="K1364">
        <v>1.1246</v>
      </c>
    </row>
    <row r="1365" spans="1:11" x14ac:dyDescent="0.4">
      <c r="A1365">
        <v>11059</v>
      </c>
      <c r="B1365" t="s">
        <v>1240</v>
      </c>
      <c r="C1365" t="s">
        <v>1246</v>
      </c>
      <c r="D1365" t="s">
        <v>276</v>
      </c>
      <c r="E1365">
        <v>0</v>
      </c>
      <c r="F1365" t="s">
        <v>1221</v>
      </c>
      <c r="G1365" t="s">
        <v>386</v>
      </c>
      <c r="H1365" s="3">
        <v>12.5</v>
      </c>
      <c r="I1365">
        <v>1.1129</v>
      </c>
      <c r="J1365" s="6">
        <f t="shared" si="21"/>
        <v>89</v>
      </c>
      <c r="K1365">
        <v>1.1554</v>
      </c>
    </row>
    <row r="1366" spans="1:11" x14ac:dyDescent="0.4">
      <c r="A1366">
        <v>11060</v>
      </c>
      <c r="B1366" t="s">
        <v>1240</v>
      </c>
      <c r="C1366" t="s">
        <v>1247</v>
      </c>
      <c r="D1366" t="s">
        <v>276</v>
      </c>
      <c r="E1366">
        <v>0</v>
      </c>
      <c r="F1366" t="s">
        <v>1221</v>
      </c>
      <c r="G1366" t="s">
        <v>386</v>
      </c>
      <c r="H1366" s="3">
        <v>15.05</v>
      </c>
      <c r="I1366">
        <v>1.3645</v>
      </c>
      <c r="J1366" s="6">
        <f t="shared" si="21"/>
        <v>90.7</v>
      </c>
      <c r="K1366">
        <v>1.4159999999999999</v>
      </c>
    </row>
    <row r="1367" spans="1:11" x14ac:dyDescent="0.4">
      <c r="A1367">
        <v>11061</v>
      </c>
      <c r="B1367" t="s">
        <v>1240</v>
      </c>
      <c r="C1367" t="s">
        <v>1248</v>
      </c>
      <c r="D1367" t="s">
        <v>276</v>
      </c>
      <c r="E1367">
        <v>0</v>
      </c>
      <c r="F1367" t="s">
        <v>1221</v>
      </c>
      <c r="G1367" t="s">
        <v>386</v>
      </c>
      <c r="H1367" s="3">
        <v>15.63</v>
      </c>
      <c r="I1367">
        <v>1.1881999999999999</v>
      </c>
      <c r="J1367" s="6">
        <f t="shared" si="21"/>
        <v>76</v>
      </c>
      <c r="K1367">
        <v>1.2399</v>
      </c>
    </row>
    <row r="1368" spans="1:11" x14ac:dyDescent="0.4">
      <c r="A1368">
        <v>11087</v>
      </c>
      <c r="B1368" t="s">
        <v>1240</v>
      </c>
      <c r="C1368" t="s">
        <v>187</v>
      </c>
      <c r="D1368" t="s">
        <v>276</v>
      </c>
      <c r="E1368">
        <v>0</v>
      </c>
      <c r="F1368" t="s">
        <v>1221</v>
      </c>
      <c r="G1368" t="s">
        <v>386</v>
      </c>
      <c r="H1368" s="3">
        <v>12.1</v>
      </c>
      <c r="I1368">
        <v>1.1961999999999999</v>
      </c>
      <c r="J1368" s="6">
        <f t="shared" si="21"/>
        <v>98.9</v>
      </c>
      <c r="K1368">
        <v>1.3933</v>
      </c>
    </row>
    <row r="1369" spans="1:11" x14ac:dyDescent="0.4">
      <c r="A1369">
        <v>11090</v>
      </c>
      <c r="B1369" t="s">
        <v>1249</v>
      </c>
      <c r="C1369" t="s">
        <v>187</v>
      </c>
      <c r="D1369" t="s">
        <v>293</v>
      </c>
      <c r="E1369">
        <v>0</v>
      </c>
      <c r="F1369" t="s">
        <v>1221</v>
      </c>
      <c r="G1369" t="s">
        <v>386</v>
      </c>
      <c r="H1369" s="3">
        <v>1.38</v>
      </c>
      <c r="I1369">
        <v>0.12171</v>
      </c>
      <c r="J1369" s="6">
        <f t="shared" si="21"/>
        <v>88.2</v>
      </c>
      <c r="K1369">
        <v>0.14394999999999999</v>
      </c>
    </row>
    <row r="1370" spans="1:11" x14ac:dyDescent="0.4">
      <c r="A1370">
        <v>869</v>
      </c>
      <c r="B1370" t="s">
        <v>1250</v>
      </c>
      <c r="C1370" t="s">
        <v>882</v>
      </c>
      <c r="D1370" t="s">
        <v>293</v>
      </c>
      <c r="E1370">
        <v>0</v>
      </c>
      <c r="F1370" t="s">
        <v>1221</v>
      </c>
      <c r="G1370" t="s">
        <v>386</v>
      </c>
      <c r="H1370" s="3">
        <v>1.29</v>
      </c>
      <c r="I1370">
        <v>9.9517999999999995E-2</v>
      </c>
      <c r="J1370" s="6">
        <f t="shared" si="21"/>
        <v>77.099999999999994</v>
      </c>
      <c r="K1370">
        <v>0.10953</v>
      </c>
    </row>
    <row r="1371" spans="1:11" x14ac:dyDescent="0.4">
      <c r="A1371">
        <v>870</v>
      </c>
      <c r="B1371" t="s">
        <v>1250</v>
      </c>
      <c r="C1371" t="s">
        <v>886</v>
      </c>
      <c r="D1371" t="s">
        <v>293</v>
      </c>
      <c r="E1371">
        <v>0</v>
      </c>
      <c r="F1371" t="s">
        <v>1221</v>
      </c>
      <c r="G1371" t="s">
        <v>386</v>
      </c>
      <c r="H1371" s="3">
        <v>1.21</v>
      </c>
      <c r="I1371">
        <v>0.10357</v>
      </c>
      <c r="J1371" s="6">
        <f t="shared" si="21"/>
        <v>85.6</v>
      </c>
      <c r="K1371">
        <v>0.1079</v>
      </c>
    </row>
    <row r="1372" spans="1:11" x14ac:dyDescent="0.4">
      <c r="A1372">
        <v>871</v>
      </c>
      <c r="B1372" t="s">
        <v>1250</v>
      </c>
      <c r="C1372" t="s">
        <v>176</v>
      </c>
      <c r="D1372" t="s">
        <v>293</v>
      </c>
      <c r="E1372">
        <v>0</v>
      </c>
      <c r="F1372" t="s">
        <v>1221</v>
      </c>
      <c r="G1372" t="s">
        <v>386</v>
      </c>
      <c r="H1372" s="3">
        <v>1.23</v>
      </c>
      <c r="I1372">
        <v>0.10162</v>
      </c>
      <c r="J1372" s="6">
        <f t="shared" si="21"/>
        <v>82.6</v>
      </c>
      <c r="K1372">
        <v>0.10951</v>
      </c>
    </row>
    <row r="1373" spans="1:11" x14ac:dyDescent="0.4">
      <c r="A1373">
        <v>872</v>
      </c>
      <c r="B1373" t="s">
        <v>1250</v>
      </c>
      <c r="C1373" t="s">
        <v>174</v>
      </c>
      <c r="D1373" t="s">
        <v>293</v>
      </c>
      <c r="E1373">
        <v>0</v>
      </c>
      <c r="F1373" t="s">
        <v>1221</v>
      </c>
      <c r="G1373" t="s">
        <v>386</v>
      </c>
      <c r="H1373" s="3">
        <v>1.21</v>
      </c>
      <c r="I1373">
        <v>0.10155</v>
      </c>
      <c r="J1373" s="6">
        <f t="shared" si="21"/>
        <v>83.9</v>
      </c>
      <c r="K1373">
        <v>0.10498</v>
      </c>
    </row>
    <row r="1374" spans="1:11" x14ac:dyDescent="0.4">
      <c r="A1374">
        <v>873</v>
      </c>
      <c r="B1374" t="s">
        <v>1250</v>
      </c>
      <c r="C1374" t="s">
        <v>915</v>
      </c>
      <c r="D1374" t="s">
        <v>293</v>
      </c>
      <c r="E1374">
        <v>0</v>
      </c>
      <c r="F1374" t="s">
        <v>1221</v>
      </c>
      <c r="G1374" t="s">
        <v>386</v>
      </c>
      <c r="H1374" s="3">
        <v>1.21</v>
      </c>
      <c r="I1374">
        <v>0.10223</v>
      </c>
      <c r="J1374" s="6">
        <f t="shared" si="21"/>
        <v>84.5</v>
      </c>
      <c r="K1374">
        <v>0.10652</v>
      </c>
    </row>
    <row r="1375" spans="1:11" x14ac:dyDescent="0.4">
      <c r="A1375">
        <v>874</v>
      </c>
      <c r="B1375" t="s">
        <v>1250</v>
      </c>
      <c r="C1375" t="s">
        <v>645</v>
      </c>
      <c r="D1375" t="s">
        <v>293</v>
      </c>
      <c r="E1375">
        <v>0</v>
      </c>
      <c r="F1375" t="s">
        <v>1221</v>
      </c>
      <c r="G1375" t="s">
        <v>386</v>
      </c>
      <c r="H1375" s="3">
        <v>1.21</v>
      </c>
      <c r="I1375">
        <v>0.10151</v>
      </c>
      <c r="J1375" s="6">
        <f t="shared" si="21"/>
        <v>83.9</v>
      </c>
      <c r="K1375">
        <v>0.10600999999999999</v>
      </c>
    </row>
    <row r="1376" spans="1:11" x14ac:dyDescent="0.4">
      <c r="A1376">
        <v>875</v>
      </c>
      <c r="B1376" t="s">
        <v>1250</v>
      </c>
      <c r="C1376" t="s">
        <v>927</v>
      </c>
      <c r="D1376" t="s">
        <v>293</v>
      </c>
      <c r="E1376">
        <v>0</v>
      </c>
      <c r="F1376" t="s">
        <v>1221</v>
      </c>
      <c r="G1376" t="s">
        <v>386</v>
      </c>
      <c r="H1376" s="3">
        <v>1.17</v>
      </c>
      <c r="I1376">
        <v>0.10045</v>
      </c>
      <c r="J1376" s="6">
        <f t="shared" si="21"/>
        <v>85.9</v>
      </c>
      <c r="K1376">
        <v>0.10277</v>
      </c>
    </row>
    <row r="1377" spans="1:11" x14ac:dyDescent="0.4">
      <c r="A1377">
        <v>876</v>
      </c>
      <c r="B1377" t="s">
        <v>1250</v>
      </c>
      <c r="C1377" t="s">
        <v>178</v>
      </c>
      <c r="D1377" t="s">
        <v>293</v>
      </c>
      <c r="E1377">
        <v>0</v>
      </c>
      <c r="F1377" t="s">
        <v>1221</v>
      </c>
      <c r="G1377" t="s">
        <v>386</v>
      </c>
      <c r="H1377" s="3">
        <v>1.27</v>
      </c>
      <c r="I1377">
        <v>9.6851999999999994E-2</v>
      </c>
      <c r="J1377" s="6">
        <f t="shared" si="21"/>
        <v>76.3</v>
      </c>
      <c r="K1377">
        <v>0.10847</v>
      </c>
    </row>
    <row r="1378" spans="1:11" x14ac:dyDescent="0.4">
      <c r="A1378">
        <v>877</v>
      </c>
      <c r="B1378" t="s">
        <v>1250</v>
      </c>
      <c r="C1378" t="s">
        <v>896</v>
      </c>
      <c r="D1378" t="s">
        <v>293</v>
      </c>
      <c r="E1378">
        <v>0</v>
      </c>
      <c r="F1378" t="s">
        <v>1221</v>
      </c>
      <c r="G1378" t="s">
        <v>386</v>
      </c>
      <c r="H1378" s="3">
        <v>1.26</v>
      </c>
      <c r="I1378">
        <v>9.6738000000000005E-2</v>
      </c>
      <c r="J1378" s="6">
        <f t="shared" si="21"/>
        <v>76.8</v>
      </c>
      <c r="K1378">
        <v>0.10566</v>
      </c>
    </row>
    <row r="1379" spans="1:11" x14ac:dyDescent="0.4">
      <c r="A1379">
        <v>878</v>
      </c>
      <c r="B1379" t="s">
        <v>1250</v>
      </c>
      <c r="C1379" t="s">
        <v>909</v>
      </c>
      <c r="D1379" t="s">
        <v>293</v>
      </c>
      <c r="E1379">
        <v>0</v>
      </c>
      <c r="F1379" t="s">
        <v>1221</v>
      </c>
      <c r="G1379" t="s">
        <v>386</v>
      </c>
      <c r="H1379" s="3">
        <v>1.28</v>
      </c>
      <c r="I1379">
        <v>9.8088999999999996E-2</v>
      </c>
      <c r="J1379" s="6">
        <f t="shared" si="21"/>
        <v>76.599999999999994</v>
      </c>
      <c r="K1379">
        <v>0.10718999999999999</v>
      </c>
    </row>
    <row r="1380" spans="1:11" x14ac:dyDescent="0.4">
      <c r="A1380">
        <v>879</v>
      </c>
      <c r="B1380" t="s">
        <v>1250</v>
      </c>
      <c r="C1380" t="s">
        <v>925</v>
      </c>
      <c r="D1380" t="s">
        <v>293</v>
      </c>
      <c r="E1380">
        <v>0</v>
      </c>
      <c r="F1380" t="s">
        <v>1221</v>
      </c>
      <c r="G1380" t="s">
        <v>386</v>
      </c>
      <c r="H1380" s="3">
        <v>1.27</v>
      </c>
      <c r="I1380">
        <v>9.69E-2</v>
      </c>
      <c r="J1380" s="6">
        <f t="shared" si="21"/>
        <v>76.3</v>
      </c>
      <c r="K1380">
        <v>0.10585</v>
      </c>
    </row>
    <row r="1381" spans="1:11" x14ac:dyDescent="0.4">
      <c r="A1381">
        <v>880</v>
      </c>
      <c r="B1381" t="s">
        <v>1250</v>
      </c>
      <c r="C1381" t="s">
        <v>936</v>
      </c>
      <c r="D1381" t="s">
        <v>293</v>
      </c>
      <c r="E1381">
        <v>0</v>
      </c>
      <c r="F1381" t="s">
        <v>1221</v>
      </c>
      <c r="G1381" t="s">
        <v>386</v>
      </c>
      <c r="H1381" s="3">
        <v>1.26</v>
      </c>
      <c r="I1381">
        <v>9.8197999999999994E-2</v>
      </c>
      <c r="J1381" s="6">
        <f t="shared" si="21"/>
        <v>77.900000000000006</v>
      </c>
      <c r="K1381">
        <v>0.10777</v>
      </c>
    </row>
    <row r="1382" spans="1:11" x14ac:dyDescent="0.4">
      <c r="A1382">
        <v>881</v>
      </c>
      <c r="B1382" t="s">
        <v>1250</v>
      </c>
      <c r="C1382" t="s">
        <v>923</v>
      </c>
      <c r="D1382" t="s">
        <v>293</v>
      </c>
      <c r="E1382">
        <v>0</v>
      </c>
      <c r="F1382" t="s">
        <v>1221</v>
      </c>
      <c r="G1382" t="s">
        <v>386</v>
      </c>
      <c r="H1382" s="3">
        <v>1.31</v>
      </c>
      <c r="I1382">
        <v>9.8608000000000001E-2</v>
      </c>
      <c r="J1382" s="6">
        <f t="shared" si="21"/>
        <v>75.3</v>
      </c>
      <c r="K1382">
        <v>0.11055</v>
      </c>
    </row>
    <row r="1383" spans="1:11" x14ac:dyDescent="0.4">
      <c r="A1383">
        <v>11062</v>
      </c>
      <c r="B1383" t="s">
        <v>1250</v>
      </c>
      <c r="C1383" t="s">
        <v>1241</v>
      </c>
      <c r="D1383" t="s">
        <v>293</v>
      </c>
      <c r="E1383">
        <v>0</v>
      </c>
      <c r="F1383" t="s">
        <v>1221</v>
      </c>
      <c r="G1383" t="s">
        <v>386</v>
      </c>
      <c r="H1383" s="3">
        <v>1.35</v>
      </c>
      <c r="I1383">
        <v>0.10183</v>
      </c>
      <c r="J1383" s="6">
        <f t="shared" si="21"/>
        <v>75.400000000000006</v>
      </c>
      <c r="K1383">
        <v>0.10629</v>
      </c>
    </row>
    <row r="1384" spans="1:11" x14ac:dyDescent="0.4">
      <c r="A1384">
        <v>11063</v>
      </c>
      <c r="B1384" t="s">
        <v>1250</v>
      </c>
      <c r="C1384" t="s">
        <v>1242</v>
      </c>
      <c r="D1384" t="s">
        <v>293</v>
      </c>
      <c r="E1384">
        <v>0</v>
      </c>
      <c r="F1384" t="s">
        <v>1221</v>
      </c>
      <c r="G1384" t="s">
        <v>386</v>
      </c>
      <c r="H1384" s="3">
        <v>0.99</v>
      </c>
      <c r="I1384">
        <v>0.1003</v>
      </c>
      <c r="J1384" s="6">
        <f t="shared" si="21"/>
        <v>101.3</v>
      </c>
      <c r="K1384">
        <v>0.10377</v>
      </c>
    </row>
    <row r="1385" spans="1:11" x14ac:dyDescent="0.4">
      <c r="A1385">
        <v>11064</v>
      </c>
      <c r="B1385" t="s">
        <v>1250</v>
      </c>
      <c r="C1385" t="s">
        <v>1243</v>
      </c>
      <c r="D1385" t="s">
        <v>293</v>
      </c>
      <c r="E1385">
        <v>0</v>
      </c>
      <c r="F1385" t="s">
        <v>1221</v>
      </c>
      <c r="G1385" t="s">
        <v>386</v>
      </c>
      <c r="H1385" s="3">
        <v>1.35</v>
      </c>
      <c r="I1385">
        <v>0.10222000000000001</v>
      </c>
      <c r="J1385" s="6">
        <f t="shared" si="21"/>
        <v>75.7</v>
      </c>
      <c r="K1385">
        <v>0.10668</v>
      </c>
    </row>
    <row r="1386" spans="1:11" x14ac:dyDescent="0.4">
      <c r="A1386">
        <v>11065</v>
      </c>
      <c r="B1386" t="s">
        <v>1250</v>
      </c>
      <c r="C1386" t="s">
        <v>1244</v>
      </c>
      <c r="D1386" t="s">
        <v>293</v>
      </c>
      <c r="E1386">
        <v>0</v>
      </c>
      <c r="F1386" t="s">
        <v>1221</v>
      </c>
      <c r="G1386" t="s">
        <v>386</v>
      </c>
      <c r="H1386" s="3">
        <v>0.99</v>
      </c>
      <c r="I1386">
        <v>9.9279000000000006E-2</v>
      </c>
      <c r="J1386" s="6">
        <f t="shared" si="21"/>
        <v>100.3</v>
      </c>
      <c r="K1386">
        <v>0.10274999999999999</v>
      </c>
    </row>
    <row r="1387" spans="1:11" x14ac:dyDescent="0.4">
      <c r="A1387">
        <v>11066</v>
      </c>
      <c r="B1387" t="s">
        <v>1250</v>
      </c>
      <c r="C1387" t="s">
        <v>1245</v>
      </c>
      <c r="D1387" t="s">
        <v>293</v>
      </c>
      <c r="E1387">
        <v>0</v>
      </c>
      <c r="F1387" t="s">
        <v>1221</v>
      </c>
      <c r="G1387" t="s">
        <v>386</v>
      </c>
      <c r="H1387" s="3">
        <v>0.99</v>
      </c>
      <c r="I1387">
        <v>0.10067</v>
      </c>
      <c r="J1387" s="6">
        <f t="shared" si="21"/>
        <v>101.7</v>
      </c>
      <c r="K1387">
        <v>0.10413</v>
      </c>
    </row>
    <row r="1388" spans="1:11" x14ac:dyDescent="0.4">
      <c r="A1388">
        <v>11067</v>
      </c>
      <c r="B1388" t="s">
        <v>1250</v>
      </c>
      <c r="C1388" t="s">
        <v>1246</v>
      </c>
      <c r="D1388" t="s">
        <v>293</v>
      </c>
      <c r="E1388">
        <v>0</v>
      </c>
      <c r="F1388" t="s">
        <v>1221</v>
      </c>
      <c r="G1388" t="s">
        <v>386</v>
      </c>
      <c r="H1388" s="3">
        <v>1.1399999999999999</v>
      </c>
      <c r="I1388">
        <v>0.10117</v>
      </c>
      <c r="J1388" s="6">
        <f t="shared" si="21"/>
        <v>88.7</v>
      </c>
      <c r="K1388">
        <v>0.10503</v>
      </c>
    </row>
    <row r="1389" spans="1:11" x14ac:dyDescent="0.4">
      <c r="A1389">
        <v>11068</v>
      </c>
      <c r="B1389" t="s">
        <v>1250</v>
      </c>
      <c r="C1389" t="s">
        <v>1247</v>
      </c>
      <c r="D1389" t="s">
        <v>293</v>
      </c>
      <c r="E1389">
        <v>0</v>
      </c>
      <c r="F1389" t="s">
        <v>1221</v>
      </c>
      <c r="G1389" t="s">
        <v>386</v>
      </c>
      <c r="H1389" s="3">
        <v>1.1100000000000001</v>
      </c>
      <c r="I1389">
        <v>0.10106999999999999</v>
      </c>
      <c r="J1389" s="6">
        <f t="shared" si="21"/>
        <v>91.1</v>
      </c>
      <c r="K1389">
        <v>0.10489</v>
      </c>
    </row>
    <row r="1390" spans="1:11" x14ac:dyDescent="0.4">
      <c r="A1390">
        <v>11069</v>
      </c>
      <c r="B1390" t="s">
        <v>1250</v>
      </c>
      <c r="C1390" t="s">
        <v>1248</v>
      </c>
      <c r="D1390" t="s">
        <v>293</v>
      </c>
      <c r="E1390">
        <v>0</v>
      </c>
      <c r="F1390" t="s">
        <v>1221</v>
      </c>
      <c r="G1390" t="s">
        <v>386</v>
      </c>
      <c r="H1390" s="3">
        <v>1.35</v>
      </c>
      <c r="I1390">
        <v>0.10242999999999999</v>
      </c>
      <c r="J1390" s="6">
        <f t="shared" si="21"/>
        <v>75.900000000000006</v>
      </c>
      <c r="K1390">
        <v>0.10689</v>
      </c>
    </row>
    <row r="1391" spans="1:11" x14ac:dyDescent="0.4">
      <c r="A1391">
        <v>11089</v>
      </c>
      <c r="B1391" t="s">
        <v>1250</v>
      </c>
      <c r="C1391" t="s">
        <v>187</v>
      </c>
      <c r="D1391" t="s">
        <v>293</v>
      </c>
      <c r="E1391">
        <v>0</v>
      </c>
      <c r="F1391" t="s">
        <v>1221</v>
      </c>
      <c r="G1391" t="s">
        <v>386</v>
      </c>
      <c r="H1391" s="3">
        <v>1.2</v>
      </c>
      <c r="I1391">
        <v>0.11844</v>
      </c>
      <c r="J1391" s="6">
        <f t="shared" si="21"/>
        <v>98.7</v>
      </c>
      <c r="K1391">
        <v>0.13794999999999999</v>
      </c>
    </row>
    <row r="1392" spans="1:11" x14ac:dyDescent="0.4">
      <c r="A1392">
        <v>886</v>
      </c>
      <c r="B1392" t="s">
        <v>1251</v>
      </c>
      <c r="C1392" t="s">
        <v>882</v>
      </c>
      <c r="D1392" t="s">
        <v>10</v>
      </c>
      <c r="E1392">
        <v>0</v>
      </c>
      <c r="F1392" t="s">
        <v>1221</v>
      </c>
      <c r="G1392" t="s">
        <v>388</v>
      </c>
      <c r="H1392" s="3">
        <v>28.4</v>
      </c>
      <c r="I1392">
        <v>0.10483000000000001</v>
      </c>
      <c r="J1392" s="6">
        <f t="shared" si="21"/>
        <v>3.7</v>
      </c>
      <c r="K1392">
        <v>0.29954999999999998</v>
      </c>
    </row>
    <row r="1393" spans="1:11" x14ac:dyDescent="0.4">
      <c r="A1393">
        <v>887</v>
      </c>
      <c r="B1393" t="s">
        <v>1251</v>
      </c>
      <c r="C1393" t="s">
        <v>886</v>
      </c>
      <c r="D1393" t="s">
        <v>10</v>
      </c>
      <c r="E1393">
        <v>0</v>
      </c>
      <c r="F1393" t="s">
        <v>1221</v>
      </c>
      <c r="G1393" t="s">
        <v>388</v>
      </c>
      <c r="H1393" s="3">
        <v>29.12</v>
      </c>
      <c r="I1393">
        <v>0.20412</v>
      </c>
      <c r="J1393" s="6">
        <f t="shared" si="21"/>
        <v>7</v>
      </c>
      <c r="K1393">
        <v>0.29847000000000001</v>
      </c>
    </row>
    <row r="1394" spans="1:11" x14ac:dyDescent="0.4">
      <c r="A1394">
        <v>889</v>
      </c>
      <c r="B1394" t="s">
        <v>1251</v>
      </c>
      <c r="C1394" t="s">
        <v>178</v>
      </c>
      <c r="D1394" t="s">
        <v>10</v>
      </c>
      <c r="E1394">
        <v>0</v>
      </c>
      <c r="F1394" t="s">
        <v>1221</v>
      </c>
      <c r="G1394" t="s">
        <v>388</v>
      </c>
      <c r="H1394" s="3">
        <v>30.26</v>
      </c>
      <c r="I1394">
        <v>9.0540999999999996E-2</v>
      </c>
      <c r="J1394" s="6">
        <f t="shared" si="21"/>
        <v>3</v>
      </c>
      <c r="K1394">
        <v>0.33900999999999998</v>
      </c>
    </row>
    <row r="1395" spans="1:11" x14ac:dyDescent="0.4">
      <c r="A1395">
        <v>890</v>
      </c>
      <c r="B1395" t="s">
        <v>1251</v>
      </c>
      <c r="C1395" t="s">
        <v>176</v>
      </c>
      <c r="D1395" t="s">
        <v>10</v>
      </c>
      <c r="E1395">
        <v>0</v>
      </c>
      <c r="F1395" t="s">
        <v>1221</v>
      </c>
      <c r="G1395" t="s">
        <v>388</v>
      </c>
      <c r="H1395" s="3">
        <v>28.98</v>
      </c>
      <c r="I1395">
        <v>0.12335</v>
      </c>
      <c r="J1395" s="6">
        <f t="shared" si="21"/>
        <v>4.3</v>
      </c>
      <c r="K1395">
        <v>0.30237000000000003</v>
      </c>
    </row>
    <row r="1396" spans="1:11" x14ac:dyDescent="0.4">
      <c r="A1396">
        <v>891</v>
      </c>
      <c r="B1396" t="s">
        <v>1251</v>
      </c>
      <c r="C1396" t="s">
        <v>174</v>
      </c>
      <c r="D1396" t="s">
        <v>10</v>
      </c>
      <c r="E1396">
        <v>0</v>
      </c>
      <c r="F1396" t="s">
        <v>1221</v>
      </c>
      <c r="G1396" t="s">
        <v>388</v>
      </c>
      <c r="H1396" s="3">
        <v>28.51</v>
      </c>
      <c r="I1396">
        <v>0.19481000000000001</v>
      </c>
      <c r="J1396" s="6">
        <f t="shared" si="21"/>
        <v>6.8</v>
      </c>
      <c r="K1396">
        <v>0.27079999999999999</v>
      </c>
    </row>
    <row r="1397" spans="1:11" x14ac:dyDescent="0.4">
      <c r="A1397">
        <v>892</v>
      </c>
      <c r="B1397" t="s">
        <v>1251</v>
      </c>
      <c r="C1397" t="s">
        <v>915</v>
      </c>
      <c r="D1397" t="s">
        <v>10</v>
      </c>
      <c r="E1397">
        <v>0</v>
      </c>
      <c r="F1397" t="s">
        <v>1221</v>
      </c>
      <c r="G1397" t="s">
        <v>388</v>
      </c>
      <c r="H1397" s="3">
        <v>27.9</v>
      </c>
      <c r="I1397">
        <v>0.17474999999999999</v>
      </c>
      <c r="J1397" s="6">
        <f t="shared" si="21"/>
        <v>6.3</v>
      </c>
      <c r="K1397">
        <v>0.25774999999999998</v>
      </c>
    </row>
    <row r="1398" spans="1:11" x14ac:dyDescent="0.4">
      <c r="A1398">
        <v>893</v>
      </c>
      <c r="B1398" t="s">
        <v>1251</v>
      </c>
      <c r="C1398" t="s">
        <v>645</v>
      </c>
      <c r="D1398" t="s">
        <v>10</v>
      </c>
      <c r="E1398">
        <v>0</v>
      </c>
      <c r="F1398" t="s">
        <v>1221</v>
      </c>
      <c r="G1398" t="s">
        <v>388</v>
      </c>
      <c r="H1398" s="3">
        <v>27.91</v>
      </c>
      <c r="I1398">
        <v>0.17902000000000001</v>
      </c>
      <c r="J1398" s="6">
        <f t="shared" si="21"/>
        <v>6.4</v>
      </c>
      <c r="K1398">
        <v>0.25944</v>
      </c>
    </row>
    <row r="1399" spans="1:11" x14ac:dyDescent="0.4">
      <c r="A1399">
        <v>894</v>
      </c>
      <c r="B1399" t="s">
        <v>1251</v>
      </c>
      <c r="C1399" t="s">
        <v>927</v>
      </c>
      <c r="D1399" t="s">
        <v>10</v>
      </c>
      <c r="E1399">
        <v>0</v>
      </c>
      <c r="F1399" t="s">
        <v>1221</v>
      </c>
      <c r="G1399" t="s">
        <v>388</v>
      </c>
      <c r="H1399" s="3">
        <v>27.36</v>
      </c>
      <c r="I1399">
        <v>0.14674999999999999</v>
      </c>
      <c r="J1399" s="6">
        <f t="shared" si="21"/>
        <v>5.4</v>
      </c>
      <c r="K1399">
        <v>0.19656000000000001</v>
      </c>
    </row>
    <row r="1400" spans="1:11" x14ac:dyDescent="0.4">
      <c r="A1400">
        <v>895</v>
      </c>
      <c r="B1400" t="s">
        <v>1251</v>
      </c>
      <c r="C1400" t="s">
        <v>896</v>
      </c>
      <c r="D1400" t="s">
        <v>10</v>
      </c>
      <c r="E1400">
        <v>0</v>
      </c>
      <c r="F1400" t="s">
        <v>1221</v>
      </c>
      <c r="G1400" t="s">
        <v>388</v>
      </c>
      <c r="H1400" s="3">
        <v>27.74</v>
      </c>
      <c r="I1400">
        <v>6.8840999999999999E-2</v>
      </c>
      <c r="J1400" s="6">
        <f t="shared" si="21"/>
        <v>2.5</v>
      </c>
      <c r="K1400">
        <v>0.26140999999999998</v>
      </c>
    </row>
    <row r="1401" spans="1:11" x14ac:dyDescent="0.4">
      <c r="A1401">
        <v>896</v>
      </c>
      <c r="B1401" t="s">
        <v>1251</v>
      </c>
      <c r="C1401" t="s">
        <v>909</v>
      </c>
      <c r="D1401" t="s">
        <v>10</v>
      </c>
      <c r="E1401">
        <v>0</v>
      </c>
      <c r="F1401" t="s">
        <v>1221</v>
      </c>
      <c r="G1401" t="s">
        <v>388</v>
      </c>
      <c r="H1401" s="3">
        <v>28.15</v>
      </c>
      <c r="I1401">
        <v>0.1026</v>
      </c>
      <c r="J1401" s="6">
        <f t="shared" si="21"/>
        <v>3.6</v>
      </c>
      <c r="K1401">
        <v>0.29924000000000001</v>
      </c>
    </row>
    <row r="1402" spans="1:11" x14ac:dyDescent="0.4">
      <c r="A1402">
        <v>897</v>
      </c>
      <c r="B1402" t="s">
        <v>1251</v>
      </c>
      <c r="C1402" t="s">
        <v>925</v>
      </c>
      <c r="D1402" t="s">
        <v>10</v>
      </c>
      <c r="E1402">
        <v>0</v>
      </c>
      <c r="F1402" t="s">
        <v>1221</v>
      </c>
      <c r="G1402" t="s">
        <v>388</v>
      </c>
      <c r="H1402" s="3">
        <v>27.79</v>
      </c>
      <c r="I1402">
        <v>7.1299000000000001E-2</v>
      </c>
      <c r="J1402" s="6">
        <f t="shared" si="21"/>
        <v>2.6</v>
      </c>
      <c r="K1402">
        <v>0.26397999999999999</v>
      </c>
    </row>
    <row r="1403" spans="1:11" x14ac:dyDescent="0.4">
      <c r="A1403">
        <v>898</v>
      </c>
      <c r="B1403" t="s">
        <v>1251</v>
      </c>
      <c r="C1403" t="s">
        <v>936</v>
      </c>
      <c r="D1403" t="s">
        <v>10</v>
      </c>
      <c r="E1403">
        <v>0</v>
      </c>
      <c r="F1403" t="s">
        <v>1221</v>
      </c>
      <c r="G1403" t="s">
        <v>388</v>
      </c>
      <c r="H1403" s="3">
        <v>27.78</v>
      </c>
      <c r="I1403">
        <v>0.10581</v>
      </c>
      <c r="J1403" s="6">
        <f t="shared" si="21"/>
        <v>3.8</v>
      </c>
      <c r="K1403">
        <v>0.30685000000000001</v>
      </c>
    </row>
    <row r="1404" spans="1:11" x14ac:dyDescent="0.4">
      <c r="A1404">
        <v>11094</v>
      </c>
      <c r="B1404" t="s">
        <v>1251</v>
      </c>
      <c r="C1404" t="s">
        <v>187</v>
      </c>
      <c r="D1404" t="s">
        <v>10</v>
      </c>
      <c r="E1404">
        <v>0</v>
      </c>
      <c r="F1404" t="s">
        <v>1221</v>
      </c>
      <c r="G1404" t="s">
        <v>388</v>
      </c>
      <c r="H1404" s="3">
        <v>26.31</v>
      </c>
      <c r="I1404">
        <v>0.51141000000000003</v>
      </c>
      <c r="J1404" s="6">
        <f t="shared" si="21"/>
        <v>19.399999999999999</v>
      </c>
      <c r="K1404">
        <v>0.93772999999999995</v>
      </c>
    </row>
    <row r="1405" spans="1:11" x14ac:dyDescent="0.4">
      <c r="A1405">
        <v>11072</v>
      </c>
      <c r="B1405" t="s">
        <v>1252</v>
      </c>
      <c r="C1405" t="s">
        <v>103</v>
      </c>
      <c r="D1405" t="s">
        <v>10</v>
      </c>
      <c r="E1405">
        <v>0</v>
      </c>
      <c r="F1405" t="s">
        <v>1221</v>
      </c>
      <c r="G1405" t="s">
        <v>388</v>
      </c>
      <c r="H1405" s="3">
        <v>26.99</v>
      </c>
      <c r="I1405">
        <v>8.8493000000000002E-2</v>
      </c>
      <c r="J1405" s="6">
        <f t="shared" si="21"/>
        <v>3.3</v>
      </c>
      <c r="K1405">
        <v>0.16345000000000001</v>
      </c>
    </row>
    <row r="1406" spans="1:11" x14ac:dyDescent="0.4">
      <c r="A1406">
        <v>901</v>
      </c>
      <c r="B1406" t="s">
        <v>1253</v>
      </c>
      <c r="C1406" t="s">
        <v>485</v>
      </c>
      <c r="D1406" t="s">
        <v>10</v>
      </c>
      <c r="E1406">
        <v>0</v>
      </c>
      <c r="F1406" t="s">
        <v>1221</v>
      </c>
      <c r="G1406" t="s">
        <v>388</v>
      </c>
      <c r="H1406" s="3">
        <v>26.96</v>
      </c>
      <c r="I1406">
        <v>2.4799999999999999E-2</v>
      </c>
      <c r="J1406" s="6">
        <f t="shared" si="21"/>
        <v>0.9</v>
      </c>
      <c r="K1406">
        <v>9.0915999999999997E-2</v>
      </c>
    </row>
    <row r="1407" spans="1:11" x14ac:dyDescent="0.4">
      <c r="A1407">
        <v>902</v>
      </c>
      <c r="B1407" t="s">
        <v>1253</v>
      </c>
      <c r="C1407" t="s">
        <v>1254</v>
      </c>
      <c r="D1407" t="s">
        <v>10</v>
      </c>
      <c r="E1407">
        <v>0</v>
      </c>
      <c r="F1407" t="s">
        <v>1221</v>
      </c>
      <c r="G1407" t="s">
        <v>388</v>
      </c>
      <c r="H1407" s="3">
        <v>26.02</v>
      </c>
      <c r="I1407">
        <v>2.6284999999999999E-2</v>
      </c>
      <c r="J1407" s="6">
        <f t="shared" si="21"/>
        <v>1</v>
      </c>
      <c r="K1407">
        <v>9.8781999999999995E-2</v>
      </c>
    </row>
    <row r="1408" spans="1:11" x14ac:dyDescent="0.4">
      <c r="A1408">
        <v>903</v>
      </c>
      <c r="B1408" t="s">
        <v>1253</v>
      </c>
      <c r="C1408" t="s">
        <v>1255</v>
      </c>
      <c r="D1408" t="s">
        <v>10</v>
      </c>
      <c r="E1408">
        <v>0</v>
      </c>
      <c r="F1408" t="s">
        <v>1221</v>
      </c>
      <c r="G1408" t="s">
        <v>388</v>
      </c>
      <c r="H1408" s="3">
        <v>27.22</v>
      </c>
      <c r="I1408">
        <v>4.2160999999999997E-2</v>
      </c>
      <c r="J1408" s="6">
        <f t="shared" si="21"/>
        <v>1.5</v>
      </c>
      <c r="K1408">
        <v>0.23335</v>
      </c>
    </row>
    <row r="1409" spans="1:11" x14ac:dyDescent="0.4">
      <c r="A1409">
        <v>904</v>
      </c>
      <c r="B1409" t="s">
        <v>1253</v>
      </c>
      <c r="C1409" t="s">
        <v>802</v>
      </c>
      <c r="D1409" t="s">
        <v>10</v>
      </c>
      <c r="E1409">
        <v>0</v>
      </c>
      <c r="F1409" t="s">
        <v>1221</v>
      </c>
      <c r="G1409" t="s">
        <v>388</v>
      </c>
      <c r="H1409" s="3">
        <v>25.42</v>
      </c>
      <c r="I1409">
        <v>2.3639E-2</v>
      </c>
      <c r="J1409" s="6">
        <f t="shared" si="21"/>
        <v>0.9</v>
      </c>
      <c r="K1409">
        <v>0.10780000000000001</v>
      </c>
    </row>
    <row r="1410" spans="1:11" x14ac:dyDescent="0.4">
      <c r="A1410">
        <v>905</v>
      </c>
      <c r="B1410" t="s">
        <v>1253</v>
      </c>
      <c r="C1410" t="s">
        <v>1256</v>
      </c>
      <c r="D1410" t="s">
        <v>10</v>
      </c>
      <c r="E1410">
        <v>0</v>
      </c>
      <c r="F1410" t="s">
        <v>1221</v>
      </c>
      <c r="G1410" t="s">
        <v>388</v>
      </c>
      <c r="H1410" s="3">
        <v>24.27</v>
      </c>
      <c r="I1410">
        <v>2.1794000000000001E-2</v>
      </c>
      <c r="J1410" s="6">
        <f t="shared" si="21"/>
        <v>0.9</v>
      </c>
      <c r="K1410">
        <v>2.9971000000000001E-2</v>
      </c>
    </row>
    <row r="1411" spans="1:11" x14ac:dyDescent="0.4">
      <c r="A1411">
        <v>906</v>
      </c>
      <c r="B1411" t="s">
        <v>1253</v>
      </c>
      <c r="C1411" t="s">
        <v>722</v>
      </c>
      <c r="D1411" t="s">
        <v>10</v>
      </c>
      <c r="E1411">
        <v>0</v>
      </c>
      <c r="F1411" t="s">
        <v>1221</v>
      </c>
      <c r="G1411" t="s">
        <v>388</v>
      </c>
      <c r="H1411" s="3">
        <v>30.83</v>
      </c>
      <c r="I1411">
        <v>3.6658000000000003E-2</v>
      </c>
      <c r="J1411" s="6">
        <f t="shared" si="21"/>
        <v>1.2</v>
      </c>
      <c r="K1411">
        <v>0.35175000000000001</v>
      </c>
    </row>
    <row r="1412" spans="1:11" x14ac:dyDescent="0.4">
      <c r="A1412">
        <v>907</v>
      </c>
      <c r="B1412" t="s">
        <v>1253</v>
      </c>
      <c r="C1412" t="s">
        <v>1257</v>
      </c>
      <c r="D1412" t="s">
        <v>10</v>
      </c>
      <c r="E1412">
        <v>0</v>
      </c>
      <c r="F1412" t="s">
        <v>1221</v>
      </c>
      <c r="G1412" t="s">
        <v>388</v>
      </c>
      <c r="H1412" s="3">
        <v>25.31</v>
      </c>
      <c r="I1412">
        <v>6.3725000000000004E-2</v>
      </c>
      <c r="J1412" s="6">
        <f t="shared" si="21"/>
        <v>2.5</v>
      </c>
      <c r="K1412">
        <v>0.28005000000000002</v>
      </c>
    </row>
    <row r="1413" spans="1:11" x14ac:dyDescent="0.4">
      <c r="A1413">
        <v>908</v>
      </c>
      <c r="B1413" t="s">
        <v>1253</v>
      </c>
      <c r="C1413" t="s">
        <v>1258</v>
      </c>
      <c r="D1413" t="s">
        <v>10</v>
      </c>
      <c r="E1413">
        <v>0</v>
      </c>
      <c r="F1413" t="s">
        <v>1221</v>
      </c>
      <c r="G1413" t="s">
        <v>388</v>
      </c>
      <c r="H1413" s="3">
        <v>22.08</v>
      </c>
      <c r="I1413">
        <v>2.5659999999999999E-2</v>
      </c>
      <c r="J1413" s="6">
        <f t="shared" si="21"/>
        <v>1.2</v>
      </c>
      <c r="K1413">
        <v>9.6496999999999999E-2</v>
      </c>
    </row>
    <row r="1414" spans="1:11" x14ac:dyDescent="0.4">
      <c r="A1414">
        <v>11092</v>
      </c>
      <c r="B1414" t="s">
        <v>1253</v>
      </c>
      <c r="C1414" t="s">
        <v>187</v>
      </c>
      <c r="D1414" t="s">
        <v>10</v>
      </c>
      <c r="E1414">
        <v>0</v>
      </c>
      <c r="F1414" t="s">
        <v>1221</v>
      </c>
      <c r="G1414" t="s">
        <v>388</v>
      </c>
      <c r="H1414" s="3">
        <v>25.04</v>
      </c>
      <c r="I1414">
        <v>0.45632</v>
      </c>
      <c r="J1414" s="6">
        <f t="shared" si="21"/>
        <v>18.2</v>
      </c>
      <c r="K1414">
        <v>0.86551</v>
      </c>
    </row>
    <row r="1415" spans="1:11" x14ac:dyDescent="0.4">
      <c r="A1415">
        <v>909</v>
      </c>
      <c r="B1415" t="s">
        <v>1226</v>
      </c>
      <c r="C1415" t="s">
        <v>485</v>
      </c>
      <c r="D1415" t="s">
        <v>10</v>
      </c>
      <c r="E1415">
        <v>0</v>
      </c>
      <c r="F1415" t="s">
        <v>1221</v>
      </c>
      <c r="G1415" t="s">
        <v>388</v>
      </c>
      <c r="H1415" s="3">
        <v>27.18</v>
      </c>
      <c r="I1415">
        <v>3.5915000000000002E-2</v>
      </c>
      <c r="J1415" s="6">
        <f t="shared" si="21"/>
        <v>1.3</v>
      </c>
      <c r="K1415">
        <v>0.10261000000000001</v>
      </c>
    </row>
    <row r="1416" spans="1:11" x14ac:dyDescent="0.4">
      <c r="A1416">
        <v>910</v>
      </c>
      <c r="B1416" t="s">
        <v>1226</v>
      </c>
      <c r="C1416" t="s">
        <v>1255</v>
      </c>
      <c r="D1416" t="s">
        <v>10</v>
      </c>
      <c r="E1416">
        <v>0</v>
      </c>
      <c r="F1416" t="s">
        <v>1221</v>
      </c>
      <c r="G1416" t="s">
        <v>388</v>
      </c>
      <c r="H1416" s="3">
        <v>27.62</v>
      </c>
      <c r="I1416">
        <v>6.2459000000000001E-2</v>
      </c>
      <c r="J1416" s="6">
        <f t="shared" si="21"/>
        <v>2.2999999999999998</v>
      </c>
      <c r="K1416">
        <v>0.25469999999999998</v>
      </c>
    </row>
    <row r="1417" spans="1:11" x14ac:dyDescent="0.4">
      <c r="A1417">
        <v>911</v>
      </c>
      <c r="B1417" t="s">
        <v>1226</v>
      </c>
      <c r="C1417" t="s">
        <v>1256</v>
      </c>
      <c r="D1417" t="s">
        <v>10</v>
      </c>
      <c r="E1417">
        <v>0</v>
      </c>
      <c r="F1417" t="s">
        <v>1221</v>
      </c>
      <c r="G1417" t="s">
        <v>388</v>
      </c>
      <c r="H1417" s="3">
        <v>24.49</v>
      </c>
      <c r="I1417">
        <v>3.2679E-2</v>
      </c>
      <c r="J1417" s="6">
        <f t="shared" ref="J1417:J1480" si="22">I1417/H1417*1000</f>
        <v>1.3</v>
      </c>
      <c r="K1417">
        <v>4.1420999999999999E-2</v>
      </c>
    </row>
    <row r="1418" spans="1:11" x14ac:dyDescent="0.4">
      <c r="A1418">
        <v>912</v>
      </c>
      <c r="B1418" t="s">
        <v>1226</v>
      </c>
      <c r="C1418" t="s">
        <v>1254</v>
      </c>
      <c r="D1418" t="s">
        <v>10</v>
      </c>
      <c r="E1418">
        <v>0</v>
      </c>
      <c r="F1418" t="s">
        <v>1221</v>
      </c>
      <c r="G1418" t="s">
        <v>388</v>
      </c>
      <c r="H1418" s="3">
        <v>26.68</v>
      </c>
      <c r="I1418">
        <v>6.0639999999999999E-2</v>
      </c>
      <c r="J1418" s="6">
        <f t="shared" si="22"/>
        <v>2.2999999999999998</v>
      </c>
      <c r="K1418">
        <v>0.13491</v>
      </c>
    </row>
    <row r="1419" spans="1:11" x14ac:dyDescent="0.4">
      <c r="A1419">
        <v>913</v>
      </c>
      <c r="B1419" t="s">
        <v>1226</v>
      </c>
      <c r="C1419" t="s">
        <v>802</v>
      </c>
      <c r="D1419" t="s">
        <v>10</v>
      </c>
      <c r="E1419">
        <v>0</v>
      </c>
      <c r="F1419" t="s">
        <v>1221</v>
      </c>
      <c r="G1419" t="s">
        <v>388</v>
      </c>
      <c r="H1419" s="3">
        <v>25.91</v>
      </c>
      <c r="I1419">
        <v>4.9035000000000002E-2</v>
      </c>
      <c r="J1419" s="6">
        <f t="shared" si="22"/>
        <v>1.9</v>
      </c>
      <c r="K1419">
        <v>0.13450999999999999</v>
      </c>
    </row>
    <row r="1420" spans="1:11" x14ac:dyDescent="0.4">
      <c r="A1420">
        <v>914</v>
      </c>
      <c r="B1420" t="s">
        <v>1226</v>
      </c>
      <c r="C1420" t="s">
        <v>1257</v>
      </c>
      <c r="D1420" t="s">
        <v>10</v>
      </c>
      <c r="E1420">
        <v>0</v>
      </c>
      <c r="F1420" t="s">
        <v>1221</v>
      </c>
      <c r="G1420" t="s">
        <v>388</v>
      </c>
      <c r="H1420" s="3">
        <v>25.74</v>
      </c>
      <c r="I1420">
        <v>8.6122000000000004E-2</v>
      </c>
      <c r="J1420" s="6">
        <f t="shared" si="22"/>
        <v>3.3</v>
      </c>
      <c r="K1420">
        <v>0.30360999999999999</v>
      </c>
    </row>
    <row r="1421" spans="1:11" x14ac:dyDescent="0.4">
      <c r="A1421">
        <v>915</v>
      </c>
      <c r="B1421" t="s">
        <v>1226</v>
      </c>
      <c r="C1421" t="s">
        <v>1258</v>
      </c>
      <c r="D1421" t="s">
        <v>10</v>
      </c>
      <c r="E1421">
        <v>0</v>
      </c>
      <c r="F1421" t="s">
        <v>1221</v>
      </c>
      <c r="G1421" t="s">
        <v>388</v>
      </c>
      <c r="H1421" s="3">
        <v>22.3</v>
      </c>
      <c r="I1421">
        <v>3.6774000000000001E-2</v>
      </c>
      <c r="J1421" s="6">
        <f t="shared" si="22"/>
        <v>1.6</v>
      </c>
      <c r="K1421">
        <v>0.10818999999999999</v>
      </c>
    </row>
    <row r="1422" spans="1:11" x14ac:dyDescent="0.4">
      <c r="A1422">
        <v>6011</v>
      </c>
      <c r="B1422" t="s">
        <v>1259</v>
      </c>
      <c r="C1422" t="s">
        <v>35</v>
      </c>
      <c r="D1422" t="s">
        <v>293</v>
      </c>
      <c r="E1422">
        <v>0</v>
      </c>
      <c r="F1422" t="s">
        <v>1260</v>
      </c>
      <c r="G1422" t="s">
        <v>1229</v>
      </c>
      <c r="H1422" s="3">
        <v>1.28</v>
      </c>
      <c r="I1422">
        <v>6.0731E-2</v>
      </c>
      <c r="J1422" s="6">
        <f t="shared" si="22"/>
        <v>47.4</v>
      </c>
      <c r="K1422">
        <v>7.1374999999999994E-2</v>
      </c>
    </row>
    <row r="1423" spans="1:11" x14ac:dyDescent="0.4">
      <c r="A1423">
        <v>6015</v>
      </c>
      <c r="B1423" t="s">
        <v>1259</v>
      </c>
      <c r="C1423" t="s">
        <v>9</v>
      </c>
      <c r="D1423" t="s">
        <v>293</v>
      </c>
      <c r="E1423">
        <v>0</v>
      </c>
      <c r="F1423" t="s">
        <v>1260</v>
      </c>
      <c r="G1423" t="s">
        <v>1229</v>
      </c>
      <c r="H1423" s="3">
        <v>0.97</v>
      </c>
      <c r="I1423">
        <v>1.4959999999999999E-2</v>
      </c>
      <c r="J1423" s="6">
        <f t="shared" si="22"/>
        <v>15.4</v>
      </c>
      <c r="K1423">
        <v>2.3536999999999999E-2</v>
      </c>
    </row>
    <row r="1424" spans="1:11" x14ac:dyDescent="0.4">
      <c r="A1424">
        <v>6009</v>
      </c>
      <c r="B1424" t="s">
        <v>1261</v>
      </c>
      <c r="C1424" t="s">
        <v>35</v>
      </c>
      <c r="D1424" t="s">
        <v>293</v>
      </c>
      <c r="E1424">
        <v>0</v>
      </c>
      <c r="F1424" t="s">
        <v>1260</v>
      </c>
      <c r="G1424" t="s">
        <v>1229</v>
      </c>
      <c r="H1424" s="3">
        <v>1.2</v>
      </c>
      <c r="I1424">
        <v>5.6216000000000002E-2</v>
      </c>
      <c r="J1424" s="6">
        <f t="shared" si="22"/>
        <v>46.8</v>
      </c>
      <c r="K1424">
        <v>6.6146999999999997E-2</v>
      </c>
    </row>
    <row r="1425" spans="1:11" x14ac:dyDescent="0.4">
      <c r="A1425">
        <v>6013</v>
      </c>
      <c r="B1425" t="s">
        <v>1261</v>
      </c>
      <c r="C1425" t="s">
        <v>9</v>
      </c>
      <c r="D1425" t="s">
        <v>293</v>
      </c>
      <c r="E1425">
        <v>0</v>
      </c>
      <c r="F1425" t="s">
        <v>1260</v>
      </c>
      <c r="G1425" t="s">
        <v>1229</v>
      </c>
      <c r="H1425" s="3">
        <v>0.9</v>
      </c>
      <c r="I1425">
        <v>1.2624E-2</v>
      </c>
      <c r="J1425" s="6">
        <f t="shared" si="22"/>
        <v>14</v>
      </c>
      <c r="K1425">
        <v>2.0587000000000001E-2</v>
      </c>
    </row>
    <row r="1426" spans="1:11" x14ac:dyDescent="0.4">
      <c r="A1426">
        <v>919</v>
      </c>
      <c r="B1426" t="s">
        <v>1262</v>
      </c>
      <c r="C1426" t="s">
        <v>9</v>
      </c>
      <c r="D1426" t="s">
        <v>293</v>
      </c>
      <c r="E1426">
        <v>0</v>
      </c>
      <c r="F1426" t="s">
        <v>1260</v>
      </c>
      <c r="G1426" t="s">
        <v>1229</v>
      </c>
      <c r="H1426" s="3">
        <v>1</v>
      </c>
      <c r="I1426">
        <v>5.2932E-2</v>
      </c>
      <c r="J1426" s="6">
        <f t="shared" si="22"/>
        <v>52.9</v>
      </c>
      <c r="K1426">
        <v>6.0389999999999999E-2</v>
      </c>
    </row>
    <row r="1427" spans="1:11" x14ac:dyDescent="0.4">
      <c r="A1427">
        <v>920</v>
      </c>
      <c r="B1427" t="s">
        <v>1263</v>
      </c>
      <c r="C1427" t="s">
        <v>9</v>
      </c>
      <c r="D1427" t="s">
        <v>293</v>
      </c>
      <c r="E1427">
        <v>0</v>
      </c>
      <c r="F1427" t="s">
        <v>1260</v>
      </c>
      <c r="G1427" t="s">
        <v>1229</v>
      </c>
      <c r="H1427" s="3">
        <v>0.36</v>
      </c>
      <c r="I1427">
        <v>1.9111E-2</v>
      </c>
      <c r="J1427" s="6">
        <f t="shared" si="22"/>
        <v>53.1</v>
      </c>
      <c r="K1427">
        <v>2.2204999999999999E-2</v>
      </c>
    </row>
    <row r="1428" spans="1:11" x14ac:dyDescent="0.4">
      <c r="A1428">
        <v>921</v>
      </c>
      <c r="B1428" t="s">
        <v>1264</v>
      </c>
      <c r="C1428" t="s">
        <v>9</v>
      </c>
      <c r="D1428" t="s">
        <v>293</v>
      </c>
      <c r="E1428">
        <v>0</v>
      </c>
      <c r="F1428" t="s">
        <v>1260</v>
      </c>
      <c r="G1428" t="s">
        <v>1229</v>
      </c>
      <c r="H1428" s="3">
        <v>0.76</v>
      </c>
      <c r="I1428">
        <v>4.0249E-2</v>
      </c>
      <c r="J1428" s="6">
        <f t="shared" si="22"/>
        <v>53</v>
      </c>
      <c r="K1428">
        <v>4.6071000000000001E-2</v>
      </c>
    </row>
    <row r="1429" spans="1:11" x14ac:dyDescent="0.4">
      <c r="A1429">
        <v>922</v>
      </c>
      <c r="B1429" t="s">
        <v>1265</v>
      </c>
      <c r="C1429" t="s">
        <v>9</v>
      </c>
      <c r="D1429" t="s">
        <v>293</v>
      </c>
      <c r="E1429">
        <v>0</v>
      </c>
      <c r="F1429" t="s">
        <v>1260</v>
      </c>
      <c r="G1429" t="s">
        <v>1229</v>
      </c>
      <c r="H1429" s="3">
        <v>0</v>
      </c>
      <c r="I1429">
        <v>8.6230999999999995E-5</v>
      </c>
      <c r="J1429" s="6" t="e">
        <f t="shared" si="22"/>
        <v>#DIV/0!</v>
      </c>
      <c r="K1429">
        <v>7.2592000000000002E-4</v>
      </c>
    </row>
    <row r="1430" spans="1:11" x14ac:dyDescent="0.4">
      <c r="A1430">
        <v>923</v>
      </c>
      <c r="B1430" t="s">
        <v>1266</v>
      </c>
      <c r="C1430" t="s">
        <v>9</v>
      </c>
      <c r="D1430" t="s">
        <v>293</v>
      </c>
      <c r="E1430">
        <v>0</v>
      </c>
      <c r="F1430" t="s">
        <v>1260</v>
      </c>
      <c r="G1430" t="s">
        <v>1229</v>
      </c>
      <c r="H1430" s="3">
        <v>0.65</v>
      </c>
      <c r="I1430">
        <v>3.4436000000000001E-2</v>
      </c>
      <c r="J1430" s="6">
        <f t="shared" si="22"/>
        <v>53</v>
      </c>
      <c r="K1430">
        <v>3.9508000000000001E-2</v>
      </c>
    </row>
    <row r="1431" spans="1:11" x14ac:dyDescent="0.4">
      <c r="A1431">
        <v>6935</v>
      </c>
      <c r="B1431" t="s">
        <v>1267</v>
      </c>
      <c r="C1431" t="s">
        <v>9</v>
      </c>
      <c r="D1431" t="s">
        <v>293</v>
      </c>
      <c r="E1431">
        <v>0</v>
      </c>
      <c r="F1431" t="s">
        <v>1260</v>
      </c>
      <c r="G1431" t="s">
        <v>1229</v>
      </c>
      <c r="H1431" s="3">
        <v>0.38</v>
      </c>
      <c r="I1431">
        <v>1.2198000000000001E-2</v>
      </c>
      <c r="J1431" s="6">
        <f t="shared" si="22"/>
        <v>32.1</v>
      </c>
      <c r="K1431">
        <v>3.0734999999999998E-2</v>
      </c>
    </row>
    <row r="1432" spans="1:11" x14ac:dyDescent="0.4">
      <c r="A1432">
        <v>918</v>
      </c>
      <c r="B1432" t="s">
        <v>1268</v>
      </c>
      <c r="C1432" t="s">
        <v>35</v>
      </c>
      <c r="D1432" t="s">
        <v>293</v>
      </c>
      <c r="E1432">
        <v>0</v>
      </c>
      <c r="F1432" t="s">
        <v>1260</v>
      </c>
      <c r="G1432" t="s">
        <v>1229</v>
      </c>
      <c r="H1432" s="3">
        <v>0.87</v>
      </c>
      <c r="I1432">
        <v>4.1051999999999998E-2</v>
      </c>
      <c r="J1432" s="6">
        <f t="shared" si="22"/>
        <v>47.2</v>
      </c>
      <c r="K1432">
        <v>4.7587999999999998E-2</v>
      </c>
    </row>
    <row r="1433" spans="1:11" x14ac:dyDescent="0.4">
      <c r="A1433">
        <v>6012</v>
      </c>
      <c r="B1433" t="s">
        <v>1268</v>
      </c>
      <c r="C1433" t="s">
        <v>9</v>
      </c>
      <c r="D1433" t="s">
        <v>293</v>
      </c>
      <c r="E1433">
        <v>0</v>
      </c>
      <c r="F1433" t="s">
        <v>1260</v>
      </c>
      <c r="G1433" t="s">
        <v>1229</v>
      </c>
      <c r="H1433" s="3">
        <v>0.66</v>
      </c>
      <c r="I1433">
        <v>9.7651000000000005E-3</v>
      </c>
      <c r="J1433" s="6">
        <f t="shared" si="22"/>
        <v>14.8</v>
      </c>
      <c r="K1433">
        <v>1.4888E-2</v>
      </c>
    </row>
    <row r="1434" spans="1:11" x14ac:dyDescent="0.4">
      <c r="A1434">
        <v>6010</v>
      </c>
      <c r="B1434" t="s">
        <v>1269</v>
      </c>
      <c r="C1434" t="s">
        <v>35</v>
      </c>
      <c r="D1434" t="s">
        <v>293</v>
      </c>
      <c r="E1434">
        <v>0</v>
      </c>
      <c r="F1434" t="s">
        <v>1260</v>
      </c>
      <c r="G1434" t="s">
        <v>1229</v>
      </c>
      <c r="H1434" s="3">
        <v>0.94</v>
      </c>
      <c r="I1434">
        <v>4.4810000000000003E-2</v>
      </c>
      <c r="J1434" s="6">
        <f t="shared" si="22"/>
        <v>47.7</v>
      </c>
      <c r="K1434">
        <v>5.1887999999999997E-2</v>
      </c>
    </row>
    <row r="1435" spans="1:11" x14ac:dyDescent="0.4">
      <c r="A1435">
        <v>6014</v>
      </c>
      <c r="B1435" t="s">
        <v>1269</v>
      </c>
      <c r="C1435" t="s">
        <v>9</v>
      </c>
      <c r="D1435" t="s">
        <v>293</v>
      </c>
      <c r="E1435">
        <v>0</v>
      </c>
      <c r="F1435" t="s">
        <v>1260</v>
      </c>
      <c r="G1435" t="s">
        <v>1229</v>
      </c>
      <c r="H1435" s="3">
        <v>0.72</v>
      </c>
      <c r="I1435">
        <v>1.1958E-2</v>
      </c>
      <c r="J1435" s="6">
        <f t="shared" si="22"/>
        <v>16.600000000000001</v>
      </c>
      <c r="K1435">
        <v>1.7552999999999999E-2</v>
      </c>
    </row>
    <row r="1436" spans="1:11" x14ac:dyDescent="0.4">
      <c r="A1436">
        <v>6934</v>
      </c>
      <c r="B1436" t="s">
        <v>1270</v>
      </c>
      <c r="C1436" t="s">
        <v>9</v>
      </c>
      <c r="D1436" t="s">
        <v>293</v>
      </c>
      <c r="E1436">
        <v>0</v>
      </c>
      <c r="F1436" t="s">
        <v>1260</v>
      </c>
      <c r="G1436" t="s">
        <v>1229</v>
      </c>
      <c r="H1436" s="3">
        <v>0.98</v>
      </c>
      <c r="I1436">
        <v>4.9826000000000002E-2</v>
      </c>
      <c r="J1436" s="6">
        <f t="shared" si="22"/>
        <v>50.8</v>
      </c>
      <c r="K1436">
        <v>5.5363999999999997E-2</v>
      </c>
    </row>
    <row r="1437" spans="1:11" x14ac:dyDescent="0.4">
      <c r="A1437">
        <v>928</v>
      </c>
      <c r="B1437" t="s">
        <v>1271</v>
      </c>
      <c r="C1437" t="s">
        <v>9</v>
      </c>
      <c r="D1437" t="s">
        <v>276</v>
      </c>
      <c r="E1437">
        <v>0</v>
      </c>
      <c r="F1437" t="s">
        <v>1272</v>
      </c>
      <c r="G1437" t="s">
        <v>386</v>
      </c>
      <c r="H1437" s="3">
        <v>0.04</v>
      </c>
      <c r="I1437">
        <v>3.4069E-3</v>
      </c>
      <c r="J1437" s="6">
        <f t="shared" si="22"/>
        <v>85.2</v>
      </c>
      <c r="K1437">
        <v>3.7393000000000001E-3</v>
      </c>
    </row>
    <row r="1438" spans="1:11" x14ac:dyDescent="0.4">
      <c r="A1438">
        <v>929</v>
      </c>
      <c r="B1438" t="s">
        <v>1271</v>
      </c>
      <c r="C1438" t="s">
        <v>882</v>
      </c>
      <c r="D1438" t="s">
        <v>276</v>
      </c>
      <c r="E1438">
        <v>0</v>
      </c>
      <c r="F1438" t="s">
        <v>1272</v>
      </c>
      <c r="G1438" t="s">
        <v>386</v>
      </c>
      <c r="H1438" s="3">
        <v>0.04</v>
      </c>
      <c r="I1438">
        <v>3.4448E-3</v>
      </c>
      <c r="J1438" s="6">
        <f t="shared" si="22"/>
        <v>86.1</v>
      </c>
      <c r="K1438">
        <v>3.6801999999999998E-3</v>
      </c>
    </row>
    <row r="1439" spans="1:11" x14ac:dyDescent="0.4">
      <c r="A1439">
        <v>930</v>
      </c>
      <c r="B1439" t="s">
        <v>1271</v>
      </c>
      <c r="C1439" t="s">
        <v>886</v>
      </c>
      <c r="D1439" t="s">
        <v>276</v>
      </c>
      <c r="E1439">
        <v>0</v>
      </c>
      <c r="F1439" t="s">
        <v>1272</v>
      </c>
      <c r="G1439" t="s">
        <v>386</v>
      </c>
      <c r="H1439" s="3">
        <v>0.04</v>
      </c>
      <c r="I1439">
        <v>3.1955999999999998E-3</v>
      </c>
      <c r="J1439" s="6">
        <f t="shared" si="22"/>
        <v>79.900000000000006</v>
      </c>
      <c r="K1439">
        <v>3.3344999999999998E-3</v>
      </c>
    </row>
    <row r="1440" spans="1:11" x14ac:dyDescent="0.4">
      <c r="A1440">
        <v>931</v>
      </c>
      <c r="B1440" t="s">
        <v>1271</v>
      </c>
      <c r="C1440" t="s">
        <v>176</v>
      </c>
      <c r="D1440" t="s">
        <v>276</v>
      </c>
      <c r="E1440">
        <v>0</v>
      </c>
      <c r="F1440" t="s">
        <v>1272</v>
      </c>
      <c r="G1440" t="s">
        <v>386</v>
      </c>
      <c r="H1440" s="3">
        <v>0.04</v>
      </c>
      <c r="I1440">
        <v>3.5344999999999999E-3</v>
      </c>
      <c r="J1440" s="6">
        <f t="shared" si="22"/>
        <v>88.4</v>
      </c>
      <c r="K1440">
        <v>5.9239000000000002E-3</v>
      </c>
    </row>
    <row r="1441" spans="1:11" x14ac:dyDescent="0.4">
      <c r="A1441">
        <v>932</v>
      </c>
      <c r="B1441" t="s">
        <v>1271</v>
      </c>
      <c r="C1441" t="s">
        <v>894</v>
      </c>
      <c r="D1441" t="s">
        <v>276</v>
      </c>
      <c r="E1441">
        <v>0</v>
      </c>
      <c r="F1441" t="s">
        <v>1272</v>
      </c>
      <c r="G1441" t="s">
        <v>386</v>
      </c>
      <c r="H1441" s="3">
        <v>0.04</v>
      </c>
      <c r="I1441">
        <v>3.3649999999999999E-3</v>
      </c>
      <c r="J1441" s="6">
        <f t="shared" si="22"/>
        <v>84.1</v>
      </c>
      <c r="K1441">
        <v>4.6292E-3</v>
      </c>
    </row>
    <row r="1442" spans="1:11" x14ac:dyDescent="0.4">
      <c r="A1442">
        <v>933</v>
      </c>
      <c r="B1442" t="s">
        <v>1271</v>
      </c>
      <c r="C1442" t="s">
        <v>174</v>
      </c>
      <c r="D1442" t="s">
        <v>276</v>
      </c>
      <c r="E1442">
        <v>0</v>
      </c>
      <c r="F1442" t="s">
        <v>1272</v>
      </c>
      <c r="G1442" t="s">
        <v>386</v>
      </c>
      <c r="H1442" s="3">
        <v>0.04</v>
      </c>
      <c r="I1442">
        <v>3.3649999999999999E-3</v>
      </c>
      <c r="J1442" s="6">
        <f t="shared" si="22"/>
        <v>84.1</v>
      </c>
      <c r="K1442">
        <v>3.5696E-3</v>
      </c>
    </row>
    <row r="1443" spans="1:11" x14ac:dyDescent="0.4">
      <c r="A1443">
        <v>934</v>
      </c>
      <c r="B1443" t="s">
        <v>1271</v>
      </c>
      <c r="C1443" t="s">
        <v>907</v>
      </c>
      <c r="D1443" t="s">
        <v>276</v>
      </c>
      <c r="E1443">
        <v>0</v>
      </c>
      <c r="F1443" t="s">
        <v>1272</v>
      </c>
      <c r="G1443" t="s">
        <v>386</v>
      </c>
      <c r="H1443" s="3">
        <v>0.05</v>
      </c>
      <c r="I1443">
        <v>4.1923999999999998E-3</v>
      </c>
      <c r="J1443" s="6">
        <f t="shared" si="22"/>
        <v>83.8</v>
      </c>
      <c r="K1443">
        <v>1.095E-2</v>
      </c>
    </row>
    <row r="1444" spans="1:11" x14ac:dyDescent="0.4">
      <c r="A1444">
        <v>935</v>
      </c>
      <c r="B1444" t="s">
        <v>1271</v>
      </c>
      <c r="C1444" t="s">
        <v>915</v>
      </c>
      <c r="D1444" t="s">
        <v>276</v>
      </c>
      <c r="E1444">
        <v>0</v>
      </c>
      <c r="F1444" t="s">
        <v>1272</v>
      </c>
      <c r="G1444" t="s">
        <v>386</v>
      </c>
      <c r="H1444" s="3">
        <v>0.04</v>
      </c>
      <c r="I1444">
        <v>3.8335000000000001E-3</v>
      </c>
      <c r="J1444" s="6">
        <f t="shared" si="22"/>
        <v>95.8</v>
      </c>
      <c r="K1444">
        <v>4.2193999999999999E-3</v>
      </c>
    </row>
    <row r="1445" spans="1:11" x14ac:dyDescent="0.4">
      <c r="A1445">
        <v>936</v>
      </c>
      <c r="B1445" t="s">
        <v>1271</v>
      </c>
      <c r="C1445" t="s">
        <v>19</v>
      </c>
      <c r="D1445" t="s">
        <v>276</v>
      </c>
      <c r="E1445">
        <v>0</v>
      </c>
      <c r="F1445" t="s">
        <v>1272</v>
      </c>
      <c r="G1445" t="s">
        <v>386</v>
      </c>
      <c r="H1445" s="3">
        <v>0.04</v>
      </c>
      <c r="I1445">
        <v>3.1955999999999998E-3</v>
      </c>
      <c r="J1445" s="6">
        <f t="shared" si="22"/>
        <v>79.900000000000006</v>
      </c>
      <c r="K1445">
        <v>3.3344999999999998E-3</v>
      </c>
    </row>
    <row r="1446" spans="1:11" x14ac:dyDescent="0.4">
      <c r="A1446">
        <v>937</v>
      </c>
      <c r="B1446" t="s">
        <v>1271</v>
      </c>
      <c r="C1446" t="s">
        <v>645</v>
      </c>
      <c r="D1446" t="s">
        <v>276</v>
      </c>
      <c r="E1446">
        <v>0</v>
      </c>
      <c r="F1446" t="s">
        <v>1272</v>
      </c>
      <c r="G1446" t="s">
        <v>386</v>
      </c>
      <c r="H1446" s="3">
        <v>0.04</v>
      </c>
      <c r="I1446">
        <v>3.1955999999999998E-3</v>
      </c>
      <c r="J1446" s="6">
        <f t="shared" si="22"/>
        <v>79.900000000000006</v>
      </c>
      <c r="K1446">
        <v>3.3344999999999998E-3</v>
      </c>
    </row>
    <row r="1447" spans="1:11" x14ac:dyDescent="0.4">
      <c r="A1447">
        <v>938</v>
      </c>
      <c r="B1447" t="s">
        <v>1271</v>
      </c>
      <c r="C1447" t="s">
        <v>927</v>
      </c>
      <c r="D1447" t="s">
        <v>276</v>
      </c>
      <c r="E1447">
        <v>0</v>
      </c>
      <c r="F1447" t="s">
        <v>1272</v>
      </c>
      <c r="G1447" t="s">
        <v>386</v>
      </c>
      <c r="H1447" s="3">
        <v>0.04</v>
      </c>
      <c r="I1447">
        <v>3.8441E-3</v>
      </c>
      <c r="J1447" s="6">
        <f t="shared" si="22"/>
        <v>96.1</v>
      </c>
      <c r="K1447">
        <v>6.1812000000000004E-3</v>
      </c>
    </row>
    <row r="1448" spans="1:11" x14ac:dyDescent="0.4">
      <c r="A1448">
        <v>939</v>
      </c>
      <c r="B1448" t="s">
        <v>1271</v>
      </c>
      <c r="C1448" t="s">
        <v>178</v>
      </c>
      <c r="D1448" t="s">
        <v>276</v>
      </c>
      <c r="E1448">
        <v>0</v>
      </c>
      <c r="F1448" t="s">
        <v>1272</v>
      </c>
      <c r="G1448" t="s">
        <v>386</v>
      </c>
      <c r="H1448" s="3">
        <v>0.04</v>
      </c>
      <c r="I1448">
        <v>3.3551000000000002E-3</v>
      </c>
      <c r="J1448" s="6">
        <f t="shared" si="22"/>
        <v>83.9</v>
      </c>
      <c r="K1448">
        <v>4.5531E-3</v>
      </c>
    </row>
    <row r="1449" spans="1:11" x14ac:dyDescent="0.4">
      <c r="A1449">
        <v>940</v>
      </c>
      <c r="B1449" t="s">
        <v>1271</v>
      </c>
      <c r="C1449" t="s">
        <v>884</v>
      </c>
      <c r="D1449" t="s">
        <v>276</v>
      </c>
      <c r="E1449">
        <v>0</v>
      </c>
      <c r="F1449" t="s">
        <v>1272</v>
      </c>
      <c r="G1449" t="s">
        <v>386</v>
      </c>
      <c r="H1449" s="3">
        <v>0.04</v>
      </c>
      <c r="I1449">
        <v>3.5444000000000001E-3</v>
      </c>
      <c r="J1449" s="6">
        <f t="shared" si="22"/>
        <v>88.6</v>
      </c>
      <c r="K1449">
        <v>6.0001000000000004E-3</v>
      </c>
    </row>
    <row r="1450" spans="1:11" x14ac:dyDescent="0.4">
      <c r="A1450">
        <v>941</v>
      </c>
      <c r="B1450" t="s">
        <v>1271</v>
      </c>
      <c r="C1450" t="s">
        <v>909</v>
      </c>
      <c r="D1450" t="s">
        <v>276</v>
      </c>
      <c r="E1450">
        <v>0</v>
      </c>
      <c r="F1450" t="s">
        <v>1272</v>
      </c>
      <c r="G1450" t="s">
        <v>386</v>
      </c>
      <c r="H1450" s="3">
        <v>0.05</v>
      </c>
      <c r="I1450">
        <v>4.1723999999999997E-3</v>
      </c>
      <c r="J1450" s="6">
        <f t="shared" si="22"/>
        <v>83.4</v>
      </c>
      <c r="K1450">
        <v>1.0798E-2</v>
      </c>
    </row>
    <row r="1451" spans="1:11" x14ac:dyDescent="0.4">
      <c r="A1451">
        <v>942</v>
      </c>
      <c r="B1451" t="s">
        <v>1271</v>
      </c>
      <c r="C1451" t="s">
        <v>918</v>
      </c>
      <c r="D1451" t="s">
        <v>276</v>
      </c>
      <c r="E1451">
        <v>0</v>
      </c>
      <c r="F1451" t="s">
        <v>1272</v>
      </c>
      <c r="G1451" t="s">
        <v>386</v>
      </c>
      <c r="H1451" s="3">
        <v>0.04</v>
      </c>
      <c r="I1451">
        <v>4.0130000000000001E-3</v>
      </c>
      <c r="J1451" s="6">
        <f t="shared" si="22"/>
        <v>100.3</v>
      </c>
      <c r="K1451">
        <v>9.5794999999999995E-3</v>
      </c>
    </row>
    <row r="1452" spans="1:11" x14ac:dyDescent="0.4">
      <c r="A1452">
        <v>943</v>
      </c>
      <c r="B1452" t="s">
        <v>1271</v>
      </c>
      <c r="C1452" t="s">
        <v>934</v>
      </c>
      <c r="D1452" t="s">
        <v>276</v>
      </c>
      <c r="E1452">
        <v>0</v>
      </c>
      <c r="F1452" t="s">
        <v>1272</v>
      </c>
      <c r="G1452" t="s">
        <v>386</v>
      </c>
      <c r="H1452" s="3">
        <v>0.04</v>
      </c>
      <c r="I1452">
        <v>3.1955999999999998E-3</v>
      </c>
      <c r="J1452" s="6">
        <f t="shared" si="22"/>
        <v>79.900000000000006</v>
      </c>
      <c r="K1452">
        <v>3.3344999999999998E-3</v>
      </c>
    </row>
    <row r="1453" spans="1:11" x14ac:dyDescent="0.4">
      <c r="A1453">
        <v>944</v>
      </c>
      <c r="B1453" t="s">
        <v>1271</v>
      </c>
      <c r="C1453" t="s">
        <v>896</v>
      </c>
      <c r="D1453" t="s">
        <v>276</v>
      </c>
      <c r="E1453">
        <v>0</v>
      </c>
      <c r="F1453" t="s">
        <v>1272</v>
      </c>
      <c r="G1453" t="s">
        <v>386</v>
      </c>
      <c r="H1453" s="3">
        <v>0.04</v>
      </c>
      <c r="I1453">
        <v>3.4448E-3</v>
      </c>
      <c r="J1453" s="6">
        <f t="shared" si="22"/>
        <v>86.1</v>
      </c>
      <c r="K1453">
        <v>5.2385000000000001E-3</v>
      </c>
    </row>
    <row r="1454" spans="1:11" x14ac:dyDescent="0.4">
      <c r="A1454">
        <v>945</v>
      </c>
      <c r="B1454" t="s">
        <v>1271</v>
      </c>
      <c r="C1454" t="s">
        <v>911</v>
      </c>
      <c r="D1454" t="s">
        <v>276</v>
      </c>
      <c r="E1454">
        <v>0</v>
      </c>
      <c r="F1454" t="s">
        <v>1272</v>
      </c>
      <c r="G1454" t="s">
        <v>386</v>
      </c>
      <c r="H1454" s="3">
        <v>0.04</v>
      </c>
      <c r="I1454">
        <v>3.1955999999999998E-3</v>
      </c>
      <c r="J1454" s="6">
        <f t="shared" si="22"/>
        <v>79.900000000000006</v>
      </c>
      <c r="K1454">
        <v>3.3344999999999998E-3</v>
      </c>
    </row>
    <row r="1455" spans="1:11" x14ac:dyDescent="0.4">
      <c r="A1455">
        <v>946</v>
      </c>
      <c r="B1455" t="s">
        <v>1271</v>
      </c>
      <c r="C1455" t="s">
        <v>925</v>
      </c>
      <c r="D1455" t="s">
        <v>276</v>
      </c>
      <c r="E1455">
        <v>0</v>
      </c>
      <c r="F1455" t="s">
        <v>1272</v>
      </c>
      <c r="G1455" t="s">
        <v>386</v>
      </c>
      <c r="H1455" s="3">
        <v>0.04</v>
      </c>
      <c r="I1455">
        <v>3.1955999999999998E-3</v>
      </c>
      <c r="J1455" s="6">
        <f t="shared" si="22"/>
        <v>79.900000000000006</v>
      </c>
      <c r="K1455">
        <v>3.3344999999999998E-3</v>
      </c>
    </row>
    <row r="1456" spans="1:11" x14ac:dyDescent="0.4">
      <c r="A1456">
        <v>947</v>
      </c>
      <c r="B1456" t="s">
        <v>1271</v>
      </c>
      <c r="C1456" t="s">
        <v>936</v>
      </c>
      <c r="D1456" t="s">
        <v>276</v>
      </c>
      <c r="E1456">
        <v>0</v>
      </c>
      <c r="F1456" t="s">
        <v>1272</v>
      </c>
      <c r="G1456" t="s">
        <v>386</v>
      </c>
      <c r="H1456" s="3">
        <v>0.04</v>
      </c>
      <c r="I1456">
        <v>3.4448E-3</v>
      </c>
      <c r="J1456" s="6">
        <f t="shared" si="22"/>
        <v>86.1</v>
      </c>
      <c r="K1456">
        <v>5.2385000000000001E-3</v>
      </c>
    </row>
    <row r="1457" spans="1:11" x14ac:dyDescent="0.4">
      <c r="A1457">
        <v>948</v>
      </c>
      <c r="B1457" t="s">
        <v>1271</v>
      </c>
      <c r="C1457" t="s">
        <v>899</v>
      </c>
      <c r="D1457" t="s">
        <v>276</v>
      </c>
      <c r="E1457">
        <v>0</v>
      </c>
      <c r="F1457" t="s">
        <v>1272</v>
      </c>
      <c r="G1457" t="s">
        <v>386</v>
      </c>
      <c r="H1457" s="3">
        <v>0.04</v>
      </c>
      <c r="I1457">
        <v>3.1955999999999998E-3</v>
      </c>
      <c r="J1457" s="6">
        <f t="shared" si="22"/>
        <v>79.900000000000006</v>
      </c>
      <c r="K1457">
        <v>3.3344999999999998E-3</v>
      </c>
    </row>
    <row r="1458" spans="1:11" x14ac:dyDescent="0.4">
      <c r="A1458">
        <v>949</v>
      </c>
      <c r="B1458" t="s">
        <v>1271</v>
      </c>
      <c r="C1458" t="s">
        <v>902</v>
      </c>
      <c r="D1458" t="s">
        <v>276</v>
      </c>
      <c r="E1458">
        <v>0</v>
      </c>
      <c r="F1458" t="s">
        <v>1272</v>
      </c>
      <c r="G1458" t="s">
        <v>386</v>
      </c>
      <c r="H1458" s="3">
        <v>0.04</v>
      </c>
      <c r="I1458">
        <v>3.9432E-3</v>
      </c>
      <c r="J1458" s="6">
        <f t="shared" si="22"/>
        <v>98.6</v>
      </c>
      <c r="K1458">
        <v>2.878E-2</v>
      </c>
    </row>
    <row r="1459" spans="1:11" x14ac:dyDescent="0.4">
      <c r="A1459">
        <v>950</v>
      </c>
      <c r="B1459" t="s">
        <v>1271</v>
      </c>
      <c r="C1459" t="s">
        <v>921</v>
      </c>
      <c r="D1459" t="s">
        <v>276</v>
      </c>
      <c r="E1459">
        <v>0</v>
      </c>
      <c r="F1459" t="s">
        <v>1272</v>
      </c>
      <c r="G1459" t="s">
        <v>386</v>
      </c>
      <c r="H1459" s="3">
        <v>0.05</v>
      </c>
      <c r="I1459">
        <v>4.1923999999999998E-3</v>
      </c>
      <c r="J1459" s="6">
        <f t="shared" si="22"/>
        <v>83.8</v>
      </c>
      <c r="K1459">
        <v>4.7171000000000001E-3</v>
      </c>
    </row>
    <row r="1460" spans="1:11" x14ac:dyDescent="0.4">
      <c r="A1460">
        <v>951</v>
      </c>
      <c r="B1460" t="s">
        <v>1271</v>
      </c>
      <c r="C1460" t="s">
        <v>932</v>
      </c>
      <c r="D1460" t="s">
        <v>276</v>
      </c>
      <c r="E1460">
        <v>0</v>
      </c>
      <c r="F1460" t="s">
        <v>1272</v>
      </c>
      <c r="G1460" t="s">
        <v>386</v>
      </c>
      <c r="H1460" s="3">
        <v>0.04</v>
      </c>
      <c r="I1460">
        <v>3.3949000000000002E-3</v>
      </c>
      <c r="J1460" s="6">
        <f t="shared" si="22"/>
        <v>84.9</v>
      </c>
      <c r="K1460">
        <v>4.8577000000000004E-3</v>
      </c>
    </row>
    <row r="1461" spans="1:11" x14ac:dyDescent="0.4">
      <c r="A1461">
        <v>952</v>
      </c>
      <c r="B1461" t="s">
        <v>1271</v>
      </c>
      <c r="C1461" t="s">
        <v>905</v>
      </c>
      <c r="D1461" t="s">
        <v>276</v>
      </c>
      <c r="E1461">
        <v>0</v>
      </c>
      <c r="F1461" t="s">
        <v>1272</v>
      </c>
      <c r="G1461" t="s">
        <v>386</v>
      </c>
      <c r="H1461" s="3">
        <v>0.04</v>
      </c>
      <c r="I1461">
        <v>3.1955999999999998E-3</v>
      </c>
      <c r="J1461" s="6">
        <f t="shared" si="22"/>
        <v>79.900000000000006</v>
      </c>
      <c r="K1461">
        <v>3.3344999999999998E-3</v>
      </c>
    </row>
    <row r="1462" spans="1:11" x14ac:dyDescent="0.4">
      <c r="A1462">
        <v>953</v>
      </c>
      <c r="B1462" t="s">
        <v>1271</v>
      </c>
      <c r="C1462" t="s">
        <v>913</v>
      </c>
      <c r="D1462" t="s">
        <v>276</v>
      </c>
      <c r="E1462">
        <v>0</v>
      </c>
      <c r="F1462" t="s">
        <v>1272</v>
      </c>
      <c r="G1462" t="s">
        <v>386</v>
      </c>
      <c r="H1462" s="3">
        <v>0.04</v>
      </c>
      <c r="I1462">
        <v>3.1955999999999998E-3</v>
      </c>
      <c r="J1462" s="6">
        <f t="shared" si="22"/>
        <v>79.900000000000006</v>
      </c>
      <c r="K1462">
        <v>3.3344999999999998E-3</v>
      </c>
    </row>
    <row r="1463" spans="1:11" x14ac:dyDescent="0.4">
      <c r="A1463">
        <v>7187</v>
      </c>
      <c r="B1463" t="s">
        <v>1271</v>
      </c>
      <c r="C1463" t="s">
        <v>880</v>
      </c>
      <c r="D1463" t="s">
        <v>276</v>
      </c>
      <c r="E1463">
        <v>0</v>
      </c>
      <c r="F1463" t="s">
        <v>1272</v>
      </c>
      <c r="G1463" t="s">
        <v>386</v>
      </c>
      <c r="H1463" s="3">
        <v>0.04</v>
      </c>
      <c r="I1463">
        <v>3.2972000000000001E-3</v>
      </c>
      <c r="J1463" s="6">
        <f t="shared" si="22"/>
        <v>82.4</v>
      </c>
      <c r="K1463">
        <v>4.1108999999999998E-3</v>
      </c>
    </row>
    <row r="1464" spans="1:11" x14ac:dyDescent="0.4">
      <c r="A1464">
        <v>954</v>
      </c>
      <c r="B1464" t="s">
        <v>1273</v>
      </c>
      <c r="C1464" t="s">
        <v>882</v>
      </c>
      <c r="D1464" t="s">
        <v>276</v>
      </c>
      <c r="E1464">
        <v>0</v>
      </c>
      <c r="F1464" t="s">
        <v>1272</v>
      </c>
      <c r="G1464" t="s">
        <v>386</v>
      </c>
      <c r="H1464" s="3">
        <v>8.5500000000000007</v>
      </c>
      <c r="I1464">
        <v>0.52102000000000004</v>
      </c>
      <c r="J1464" s="6">
        <f t="shared" si="22"/>
        <v>60.9</v>
      </c>
      <c r="K1464">
        <v>0.56594</v>
      </c>
    </row>
    <row r="1465" spans="1:11" x14ac:dyDescent="0.4">
      <c r="A1465">
        <v>955</v>
      </c>
      <c r="B1465" t="s">
        <v>1273</v>
      </c>
      <c r="C1465" t="s">
        <v>886</v>
      </c>
      <c r="D1465" t="s">
        <v>276</v>
      </c>
      <c r="E1465">
        <v>0</v>
      </c>
      <c r="F1465" t="s">
        <v>1272</v>
      </c>
      <c r="G1465" t="s">
        <v>386</v>
      </c>
      <c r="H1465" s="3">
        <v>16.27</v>
      </c>
      <c r="I1465">
        <v>0.47206999999999999</v>
      </c>
      <c r="J1465" s="6">
        <f t="shared" si="22"/>
        <v>29</v>
      </c>
      <c r="K1465">
        <v>0.48852000000000001</v>
      </c>
    </row>
    <row r="1466" spans="1:11" x14ac:dyDescent="0.4">
      <c r="A1466">
        <v>956</v>
      </c>
      <c r="B1466" t="s">
        <v>1273</v>
      </c>
      <c r="C1466" t="s">
        <v>176</v>
      </c>
      <c r="D1466" t="s">
        <v>276</v>
      </c>
      <c r="E1466">
        <v>0</v>
      </c>
      <c r="F1466" t="s">
        <v>1272</v>
      </c>
      <c r="G1466" t="s">
        <v>386</v>
      </c>
      <c r="H1466" s="3">
        <v>13.62</v>
      </c>
      <c r="I1466">
        <v>0.69479999999999997</v>
      </c>
      <c r="J1466" s="6">
        <f t="shared" si="22"/>
        <v>51</v>
      </c>
      <c r="K1466">
        <v>0.73429999999999995</v>
      </c>
    </row>
    <row r="1467" spans="1:11" x14ac:dyDescent="0.4">
      <c r="A1467">
        <v>957</v>
      </c>
      <c r="B1467" t="s">
        <v>1273</v>
      </c>
      <c r="C1467" t="s">
        <v>894</v>
      </c>
      <c r="D1467" t="s">
        <v>276</v>
      </c>
      <c r="E1467">
        <v>0</v>
      </c>
      <c r="F1467" t="s">
        <v>1272</v>
      </c>
      <c r="G1467" t="s">
        <v>386</v>
      </c>
      <c r="H1467" s="3">
        <v>15.35</v>
      </c>
      <c r="I1467">
        <v>1.2611000000000001</v>
      </c>
      <c r="J1467" s="6">
        <f t="shared" si="22"/>
        <v>82.2</v>
      </c>
      <c r="K1467">
        <v>1.2799</v>
      </c>
    </row>
    <row r="1468" spans="1:11" x14ac:dyDescent="0.4">
      <c r="A1468">
        <v>958</v>
      </c>
      <c r="B1468" t="s">
        <v>1273</v>
      </c>
      <c r="C1468" t="s">
        <v>174</v>
      </c>
      <c r="D1468" t="s">
        <v>276</v>
      </c>
      <c r="E1468">
        <v>0</v>
      </c>
      <c r="F1468" t="s">
        <v>1272</v>
      </c>
      <c r="G1468" t="s">
        <v>386</v>
      </c>
      <c r="H1468" s="3">
        <v>16.71</v>
      </c>
      <c r="I1468">
        <v>0.12872</v>
      </c>
      <c r="J1468" s="6">
        <f t="shared" si="22"/>
        <v>7.7</v>
      </c>
      <c r="K1468">
        <v>0.13639999999999999</v>
      </c>
    </row>
    <row r="1469" spans="1:11" x14ac:dyDescent="0.4">
      <c r="A1469">
        <v>959</v>
      </c>
      <c r="B1469" t="s">
        <v>1273</v>
      </c>
      <c r="C1469" t="s">
        <v>907</v>
      </c>
      <c r="D1469" t="s">
        <v>276</v>
      </c>
      <c r="E1469">
        <v>0</v>
      </c>
      <c r="F1469" t="s">
        <v>1272</v>
      </c>
      <c r="G1469" t="s">
        <v>386</v>
      </c>
      <c r="H1469" s="3">
        <v>21.99</v>
      </c>
      <c r="I1469">
        <v>1.3883000000000001</v>
      </c>
      <c r="J1469" s="6">
        <f t="shared" si="22"/>
        <v>63.1</v>
      </c>
      <c r="K1469">
        <v>1.4200999999999999</v>
      </c>
    </row>
    <row r="1470" spans="1:11" x14ac:dyDescent="0.4">
      <c r="A1470">
        <v>960</v>
      </c>
      <c r="B1470" t="s">
        <v>1273</v>
      </c>
      <c r="C1470" t="s">
        <v>915</v>
      </c>
      <c r="D1470" t="s">
        <v>276</v>
      </c>
      <c r="E1470">
        <v>0</v>
      </c>
      <c r="F1470" t="s">
        <v>1272</v>
      </c>
      <c r="G1470" t="s">
        <v>386</v>
      </c>
      <c r="H1470" s="3">
        <v>12.72</v>
      </c>
      <c r="I1470">
        <v>0.78644000000000003</v>
      </c>
      <c r="J1470" s="6">
        <f t="shared" si="22"/>
        <v>61.8</v>
      </c>
      <c r="K1470">
        <v>0.82367000000000001</v>
      </c>
    </row>
    <row r="1471" spans="1:11" x14ac:dyDescent="0.4">
      <c r="A1471">
        <v>961</v>
      </c>
      <c r="B1471" t="s">
        <v>1273</v>
      </c>
      <c r="C1471" t="s">
        <v>19</v>
      </c>
      <c r="D1471" t="s">
        <v>276</v>
      </c>
      <c r="E1471">
        <v>0</v>
      </c>
      <c r="F1471" t="s">
        <v>1272</v>
      </c>
      <c r="G1471" t="s">
        <v>386</v>
      </c>
      <c r="H1471" s="3">
        <v>15.78</v>
      </c>
      <c r="I1471">
        <v>0.76822000000000001</v>
      </c>
      <c r="J1471" s="6">
        <f t="shared" si="22"/>
        <v>48.7</v>
      </c>
      <c r="K1471">
        <v>0.80852999999999997</v>
      </c>
    </row>
    <row r="1472" spans="1:11" x14ac:dyDescent="0.4">
      <c r="A1472">
        <v>962</v>
      </c>
      <c r="B1472" t="s">
        <v>1273</v>
      </c>
      <c r="C1472" t="s">
        <v>927</v>
      </c>
      <c r="D1472" t="s">
        <v>276</v>
      </c>
      <c r="E1472">
        <v>0</v>
      </c>
      <c r="F1472" t="s">
        <v>1272</v>
      </c>
      <c r="G1472" t="s">
        <v>386</v>
      </c>
      <c r="H1472" s="3">
        <v>12.36</v>
      </c>
      <c r="I1472">
        <v>0.83772999999999997</v>
      </c>
      <c r="J1472" s="6">
        <f t="shared" si="22"/>
        <v>67.8</v>
      </c>
      <c r="K1472">
        <v>0.87231999999999998</v>
      </c>
    </row>
    <row r="1473" spans="1:11" x14ac:dyDescent="0.4">
      <c r="A1473">
        <v>963</v>
      </c>
      <c r="B1473" t="s">
        <v>1273</v>
      </c>
      <c r="C1473" t="s">
        <v>178</v>
      </c>
      <c r="D1473" t="s">
        <v>276</v>
      </c>
      <c r="E1473">
        <v>0</v>
      </c>
      <c r="F1473" t="s">
        <v>1272</v>
      </c>
      <c r="G1473" t="s">
        <v>386</v>
      </c>
      <c r="H1473" s="3">
        <v>15.57</v>
      </c>
      <c r="I1473">
        <v>0.8821</v>
      </c>
      <c r="J1473" s="6">
        <f t="shared" si="22"/>
        <v>56.7</v>
      </c>
      <c r="K1473">
        <v>0.93494999999999995</v>
      </c>
    </row>
    <row r="1474" spans="1:11" x14ac:dyDescent="0.4">
      <c r="A1474">
        <v>964</v>
      </c>
      <c r="B1474" t="s">
        <v>1273</v>
      </c>
      <c r="C1474" t="s">
        <v>9</v>
      </c>
      <c r="D1474" t="s">
        <v>276</v>
      </c>
      <c r="E1474">
        <v>0</v>
      </c>
      <c r="F1474" t="s">
        <v>1272</v>
      </c>
      <c r="G1474" t="s">
        <v>386</v>
      </c>
      <c r="H1474" s="3">
        <v>11.47</v>
      </c>
      <c r="I1474">
        <v>0.15579999999999999</v>
      </c>
      <c r="J1474" s="6">
        <f t="shared" si="22"/>
        <v>13.6</v>
      </c>
      <c r="K1474">
        <v>0.16796</v>
      </c>
    </row>
    <row r="1475" spans="1:11" x14ac:dyDescent="0.4">
      <c r="A1475">
        <v>965</v>
      </c>
      <c r="B1475" t="s">
        <v>1273</v>
      </c>
      <c r="C1475" t="s">
        <v>884</v>
      </c>
      <c r="D1475" t="s">
        <v>276</v>
      </c>
      <c r="E1475">
        <v>0</v>
      </c>
      <c r="F1475" t="s">
        <v>1272</v>
      </c>
      <c r="G1475" t="s">
        <v>386</v>
      </c>
      <c r="H1475" s="3">
        <v>9.5500000000000007</v>
      </c>
      <c r="I1475">
        <v>0.96264000000000005</v>
      </c>
      <c r="J1475" s="6">
        <f t="shared" si="22"/>
        <v>100.8</v>
      </c>
      <c r="K1475">
        <v>0.97631000000000001</v>
      </c>
    </row>
    <row r="1476" spans="1:11" x14ac:dyDescent="0.4">
      <c r="A1476">
        <v>966</v>
      </c>
      <c r="B1476" t="s">
        <v>1273</v>
      </c>
      <c r="C1476" t="s">
        <v>909</v>
      </c>
      <c r="D1476" t="s">
        <v>276</v>
      </c>
      <c r="E1476">
        <v>0</v>
      </c>
      <c r="F1476" t="s">
        <v>1272</v>
      </c>
      <c r="G1476" t="s">
        <v>386</v>
      </c>
      <c r="H1476" s="3">
        <v>12.23</v>
      </c>
      <c r="I1476">
        <v>0.65049999999999997</v>
      </c>
      <c r="J1476" s="6">
        <f t="shared" si="22"/>
        <v>53.2</v>
      </c>
      <c r="K1476">
        <v>0.68752000000000002</v>
      </c>
    </row>
    <row r="1477" spans="1:11" x14ac:dyDescent="0.4">
      <c r="A1477">
        <v>967</v>
      </c>
      <c r="B1477" t="s">
        <v>1273</v>
      </c>
      <c r="C1477" t="s">
        <v>918</v>
      </c>
      <c r="D1477" t="s">
        <v>276</v>
      </c>
      <c r="E1477">
        <v>0</v>
      </c>
      <c r="F1477" t="s">
        <v>1272</v>
      </c>
      <c r="G1477" t="s">
        <v>386</v>
      </c>
      <c r="H1477" s="3">
        <v>16.54</v>
      </c>
      <c r="I1477">
        <v>1.3732</v>
      </c>
      <c r="J1477" s="6">
        <f t="shared" si="22"/>
        <v>83</v>
      </c>
      <c r="K1477">
        <v>1.39</v>
      </c>
    </row>
    <row r="1478" spans="1:11" x14ac:dyDescent="0.4">
      <c r="A1478">
        <v>968</v>
      </c>
      <c r="B1478" t="s">
        <v>1273</v>
      </c>
      <c r="C1478" t="s">
        <v>934</v>
      </c>
      <c r="D1478" t="s">
        <v>276</v>
      </c>
      <c r="E1478">
        <v>0</v>
      </c>
      <c r="F1478" t="s">
        <v>1272</v>
      </c>
      <c r="G1478" t="s">
        <v>386</v>
      </c>
      <c r="H1478" s="3">
        <v>10.36</v>
      </c>
      <c r="I1478">
        <v>0.60241999999999996</v>
      </c>
      <c r="J1478" s="6">
        <f t="shared" si="22"/>
        <v>58.1</v>
      </c>
      <c r="K1478">
        <v>0.62612000000000001</v>
      </c>
    </row>
    <row r="1479" spans="1:11" x14ac:dyDescent="0.4">
      <c r="A1479">
        <v>969</v>
      </c>
      <c r="B1479" t="s">
        <v>1273</v>
      </c>
      <c r="C1479" t="s">
        <v>896</v>
      </c>
      <c r="D1479" t="s">
        <v>276</v>
      </c>
      <c r="E1479">
        <v>0</v>
      </c>
      <c r="F1479" t="s">
        <v>1272</v>
      </c>
      <c r="G1479" t="s">
        <v>386</v>
      </c>
      <c r="H1479" s="3">
        <v>16.420000000000002</v>
      </c>
      <c r="I1479">
        <v>1.1259999999999999</v>
      </c>
      <c r="J1479" s="6">
        <f t="shared" si="22"/>
        <v>68.599999999999994</v>
      </c>
      <c r="K1479">
        <v>1.1606000000000001</v>
      </c>
    </row>
    <row r="1480" spans="1:11" x14ac:dyDescent="0.4">
      <c r="A1480">
        <v>970</v>
      </c>
      <c r="B1480" t="s">
        <v>1273</v>
      </c>
      <c r="C1480" t="s">
        <v>911</v>
      </c>
      <c r="D1480" t="s">
        <v>276</v>
      </c>
      <c r="E1480">
        <v>0</v>
      </c>
      <c r="F1480" t="s">
        <v>1272</v>
      </c>
      <c r="G1480" t="s">
        <v>386</v>
      </c>
      <c r="H1480" s="3">
        <v>18.89</v>
      </c>
      <c r="I1480">
        <v>0.85211999999999999</v>
      </c>
      <c r="J1480" s="6">
        <f t="shared" si="22"/>
        <v>45.1</v>
      </c>
      <c r="K1480">
        <v>0.90776999999999997</v>
      </c>
    </row>
    <row r="1481" spans="1:11" x14ac:dyDescent="0.4">
      <c r="A1481">
        <v>971</v>
      </c>
      <c r="B1481" t="s">
        <v>1273</v>
      </c>
      <c r="C1481" t="s">
        <v>925</v>
      </c>
      <c r="D1481" t="s">
        <v>276</v>
      </c>
      <c r="E1481">
        <v>0</v>
      </c>
      <c r="F1481" t="s">
        <v>1272</v>
      </c>
      <c r="G1481" t="s">
        <v>386</v>
      </c>
      <c r="H1481" s="3">
        <v>18.670000000000002</v>
      </c>
      <c r="I1481">
        <v>1.5102</v>
      </c>
      <c r="J1481" s="6">
        <f t="shared" ref="J1481:J1544" si="23">I1481/H1481*1000</f>
        <v>80.900000000000006</v>
      </c>
      <c r="K1481">
        <v>1.5993999999999999</v>
      </c>
    </row>
    <row r="1482" spans="1:11" x14ac:dyDescent="0.4">
      <c r="A1482">
        <v>972</v>
      </c>
      <c r="B1482" t="s">
        <v>1273</v>
      </c>
      <c r="C1482" t="s">
        <v>936</v>
      </c>
      <c r="D1482" t="s">
        <v>276</v>
      </c>
      <c r="E1482">
        <v>0</v>
      </c>
      <c r="F1482" t="s">
        <v>1272</v>
      </c>
      <c r="G1482" t="s">
        <v>386</v>
      </c>
      <c r="H1482" s="3">
        <v>14.43</v>
      </c>
      <c r="I1482">
        <v>0.62626999999999999</v>
      </c>
      <c r="J1482" s="6">
        <f t="shared" si="23"/>
        <v>43.4</v>
      </c>
      <c r="K1482">
        <v>0.66435</v>
      </c>
    </row>
    <row r="1483" spans="1:11" x14ac:dyDescent="0.4">
      <c r="A1483">
        <v>973</v>
      </c>
      <c r="B1483" t="s">
        <v>1273</v>
      </c>
      <c r="C1483" t="s">
        <v>899</v>
      </c>
      <c r="D1483" t="s">
        <v>276</v>
      </c>
      <c r="E1483">
        <v>0</v>
      </c>
      <c r="F1483" t="s">
        <v>1272</v>
      </c>
      <c r="G1483" t="s">
        <v>386</v>
      </c>
      <c r="H1483" s="3">
        <v>11.36</v>
      </c>
      <c r="I1483">
        <v>0.74045000000000005</v>
      </c>
      <c r="J1483" s="6">
        <f t="shared" si="23"/>
        <v>65.2</v>
      </c>
      <c r="K1483">
        <v>0.81708000000000003</v>
      </c>
    </row>
    <row r="1484" spans="1:11" x14ac:dyDescent="0.4">
      <c r="A1484">
        <v>974</v>
      </c>
      <c r="B1484" t="s">
        <v>1273</v>
      </c>
      <c r="C1484" t="s">
        <v>902</v>
      </c>
      <c r="D1484" t="s">
        <v>276</v>
      </c>
      <c r="E1484">
        <v>0</v>
      </c>
      <c r="F1484" t="s">
        <v>1272</v>
      </c>
      <c r="G1484" t="s">
        <v>386</v>
      </c>
      <c r="H1484" s="3">
        <v>11</v>
      </c>
      <c r="I1484">
        <v>0.40110000000000001</v>
      </c>
      <c r="J1484" s="6">
        <f t="shared" si="23"/>
        <v>36.5</v>
      </c>
      <c r="K1484">
        <v>0.43991999999999998</v>
      </c>
    </row>
    <row r="1485" spans="1:11" x14ac:dyDescent="0.4">
      <c r="A1485">
        <v>975</v>
      </c>
      <c r="B1485" t="s">
        <v>1273</v>
      </c>
      <c r="C1485" t="s">
        <v>921</v>
      </c>
      <c r="D1485" t="s">
        <v>276</v>
      </c>
      <c r="E1485">
        <v>0</v>
      </c>
      <c r="F1485" t="s">
        <v>1272</v>
      </c>
      <c r="G1485" t="s">
        <v>386</v>
      </c>
      <c r="H1485" s="3">
        <v>1.29</v>
      </c>
      <c r="I1485">
        <v>5.4871999999999997E-2</v>
      </c>
      <c r="J1485" s="6">
        <f t="shared" si="23"/>
        <v>42.5</v>
      </c>
      <c r="K1485">
        <v>6.1552000000000003E-2</v>
      </c>
    </row>
    <row r="1486" spans="1:11" x14ac:dyDescent="0.4">
      <c r="A1486">
        <v>976</v>
      </c>
      <c r="B1486" t="s">
        <v>1273</v>
      </c>
      <c r="C1486" t="s">
        <v>932</v>
      </c>
      <c r="D1486" t="s">
        <v>276</v>
      </c>
      <c r="E1486">
        <v>0</v>
      </c>
      <c r="F1486" t="s">
        <v>1272</v>
      </c>
      <c r="G1486" t="s">
        <v>386</v>
      </c>
      <c r="H1486" s="3">
        <v>10.039999999999999</v>
      </c>
      <c r="I1486">
        <v>0.12543000000000001</v>
      </c>
      <c r="J1486" s="6">
        <f t="shared" si="23"/>
        <v>12.5</v>
      </c>
      <c r="K1486">
        <v>0.13700999999999999</v>
      </c>
    </row>
    <row r="1487" spans="1:11" x14ac:dyDescent="0.4">
      <c r="A1487">
        <v>977</v>
      </c>
      <c r="B1487" t="s">
        <v>1273</v>
      </c>
      <c r="C1487" t="s">
        <v>905</v>
      </c>
      <c r="D1487" t="s">
        <v>276</v>
      </c>
      <c r="E1487">
        <v>0</v>
      </c>
      <c r="F1487" t="s">
        <v>1272</v>
      </c>
      <c r="G1487" t="s">
        <v>386</v>
      </c>
      <c r="H1487" s="3">
        <v>15.08</v>
      </c>
      <c r="I1487">
        <v>0.80713000000000001</v>
      </c>
      <c r="J1487" s="6">
        <f t="shared" si="23"/>
        <v>53.5</v>
      </c>
      <c r="K1487">
        <v>0.85489000000000004</v>
      </c>
    </row>
    <row r="1488" spans="1:11" x14ac:dyDescent="0.4">
      <c r="A1488">
        <v>978</v>
      </c>
      <c r="B1488" t="s">
        <v>1273</v>
      </c>
      <c r="C1488" t="s">
        <v>913</v>
      </c>
      <c r="D1488" t="s">
        <v>276</v>
      </c>
      <c r="E1488">
        <v>0</v>
      </c>
      <c r="F1488" t="s">
        <v>1272</v>
      </c>
      <c r="G1488" t="s">
        <v>386</v>
      </c>
      <c r="H1488" s="3">
        <v>16.14</v>
      </c>
      <c r="I1488">
        <v>1.0486</v>
      </c>
      <c r="J1488" s="6">
        <f t="shared" si="23"/>
        <v>65</v>
      </c>
      <c r="K1488">
        <v>1.1141000000000001</v>
      </c>
    </row>
    <row r="1489" spans="1:11" x14ac:dyDescent="0.4">
      <c r="A1489">
        <v>979</v>
      </c>
      <c r="B1489" t="s">
        <v>1273</v>
      </c>
      <c r="C1489" t="s">
        <v>645</v>
      </c>
      <c r="D1489" t="s">
        <v>276</v>
      </c>
      <c r="E1489">
        <v>0</v>
      </c>
      <c r="F1489" t="s">
        <v>1272</v>
      </c>
      <c r="G1489" t="s">
        <v>386</v>
      </c>
      <c r="H1489" s="3">
        <v>15.32</v>
      </c>
      <c r="I1489">
        <v>0.94591000000000003</v>
      </c>
      <c r="J1489" s="6">
        <f t="shared" si="23"/>
        <v>61.7</v>
      </c>
      <c r="K1489">
        <v>0.97687999999999997</v>
      </c>
    </row>
    <row r="1490" spans="1:11" x14ac:dyDescent="0.4">
      <c r="A1490">
        <v>6700</v>
      </c>
      <c r="B1490" t="s">
        <v>1273</v>
      </c>
      <c r="C1490" t="s">
        <v>880</v>
      </c>
      <c r="D1490" t="s">
        <v>276</v>
      </c>
      <c r="E1490">
        <v>0</v>
      </c>
      <c r="F1490" t="s">
        <v>1272</v>
      </c>
      <c r="G1490" t="s">
        <v>386</v>
      </c>
      <c r="H1490" s="3">
        <v>16.62</v>
      </c>
      <c r="I1490">
        <v>0.76956000000000002</v>
      </c>
      <c r="J1490" s="6">
        <f t="shared" si="23"/>
        <v>46.3</v>
      </c>
      <c r="K1490">
        <v>0.79867999999999995</v>
      </c>
    </row>
    <row r="1491" spans="1:11" x14ac:dyDescent="0.4">
      <c r="A1491">
        <v>11074</v>
      </c>
      <c r="B1491" t="s">
        <v>1273</v>
      </c>
      <c r="C1491" t="s">
        <v>103</v>
      </c>
      <c r="D1491" t="s">
        <v>276</v>
      </c>
      <c r="E1491">
        <v>0</v>
      </c>
      <c r="F1491" t="s">
        <v>1272</v>
      </c>
      <c r="G1491" t="s">
        <v>386</v>
      </c>
      <c r="H1491" s="3">
        <v>17.54</v>
      </c>
      <c r="I1491">
        <v>1.0382</v>
      </c>
      <c r="J1491" s="6">
        <f t="shared" si="23"/>
        <v>59.2</v>
      </c>
      <c r="K1491">
        <v>1.0940000000000001</v>
      </c>
    </row>
    <row r="1492" spans="1:11" x14ac:dyDescent="0.4">
      <c r="A1492">
        <v>980</v>
      </c>
      <c r="B1492" t="s">
        <v>1274</v>
      </c>
      <c r="C1492" t="s">
        <v>9</v>
      </c>
      <c r="D1492" t="s">
        <v>276</v>
      </c>
      <c r="E1492">
        <v>0</v>
      </c>
      <c r="F1492" t="s">
        <v>1272</v>
      </c>
      <c r="G1492" t="s">
        <v>386</v>
      </c>
      <c r="H1492" s="3">
        <v>0.04</v>
      </c>
      <c r="I1492">
        <v>3.7480999999999999E-3</v>
      </c>
      <c r="J1492" s="6">
        <f t="shared" si="23"/>
        <v>93.7</v>
      </c>
      <c r="K1492">
        <v>4.2528000000000002E-3</v>
      </c>
    </row>
    <row r="1493" spans="1:11" x14ac:dyDescent="0.4">
      <c r="A1493">
        <v>981</v>
      </c>
      <c r="B1493" t="s">
        <v>1274</v>
      </c>
      <c r="C1493" t="s">
        <v>902</v>
      </c>
      <c r="D1493" t="s">
        <v>276</v>
      </c>
      <c r="E1493">
        <v>0</v>
      </c>
      <c r="F1493" t="s">
        <v>1272</v>
      </c>
      <c r="G1493" t="s">
        <v>386</v>
      </c>
      <c r="H1493" s="3">
        <v>0.05</v>
      </c>
      <c r="I1493">
        <v>4.1923999999999998E-3</v>
      </c>
      <c r="J1493" s="6">
        <f t="shared" si="23"/>
        <v>83.8</v>
      </c>
      <c r="K1493">
        <v>3.7262000000000003E-2</v>
      </c>
    </row>
    <row r="1494" spans="1:11" x14ac:dyDescent="0.4">
      <c r="A1494">
        <v>7189</v>
      </c>
      <c r="B1494" t="s">
        <v>1274</v>
      </c>
      <c r="C1494" t="s">
        <v>255</v>
      </c>
      <c r="D1494" t="s">
        <v>276</v>
      </c>
      <c r="E1494">
        <v>0</v>
      </c>
      <c r="F1494" t="s">
        <v>1272</v>
      </c>
      <c r="G1494" t="s">
        <v>386</v>
      </c>
      <c r="H1494" s="3">
        <v>0.05</v>
      </c>
      <c r="I1494">
        <v>0.10823000000000001</v>
      </c>
      <c r="J1494" s="6">
        <f t="shared" si="23"/>
        <v>2164.6</v>
      </c>
      <c r="K1494">
        <v>0.15372</v>
      </c>
    </row>
    <row r="1495" spans="1:11" x14ac:dyDescent="0.4">
      <c r="A1495">
        <v>982</v>
      </c>
      <c r="B1495" t="s">
        <v>1275</v>
      </c>
      <c r="C1495" t="s">
        <v>35</v>
      </c>
      <c r="D1495" t="s">
        <v>276</v>
      </c>
      <c r="E1495">
        <v>0</v>
      </c>
      <c r="F1495" t="s">
        <v>1272</v>
      </c>
      <c r="G1495" t="s">
        <v>386</v>
      </c>
      <c r="H1495" s="3">
        <v>0.05</v>
      </c>
      <c r="I1495">
        <v>4.1923999999999998E-3</v>
      </c>
      <c r="J1495" s="6">
        <f t="shared" si="23"/>
        <v>83.8</v>
      </c>
      <c r="K1495">
        <v>4.7171000000000001E-3</v>
      </c>
    </row>
    <row r="1496" spans="1:11" x14ac:dyDescent="0.4">
      <c r="A1496">
        <v>983</v>
      </c>
      <c r="B1496" t="s">
        <v>1276</v>
      </c>
      <c r="C1496" t="s">
        <v>35</v>
      </c>
      <c r="D1496" t="s">
        <v>276</v>
      </c>
      <c r="E1496">
        <v>0</v>
      </c>
      <c r="F1496" t="s">
        <v>1272</v>
      </c>
      <c r="G1496" t="s">
        <v>386</v>
      </c>
      <c r="H1496" s="3">
        <v>0.05</v>
      </c>
      <c r="I1496">
        <v>4.1923999999999998E-3</v>
      </c>
      <c r="J1496" s="6">
        <f t="shared" si="23"/>
        <v>83.8</v>
      </c>
      <c r="K1496">
        <v>1.095E-2</v>
      </c>
    </row>
    <row r="1497" spans="1:11" x14ac:dyDescent="0.4">
      <c r="A1497">
        <v>984</v>
      </c>
      <c r="B1497" t="s">
        <v>1277</v>
      </c>
      <c r="C1497" t="s">
        <v>9</v>
      </c>
      <c r="D1497" t="s">
        <v>276</v>
      </c>
      <c r="E1497">
        <v>0</v>
      </c>
      <c r="F1497" t="s">
        <v>1272</v>
      </c>
      <c r="G1497" t="s">
        <v>386</v>
      </c>
      <c r="H1497" s="3">
        <v>0.04</v>
      </c>
      <c r="I1497">
        <v>3.0062999999999999E-3</v>
      </c>
      <c r="J1497" s="6">
        <f t="shared" si="23"/>
        <v>75.2</v>
      </c>
      <c r="K1497">
        <v>3.1365999999999998E-3</v>
      </c>
    </row>
    <row r="1498" spans="1:11" x14ac:dyDescent="0.4">
      <c r="A1498">
        <v>985</v>
      </c>
      <c r="B1498" t="s">
        <v>1277</v>
      </c>
      <c r="C1498" t="s">
        <v>35</v>
      </c>
      <c r="D1498" t="s">
        <v>276</v>
      </c>
      <c r="E1498">
        <v>0</v>
      </c>
      <c r="F1498" t="s">
        <v>1272</v>
      </c>
      <c r="G1498" t="s">
        <v>386</v>
      </c>
      <c r="H1498" s="3">
        <v>0.04</v>
      </c>
      <c r="I1498">
        <v>3.1955999999999998E-3</v>
      </c>
      <c r="J1498" s="6">
        <f t="shared" si="23"/>
        <v>79.900000000000006</v>
      </c>
      <c r="K1498">
        <v>3.3344999999999998E-3</v>
      </c>
    </row>
    <row r="1499" spans="1:11" x14ac:dyDescent="0.4">
      <c r="A1499">
        <v>991</v>
      </c>
      <c r="B1499" t="s">
        <v>1278</v>
      </c>
      <c r="C1499" t="s">
        <v>9</v>
      </c>
      <c r="D1499" t="s">
        <v>10</v>
      </c>
      <c r="E1499">
        <v>0</v>
      </c>
      <c r="F1499" t="s">
        <v>1279</v>
      </c>
      <c r="G1499" t="s">
        <v>388</v>
      </c>
      <c r="H1499" s="3">
        <v>7.16</v>
      </c>
      <c r="I1499">
        <v>0.34883999999999998</v>
      </c>
      <c r="J1499" s="6">
        <f t="shared" si="23"/>
        <v>48.7</v>
      </c>
      <c r="K1499">
        <v>0.36942000000000003</v>
      </c>
    </row>
    <row r="1500" spans="1:11" x14ac:dyDescent="0.4">
      <c r="A1500">
        <v>992</v>
      </c>
      <c r="B1500" t="s">
        <v>1280</v>
      </c>
      <c r="C1500" t="s">
        <v>35</v>
      </c>
      <c r="D1500" t="s">
        <v>10</v>
      </c>
      <c r="E1500">
        <v>0</v>
      </c>
      <c r="F1500" t="s">
        <v>1279</v>
      </c>
      <c r="G1500" t="s">
        <v>388</v>
      </c>
      <c r="H1500" s="3">
        <v>25.04</v>
      </c>
      <c r="I1500">
        <v>1.0848</v>
      </c>
      <c r="J1500" s="6">
        <f t="shared" si="23"/>
        <v>43.3</v>
      </c>
      <c r="K1500">
        <v>1.1644000000000001</v>
      </c>
    </row>
    <row r="1501" spans="1:11" x14ac:dyDescent="0.4">
      <c r="A1501">
        <v>993</v>
      </c>
      <c r="B1501" t="s">
        <v>1281</v>
      </c>
      <c r="C1501" t="s">
        <v>9</v>
      </c>
      <c r="D1501" t="s">
        <v>10</v>
      </c>
      <c r="E1501">
        <v>0</v>
      </c>
      <c r="F1501" t="s">
        <v>1279</v>
      </c>
      <c r="G1501" t="s">
        <v>388</v>
      </c>
      <c r="H1501" s="3">
        <v>16.260000000000002</v>
      </c>
      <c r="I1501">
        <v>0.95359000000000005</v>
      </c>
      <c r="J1501" s="6">
        <f t="shared" si="23"/>
        <v>58.6</v>
      </c>
      <c r="K1501">
        <v>0.99353000000000002</v>
      </c>
    </row>
    <row r="1502" spans="1:11" x14ac:dyDescent="0.4">
      <c r="A1502">
        <v>7160</v>
      </c>
      <c r="B1502" t="s">
        <v>1282</v>
      </c>
      <c r="C1502" t="s">
        <v>35</v>
      </c>
      <c r="D1502" t="s">
        <v>10</v>
      </c>
      <c r="E1502">
        <v>0</v>
      </c>
      <c r="F1502" t="s">
        <v>1279</v>
      </c>
      <c r="G1502" t="s">
        <v>388</v>
      </c>
      <c r="H1502" s="3">
        <v>35.130000000000003</v>
      </c>
      <c r="I1502">
        <v>1.486</v>
      </c>
      <c r="J1502" s="6">
        <f t="shared" si="23"/>
        <v>42.3</v>
      </c>
      <c r="K1502">
        <v>1.5684</v>
      </c>
    </row>
    <row r="1503" spans="1:11" x14ac:dyDescent="0.4">
      <c r="A1503">
        <v>994</v>
      </c>
      <c r="B1503" t="s">
        <v>1283</v>
      </c>
      <c r="C1503" t="s">
        <v>9</v>
      </c>
      <c r="D1503" t="s">
        <v>10</v>
      </c>
      <c r="E1503">
        <v>0</v>
      </c>
      <c r="F1503" t="s">
        <v>1279</v>
      </c>
      <c r="G1503" t="s">
        <v>388</v>
      </c>
      <c r="H1503" s="3">
        <v>19.48</v>
      </c>
      <c r="I1503">
        <v>1.0822000000000001</v>
      </c>
      <c r="J1503" s="6">
        <f t="shared" si="23"/>
        <v>55.6</v>
      </c>
      <c r="K1503">
        <v>1.1540999999999999</v>
      </c>
    </row>
    <row r="1504" spans="1:11" x14ac:dyDescent="0.4">
      <c r="A1504">
        <v>7159</v>
      </c>
      <c r="B1504" t="s">
        <v>1283</v>
      </c>
      <c r="C1504" t="s">
        <v>882</v>
      </c>
      <c r="D1504" t="s">
        <v>10</v>
      </c>
      <c r="E1504">
        <v>0</v>
      </c>
      <c r="F1504" t="s">
        <v>1279</v>
      </c>
      <c r="G1504" t="s">
        <v>388</v>
      </c>
      <c r="H1504" s="3">
        <v>20.149999999999999</v>
      </c>
      <c r="I1504">
        <v>1.1202000000000001</v>
      </c>
      <c r="J1504" s="6">
        <f t="shared" si="23"/>
        <v>55.6</v>
      </c>
      <c r="K1504">
        <v>1.1936</v>
      </c>
    </row>
    <row r="1505" spans="1:11" x14ac:dyDescent="0.4">
      <c r="A1505">
        <v>995</v>
      </c>
      <c r="B1505" t="s">
        <v>1284</v>
      </c>
      <c r="C1505" t="s">
        <v>9</v>
      </c>
      <c r="D1505" t="s">
        <v>10</v>
      </c>
      <c r="E1505">
        <v>0</v>
      </c>
      <c r="F1505" t="s">
        <v>1279</v>
      </c>
      <c r="G1505" t="s">
        <v>388</v>
      </c>
      <c r="H1505" s="3">
        <v>45.06</v>
      </c>
      <c r="I1505">
        <v>1.3766</v>
      </c>
      <c r="J1505" s="6">
        <f t="shared" si="23"/>
        <v>30.6</v>
      </c>
      <c r="K1505">
        <v>1.4884999999999999</v>
      </c>
    </row>
    <row r="1506" spans="1:11" x14ac:dyDescent="0.4">
      <c r="A1506">
        <v>998</v>
      </c>
      <c r="B1506" t="s">
        <v>1285</v>
      </c>
      <c r="C1506" t="s">
        <v>35</v>
      </c>
      <c r="D1506" t="s">
        <v>10</v>
      </c>
      <c r="E1506">
        <v>0</v>
      </c>
      <c r="F1506" t="s">
        <v>1279</v>
      </c>
      <c r="G1506" t="s">
        <v>388</v>
      </c>
      <c r="H1506" s="3">
        <v>104.94</v>
      </c>
      <c r="I1506">
        <v>3.3264</v>
      </c>
      <c r="J1506" s="6">
        <f t="shared" si="23"/>
        <v>31.7</v>
      </c>
      <c r="K1506">
        <v>4.1163999999999996</v>
      </c>
    </row>
    <row r="1507" spans="1:11" x14ac:dyDescent="0.4">
      <c r="A1507">
        <v>7126</v>
      </c>
      <c r="B1507" t="s">
        <v>1286</v>
      </c>
      <c r="C1507" t="s">
        <v>35</v>
      </c>
      <c r="D1507" t="s">
        <v>10</v>
      </c>
      <c r="E1507">
        <v>0</v>
      </c>
      <c r="F1507" t="s">
        <v>1279</v>
      </c>
      <c r="G1507" t="s">
        <v>388</v>
      </c>
      <c r="H1507" s="3">
        <v>92.41</v>
      </c>
      <c r="I1507">
        <v>2.8755000000000002</v>
      </c>
      <c r="J1507" s="6">
        <f t="shared" si="23"/>
        <v>31.1</v>
      </c>
      <c r="K1507">
        <v>9.5775000000000006</v>
      </c>
    </row>
    <row r="1508" spans="1:11" x14ac:dyDescent="0.4">
      <c r="A1508">
        <v>1000</v>
      </c>
      <c r="B1508" t="s">
        <v>1287</v>
      </c>
      <c r="C1508" t="s">
        <v>9</v>
      </c>
      <c r="D1508" t="s">
        <v>10</v>
      </c>
      <c r="E1508">
        <v>0</v>
      </c>
      <c r="F1508" t="s">
        <v>1279</v>
      </c>
      <c r="G1508" t="s">
        <v>388</v>
      </c>
      <c r="H1508" s="3">
        <v>21.65</v>
      </c>
      <c r="I1508">
        <v>1.3735999999999999</v>
      </c>
      <c r="J1508" s="6">
        <f t="shared" si="23"/>
        <v>63.4</v>
      </c>
      <c r="K1508">
        <v>1.4615</v>
      </c>
    </row>
    <row r="1509" spans="1:11" x14ac:dyDescent="0.4">
      <c r="A1509">
        <v>1001</v>
      </c>
      <c r="B1509" t="s">
        <v>1288</v>
      </c>
      <c r="C1509" t="s">
        <v>9</v>
      </c>
      <c r="D1509" t="s">
        <v>10</v>
      </c>
      <c r="E1509">
        <v>0</v>
      </c>
      <c r="F1509" t="s">
        <v>1279</v>
      </c>
      <c r="G1509" t="s">
        <v>388</v>
      </c>
      <c r="H1509" s="3">
        <v>22.69</v>
      </c>
      <c r="I1509">
        <v>1.4336</v>
      </c>
      <c r="J1509" s="6">
        <f t="shared" si="23"/>
        <v>63.2</v>
      </c>
      <c r="K1509">
        <v>1.5254000000000001</v>
      </c>
    </row>
    <row r="1510" spans="1:11" x14ac:dyDescent="0.4">
      <c r="A1510">
        <v>1003</v>
      </c>
      <c r="B1510" t="s">
        <v>1289</v>
      </c>
      <c r="C1510" t="s">
        <v>178</v>
      </c>
      <c r="D1510" t="s">
        <v>10</v>
      </c>
      <c r="E1510">
        <v>0</v>
      </c>
      <c r="F1510" t="s">
        <v>1279</v>
      </c>
      <c r="G1510" t="s">
        <v>388</v>
      </c>
      <c r="H1510" s="3">
        <v>123.36</v>
      </c>
      <c r="I1510">
        <v>4.0980999999999996</v>
      </c>
      <c r="J1510" s="6">
        <f t="shared" si="23"/>
        <v>33.200000000000003</v>
      </c>
      <c r="K1510">
        <v>4.4656000000000002</v>
      </c>
    </row>
    <row r="1511" spans="1:11" x14ac:dyDescent="0.4">
      <c r="A1511">
        <v>1004</v>
      </c>
      <c r="B1511" t="s">
        <v>1290</v>
      </c>
      <c r="C1511" t="s">
        <v>9</v>
      </c>
      <c r="D1511" t="s">
        <v>10</v>
      </c>
      <c r="E1511">
        <v>0</v>
      </c>
      <c r="F1511" t="s">
        <v>1279</v>
      </c>
      <c r="G1511" t="s">
        <v>388</v>
      </c>
      <c r="H1511" s="3">
        <v>67.819999999999993</v>
      </c>
      <c r="I1511">
        <v>2.7759999999999998</v>
      </c>
      <c r="J1511" s="6">
        <f t="shared" si="23"/>
        <v>40.9</v>
      </c>
      <c r="K1511">
        <v>2.9851000000000001</v>
      </c>
    </row>
    <row r="1512" spans="1:11" x14ac:dyDescent="0.4">
      <c r="A1512">
        <v>1005</v>
      </c>
      <c r="B1512" t="s">
        <v>1291</v>
      </c>
      <c r="C1512" t="s">
        <v>9</v>
      </c>
      <c r="D1512" t="s">
        <v>10</v>
      </c>
      <c r="E1512">
        <v>0</v>
      </c>
      <c r="F1512" t="s">
        <v>1279</v>
      </c>
      <c r="G1512" t="s">
        <v>388</v>
      </c>
      <c r="H1512" s="3">
        <v>69.400000000000006</v>
      </c>
      <c r="I1512">
        <v>2.8976000000000002</v>
      </c>
      <c r="J1512" s="6">
        <f t="shared" si="23"/>
        <v>41.8</v>
      </c>
      <c r="K1512">
        <v>3.1126999999999998</v>
      </c>
    </row>
    <row r="1513" spans="1:11" x14ac:dyDescent="0.4">
      <c r="A1513">
        <v>1006</v>
      </c>
      <c r="B1513" t="s">
        <v>1292</v>
      </c>
      <c r="C1513" t="s">
        <v>178</v>
      </c>
      <c r="D1513" t="s">
        <v>293</v>
      </c>
      <c r="E1513">
        <v>0</v>
      </c>
      <c r="F1513" t="s">
        <v>1293</v>
      </c>
      <c r="G1513" t="s">
        <v>306</v>
      </c>
      <c r="H1513" s="3">
        <v>1.45</v>
      </c>
      <c r="I1513">
        <v>3.1774999999999998E-2</v>
      </c>
      <c r="J1513" s="6">
        <f t="shared" si="23"/>
        <v>21.9</v>
      </c>
      <c r="K1513">
        <v>3.2847000000000001E-2</v>
      </c>
    </row>
    <row r="1514" spans="1:11" x14ac:dyDescent="0.4">
      <c r="A1514">
        <v>1007</v>
      </c>
      <c r="B1514" t="s">
        <v>1294</v>
      </c>
      <c r="C1514" t="s">
        <v>178</v>
      </c>
      <c r="D1514" t="s">
        <v>293</v>
      </c>
      <c r="E1514">
        <v>0</v>
      </c>
      <c r="F1514" t="s">
        <v>1293</v>
      </c>
      <c r="G1514" t="s">
        <v>306</v>
      </c>
      <c r="H1514" s="3">
        <v>1.53</v>
      </c>
      <c r="I1514">
        <v>3.6476000000000001E-2</v>
      </c>
      <c r="J1514" s="6">
        <f t="shared" si="23"/>
        <v>23.8</v>
      </c>
      <c r="K1514">
        <v>3.7546000000000003E-2</v>
      </c>
    </row>
    <row r="1515" spans="1:11" x14ac:dyDescent="0.4">
      <c r="A1515">
        <v>1008</v>
      </c>
      <c r="B1515" t="s">
        <v>1295</v>
      </c>
      <c r="C1515" t="s">
        <v>35</v>
      </c>
      <c r="D1515" t="s">
        <v>293</v>
      </c>
      <c r="E1515">
        <v>0</v>
      </c>
      <c r="F1515" t="s">
        <v>1293</v>
      </c>
      <c r="G1515" t="s">
        <v>1229</v>
      </c>
      <c r="H1515" s="3">
        <v>2.12</v>
      </c>
      <c r="I1515">
        <v>0.17956</v>
      </c>
      <c r="J1515" s="6">
        <f t="shared" si="23"/>
        <v>84.7</v>
      </c>
      <c r="K1515">
        <v>0.20032</v>
      </c>
    </row>
    <row r="1516" spans="1:11" x14ac:dyDescent="0.4">
      <c r="A1516">
        <v>1009</v>
      </c>
      <c r="B1516" t="s">
        <v>1296</v>
      </c>
      <c r="C1516" t="s">
        <v>35</v>
      </c>
      <c r="D1516" t="s">
        <v>293</v>
      </c>
      <c r="E1516">
        <v>0</v>
      </c>
      <c r="F1516" t="s">
        <v>1293</v>
      </c>
      <c r="G1516" t="s">
        <v>1229</v>
      </c>
      <c r="H1516" s="3">
        <v>1.48</v>
      </c>
      <c r="I1516">
        <v>0.12556999999999999</v>
      </c>
      <c r="J1516" s="6">
        <f t="shared" si="23"/>
        <v>84.8</v>
      </c>
      <c r="K1516">
        <v>0.14008999999999999</v>
      </c>
    </row>
    <row r="1517" spans="1:11" x14ac:dyDescent="0.4">
      <c r="A1517">
        <v>1040</v>
      </c>
      <c r="B1517" t="s">
        <v>1297</v>
      </c>
      <c r="C1517" t="s">
        <v>425</v>
      </c>
      <c r="D1517" t="s">
        <v>10</v>
      </c>
      <c r="E1517">
        <v>0</v>
      </c>
      <c r="F1517" t="s">
        <v>1293</v>
      </c>
      <c r="G1517" t="s">
        <v>386</v>
      </c>
      <c r="H1517" s="3">
        <v>0.73</v>
      </c>
      <c r="I1517">
        <v>0.73234999999999995</v>
      </c>
      <c r="J1517" s="6">
        <f t="shared" si="23"/>
        <v>1003.2</v>
      </c>
      <c r="K1517">
        <v>0.73382999999999998</v>
      </c>
    </row>
    <row r="1518" spans="1:11" x14ac:dyDescent="0.4">
      <c r="A1518">
        <v>1010</v>
      </c>
      <c r="B1518" t="s">
        <v>1298</v>
      </c>
      <c r="C1518" t="s">
        <v>882</v>
      </c>
      <c r="D1518" t="s">
        <v>276</v>
      </c>
      <c r="E1518">
        <v>0</v>
      </c>
      <c r="F1518" t="s">
        <v>1293</v>
      </c>
      <c r="G1518" t="s">
        <v>386</v>
      </c>
      <c r="H1518" s="3">
        <v>8.64</v>
      </c>
      <c r="I1518">
        <v>1.0431999999999999</v>
      </c>
      <c r="J1518" s="6">
        <f t="shared" si="23"/>
        <v>120.7</v>
      </c>
      <c r="K1518">
        <v>1.0588</v>
      </c>
    </row>
    <row r="1519" spans="1:11" x14ac:dyDescent="0.4">
      <c r="A1519">
        <v>1011</v>
      </c>
      <c r="B1519" t="s">
        <v>1298</v>
      </c>
      <c r="C1519" t="s">
        <v>176</v>
      </c>
      <c r="D1519" t="s">
        <v>276</v>
      </c>
      <c r="E1519">
        <v>0</v>
      </c>
      <c r="F1519" t="s">
        <v>1293</v>
      </c>
      <c r="G1519" t="s">
        <v>386</v>
      </c>
      <c r="H1519" s="3">
        <v>10.199999999999999</v>
      </c>
      <c r="I1519">
        <v>1.0749</v>
      </c>
      <c r="J1519" s="6">
        <f t="shared" si="23"/>
        <v>105.4</v>
      </c>
      <c r="K1519">
        <v>1.0831999999999999</v>
      </c>
    </row>
    <row r="1520" spans="1:11" x14ac:dyDescent="0.4">
      <c r="A1520">
        <v>1012</v>
      </c>
      <c r="B1520" t="s">
        <v>1298</v>
      </c>
      <c r="C1520" t="s">
        <v>894</v>
      </c>
      <c r="D1520" t="s">
        <v>276</v>
      </c>
      <c r="E1520">
        <v>0</v>
      </c>
      <c r="F1520" t="s">
        <v>1293</v>
      </c>
      <c r="G1520" t="s">
        <v>386</v>
      </c>
      <c r="H1520" s="3">
        <v>15.62</v>
      </c>
      <c r="I1520">
        <v>1.3270999999999999</v>
      </c>
      <c r="J1520" s="6">
        <f t="shared" si="23"/>
        <v>85</v>
      </c>
      <c r="K1520">
        <v>1.3387</v>
      </c>
    </row>
    <row r="1521" spans="1:11" x14ac:dyDescent="0.4">
      <c r="A1521">
        <v>1013</v>
      </c>
      <c r="B1521" t="s">
        <v>1298</v>
      </c>
      <c r="C1521" t="s">
        <v>174</v>
      </c>
      <c r="D1521" t="s">
        <v>276</v>
      </c>
      <c r="E1521">
        <v>0</v>
      </c>
      <c r="F1521" t="s">
        <v>1293</v>
      </c>
      <c r="G1521" t="s">
        <v>386</v>
      </c>
      <c r="H1521" s="3">
        <v>7.86</v>
      </c>
      <c r="I1521">
        <v>1.4</v>
      </c>
      <c r="J1521" s="6">
        <f t="shared" si="23"/>
        <v>178.1</v>
      </c>
      <c r="K1521">
        <v>1.4073</v>
      </c>
    </row>
    <row r="1522" spans="1:11" x14ac:dyDescent="0.4">
      <c r="A1522">
        <v>1014</v>
      </c>
      <c r="B1522" t="s">
        <v>1298</v>
      </c>
      <c r="C1522" t="s">
        <v>907</v>
      </c>
      <c r="D1522" t="s">
        <v>276</v>
      </c>
      <c r="E1522">
        <v>0</v>
      </c>
      <c r="F1522" t="s">
        <v>1293</v>
      </c>
      <c r="G1522" t="s">
        <v>386</v>
      </c>
      <c r="H1522" s="3">
        <v>20.100000000000001</v>
      </c>
      <c r="I1522">
        <v>1.2814000000000001</v>
      </c>
      <c r="J1522" s="6">
        <f t="shared" si="23"/>
        <v>63.8</v>
      </c>
      <c r="K1522">
        <v>1.2951999999999999</v>
      </c>
    </row>
    <row r="1523" spans="1:11" x14ac:dyDescent="0.4">
      <c r="A1523">
        <v>1015</v>
      </c>
      <c r="B1523" t="s">
        <v>1298</v>
      </c>
      <c r="C1523" t="s">
        <v>938</v>
      </c>
      <c r="D1523" t="s">
        <v>276</v>
      </c>
      <c r="E1523">
        <v>0</v>
      </c>
      <c r="F1523" t="s">
        <v>1293</v>
      </c>
      <c r="G1523" t="s">
        <v>386</v>
      </c>
      <c r="H1523" s="3">
        <v>13.81</v>
      </c>
      <c r="I1523">
        <v>1.2162999999999999</v>
      </c>
      <c r="J1523" s="6">
        <f t="shared" si="23"/>
        <v>88.1</v>
      </c>
      <c r="K1523">
        <v>1.2306999999999999</v>
      </c>
    </row>
    <row r="1524" spans="1:11" x14ac:dyDescent="0.4">
      <c r="A1524">
        <v>1016</v>
      </c>
      <c r="B1524" t="s">
        <v>1298</v>
      </c>
      <c r="C1524" t="s">
        <v>178</v>
      </c>
      <c r="D1524" t="s">
        <v>276</v>
      </c>
      <c r="E1524">
        <v>0</v>
      </c>
      <c r="F1524" t="s">
        <v>1293</v>
      </c>
      <c r="G1524" t="s">
        <v>386</v>
      </c>
      <c r="H1524" s="3">
        <v>12.78</v>
      </c>
      <c r="I1524">
        <v>1.2035</v>
      </c>
      <c r="J1524" s="6">
        <f t="shared" si="23"/>
        <v>94.2</v>
      </c>
      <c r="K1524">
        <v>1.22</v>
      </c>
    </row>
    <row r="1525" spans="1:11" x14ac:dyDescent="0.4">
      <c r="A1525">
        <v>1017</v>
      </c>
      <c r="B1525" t="s">
        <v>1298</v>
      </c>
      <c r="C1525" t="s">
        <v>884</v>
      </c>
      <c r="D1525" t="s">
        <v>276</v>
      </c>
      <c r="E1525">
        <v>0</v>
      </c>
      <c r="F1525" t="s">
        <v>1293</v>
      </c>
      <c r="G1525" t="s">
        <v>386</v>
      </c>
      <c r="H1525" s="3">
        <v>12.05</v>
      </c>
      <c r="I1525">
        <v>1.2971999999999999</v>
      </c>
      <c r="J1525" s="6">
        <f t="shared" si="23"/>
        <v>107.7</v>
      </c>
      <c r="K1525">
        <v>1.3068</v>
      </c>
    </row>
    <row r="1526" spans="1:11" x14ac:dyDescent="0.4">
      <c r="A1526">
        <v>1018</v>
      </c>
      <c r="B1526" t="s">
        <v>1298</v>
      </c>
      <c r="C1526" t="s">
        <v>896</v>
      </c>
      <c r="D1526" t="s">
        <v>276</v>
      </c>
      <c r="E1526">
        <v>0</v>
      </c>
      <c r="F1526" t="s">
        <v>1293</v>
      </c>
      <c r="G1526" t="s">
        <v>386</v>
      </c>
      <c r="H1526" s="3">
        <v>9.83</v>
      </c>
      <c r="I1526">
        <v>1.1651</v>
      </c>
      <c r="J1526" s="6">
        <f t="shared" si="23"/>
        <v>118.5</v>
      </c>
      <c r="K1526">
        <v>1.1731</v>
      </c>
    </row>
    <row r="1527" spans="1:11" x14ac:dyDescent="0.4">
      <c r="A1527">
        <v>1019</v>
      </c>
      <c r="B1527" t="s">
        <v>1298</v>
      </c>
      <c r="C1527" t="s">
        <v>911</v>
      </c>
      <c r="D1527" t="s">
        <v>276</v>
      </c>
      <c r="E1527">
        <v>0</v>
      </c>
      <c r="F1527" t="s">
        <v>1293</v>
      </c>
      <c r="G1527" t="s">
        <v>386</v>
      </c>
      <c r="H1527" s="3">
        <v>15.23</v>
      </c>
      <c r="I1527">
        <v>1.3880999999999999</v>
      </c>
      <c r="J1527" s="6">
        <f t="shared" si="23"/>
        <v>91.1</v>
      </c>
      <c r="K1527">
        <v>1.3996999999999999</v>
      </c>
    </row>
    <row r="1528" spans="1:11" x14ac:dyDescent="0.4">
      <c r="A1528">
        <v>1020</v>
      </c>
      <c r="B1528" t="s">
        <v>1298</v>
      </c>
      <c r="C1528" t="s">
        <v>918</v>
      </c>
      <c r="D1528" t="s">
        <v>276</v>
      </c>
      <c r="E1528">
        <v>0</v>
      </c>
      <c r="F1528" t="s">
        <v>1293</v>
      </c>
      <c r="G1528" t="s">
        <v>386</v>
      </c>
      <c r="H1528" s="3">
        <v>15</v>
      </c>
      <c r="I1528">
        <v>1.2403999999999999</v>
      </c>
      <c r="J1528" s="6">
        <f t="shared" si="23"/>
        <v>82.7</v>
      </c>
      <c r="K1528">
        <v>1.2515000000000001</v>
      </c>
    </row>
    <row r="1529" spans="1:11" x14ac:dyDescent="0.4">
      <c r="A1529">
        <v>1021</v>
      </c>
      <c r="B1529" t="s">
        <v>1298</v>
      </c>
      <c r="C1529" t="s">
        <v>925</v>
      </c>
      <c r="D1529" t="s">
        <v>276</v>
      </c>
      <c r="E1529">
        <v>0</v>
      </c>
      <c r="F1529" t="s">
        <v>1293</v>
      </c>
      <c r="G1529" t="s">
        <v>386</v>
      </c>
      <c r="H1529" s="3">
        <v>12.57</v>
      </c>
      <c r="I1529">
        <v>1.1024</v>
      </c>
      <c r="J1529" s="6">
        <f t="shared" si="23"/>
        <v>87.7</v>
      </c>
      <c r="K1529">
        <v>1.1117999999999999</v>
      </c>
    </row>
    <row r="1530" spans="1:11" x14ac:dyDescent="0.4">
      <c r="A1530">
        <v>1022</v>
      </c>
      <c r="B1530" t="s">
        <v>1298</v>
      </c>
      <c r="C1530" t="s">
        <v>934</v>
      </c>
      <c r="D1530" t="s">
        <v>276</v>
      </c>
      <c r="E1530">
        <v>0</v>
      </c>
      <c r="F1530" t="s">
        <v>1293</v>
      </c>
      <c r="G1530" t="s">
        <v>386</v>
      </c>
      <c r="H1530" s="3">
        <v>11.4</v>
      </c>
      <c r="I1530">
        <v>1.1829000000000001</v>
      </c>
      <c r="J1530" s="6">
        <f t="shared" si="23"/>
        <v>103.8</v>
      </c>
      <c r="K1530">
        <v>1.1918</v>
      </c>
    </row>
    <row r="1531" spans="1:11" x14ac:dyDescent="0.4">
      <c r="A1531">
        <v>1023</v>
      </c>
      <c r="B1531" t="s">
        <v>1298</v>
      </c>
      <c r="C1531" t="s">
        <v>936</v>
      </c>
      <c r="D1531" t="s">
        <v>276</v>
      </c>
      <c r="E1531">
        <v>0</v>
      </c>
      <c r="F1531" t="s">
        <v>1293</v>
      </c>
      <c r="G1531" t="s">
        <v>386</v>
      </c>
      <c r="H1531" s="3">
        <v>15.75</v>
      </c>
      <c r="I1531">
        <v>1.6716</v>
      </c>
      <c r="J1531" s="6">
        <f t="shared" si="23"/>
        <v>106.1</v>
      </c>
      <c r="K1531">
        <v>1.6903999999999999</v>
      </c>
    </row>
    <row r="1532" spans="1:11" x14ac:dyDescent="0.4">
      <c r="A1532">
        <v>6071</v>
      </c>
      <c r="B1532" t="s">
        <v>1298</v>
      </c>
      <c r="C1532" t="s">
        <v>891</v>
      </c>
      <c r="D1532" t="s">
        <v>276</v>
      </c>
      <c r="E1532">
        <v>0</v>
      </c>
      <c r="F1532" t="s">
        <v>1293</v>
      </c>
      <c r="G1532" t="s">
        <v>386</v>
      </c>
      <c r="H1532" s="3">
        <v>11.71</v>
      </c>
      <c r="I1532">
        <v>1.1642999999999999</v>
      </c>
      <c r="J1532" s="6">
        <f t="shared" si="23"/>
        <v>99.4</v>
      </c>
      <c r="K1532">
        <v>1.1735</v>
      </c>
    </row>
    <row r="1533" spans="1:11" x14ac:dyDescent="0.4">
      <c r="A1533">
        <v>1024</v>
      </c>
      <c r="B1533" t="s">
        <v>1299</v>
      </c>
      <c r="C1533" t="s">
        <v>923</v>
      </c>
      <c r="D1533" t="s">
        <v>276</v>
      </c>
      <c r="E1533">
        <v>0</v>
      </c>
      <c r="F1533" t="s">
        <v>1293</v>
      </c>
      <c r="G1533" t="s">
        <v>386</v>
      </c>
      <c r="H1533" s="3">
        <v>11.94</v>
      </c>
      <c r="I1533">
        <v>1.0972</v>
      </c>
      <c r="J1533" s="6">
        <f t="shared" si="23"/>
        <v>91.9</v>
      </c>
      <c r="K1533">
        <v>1.1127</v>
      </c>
    </row>
    <row r="1534" spans="1:11" x14ac:dyDescent="0.4">
      <c r="A1534">
        <v>1026</v>
      </c>
      <c r="B1534" t="s">
        <v>1300</v>
      </c>
      <c r="C1534" t="s">
        <v>882</v>
      </c>
      <c r="D1534" t="s">
        <v>293</v>
      </c>
      <c r="E1534">
        <v>0</v>
      </c>
      <c r="F1534" t="s">
        <v>1293</v>
      </c>
      <c r="G1534" t="s">
        <v>386</v>
      </c>
      <c r="H1534" s="3">
        <v>0.89</v>
      </c>
      <c r="I1534">
        <v>0.10689</v>
      </c>
      <c r="J1534" s="6">
        <f t="shared" si="23"/>
        <v>120.1</v>
      </c>
      <c r="K1534">
        <v>0.10849</v>
      </c>
    </row>
    <row r="1535" spans="1:11" x14ac:dyDescent="0.4">
      <c r="A1535">
        <v>1027</v>
      </c>
      <c r="B1535" t="s">
        <v>1300</v>
      </c>
      <c r="C1535" t="s">
        <v>178</v>
      </c>
      <c r="D1535" t="s">
        <v>293</v>
      </c>
      <c r="E1535">
        <v>0</v>
      </c>
      <c r="F1535" t="s">
        <v>1293</v>
      </c>
      <c r="G1535" t="s">
        <v>386</v>
      </c>
      <c r="H1535" s="3">
        <v>1.17</v>
      </c>
      <c r="I1535">
        <v>0.11040999999999999</v>
      </c>
      <c r="J1535" s="6">
        <f t="shared" si="23"/>
        <v>94.4</v>
      </c>
      <c r="K1535">
        <v>0.11193</v>
      </c>
    </row>
    <row r="1536" spans="1:11" x14ac:dyDescent="0.4">
      <c r="A1536">
        <v>1028</v>
      </c>
      <c r="B1536" t="s">
        <v>1300</v>
      </c>
      <c r="C1536" t="s">
        <v>176</v>
      </c>
      <c r="D1536" t="s">
        <v>293</v>
      </c>
      <c r="E1536">
        <v>0</v>
      </c>
      <c r="F1536" t="s">
        <v>1293</v>
      </c>
      <c r="G1536" t="s">
        <v>386</v>
      </c>
      <c r="H1536" s="3">
        <v>1.02</v>
      </c>
      <c r="I1536">
        <v>0.10749</v>
      </c>
      <c r="J1536" s="6">
        <f t="shared" si="23"/>
        <v>105.4</v>
      </c>
      <c r="K1536">
        <v>0.10832</v>
      </c>
    </row>
    <row r="1537" spans="1:11" x14ac:dyDescent="0.4">
      <c r="A1537">
        <v>1029</v>
      </c>
      <c r="B1537" t="s">
        <v>1300</v>
      </c>
      <c r="C1537" t="s">
        <v>894</v>
      </c>
      <c r="D1537" t="s">
        <v>293</v>
      </c>
      <c r="E1537">
        <v>0</v>
      </c>
      <c r="F1537" t="s">
        <v>1293</v>
      </c>
      <c r="G1537" t="s">
        <v>386</v>
      </c>
      <c r="H1537" s="3">
        <v>1.29</v>
      </c>
      <c r="I1537">
        <v>0.10968</v>
      </c>
      <c r="J1537" s="6">
        <f t="shared" si="23"/>
        <v>85</v>
      </c>
      <c r="K1537">
        <v>0.11064</v>
      </c>
    </row>
    <row r="1538" spans="1:11" x14ac:dyDescent="0.4">
      <c r="A1538">
        <v>1030</v>
      </c>
      <c r="B1538" t="s">
        <v>1300</v>
      </c>
      <c r="C1538" t="s">
        <v>174</v>
      </c>
      <c r="D1538" t="s">
        <v>293</v>
      </c>
      <c r="E1538">
        <v>0</v>
      </c>
      <c r="F1538" t="s">
        <v>1293</v>
      </c>
      <c r="G1538" t="s">
        <v>386</v>
      </c>
      <c r="H1538" s="3">
        <v>0.61</v>
      </c>
      <c r="I1538">
        <v>0.10938000000000001</v>
      </c>
      <c r="J1538" s="6">
        <f t="shared" si="23"/>
        <v>179.3</v>
      </c>
      <c r="K1538">
        <v>0.10995000000000001</v>
      </c>
    </row>
    <row r="1539" spans="1:11" x14ac:dyDescent="0.4">
      <c r="A1539">
        <v>1031</v>
      </c>
      <c r="B1539" t="s">
        <v>1300</v>
      </c>
      <c r="C1539" t="s">
        <v>907</v>
      </c>
      <c r="D1539" t="s">
        <v>293</v>
      </c>
      <c r="E1539">
        <v>0</v>
      </c>
      <c r="F1539" t="s">
        <v>1293</v>
      </c>
      <c r="G1539" t="s">
        <v>386</v>
      </c>
      <c r="H1539" s="3">
        <v>1.97</v>
      </c>
      <c r="I1539">
        <v>0.12562999999999999</v>
      </c>
      <c r="J1539" s="6">
        <f t="shared" si="23"/>
        <v>63.8</v>
      </c>
      <c r="K1539">
        <v>0.12698000000000001</v>
      </c>
    </row>
    <row r="1540" spans="1:11" x14ac:dyDescent="0.4">
      <c r="A1540">
        <v>1032</v>
      </c>
      <c r="B1540" t="s">
        <v>1300</v>
      </c>
      <c r="C1540" t="s">
        <v>884</v>
      </c>
      <c r="D1540" t="s">
        <v>293</v>
      </c>
      <c r="E1540">
        <v>0</v>
      </c>
      <c r="F1540" t="s">
        <v>1293</v>
      </c>
      <c r="G1540" t="s">
        <v>386</v>
      </c>
      <c r="H1540" s="3">
        <v>0.99</v>
      </c>
      <c r="I1540">
        <v>0.10632999999999999</v>
      </c>
      <c r="J1540" s="6">
        <f t="shared" si="23"/>
        <v>107.4</v>
      </c>
      <c r="K1540">
        <v>0.10711</v>
      </c>
    </row>
    <row r="1541" spans="1:11" x14ac:dyDescent="0.4">
      <c r="A1541">
        <v>1033</v>
      </c>
      <c r="B1541" t="s">
        <v>1300</v>
      </c>
      <c r="C1541" t="s">
        <v>896</v>
      </c>
      <c r="D1541" t="s">
        <v>293</v>
      </c>
      <c r="E1541">
        <v>0</v>
      </c>
      <c r="F1541" t="s">
        <v>1293</v>
      </c>
      <c r="G1541" t="s">
        <v>386</v>
      </c>
      <c r="H1541" s="3">
        <v>0.91</v>
      </c>
      <c r="I1541">
        <v>0.10788</v>
      </c>
      <c r="J1541" s="6">
        <f t="shared" si="23"/>
        <v>118.5</v>
      </c>
      <c r="K1541">
        <v>0.10861999999999999</v>
      </c>
    </row>
    <row r="1542" spans="1:11" x14ac:dyDescent="0.4">
      <c r="A1542">
        <v>1034</v>
      </c>
      <c r="B1542" t="s">
        <v>1300</v>
      </c>
      <c r="C1542" t="s">
        <v>911</v>
      </c>
      <c r="D1542" t="s">
        <v>293</v>
      </c>
      <c r="E1542">
        <v>0</v>
      </c>
      <c r="F1542" t="s">
        <v>1293</v>
      </c>
      <c r="G1542" t="s">
        <v>386</v>
      </c>
      <c r="H1542" s="3">
        <v>1.18</v>
      </c>
      <c r="I1542">
        <v>0.10761</v>
      </c>
      <c r="J1542" s="6">
        <f t="shared" si="23"/>
        <v>91.2</v>
      </c>
      <c r="K1542">
        <v>0.1085</v>
      </c>
    </row>
    <row r="1543" spans="1:11" x14ac:dyDescent="0.4">
      <c r="A1543">
        <v>1035</v>
      </c>
      <c r="B1543" t="s">
        <v>1300</v>
      </c>
      <c r="C1543" t="s">
        <v>918</v>
      </c>
      <c r="D1543" t="s">
        <v>293</v>
      </c>
      <c r="E1543">
        <v>0</v>
      </c>
      <c r="F1543" t="s">
        <v>1293</v>
      </c>
      <c r="G1543" t="s">
        <v>386</v>
      </c>
      <c r="H1543" s="3">
        <v>1.35</v>
      </c>
      <c r="I1543">
        <v>0.11175</v>
      </c>
      <c r="J1543" s="6">
        <f t="shared" si="23"/>
        <v>82.8</v>
      </c>
      <c r="K1543">
        <v>0.11275</v>
      </c>
    </row>
    <row r="1544" spans="1:11" x14ac:dyDescent="0.4">
      <c r="A1544">
        <v>1036</v>
      </c>
      <c r="B1544" t="s">
        <v>1300</v>
      </c>
      <c r="C1544" t="s">
        <v>925</v>
      </c>
      <c r="D1544" t="s">
        <v>293</v>
      </c>
      <c r="E1544">
        <v>0</v>
      </c>
      <c r="F1544" t="s">
        <v>1293</v>
      </c>
      <c r="G1544" t="s">
        <v>386</v>
      </c>
      <c r="H1544" s="3">
        <v>1.22</v>
      </c>
      <c r="I1544">
        <v>0.10703</v>
      </c>
      <c r="J1544" s="6">
        <f t="shared" si="23"/>
        <v>87.7</v>
      </c>
      <c r="K1544">
        <v>0.10795</v>
      </c>
    </row>
    <row r="1545" spans="1:11" x14ac:dyDescent="0.4">
      <c r="A1545">
        <v>1037</v>
      </c>
      <c r="B1545" t="s">
        <v>1300</v>
      </c>
      <c r="C1545" t="s">
        <v>934</v>
      </c>
      <c r="D1545" t="s">
        <v>293</v>
      </c>
      <c r="E1545">
        <v>0</v>
      </c>
      <c r="F1545" t="s">
        <v>1293</v>
      </c>
      <c r="G1545" t="s">
        <v>386</v>
      </c>
      <c r="H1545" s="3">
        <v>1.03</v>
      </c>
      <c r="I1545">
        <v>0.10657</v>
      </c>
      <c r="J1545" s="6">
        <f t="shared" ref="J1545:J1608" si="24">I1545/H1545*1000</f>
        <v>103.5</v>
      </c>
      <c r="K1545">
        <v>0.10736999999999999</v>
      </c>
    </row>
    <row r="1546" spans="1:11" x14ac:dyDescent="0.4">
      <c r="A1546">
        <v>1038</v>
      </c>
      <c r="B1546" t="s">
        <v>1300</v>
      </c>
      <c r="C1546" t="s">
        <v>936</v>
      </c>
      <c r="D1546" t="s">
        <v>293</v>
      </c>
      <c r="E1546">
        <v>0</v>
      </c>
      <c r="F1546" t="s">
        <v>1293</v>
      </c>
      <c r="G1546" t="s">
        <v>386</v>
      </c>
      <c r="H1546" s="3">
        <v>1.01</v>
      </c>
      <c r="I1546">
        <v>0.10715</v>
      </c>
      <c r="J1546" s="6">
        <f t="shared" si="24"/>
        <v>106.1</v>
      </c>
      <c r="K1546">
        <v>0.10836</v>
      </c>
    </row>
    <row r="1547" spans="1:11" x14ac:dyDescent="0.4">
      <c r="A1547">
        <v>1039</v>
      </c>
      <c r="B1547" t="s">
        <v>1301</v>
      </c>
      <c r="C1547" t="s">
        <v>923</v>
      </c>
      <c r="D1547" t="s">
        <v>293</v>
      </c>
      <c r="E1547">
        <v>0</v>
      </c>
      <c r="F1547" t="s">
        <v>1293</v>
      </c>
      <c r="G1547" t="s">
        <v>386</v>
      </c>
      <c r="H1547" s="3">
        <v>1.1599999999999999</v>
      </c>
      <c r="I1547">
        <v>0.10653</v>
      </c>
      <c r="J1547" s="6">
        <f t="shared" si="24"/>
        <v>91.8</v>
      </c>
      <c r="K1547">
        <v>0.10803</v>
      </c>
    </row>
    <row r="1548" spans="1:11" x14ac:dyDescent="0.4">
      <c r="A1548">
        <v>1044</v>
      </c>
      <c r="B1548" t="s">
        <v>1302</v>
      </c>
      <c r="C1548" t="s">
        <v>35</v>
      </c>
      <c r="D1548" t="s">
        <v>10</v>
      </c>
      <c r="E1548">
        <v>0</v>
      </c>
      <c r="F1548" t="s">
        <v>1293</v>
      </c>
      <c r="G1548" t="s">
        <v>388</v>
      </c>
      <c r="H1548" s="3">
        <v>10.14</v>
      </c>
      <c r="I1548">
        <v>1.1793E-2</v>
      </c>
      <c r="J1548" s="6">
        <f t="shared" si="24"/>
        <v>1.2</v>
      </c>
      <c r="K1548">
        <v>1.7663999999999999E-2</v>
      </c>
    </row>
    <row r="1549" spans="1:11" x14ac:dyDescent="0.4">
      <c r="A1549">
        <v>5895</v>
      </c>
      <c r="B1549" t="s">
        <v>1303</v>
      </c>
      <c r="C1549" t="s">
        <v>923</v>
      </c>
      <c r="D1549" t="s">
        <v>10</v>
      </c>
      <c r="E1549">
        <v>0</v>
      </c>
      <c r="F1549" t="s">
        <v>1293</v>
      </c>
      <c r="G1549" t="s">
        <v>388</v>
      </c>
      <c r="H1549" s="3">
        <v>10.14</v>
      </c>
      <c r="I1549">
        <v>1.1793E-2</v>
      </c>
      <c r="J1549" s="6">
        <f t="shared" si="24"/>
        <v>1.2</v>
      </c>
      <c r="K1549">
        <v>1.7663999999999999E-2</v>
      </c>
    </row>
    <row r="1550" spans="1:11" x14ac:dyDescent="0.4">
      <c r="A1550">
        <v>8184</v>
      </c>
      <c r="B1550" t="s">
        <v>1304</v>
      </c>
      <c r="C1550" t="s">
        <v>35</v>
      </c>
      <c r="D1550" t="s">
        <v>21</v>
      </c>
      <c r="E1550">
        <v>0</v>
      </c>
      <c r="F1550" t="s">
        <v>1305</v>
      </c>
      <c r="G1550" t="s">
        <v>1306</v>
      </c>
      <c r="H1550" s="3">
        <v>3.33</v>
      </c>
      <c r="I1550">
        <v>0.16517000000000001</v>
      </c>
      <c r="J1550" s="6">
        <f t="shared" si="24"/>
        <v>49.6</v>
      </c>
      <c r="K1550">
        <v>0.17710000000000001</v>
      </c>
    </row>
    <row r="1551" spans="1:11" x14ac:dyDescent="0.4">
      <c r="A1551">
        <v>8188</v>
      </c>
      <c r="B1551" t="s">
        <v>1307</v>
      </c>
      <c r="C1551" t="s">
        <v>35</v>
      </c>
      <c r="D1551" t="s">
        <v>21</v>
      </c>
      <c r="E1551">
        <v>0</v>
      </c>
      <c r="F1551" t="s">
        <v>1305</v>
      </c>
      <c r="G1551" t="s">
        <v>1306</v>
      </c>
      <c r="H1551" s="3">
        <v>2.73</v>
      </c>
      <c r="I1551">
        <v>0.13705999999999999</v>
      </c>
      <c r="J1551" s="6">
        <f t="shared" si="24"/>
        <v>50.2</v>
      </c>
      <c r="K1551">
        <v>0.14746999999999999</v>
      </c>
    </row>
    <row r="1552" spans="1:11" x14ac:dyDescent="0.4">
      <c r="A1552">
        <v>8200</v>
      </c>
      <c r="B1552" t="s">
        <v>1308</v>
      </c>
      <c r="C1552" t="s">
        <v>35</v>
      </c>
      <c r="D1552" t="s">
        <v>21</v>
      </c>
      <c r="E1552">
        <v>0</v>
      </c>
      <c r="F1552" t="s">
        <v>1305</v>
      </c>
      <c r="G1552" t="s">
        <v>1306</v>
      </c>
      <c r="H1552" s="3">
        <v>1.68</v>
      </c>
      <c r="I1552">
        <v>7.8850000000000003E-2</v>
      </c>
      <c r="J1552" s="6">
        <f t="shared" si="24"/>
        <v>46.9</v>
      </c>
      <c r="K1552">
        <v>8.3149000000000001E-2</v>
      </c>
    </row>
    <row r="1553" spans="1:11" x14ac:dyDescent="0.4">
      <c r="A1553">
        <v>8227</v>
      </c>
      <c r="B1553" t="s">
        <v>1309</v>
      </c>
      <c r="C1553" t="s">
        <v>35</v>
      </c>
      <c r="D1553" t="s">
        <v>21</v>
      </c>
      <c r="E1553">
        <v>0</v>
      </c>
      <c r="F1553" t="s">
        <v>1305</v>
      </c>
      <c r="G1553" t="s">
        <v>1306</v>
      </c>
      <c r="H1553" s="3">
        <v>1.8</v>
      </c>
      <c r="I1553">
        <v>8.4473000000000006E-2</v>
      </c>
      <c r="J1553" s="6">
        <f t="shared" si="24"/>
        <v>46.9</v>
      </c>
      <c r="K1553">
        <v>8.9075000000000001E-2</v>
      </c>
    </row>
    <row r="1554" spans="1:11" x14ac:dyDescent="0.4">
      <c r="A1554">
        <v>8194</v>
      </c>
      <c r="B1554" t="s">
        <v>1310</v>
      </c>
      <c r="C1554" t="s">
        <v>35</v>
      </c>
      <c r="D1554" t="s">
        <v>21</v>
      </c>
      <c r="E1554">
        <v>0</v>
      </c>
      <c r="F1554" t="s">
        <v>1305</v>
      </c>
      <c r="G1554" t="s">
        <v>1306</v>
      </c>
      <c r="H1554" s="3">
        <v>1.92</v>
      </c>
      <c r="I1554">
        <v>9.0094999999999995E-2</v>
      </c>
      <c r="J1554" s="6">
        <f t="shared" si="24"/>
        <v>46.9</v>
      </c>
      <c r="K1554">
        <v>9.5001000000000002E-2</v>
      </c>
    </row>
    <row r="1555" spans="1:11" x14ac:dyDescent="0.4">
      <c r="A1555">
        <v>8198</v>
      </c>
      <c r="B1555" t="s">
        <v>1311</v>
      </c>
      <c r="C1555" t="s">
        <v>35</v>
      </c>
      <c r="D1555" t="s">
        <v>21</v>
      </c>
      <c r="E1555">
        <v>0</v>
      </c>
      <c r="F1555" t="s">
        <v>1305</v>
      </c>
      <c r="G1555" t="s">
        <v>1306</v>
      </c>
      <c r="H1555" s="3">
        <v>1.1000000000000001</v>
      </c>
      <c r="I1555">
        <v>5.2061000000000003E-2</v>
      </c>
      <c r="J1555" s="6">
        <f t="shared" si="24"/>
        <v>47.3</v>
      </c>
      <c r="K1555">
        <v>5.4923E-2</v>
      </c>
    </row>
    <row r="1556" spans="1:11" x14ac:dyDescent="0.4">
      <c r="A1556">
        <v>8229</v>
      </c>
      <c r="B1556" t="s">
        <v>1312</v>
      </c>
      <c r="C1556" t="s">
        <v>35</v>
      </c>
      <c r="D1556" t="s">
        <v>21</v>
      </c>
      <c r="E1556">
        <v>0</v>
      </c>
      <c r="F1556" t="s">
        <v>1305</v>
      </c>
      <c r="G1556" t="s">
        <v>1306</v>
      </c>
      <c r="H1556" s="3">
        <v>1.18</v>
      </c>
      <c r="I1556">
        <v>5.5659E-2</v>
      </c>
      <c r="J1556" s="6">
        <f t="shared" si="24"/>
        <v>47.2</v>
      </c>
      <c r="K1556">
        <v>5.8715999999999997E-2</v>
      </c>
    </row>
    <row r="1557" spans="1:11" x14ac:dyDescent="0.4">
      <c r="A1557">
        <v>8192</v>
      </c>
      <c r="B1557" t="s">
        <v>1313</v>
      </c>
      <c r="C1557" t="s">
        <v>35</v>
      </c>
      <c r="D1557" t="s">
        <v>21</v>
      </c>
      <c r="E1557">
        <v>0</v>
      </c>
      <c r="F1557" t="s">
        <v>1305</v>
      </c>
      <c r="G1557" t="s">
        <v>1306</v>
      </c>
      <c r="H1557" s="3">
        <v>1.26</v>
      </c>
      <c r="I1557">
        <v>5.9369999999999999E-2</v>
      </c>
      <c r="J1557" s="6">
        <f t="shared" si="24"/>
        <v>47.1</v>
      </c>
      <c r="K1557">
        <v>6.2627000000000002E-2</v>
      </c>
    </row>
    <row r="1558" spans="1:11" x14ac:dyDescent="0.4">
      <c r="A1558">
        <v>8185</v>
      </c>
      <c r="B1558" t="s">
        <v>1314</v>
      </c>
      <c r="C1558" t="s">
        <v>35</v>
      </c>
      <c r="D1558" t="s">
        <v>21</v>
      </c>
      <c r="E1558">
        <v>0</v>
      </c>
      <c r="F1558" t="s">
        <v>1305</v>
      </c>
      <c r="G1558" t="s">
        <v>1306</v>
      </c>
      <c r="H1558" s="3">
        <v>3.69</v>
      </c>
      <c r="I1558">
        <v>0.18997</v>
      </c>
      <c r="J1558" s="6">
        <f t="shared" si="24"/>
        <v>51.5</v>
      </c>
      <c r="K1558">
        <v>0.20594999999999999</v>
      </c>
    </row>
    <row r="1559" spans="1:11" x14ac:dyDescent="0.4">
      <c r="A1559">
        <v>8189</v>
      </c>
      <c r="B1559" t="s">
        <v>1315</v>
      </c>
      <c r="C1559" t="s">
        <v>35</v>
      </c>
      <c r="D1559" t="s">
        <v>21</v>
      </c>
      <c r="E1559">
        <v>0</v>
      </c>
      <c r="F1559" t="s">
        <v>1305</v>
      </c>
      <c r="G1559" t="s">
        <v>1306</v>
      </c>
      <c r="H1559" s="3">
        <v>3.19</v>
      </c>
      <c r="I1559">
        <v>0.16636000000000001</v>
      </c>
      <c r="J1559" s="6">
        <f t="shared" si="24"/>
        <v>52.2</v>
      </c>
      <c r="K1559">
        <v>0.18106</v>
      </c>
    </row>
    <row r="1560" spans="1:11" x14ac:dyDescent="0.4">
      <c r="A1560">
        <v>8201</v>
      </c>
      <c r="B1560" t="s">
        <v>1316</v>
      </c>
      <c r="C1560" t="s">
        <v>35</v>
      </c>
      <c r="D1560" t="s">
        <v>21</v>
      </c>
      <c r="E1560">
        <v>0</v>
      </c>
      <c r="F1560" t="s">
        <v>1305</v>
      </c>
      <c r="G1560" t="s">
        <v>1306</v>
      </c>
      <c r="H1560" s="3">
        <v>1.44</v>
      </c>
      <c r="I1560">
        <v>6.7753999999999995E-2</v>
      </c>
      <c r="J1560" s="6">
        <f t="shared" si="24"/>
        <v>47.1</v>
      </c>
      <c r="K1560">
        <v>7.1460999999999997E-2</v>
      </c>
    </row>
    <row r="1561" spans="1:11" x14ac:dyDescent="0.4">
      <c r="A1561">
        <v>8226</v>
      </c>
      <c r="B1561" t="s">
        <v>1317</v>
      </c>
      <c r="C1561" t="s">
        <v>35</v>
      </c>
      <c r="D1561" t="s">
        <v>21</v>
      </c>
      <c r="E1561">
        <v>0</v>
      </c>
      <c r="F1561" t="s">
        <v>1305</v>
      </c>
      <c r="G1561" t="s">
        <v>1306</v>
      </c>
      <c r="H1561" s="3">
        <v>1.55</v>
      </c>
      <c r="I1561">
        <v>7.2814000000000004E-2</v>
      </c>
      <c r="J1561" s="6">
        <f t="shared" si="24"/>
        <v>47</v>
      </c>
      <c r="K1561">
        <v>7.6795000000000002E-2</v>
      </c>
    </row>
    <row r="1562" spans="1:11" x14ac:dyDescent="0.4">
      <c r="A1562">
        <v>8195</v>
      </c>
      <c r="B1562" t="s">
        <v>1318</v>
      </c>
      <c r="C1562" t="s">
        <v>35</v>
      </c>
      <c r="D1562" t="s">
        <v>21</v>
      </c>
      <c r="E1562">
        <v>0</v>
      </c>
      <c r="F1562" t="s">
        <v>1305</v>
      </c>
      <c r="G1562" t="s">
        <v>1306</v>
      </c>
      <c r="H1562" s="3">
        <v>1.65</v>
      </c>
      <c r="I1562">
        <v>7.7873999999999999E-2</v>
      </c>
      <c r="J1562" s="6">
        <f t="shared" si="24"/>
        <v>47.2</v>
      </c>
      <c r="K1562">
        <v>8.2128000000000007E-2</v>
      </c>
    </row>
    <row r="1563" spans="1:11" x14ac:dyDescent="0.4">
      <c r="A1563">
        <v>8223</v>
      </c>
      <c r="B1563" t="s">
        <v>1319</v>
      </c>
      <c r="C1563" t="s">
        <v>35</v>
      </c>
      <c r="D1563" t="s">
        <v>21</v>
      </c>
      <c r="E1563">
        <v>0</v>
      </c>
      <c r="F1563" t="s">
        <v>1305</v>
      </c>
      <c r="G1563" t="s">
        <v>1320</v>
      </c>
      <c r="H1563" s="3">
        <v>3.02</v>
      </c>
      <c r="I1563">
        <v>0.15054999999999999</v>
      </c>
      <c r="J1563" s="6">
        <f t="shared" si="24"/>
        <v>49.9</v>
      </c>
      <c r="K1563">
        <v>0.16169</v>
      </c>
    </row>
    <row r="1564" spans="1:11" x14ac:dyDescent="0.4">
      <c r="A1564">
        <v>8221</v>
      </c>
      <c r="B1564" t="s">
        <v>1321</v>
      </c>
      <c r="C1564" t="s">
        <v>35</v>
      </c>
      <c r="D1564" t="s">
        <v>21</v>
      </c>
      <c r="E1564">
        <v>0</v>
      </c>
      <c r="F1564" t="s">
        <v>1305</v>
      </c>
      <c r="G1564" t="s">
        <v>1320</v>
      </c>
      <c r="H1564" s="3">
        <v>4.53</v>
      </c>
      <c r="I1564">
        <v>0.22608</v>
      </c>
      <c r="J1564" s="6">
        <f t="shared" si="24"/>
        <v>49.9</v>
      </c>
      <c r="K1564">
        <v>0.24285000000000001</v>
      </c>
    </row>
    <row r="1565" spans="1:11" x14ac:dyDescent="0.4">
      <c r="A1565">
        <v>8186</v>
      </c>
      <c r="B1565" t="s">
        <v>1322</v>
      </c>
      <c r="C1565" t="s">
        <v>35</v>
      </c>
      <c r="D1565" t="s">
        <v>21</v>
      </c>
      <c r="E1565">
        <v>0</v>
      </c>
      <c r="F1565" t="s">
        <v>1305</v>
      </c>
      <c r="G1565" t="s">
        <v>1320</v>
      </c>
      <c r="H1565" s="3">
        <v>5</v>
      </c>
      <c r="I1565">
        <v>0.24801000000000001</v>
      </c>
      <c r="J1565" s="6">
        <f t="shared" si="24"/>
        <v>49.6</v>
      </c>
      <c r="K1565">
        <v>0.26595999999999997</v>
      </c>
    </row>
    <row r="1566" spans="1:11" x14ac:dyDescent="0.4">
      <c r="A1566">
        <v>8190</v>
      </c>
      <c r="B1566" t="s">
        <v>1323</v>
      </c>
      <c r="C1566" t="s">
        <v>35</v>
      </c>
      <c r="D1566" t="s">
        <v>21</v>
      </c>
      <c r="E1566">
        <v>0</v>
      </c>
      <c r="F1566" t="s">
        <v>1305</v>
      </c>
      <c r="G1566" t="s">
        <v>1320</v>
      </c>
      <c r="H1566" s="3">
        <v>4.0999999999999996</v>
      </c>
      <c r="I1566">
        <v>0.20584</v>
      </c>
      <c r="J1566" s="6">
        <f t="shared" si="24"/>
        <v>50.2</v>
      </c>
      <c r="K1566">
        <v>0.22151999999999999</v>
      </c>
    </row>
    <row r="1567" spans="1:11" x14ac:dyDescent="0.4">
      <c r="A1567">
        <v>8202</v>
      </c>
      <c r="B1567" t="s">
        <v>1324</v>
      </c>
      <c r="C1567" t="s">
        <v>35</v>
      </c>
      <c r="D1567" t="s">
        <v>21</v>
      </c>
      <c r="E1567">
        <v>0</v>
      </c>
      <c r="F1567" t="s">
        <v>1305</v>
      </c>
      <c r="G1567" t="s">
        <v>1320</v>
      </c>
      <c r="H1567" s="3">
        <v>2.1800000000000002</v>
      </c>
      <c r="I1567">
        <v>0.10267999999999999</v>
      </c>
      <c r="J1567" s="6">
        <f t="shared" si="24"/>
        <v>47.1</v>
      </c>
      <c r="K1567">
        <v>0.10829</v>
      </c>
    </row>
    <row r="1568" spans="1:11" x14ac:dyDescent="0.4">
      <c r="A1568">
        <v>8225</v>
      </c>
      <c r="B1568" t="s">
        <v>1325</v>
      </c>
      <c r="C1568" t="s">
        <v>35</v>
      </c>
      <c r="D1568" t="s">
        <v>21</v>
      </c>
      <c r="E1568">
        <v>0</v>
      </c>
      <c r="F1568" t="s">
        <v>1305</v>
      </c>
      <c r="G1568" t="s">
        <v>1320</v>
      </c>
      <c r="H1568" s="3">
        <v>2.34</v>
      </c>
      <c r="I1568">
        <v>0.10999</v>
      </c>
      <c r="J1568" s="6">
        <f t="shared" si="24"/>
        <v>47</v>
      </c>
      <c r="K1568">
        <v>0.11599</v>
      </c>
    </row>
    <row r="1569" spans="1:11" x14ac:dyDescent="0.4">
      <c r="A1569">
        <v>8196</v>
      </c>
      <c r="B1569" t="s">
        <v>1326</v>
      </c>
      <c r="C1569" t="s">
        <v>35</v>
      </c>
      <c r="D1569" t="s">
        <v>21</v>
      </c>
      <c r="E1569">
        <v>0</v>
      </c>
      <c r="F1569" t="s">
        <v>1305</v>
      </c>
      <c r="G1569" t="s">
        <v>1320</v>
      </c>
      <c r="H1569" s="3">
        <v>2.4900000000000002</v>
      </c>
      <c r="I1569">
        <v>0.1173</v>
      </c>
      <c r="J1569" s="6">
        <f t="shared" si="24"/>
        <v>47.1</v>
      </c>
      <c r="K1569">
        <v>0.12368999999999999</v>
      </c>
    </row>
    <row r="1570" spans="1:11" x14ac:dyDescent="0.4">
      <c r="A1570">
        <v>8199</v>
      </c>
      <c r="B1570" t="s">
        <v>1327</v>
      </c>
      <c r="C1570" t="s">
        <v>35</v>
      </c>
      <c r="D1570" t="s">
        <v>21</v>
      </c>
      <c r="E1570">
        <v>0</v>
      </c>
      <c r="F1570" t="s">
        <v>1305</v>
      </c>
      <c r="G1570" t="s">
        <v>1320</v>
      </c>
      <c r="H1570" s="3">
        <v>1.22</v>
      </c>
      <c r="I1570">
        <v>5.7444000000000002E-2</v>
      </c>
      <c r="J1570" s="6">
        <f t="shared" si="24"/>
        <v>47.1</v>
      </c>
      <c r="K1570">
        <v>6.0609000000000003E-2</v>
      </c>
    </row>
    <row r="1571" spans="1:11" x14ac:dyDescent="0.4">
      <c r="A1571">
        <v>8228</v>
      </c>
      <c r="B1571" t="s">
        <v>1328</v>
      </c>
      <c r="C1571" t="s">
        <v>35</v>
      </c>
      <c r="D1571" t="s">
        <v>21</v>
      </c>
      <c r="E1571">
        <v>0</v>
      </c>
      <c r="F1571" t="s">
        <v>1305</v>
      </c>
      <c r="G1571" t="s">
        <v>1320</v>
      </c>
      <c r="H1571" s="3">
        <v>1.3</v>
      </c>
      <c r="I1571">
        <v>6.1401999999999998E-2</v>
      </c>
      <c r="J1571" s="6">
        <f t="shared" si="24"/>
        <v>47.2</v>
      </c>
      <c r="K1571">
        <v>6.4781000000000005E-2</v>
      </c>
    </row>
    <row r="1572" spans="1:11" x14ac:dyDescent="0.4">
      <c r="A1572">
        <v>8193</v>
      </c>
      <c r="B1572" t="s">
        <v>1329</v>
      </c>
      <c r="C1572" t="s">
        <v>35</v>
      </c>
      <c r="D1572" t="s">
        <v>21</v>
      </c>
      <c r="E1572">
        <v>0</v>
      </c>
      <c r="F1572" t="s">
        <v>1305</v>
      </c>
      <c r="G1572" t="s">
        <v>1320</v>
      </c>
      <c r="H1572" s="3">
        <v>1.39</v>
      </c>
      <c r="I1572">
        <v>6.5484000000000001E-2</v>
      </c>
      <c r="J1572" s="6">
        <f t="shared" si="24"/>
        <v>47.1</v>
      </c>
      <c r="K1572">
        <v>6.9083000000000006E-2</v>
      </c>
    </row>
    <row r="1573" spans="1:11" x14ac:dyDescent="0.4">
      <c r="A1573">
        <v>8222</v>
      </c>
      <c r="B1573" t="s">
        <v>1330</v>
      </c>
      <c r="C1573" t="s">
        <v>35</v>
      </c>
      <c r="D1573" t="s">
        <v>21</v>
      </c>
      <c r="E1573">
        <v>0</v>
      </c>
      <c r="F1573" t="s">
        <v>1305</v>
      </c>
      <c r="G1573" t="s">
        <v>1320</v>
      </c>
      <c r="H1573" s="3">
        <v>3.43</v>
      </c>
      <c r="I1573">
        <v>0.17760000000000001</v>
      </c>
      <c r="J1573" s="6">
        <f t="shared" si="24"/>
        <v>51.8</v>
      </c>
      <c r="K1573">
        <v>0.19291</v>
      </c>
    </row>
    <row r="1574" spans="1:11" x14ac:dyDescent="0.4">
      <c r="A1574">
        <v>8220</v>
      </c>
      <c r="B1574" t="s">
        <v>1331</v>
      </c>
      <c r="C1574" t="s">
        <v>35</v>
      </c>
      <c r="D1574" t="s">
        <v>21</v>
      </c>
      <c r="E1574">
        <v>0</v>
      </c>
      <c r="F1574" t="s">
        <v>1305</v>
      </c>
      <c r="G1574" t="s">
        <v>1320</v>
      </c>
      <c r="H1574" s="3">
        <v>3.6</v>
      </c>
      <c r="I1574">
        <v>0.18673999999999999</v>
      </c>
      <c r="J1574" s="6">
        <f t="shared" si="24"/>
        <v>51.9</v>
      </c>
      <c r="K1574">
        <v>0.20286999999999999</v>
      </c>
    </row>
    <row r="1575" spans="1:11" x14ac:dyDescent="0.4">
      <c r="A1575">
        <v>8187</v>
      </c>
      <c r="B1575" t="s">
        <v>1332</v>
      </c>
      <c r="C1575" t="s">
        <v>35</v>
      </c>
      <c r="D1575" t="s">
        <v>21</v>
      </c>
      <c r="E1575">
        <v>0</v>
      </c>
      <c r="F1575" t="s">
        <v>1305</v>
      </c>
      <c r="G1575" t="s">
        <v>1320</v>
      </c>
      <c r="H1575" s="3">
        <v>3.88</v>
      </c>
      <c r="I1575">
        <v>0.19972999999999999</v>
      </c>
      <c r="J1575" s="6">
        <f t="shared" si="24"/>
        <v>51.5</v>
      </c>
      <c r="K1575">
        <v>0.21656</v>
      </c>
    </row>
    <row r="1576" spans="1:11" x14ac:dyDescent="0.4">
      <c r="A1576">
        <v>8191</v>
      </c>
      <c r="B1576" t="s">
        <v>1333</v>
      </c>
      <c r="C1576" t="s">
        <v>35</v>
      </c>
      <c r="D1576" t="s">
        <v>21</v>
      </c>
      <c r="E1576">
        <v>0</v>
      </c>
      <c r="F1576" t="s">
        <v>1305</v>
      </c>
      <c r="G1576" t="s">
        <v>1320</v>
      </c>
      <c r="H1576" s="3">
        <v>3.35</v>
      </c>
      <c r="I1576">
        <v>0.17493</v>
      </c>
      <c r="J1576" s="6">
        <f t="shared" si="24"/>
        <v>52.2</v>
      </c>
      <c r="K1576">
        <v>0.19042000000000001</v>
      </c>
    </row>
    <row r="1577" spans="1:11" x14ac:dyDescent="0.4">
      <c r="A1577">
        <v>8203</v>
      </c>
      <c r="B1577" t="s">
        <v>1334</v>
      </c>
      <c r="C1577" t="s">
        <v>35</v>
      </c>
      <c r="D1577" t="s">
        <v>21</v>
      </c>
      <c r="E1577">
        <v>0</v>
      </c>
      <c r="F1577" t="s">
        <v>1305</v>
      </c>
      <c r="G1577" t="s">
        <v>1320</v>
      </c>
      <c r="H1577" s="3">
        <v>1.66</v>
      </c>
      <c r="I1577">
        <v>7.8093999999999997E-2</v>
      </c>
      <c r="J1577" s="6">
        <f t="shared" si="24"/>
        <v>47</v>
      </c>
      <c r="K1577">
        <v>8.2374000000000003E-2</v>
      </c>
    </row>
    <row r="1578" spans="1:11" x14ac:dyDescent="0.4">
      <c r="A1578">
        <v>8224</v>
      </c>
      <c r="B1578" t="s">
        <v>1335</v>
      </c>
      <c r="C1578" t="s">
        <v>35</v>
      </c>
      <c r="D1578" t="s">
        <v>21</v>
      </c>
      <c r="E1578">
        <v>0</v>
      </c>
      <c r="F1578" t="s">
        <v>1305</v>
      </c>
      <c r="G1578" t="s">
        <v>1320</v>
      </c>
      <c r="H1578" s="3">
        <v>1.78</v>
      </c>
      <c r="I1578">
        <v>8.3913000000000001E-2</v>
      </c>
      <c r="J1578" s="6">
        <f t="shared" si="24"/>
        <v>47.1</v>
      </c>
      <c r="K1578">
        <v>8.8508000000000003E-2</v>
      </c>
    </row>
    <row r="1579" spans="1:11" x14ac:dyDescent="0.4">
      <c r="A1579">
        <v>8197</v>
      </c>
      <c r="B1579" t="s">
        <v>1336</v>
      </c>
      <c r="C1579" t="s">
        <v>35</v>
      </c>
      <c r="D1579" t="s">
        <v>21</v>
      </c>
      <c r="E1579">
        <v>0</v>
      </c>
      <c r="F1579" t="s">
        <v>1305</v>
      </c>
      <c r="G1579" t="s">
        <v>1320</v>
      </c>
      <c r="H1579" s="3">
        <v>1.91</v>
      </c>
      <c r="I1579">
        <v>8.9732999999999993E-2</v>
      </c>
      <c r="J1579" s="6">
        <f t="shared" si="24"/>
        <v>47</v>
      </c>
      <c r="K1579">
        <v>9.4641000000000003E-2</v>
      </c>
    </row>
    <row r="1580" spans="1:11" x14ac:dyDescent="0.4">
      <c r="A1580">
        <v>8304</v>
      </c>
      <c r="B1580" t="s">
        <v>1337</v>
      </c>
      <c r="C1580" t="s">
        <v>35</v>
      </c>
      <c r="D1580" t="s">
        <v>10</v>
      </c>
      <c r="E1580">
        <v>0</v>
      </c>
      <c r="F1580" t="s">
        <v>1338</v>
      </c>
      <c r="G1580" t="s">
        <v>1339</v>
      </c>
      <c r="H1580" s="3">
        <v>15.41</v>
      </c>
      <c r="I1580">
        <v>0.85648000000000002</v>
      </c>
      <c r="J1580" s="6">
        <f t="shared" si="24"/>
        <v>55.6</v>
      </c>
      <c r="K1580">
        <v>0.90334000000000003</v>
      </c>
    </row>
    <row r="1581" spans="1:11" x14ac:dyDescent="0.4">
      <c r="A1581">
        <v>8305</v>
      </c>
      <c r="B1581" t="s">
        <v>1340</v>
      </c>
      <c r="C1581" t="s">
        <v>35</v>
      </c>
      <c r="D1581" t="s">
        <v>10</v>
      </c>
      <c r="E1581">
        <v>0</v>
      </c>
      <c r="F1581" t="s">
        <v>1338</v>
      </c>
      <c r="G1581" t="s">
        <v>1339</v>
      </c>
      <c r="H1581" s="3">
        <v>22.4</v>
      </c>
      <c r="I1581">
        <v>1.1848000000000001</v>
      </c>
      <c r="J1581" s="6">
        <f t="shared" si="24"/>
        <v>52.9</v>
      </c>
      <c r="K1581">
        <v>1.2494000000000001</v>
      </c>
    </row>
    <row r="1582" spans="1:11" x14ac:dyDescent="0.4">
      <c r="A1582">
        <v>8306</v>
      </c>
      <c r="B1582" t="s">
        <v>1341</v>
      </c>
      <c r="C1582" t="s">
        <v>35</v>
      </c>
      <c r="D1582" t="s">
        <v>10</v>
      </c>
      <c r="E1582">
        <v>0</v>
      </c>
      <c r="F1582" t="s">
        <v>1338</v>
      </c>
      <c r="G1582" t="s">
        <v>1339</v>
      </c>
      <c r="H1582" s="3">
        <v>29.39</v>
      </c>
      <c r="I1582">
        <v>1.5130999999999999</v>
      </c>
      <c r="J1582" s="6">
        <f t="shared" si="24"/>
        <v>51.5</v>
      </c>
      <c r="K1582">
        <v>1.5954999999999999</v>
      </c>
    </row>
    <row r="1583" spans="1:11" x14ac:dyDescent="0.4">
      <c r="A1583">
        <v>8307</v>
      </c>
      <c r="B1583" t="s">
        <v>1342</v>
      </c>
      <c r="C1583" t="s">
        <v>35</v>
      </c>
      <c r="D1583" t="s">
        <v>10</v>
      </c>
      <c r="E1583">
        <v>0</v>
      </c>
      <c r="F1583" t="s">
        <v>1338</v>
      </c>
      <c r="G1583" t="s">
        <v>1339</v>
      </c>
      <c r="H1583" s="3">
        <v>36.36</v>
      </c>
      <c r="I1583">
        <v>1.841</v>
      </c>
      <c r="J1583" s="6">
        <f t="shared" si="24"/>
        <v>50.6</v>
      </c>
      <c r="K1583">
        <v>1.9411</v>
      </c>
    </row>
    <row r="1584" spans="1:11" x14ac:dyDescent="0.4">
      <c r="A1584">
        <v>8308</v>
      </c>
      <c r="B1584" t="s">
        <v>1343</v>
      </c>
      <c r="C1584" t="s">
        <v>35</v>
      </c>
      <c r="D1584" t="s">
        <v>10</v>
      </c>
      <c r="E1584">
        <v>0</v>
      </c>
      <c r="F1584" t="s">
        <v>1338</v>
      </c>
      <c r="G1584" t="s">
        <v>1339</v>
      </c>
      <c r="H1584" s="3">
        <v>43.35</v>
      </c>
      <c r="I1584">
        <v>2.1692</v>
      </c>
      <c r="J1584" s="6">
        <f t="shared" si="24"/>
        <v>50</v>
      </c>
      <c r="K1584">
        <v>2.2869999999999999</v>
      </c>
    </row>
    <row r="1585" spans="1:11" x14ac:dyDescent="0.4">
      <c r="A1585">
        <v>8286</v>
      </c>
      <c r="B1585" t="s">
        <v>1344</v>
      </c>
      <c r="C1585" t="s">
        <v>35</v>
      </c>
      <c r="D1585" t="s">
        <v>10</v>
      </c>
      <c r="E1585">
        <v>0</v>
      </c>
      <c r="F1585" t="s">
        <v>1338</v>
      </c>
      <c r="G1585" t="s">
        <v>1339</v>
      </c>
      <c r="H1585" s="3">
        <v>13.65</v>
      </c>
      <c r="I1585">
        <v>0.82613999999999999</v>
      </c>
      <c r="J1585" s="6">
        <f t="shared" si="24"/>
        <v>60.5</v>
      </c>
      <c r="K1585">
        <v>0.86529</v>
      </c>
    </row>
    <row r="1586" spans="1:11" x14ac:dyDescent="0.4">
      <c r="A1586">
        <v>8287</v>
      </c>
      <c r="B1586" t="s">
        <v>1345</v>
      </c>
      <c r="C1586" t="s">
        <v>35</v>
      </c>
      <c r="D1586" t="s">
        <v>10</v>
      </c>
      <c r="E1586">
        <v>0</v>
      </c>
      <c r="F1586" t="s">
        <v>1338</v>
      </c>
      <c r="G1586" t="s">
        <v>1339</v>
      </c>
      <c r="H1586" s="3">
        <v>15.71</v>
      </c>
      <c r="I1586">
        <v>0.92279999999999995</v>
      </c>
      <c r="J1586" s="6">
        <f t="shared" si="24"/>
        <v>58.7</v>
      </c>
      <c r="K1586">
        <v>0.96719999999999995</v>
      </c>
    </row>
    <row r="1587" spans="1:11" x14ac:dyDescent="0.4">
      <c r="A1587">
        <v>8288</v>
      </c>
      <c r="B1587" t="s">
        <v>1346</v>
      </c>
      <c r="C1587" t="s">
        <v>35</v>
      </c>
      <c r="D1587" t="s">
        <v>10</v>
      </c>
      <c r="E1587">
        <v>0</v>
      </c>
      <c r="F1587" t="s">
        <v>1338</v>
      </c>
      <c r="G1587" t="s">
        <v>1339</v>
      </c>
      <c r="H1587" s="3">
        <v>17.760000000000002</v>
      </c>
      <c r="I1587">
        <v>1.0195000000000001</v>
      </c>
      <c r="J1587" s="6">
        <f t="shared" si="24"/>
        <v>57.4</v>
      </c>
      <c r="K1587">
        <v>1.0690999999999999</v>
      </c>
    </row>
    <row r="1588" spans="1:11" x14ac:dyDescent="0.4">
      <c r="A1588">
        <v>8289</v>
      </c>
      <c r="B1588" t="s">
        <v>1347</v>
      </c>
      <c r="C1588" t="s">
        <v>35</v>
      </c>
      <c r="D1588" t="s">
        <v>10</v>
      </c>
      <c r="E1588">
        <v>0</v>
      </c>
      <c r="F1588" t="s">
        <v>1338</v>
      </c>
      <c r="G1588" t="s">
        <v>1339</v>
      </c>
      <c r="H1588" s="3">
        <v>19.809999999999999</v>
      </c>
      <c r="I1588">
        <v>1.1156999999999999</v>
      </c>
      <c r="J1588" s="6">
        <f t="shared" si="24"/>
        <v>56.3</v>
      </c>
      <c r="K1588">
        <v>1.1705000000000001</v>
      </c>
    </row>
    <row r="1589" spans="1:11" x14ac:dyDescent="0.4">
      <c r="A1589">
        <v>8290</v>
      </c>
      <c r="B1589" t="s">
        <v>1348</v>
      </c>
      <c r="C1589" t="s">
        <v>35</v>
      </c>
      <c r="D1589" t="s">
        <v>10</v>
      </c>
      <c r="E1589">
        <v>0</v>
      </c>
      <c r="F1589" t="s">
        <v>1338</v>
      </c>
      <c r="G1589" t="s">
        <v>1339</v>
      </c>
      <c r="H1589" s="3">
        <v>21.86</v>
      </c>
      <c r="I1589">
        <v>1.2122999999999999</v>
      </c>
      <c r="J1589" s="6">
        <f t="shared" si="24"/>
        <v>55.5</v>
      </c>
      <c r="K1589">
        <v>1.2723</v>
      </c>
    </row>
    <row r="1590" spans="1:11" x14ac:dyDescent="0.4">
      <c r="A1590">
        <v>8328</v>
      </c>
      <c r="B1590" t="s">
        <v>1349</v>
      </c>
      <c r="C1590" t="s">
        <v>35</v>
      </c>
      <c r="D1590" t="s">
        <v>10</v>
      </c>
      <c r="E1590">
        <v>0</v>
      </c>
      <c r="F1590" t="s">
        <v>1338</v>
      </c>
      <c r="G1590" t="s">
        <v>1339</v>
      </c>
      <c r="H1590" s="3">
        <v>3.64</v>
      </c>
      <c r="I1590">
        <v>0.28702</v>
      </c>
      <c r="J1590" s="6">
        <f t="shared" si="24"/>
        <v>78.900000000000006</v>
      </c>
      <c r="K1590">
        <v>0.30238999999999999</v>
      </c>
    </row>
    <row r="1591" spans="1:11" x14ac:dyDescent="0.4">
      <c r="A1591">
        <v>8324</v>
      </c>
      <c r="B1591" t="s">
        <v>1350</v>
      </c>
      <c r="C1591" t="s">
        <v>35</v>
      </c>
      <c r="D1591" t="s">
        <v>10</v>
      </c>
      <c r="E1591">
        <v>0</v>
      </c>
      <c r="F1591" t="s">
        <v>1338</v>
      </c>
      <c r="G1591" t="s">
        <v>1339</v>
      </c>
      <c r="H1591" s="3">
        <v>6.08</v>
      </c>
      <c r="I1591">
        <v>0.40144999999999997</v>
      </c>
      <c r="J1591" s="6">
        <f t="shared" si="24"/>
        <v>66</v>
      </c>
      <c r="K1591">
        <v>0.42301</v>
      </c>
    </row>
    <row r="1592" spans="1:11" x14ac:dyDescent="0.4">
      <c r="A1592">
        <v>8329</v>
      </c>
      <c r="B1592" t="s">
        <v>1351</v>
      </c>
      <c r="C1592" t="s">
        <v>35</v>
      </c>
      <c r="D1592" t="s">
        <v>10</v>
      </c>
      <c r="E1592">
        <v>0</v>
      </c>
      <c r="F1592" t="s">
        <v>1338</v>
      </c>
      <c r="G1592" t="s">
        <v>1339</v>
      </c>
      <c r="H1592" s="3">
        <v>3.62</v>
      </c>
      <c r="I1592">
        <v>0.28599999999999998</v>
      </c>
      <c r="J1592" s="6">
        <f t="shared" si="24"/>
        <v>79</v>
      </c>
      <c r="K1592">
        <v>0.30131000000000002</v>
      </c>
    </row>
    <row r="1593" spans="1:11" x14ac:dyDescent="0.4">
      <c r="A1593">
        <v>8325</v>
      </c>
      <c r="B1593" t="s">
        <v>1352</v>
      </c>
      <c r="C1593" t="s">
        <v>35</v>
      </c>
      <c r="D1593" t="s">
        <v>10</v>
      </c>
      <c r="E1593">
        <v>0</v>
      </c>
      <c r="F1593" t="s">
        <v>1338</v>
      </c>
      <c r="G1593" t="s">
        <v>1339</v>
      </c>
      <c r="H1593" s="3">
        <v>4.5999999999999996</v>
      </c>
      <c r="I1593">
        <v>0.33194000000000001</v>
      </c>
      <c r="J1593" s="6">
        <f t="shared" si="24"/>
        <v>72.2</v>
      </c>
      <c r="K1593">
        <v>0.34975000000000001</v>
      </c>
    </row>
    <row r="1594" spans="1:11" x14ac:dyDescent="0.4">
      <c r="A1594">
        <v>8327</v>
      </c>
      <c r="B1594" t="s">
        <v>1353</v>
      </c>
      <c r="C1594" t="s">
        <v>35</v>
      </c>
      <c r="D1594" t="s">
        <v>10</v>
      </c>
      <c r="E1594">
        <v>0</v>
      </c>
      <c r="F1594" t="s">
        <v>1338</v>
      </c>
      <c r="G1594" t="s">
        <v>1339</v>
      </c>
      <c r="H1594" s="3">
        <v>3.65</v>
      </c>
      <c r="I1594">
        <v>0.28743000000000002</v>
      </c>
      <c r="J1594" s="6">
        <f t="shared" si="24"/>
        <v>78.7</v>
      </c>
      <c r="K1594">
        <v>0.30282999999999999</v>
      </c>
    </row>
    <row r="1595" spans="1:11" x14ac:dyDescent="0.4">
      <c r="A1595">
        <v>8323</v>
      </c>
      <c r="B1595" t="s">
        <v>1354</v>
      </c>
      <c r="C1595" t="s">
        <v>35</v>
      </c>
      <c r="D1595" t="s">
        <v>10</v>
      </c>
      <c r="E1595">
        <v>0</v>
      </c>
      <c r="F1595" t="s">
        <v>1338</v>
      </c>
      <c r="G1595" t="s">
        <v>1339</v>
      </c>
      <c r="H1595" s="3">
        <v>6.67</v>
      </c>
      <c r="I1595">
        <v>0.42948999999999998</v>
      </c>
      <c r="J1595" s="6">
        <f t="shared" si="24"/>
        <v>64.400000000000006</v>
      </c>
      <c r="K1595">
        <v>0.45257999999999998</v>
      </c>
    </row>
    <row r="1596" spans="1:11" x14ac:dyDescent="0.4">
      <c r="A1596">
        <v>8330</v>
      </c>
      <c r="B1596" t="s">
        <v>1355</v>
      </c>
      <c r="C1596" t="s">
        <v>35</v>
      </c>
      <c r="D1596" t="s">
        <v>10</v>
      </c>
      <c r="E1596">
        <v>0</v>
      </c>
      <c r="F1596" t="s">
        <v>1338</v>
      </c>
      <c r="G1596" t="s">
        <v>1339</v>
      </c>
      <c r="H1596" s="3">
        <v>3.61</v>
      </c>
      <c r="I1596">
        <v>0.28559000000000001</v>
      </c>
      <c r="J1596" s="6">
        <f t="shared" si="24"/>
        <v>79.099999999999994</v>
      </c>
      <c r="K1596">
        <v>0.30087999999999998</v>
      </c>
    </row>
    <row r="1597" spans="1:11" x14ac:dyDescent="0.4">
      <c r="A1597">
        <v>8326</v>
      </c>
      <c r="B1597" t="s">
        <v>1356</v>
      </c>
      <c r="C1597" t="s">
        <v>35</v>
      </c>
      <c r="D1597" t="s">
        <v>10</v>
      </c>
      <c r="E1597">
        <v>0</v>
      </c>
      <c r="F1597" t="s">
        <v>1338</v>
      </c>
      <c r="G1597" t="s">
        <v>1339</v>
      </c>
      <c r="H1597" s="3">
        <v>4.01</v>
      </c>
      <c r="I1597">
        <v>0.30442000000000002</v>
      </c>
      <c r="J1597" s="6">
        <f t="shared" si="24"/>
        <v>75.900000000000006</v>
      </c>
      <c r="K1597">
        <v>0.32074000000000003</v>
      </c>
    </row>
    <row r="1598" spans="1:11" x14ac:dyDescent="0.4">
      <c r="A1598">
        <v>8309</v>
      </c>
      <c r="B1598" t="s">
        <v>1357</v>
      </c>
      <c r="C1598" t="s">
        <v>35</v>
      </c>
      <c r="D1598" t="s">
        <v>10</v>
      </c>
      <c r="E1598">
        <v>0</v>
      </c>
      <c r="F1598" t="s">
        <v>1338</v>
      </c>
      <c r="G1598" t="s">
        <v>1339</v>
      </c>
      <c r="H1598" s="3">
        <v>6.31</v>
      </c>
      <c r="I1598">
        <v>0.29630000000000001</v>
      </c>
      <c r="J1598" s="6">
        <f t="shared" si="24"/>
        <v>47</v>
      </c>
      <c r="K1598">
        <v>0.31230999999999998</v>
      </c>
    </row>
    <row r="1599" spans="1:11" x14ac:dyDescent="0.4">
      <c r="A1599">
        <v>8291</v>
      </c>
      <c r="B1599" t="s">
        <v>1358</v>
      </c>
      <c r="C1599" t="s">
        <v>35</v>
      </c>
      <c r="D1599" t="s">
        <v>10</v>
      </c>
      <c r="E1599">
        <v>0</v>
      </c>
      <c r="F1599" t="s">
        <v>1338</v>
      </c>
      <c r="G1599" t="s">
        <v>1339</v>
      </c>
      <c r="H1599" s="3">
        <v>1.38</v>
      </c>
      <c r="I1599">
        <v>6.4657999999999993E-2</v>
      </c>
      <c r="J1599" s="6">
        <f t="shared" si="24"/>
        <v>46.9</v>
      </c>
      <c r="K1599">
        <v>6.8150000000000002E-2</v>
      </c>
    </row>
    <row r="1600" spans="1:11" x14ac:dyDescent="0.4">
      <c r="A1600">
        <v>8303</v>
      </c>
      <c r="B1600" t="s">
        <v>1359</v>
      </c>
      <c r="C1600" t="s">
        <v>35</v>
      </c>
      <c r="D1600" t="s">
        <v>10</v>
      </c>
      <c r="E1600">
        <v>0</v>
      </c>
      <c r="F1600" t="s">
        <v>1338</v>
      </c>
      <c r="G1600" t="s">
        <v>1339</v>
      </c>
      <c r="H1600" s="3">
        <v>1.77</v>
      </c>
      <c r="I1600">
        <v>8.3211999999999994E-2</v>
      </c>
      <c r="J1600" s="6">
        <f t="shared" si="24"/>
        <v>47</v>
      </c>
      <c r="K1600">
        <v>8.7706999999999993E-2</v>
      </c>
    </row>
    <row r="1601" spans="1:11" x14ac:dyDescent="0.4">
      <c r="A1601">
        <v>8297</v>
      </c>
      <c r="B1601" t="s">
        <v>1360</v>
      </c>
      <c r="C1601" t="s">
        <v>35</v>
      </c>
      <c r="D1601" t="s">
        <v>10</v>
      </c>
      <c r="E1601">
        <v>0</v>
      </c>
      <c r="F1601" t="s">
        <v>1338</v>
      </c>
      <c r="G1601" t="s">
        <v>1339</v>
      </c>
      <c r="H1601" s="3">
        <v>1.78</v>
      </c>
      <c r="I1601">
        <v>8.3774000000000001E-2</v>
      </c>
      <c r="J1601" s="6">
        <f t="shared" si="24"/>
        <v>47.1</v>
      </c>
      <c r="K1601">
        <v>8.8299000000000002E-2</v>
      </c>
    </row>
    <row r="1602" spans="1:11" x14ac:dyDescent="0.4">
      <c r="A1602">
        <v>8205</v>
      </c>
      <c r="B1602" t="s">
        <v>1361</v>
      </c>
      <c r="C1602" t="s">
        <v>35</v>
      </c>
      <c r="D1602" t="s">
        <v>10</v>
      </c>
      <c r="E1602">
        <v>0</v>
      </c>
      <c r="F1602" t="s">
        <v>1338</v>
      </c>
      <c r="G1602" t="s">
        <v>1339</v>
      </c>
      <c r="H1602" s="3">
        <v>2.44</v>
      </c>
      <c r="I1602">
        <v>0.1308</v>
      </c>
      <c r="J1602" s="6">
        <f t="shared" si="24"/>
        <v>53.6</v>
      </c>
      <c r="K1602">
        <v>0.13857</v>
      </c>
    </row>
    <row r="1603" spans="1:11" x14ac:dyDescent="0.4">
      <c r="A1603">
        <v>8206</v>
      </c>
      <c r="B1603" t="s">
        <v>1362</v>
      </c>
      <c r="C1603" t="s">
        <v>35</v>
      </c>
      <c r="D1603" t="s">
        <v>10</v>
      </c>
      <c r="E1603">
        <v>0</v>
      </c>
      <c r="F1603" t="s">
        <v>1338</v>
      </c>
      <c r="G1603" t="s">
        <v>1339</v>
      </c>
      <c r="H1603" s="3">
        <v>3.09</v>
      </c>
      <c r="I1603">
        <v>0.16606000000000001</v>
      </c>
      <c r="J1603" s="6">
        <f t="shared" si="24"/>
        <v>53.7</v>
      </c>
      <c r="K1603">
        <v>0.17593</v>
      </c>
    </row>
    <row r="1604" spans="1:11" x14ac:dyDescent="0.4">
      <c r="A1604">
        <v>8204</v>
      </c>
      <c r="B1604" t="s">
        <v>1363</v>
      </c>
      <c r="C1604" t="s">
        <v>35</v>
      </c>
      <c r="D1604" t="s">
        <v>10</v>
      </c>
      <c r="E1604">
        <v>0</v>
      </c>
      <c r="F1604" t="s">
        <v>1338</v>
      </c>
      <c r="G1604" t="s">
        <v>1339</v>
      </c>
      <c r="H1604" s="3">
        <v>0.3</v>
      </c>
      <c r="I1604">
        <v>1.5900999999999998E-2</v>
      </c>
      <c r="J1604" s="6">
        <f t="shared" si="24"/>
        <v>53</v>
      </c>
      <c r="K1604">
        <v>1.6846E-2</v>
      </c>
    </row>
    <row r="1605" spans="1:11" x14ac:dyDescent="0.4">
      <c r="A1605">
        <v>8298</v>
      </c>
      <c r="B1605" t="s">
        <v>1364</v>
      </c>
      <c r="C1605" t="s">
        <v>35</v>
      </c>
      <c r="D1605" t="s">
        <v>10</v>
      </c>
      <c r="E1605">
        <v>0</v>
      </c>
      <c r="F1605" t="s">
        <v>1338</v>
      </c>
      <c r="G1605" t="s">
        <v>1339</v>
      </c>
      <c r="H1605" s="3">
        <v>18.29</v>
      </c>
      <c r="I1605">
        <v>0.97716000000000003</v>
      </c>
      <c r="J1605" s="6">
        <f t="shared" si="24"/>
        <v>53.4</v>
      </c>
      <c r="K1605">
        <v>1.0299</v>
      </c>
    </row>
    <row r="1606" spans="1:11" x14ac:dyDescent="0.4">
      <c r="A1606">
        <v>8299</v>
      </c>
      <c r="B1606" t="s">
        <v>1365</v>
      </c>
      <c r="C1606" t="s">
        <v>35</v>
      </c>
      <c r="D1606" t="s">
        <v>10</v>
      </c>
      <c r="E1606">
        <v>0</v>
      </c>
      <c r="F1606" t="s">
        <v>1338</v>
      </c>
      <c r="G1606" t="s">
        <v>1339</v>
      </c>
      <c r="H1606" s="3">
        <v>20.74</v>
      </c>
      <c r="I1606">
        <v>1.0924</v>
      </c>
      <c r="J1606" s="6">
        <f t="shared" si="24"/>
        <v>52.7</v>
      </c>
      <c r="K1606">
        <v>1.1514</v>
      </c>
    </row>
    <row r="1607" spans="1:11" x14ac:dyDescent="0.4">
      <c r="A1607">
        <v>8300</v>
      </c>
      <c r="B1607" t="s">
        <v>1366</v>
      </c>
      <c r="C1607" t="s">
        <v>35</v>
      </c>
      <c r="D1607" t="s">
        <v>10</v>
      </c>
      <c r="E1607">
        <v>0</v>
      </c>
      <c r="F1607" t="s">
        <v>1338</v>
      </c>
      <c r="G1607" t="s">
        <v>1339</v>
      </c>
      <c r="H1607" s="3">
        <v>23.19</v>
      </c>
      <c r="I1607">
        <v>1.2076</v>
      </c>
      <c r="J1607" s="6">
        <f t="shared" si="24"/>
        <v>52.1</v>
      </c>
      <c r="K1607">
        <v>1.2727999999999999</v>
      </c>
    </row>
    <row r="1608" spans="1:11" x14ac:dyDescent="0.4">
      <c r="A1608">
        <v>8301</v>
      </c>
      <c r="B1608" t="s">
        <v>1367</v>
      </c>
      <c r="C1608" t="s">
        <v>35</v>
      </c>
      <c r="D1608" t="s">
        <v>10</v>
      </c>
      <c r="E1608">
        <v>0</v>
      </c>
      <c r="F1608" t="s">
        <v>1338</v>
      </c>
      <c r="G1608" t="s">
        <v>1339</v>
      </c>
      <c r="H1608" s="3">
        <v>25.63</v>
      </c>
      <c r="I1608">
        <v>1.3224</v>
      </c>
      <c r="J1608" s="6">
        <f t="shared" si="24"/>
        <v>51.6</v>
      </c>
      <c r="K1608">
        <v>1.3937999999999999</v>
      </c>
    </row>
    <row r="1609" spans="1:11" x14ac:dyDescent="0.4">
      <c r="A1609">
        <v>8302</v>
      </c>
      <c r="B1609" t="s">
        <v>1368</v>
      </c>
      <c r="C1609" t="s">
        <v>35</v>
      </c>
      <c r="D1609" t="s">
        <v>10</v>
      </c>
      <c r="E1609">
        <v>0</v>
      </c>
      <c r="F1609" t="s">
        <v>1338</v>
      </c>
      <c r="G1609" t="s">
        <v>1339</v>
      </c>
      <c r="H1609" s="3">
        <v>28.08</v>
      </c>
      <c r="I1609">
        <v>1.4375</v>
      </c>
      <c r="J1609" s="6">
        <f t="shared" ref="J1609:J1672" si="25">I1609/H1609*1000</f>
        <v>51.2</v>
      </c>
      <c r="K1609">
        <v>1.5152000000000001</v>
      </c>
    </row>
    <row r="1610" spans="1:11" x14ac:dyDescent="0.4">
      <c r="A1610">
        <v>10124</v>
      </c>
      <c r="B1610" t="s">
        <v>1369</v>
      </c>
      <c r="C1610" t="s">
        <v>35</v>
      </c>
      <c r="D1610" t="s">
        <v>873</v>
      </c>
      <c r="E1610">
        <v>0</v>
      </c>
      <c r="F1610" t="s">
        <v>1338</v>
      </c>
      <c r="G1610" t="s">
        <v>1339</v>
      </c>
      <c r="H1610" s="3">
        <v>497.28</v>
      </c>
      <c r="I1610">
        <v>23.564</v>
      </c>
      <c r="J1610" s="6">
        <f t="shared" si="25"/>
        <v>47.4</v>
      </c>
      <c r="K1610">
        <v>24.87</v>
      </c>
    </row>
    <row r="1611" spans="1:11" x14ac:dyDescent="0.4">
      <c r="A1611">
        <v>10125</v>
      </c>
      <c r="B1611" t="s">
        <v>1370</v>
      </c>
      <c r="C1611" t="s">
        <v>35</v>
      </c>
      <c r="D1611" t="s">
        <v>873</v>
      </c>
      <c r="E1611">
        <v>0</v>
      </c>
      <c r="F1611" t="s">
        <v>1338</v>
      </c>
      <c r="G1611" t="s">
        <v>1339</v>
      </c>
      <c r="H1611" s="3">
        <v>616.94000000000005</v>
      </c>
      <c r="I1611">
        <v>29.187000000000001</v>
      </c>
      <c r="J1611" s="6">
        <f t="shared" si="25"/>
        <v>47.3</v>
      </c>
      <c r="K1611">
        <v>30.795999999999999</v>
      </c>
    </row>
    <row r="1612" spans="1:11" x14ac:dyDescent="0.4">
      <c r="A1612">
        <v>10126</v>
      </c>
      <c r="B1612" t="s">
        <v>1371</v>
      </c>
      <c r="C1612" t="s">
        <v>35</v>
      </c>
      <c r="D1612" t="s">
        <v>873</v>
      </c>
      <c r="E1612">
        <v>0</v>
      </c>
      <c r="F1612" t="s">
        <v>1338</v>
      </c>
      <c r="G1612" t="s">
        <v>1339</v>
      </c>
      <c r="H1612" s="3">
        <v>652.84</v>
      </c>
      <c r="I1612">
        <v>30.873999999999999</v>
      </c>
      <c r="J1612" s="6">
        <f t="shared" si="25"/>
        <v>47.3</v>
      </c>
      <c r="K1612">
        <v>32.573999999999998</v>
      </c>
    </row>
    <row r="1613" spans="1:11" x14ac:dyDescent="0.4">
      <c r="A1613">
        <v>10127</v>
      </c>
      <c r="B1613" t="s">
        <v>1372</v>
      </c>
      <c r="C1613" t="s">
        <v>35</v>
      </c>
      <c r="D1613" t="s">
        <v>873</v>
      </c>
      <c r="E1613">
        <v>0</v>
      </c>
      <c r="F1613" t="s">
        <v>1338</v>
      </c>
      <c r="G1613" t="s">
        <v>1339</v>
      </c>
      <c r="H1613" s="3">
        <v>796.45</v>
      </c>
      <c r="I1613">
        <v>37.621000000000002</v>
      </c>
      <c r="J1613" s="6">
        <f t="shared" si="25"/>
        <v>47.2</v>
      </c>
      <c r="K1613">
        <v>39.685000000000002</v>
      </c>
    </row>
    <row r="1614" spans="1:11" x14ac:dyDescent="0.4">
      <c r="A1614">
        <v>10128</v>
      </c>
      <c r="B1614" t="s">
        <v>1373</v>
      </c>
      <c r="C1614" t="s">
        <v>35</v>
      </c>
      <c r="D1614" t="s">
        <v>873</v>
      </c>
      <c r="E1614">
        <v>0</v>
      </c>
      <c r="F1614" t="s">
        <v>1338</v>
      </c>
      <c r="G1614" t="s">
        <v>1339</v>
      </c>
      <c r="H1614" s="3">
        <v>880.97</v>
      </c>
      <c r="I1614">
        <v>41.6</v>
      </c>
      <c r="J1614" s="6">
        <f t="shared" si="25"/>
        <v>47.2</v>
      </c>
      <c r="K1614">
        <v>43.88</v>
      </c>
    </row>
    <row r="1615" spans="1:11" x14ac:dyDescent="0.4">
      <c r="A1615">
        <v>10129</v>
      </c>
      <c r="B1615" t="s">
        <v>1374</v>
      </c>
      <c r="C1615" t="s">
        <v>35</v>
      </c>
      <c r="D1615" t="s">
        <v>873</v>
      </c>
      <c r="E1615">
        <v>0</v>
      </c>
      <c r="F1615" t="s">
        <v>1338</v>
      </c>
      <c r="G1615" t="s">
        <v>1339</v>
      </c>
      <c r="H1615" s="3">
        <v>928.84</v>
      </c>
      <c r="I1615">
        <v>43.848999999999997</v>
      </c>
      <c r="J1615" s="6">
        <f t="shared" si="25"/>
        <v>47.2</v>
      </c>
      <c r="K1615">
        <v>46.250999999999998</v>
      </c>
    </row>
    <row r="1616" spans="1:11" x14ac:dyDescent="0.4">
      <c r="A1616">
        <v>10134</v>
      </c>
      <c r="B1616" t="s">
        <v>1375</v>
      </c>
      <c r="C1616" t="s">
        <v>35</v>
      </c>
      <c r="D1616" t="s">
        <v>873</v>
      </c>
      <c r="E1616">
        <v>0</v>
      </c>
      <c r="F1616" t="s">
        <v>1338</v>
      </c>
      <c r="G1616" t="s">
        <v>1339</v>
      </c>
      <c r="H1616" s="3">
        <v>119.75</v>
      </c>
      <c r="I1616">
        <v>5.8840000000000003</v>
      </c>
      <c r="J1616" s="6">
        <f t="shared" si="25"/>
        <v>49.1</v>
      </c>
      <c r="K1616">
        <v>6.2407000000000004</v>
      </c>
    </row>
    <row r="1617" spans="1:11" x14ac:dyDescent="0.4">
      <c r="A1617">
        <v>10135</v>
      </c>
      <c r="B1617" t="s">
        <v>1376</v>
      </c>
      <c r="C1617" t="s">
        <v>35</v>
      </c>
      <c r="D1617" t="s">
        <v>873</v>
      </c>
      <c r="E1617">
        <v>0</v>
      </c>
      <c r="F1617" t="s">
        <v>1338</v>
      </c>
      <c r="G1617" t="s">
        <v>1339</v>
      </c>
      <c r="H1617" s="3">
        <v>163.16</v>
      </c>
      <c r="I1617">
        <v>7.9381000000000004</v>
      </c>
      <c r="J1617" s="6">
        <f t="shared" si="25"/>
        <v>48.7</v>
      </c>
      <c r="K1617">
        <v>8.4077999999999999</v>
      </c>
    </row>
    <row r="1618" spans="1:11" x14ac:dyDescent="0.4">
      <c r="A1618">
        <v>10130</v>
      </c>
      <c r="B1618" t="s">
        <v>1377</v>
      </c>
      <c r="C1618" t="s">
        <v>35</v>
      </c>
      <c r="D1618" t="s">
        <v>873</v>
      </c>
      <c r="E1618">
        <v>0</v>
      </c>
      <c r="F1618" t="s">
        <v>1338</v>
      </c>
      <c r="G1618" t="s">
        <v>1339</v>
      </c>
      <c r="H1618" s="3">
        <v>73.709999999999994</v>
      </c>
      <c r="I1618">
        <v>3.6840999999999999</v>
      </c>
      <c r="J1618" s="6">
        <f t="shared" si="25"/>
        <v>50</v>
      </c>
      <c r="K1618">
        <v>3.9173</v>
      </c>
    </row>
    <row r="1619" spans="1:11" x14ac:dyDescent="0.4">
      <c r="A1619">
        <v>10136</v>
      </c>
      <c r="B1619" t="s">
        <v>1378</v>
      </c>
      <c r="C1619" t="s">
        <v>35</v>
      </c>
      <c r="D1619" t="s">
        <v>873</v>
      </c>
      <c r="E1619">
        <v>0</v>
      </c>
      <c r="F1619" t="s">
        <v>1338</v>
      </c>
      <c r="G1619" t="s">
        <v>1339</v>
      </c>
      <c r="H1619" s="3">
        <v>277.67</v>
      </c>
      <c r="I1619">
        <v>13.382</v>
      </c>
      <c r="J1619" s="6">
        <f t="shared" si="25"/>
        <v>48.2</v>
      </c>
      <c r="K1619">
        <v>14.154</v>
      </c>
    </row>
    <row r="1620" spans="1:11" x14ac:dyDescent="0.4">
      <c r="A1620">
        <v>10131</v>
      </c>
      <c r="B1620" t="s">
        <v>1379</v>
      </c>
      <c r="C1620" t="s">
        <v>35</v>
      </c>
      <c r="D1620" t="s">
        <v>873</v>
      </c>
      <c r="E1620">
        <v>0</v>
      </c>
      <c r="F1620" t="s">
        <v>1338</v>
      </c>
      <c r="G1620" t="s">
        <v>1339</v>
      </c>
      <c r="H1620" s="3">
        <v>73.709999999999994</v>
      </c>
      <c r="I1620">
        <v>3.6840999999999999</v>
      </c>
      <c r="J1620" s="6">
        <f t="shared" si="25"/>
        <v>50</v>
      </c>
      <c r="K1620">
        <v>3.9173</v>
      </c>
    </row>
    <row r="1621" spans="1:11" x14ac:dyDescent="0.4">
      <c r="A1621">
        <v>10137</v>
      </c>
      <c r="B1621" t="s">
        <v>1380</v>
      </c>
      <c r="C1621" t="s">
        <v>35</v>
      </c>
      <c r="D1621" t="s">
        <v>873</v>
      </c>
      <c r="E1621">
        <v>0</v>
      </c>
      <c r="F1621" t="s">
        <v>1338</v>
      </c>
      <c r="G1621" t="s">
        <v>1339</v>
      </c>
      <c r="H1621" s="3">
        <v>277.67</v>
      </c>
      <c r="I1621">
        <v>13.382</v>
      </c>
      <c r="J1621" s="6">
        <f t="shared" si="25"/>
        <v>48.2</v>
      </c>
      <c r="K1621">
        <v>14.154</v>
      </c>
    </row>
    <row r="1622" spans="1:11" x14ac:dyDescent="0.4">
      <c r="A1622">
        <v>10132</v>
      </c>
      <c r="B1622" t="s">
        <v>1381</v>
      </c>
      <c r="C1622" t="s">
        <v>35</v>
      </c>
      <c r="D1622" t="s">
        <v>873</v>
      </c>
      <c r="E1622">
        <v>0</v>
      </c>
      <c r="F1622" t="s">
        <v>1338</v>
      </c>
      <c r="G1622" t="s">
        <v>1339</v>
      </c>
      <c r="H1622" s="3">
        <v>81.25</v>
      </c>
      <c r="I1622">
        <v>4.0509000000000004</v>
      </c>
      <c r="J1622" s="6">
        <f t="shared" si="25"/>
        <v>49.9</v>
      </c>
      <c r="K1622">
        <v>4.3053999999999997</v>
      </c>
    </row>
    <row r="1623" spans="1:11" x14ac:dyDescent="0.4">
      <c r="A1623">
        <v>10133</v>
      </c>
      <c r="B1623" t="s">
        <v>1382</v>
      </c>
      <c r="C1623" t="s">
        <v>35</v>
      </c>
      <c r="D1623" t="s">
        <v>873</v>
      </c>
      <c r="E1623">
        <v>0</v>
      </c>
      <c r="F1623" t="s">
        <v>1338</v>
      </c>
      <c r="G1623" t="s">
        <v>1339</v>
      </c>
      <c r="H1623" s="3">
        <v>89</v>
      </c>
      <c r="I1623">
        <v>4.4337</v>
      </c>
      <c r="J1623" s="6">
        <f t="shared" si="25"/>
        <v>49.8</v>
      </c>
      <c r="K1623">
        <v>4.7115999999999998</v>
      </c>
    </row>
    <row r="1624" spans="1:11" x14ac:dyDescent="0.4">
      <c r="A1624">
        <v>8209</v>
      </c>
      <c r="B1624" t="s">
        <v>1383</v>
      </c>
      <c r="C1624" t="s">
        <v>35</v>
      </c>
      <c r="D1624" t="s">
        <v>10</v>
      </c>
      <c r="E1624">
        <v>0</v>
      </c>
      <c r="F1624" t="s">
        <v>1338</v>
      </c>
      <c r="G1624" t="s">
        <v>1339</v>
      </c>
      <c r="H1624" s="3">
        <v>2.38</v>
      </c>
      <c r="I1624">
        <v>0.11189</v>
      </c>
      <c r="J1624" s="6">
        <f t="shared" si="25"/>
        <v>47</v>
      </c>
      <c r="K1624">
        <v>0.11792999999999999</v>
      </c>
    </row>
    <row r="1625" spans="1:11" x14ac:dyDescent="0.4">
      <c r="A1625">
        <v>8210</v>
      </c>
      <c r="B1625" t="s">
        <v>1384</v>
      </c>
      <c r="C1625" t="s">
        <v>35</v>
      </c>
      <c r="D1625" t="s">
        <v>10</v>
      </c>
      <c r="E1625">
        <v>0</v>
      </c>
      <c r="F1625" t="s">
        <v>1338</v>
      </c>
      <c r="G1625" t="s">
        <v>1339</v>
      </c>
      <c r="H1625" s="3">
        <v>4.8899999999999997</v>
      </c>
      <c r="I1625">
        <v>0.27793000000000001</v>
      </c>
      <c r="J1625" s="6">
        <f t="shared" si="25"/>
        <v>56.8</v>
      </c>
      <c r="K1625">
        <v>0.28667999999999999</v>
      </c>
    </row>
    <row r="1626" spans="1:11" x14ac:dyDescent="0.4">
      <c r="A1626">
        <v>8292</v>
      </c>
      <c r="B1626" t="s">
        <v>1385</v>
      </c>
      <c r="C1626" t="s">
        <v>35</v>
      </c>
      <c r="D1626" t="s">
        <v>10</v>
      </c>
      <c r="E1626">
        <v>0</v>
      </c>
      <c r="F1626" t="s">
        <v>1338</v>
      </c>
      <c r="G1626" t="s">
        <v>1339</v>
      </c>
      <c r="H1626" s="3">
        <v>14.46</v>
      </c>
      <c r="I1626">
        <v>0.7954</v>
      </c>
      <c r="J1626" s="6">
        <f t="shared" si="25"/>
        <v>55</v>
      </c>
      <c r="K1626">
        <v>0.83825000000000005</v>
      </c>
    </row>
    <row r="1627" spans="1:11" x14ac:dyDescent="0.4">
      <c r="A1627">
        <v>8293</v>
      </c>
      <c r="B1627" t="s">
        <v>1386</v>
      </c>
      <c r="C1627" t="s">
        <v>35</v>
      </c>
      <c r="D1627" t="s">
        <v>10</v>
      </c>
      <c r="E1627">
        <v>0</v>
      </c>
      <c r="F1627" t="s">
        <v>1338</v>
      </c>
      <c r="G1627" t="s">
        <v>1339</v>
      </c>
      <c r="H1627" s="3">
        <v>16.93</v>
      </c>
      <c r="I1627">
        <v>0.91117999999999999</v>
      </c>
      <c r="J1627" s="6">
        <f t="shared" si="25"/>
        <v>53.8</v>
      </c>
      <c r="K1627">
        <v>0.96030000000000004</v>
      </c>
    </row>
    <row r="1628" spans="1:11" x14ac:dyDescent="0.4">
      <c r="A1628">
        <v>8294</v>
      </c>
      <c r="B1628" t="s">
        <v>1387</v>
      </c>
      <c r="C1628" t="s">
        <v>35</v>
      </c>
      <c r="D1628" t="s">
        <v>10</v>
      </c>
      <c r="E1628">
        <v>0</v>
      </c>
      <c r="F1628" t="s">
        <v>1338</v>
      </c>
      <c r="G1628" t="s">
        <v>1339</v>
      </c>
      <c r="H1628" s="3">
        <v>19.39</v>
      </c>
      <c r="I1628">
        <v>1.0269999999999999</v>
      </c>
      <c r="J1628" s="6">
        <f t="shared" si="25"/>
        <v>53</v>
      </c>
      <c r="K1628">
        <v>1.0824</v>
      </c>
    </row>
    <row r="1629" spans="1:11" x14ac:dyDescent="0.4">
      <c r="A1629">
        <v>8295</v>
      </c>
      <c r="B1629" t="s">
        <v>1388</v>
      </c>
      <c r="C1629" t="s">
        <v>35</v>
      </c>
      <c r="D1629" t="s">
        <v>10</v>
      </c>
      <c r="E1629">
        <v>0</v>
      </c>
      <c r="F1629" t="s">
        <v>1338</v>
      </c>
      <c r="G1629" t="s">
        <v>1339</v>
      </c>
      <c r="H1629" s="3">
        <v>21.84</v>
      </c>
      <c r="I1629">
        <v>1.1423000000000001</v>
      </c>
      <c r="J1629" s="6">
        <f t="shared" si="25"/>
        <v>52.3</v>
      </c>
      <c r="K1629">
        <v>1.2039</v>
      </c>
    </row>
    <row r="1630" spans="1:11" x14ac:dyDescent="0.4">
      <c r="A1630">
        <v>8296</v>
      </c>
      <c r="B1630" t="s">
        <v>1389</v>
      </c>
      <c r="C1630" t="s">
        <v>35</v>
      </c>
      <c r="D1630" t="s">
        <v>10</v>
      </c>
      <c r="E1630">
        <v>0</v>
      </c>
      <c r="F1630" t="s">
        <v>1338</v>
      </c>
      <c r="G1630" t="s">
        <v>1339</v>
      </c>
      <c r="H1630" s="3">
        <v>24.3</v>
      </c>
      <c r="I1630">
        <v>1.258</v>
      </c>
      <c r="J1630" s="6">
        <f t="shared" si="25"/>
        <v>51.8</v>
      </c>
      <c r="K1630">
        <v>1.3259000000000001</v>
      </c>
    </row>
    <row r="1631" spans="1:11" x14ac:dyDescent="0.4">
      <c r="A1631">
        <v>8207</v>
      </c>
      <c r="B1631" t="s">
        <v>1390</v>
      </c>
      <c r="C1631" t="s">
        <v>35</v>
      </c>
      <c r="D1631" t="s">
        <v>10</v>
      </c>
      <c r="E1631">
        <v>0</v>
      </c>
      <c r="F1631" t="s">
        <v>1338</v>
      </c>
      <c r="G1631" t="s">
        <v>1339</v>
      </c>
      <c r="H1631" s="3">
        <v>11.93</v>
      </c>
      <c r="I1631">
        <v>0.56055999999999995</v>
      </c>
      <c r="J1631" s="6">
        <f t="shared" si="25"/>
        <v>47</v>
      </c>
      <c r="K1631">
        <v>0.59082999999999997</v>
      </c>
    </row>
    <row r="1632" spans="1:11" x14ac:dyDescent="0.4">
      <c r="A1632">
        <v>8208</v>
      </c>
      <c r="B1632" t="s">
        <v>1391</v>
      </c>
      <c r="C1632" t="s">
        <v>35</v>
      </c>
      <c r="D1632" t="s">
        <v>10</v>
      </c>
      <c r="E1632">
        <v>0</v>
      </c>
      <c r="F1632" t="s">
        <v>1338</v>
      </c>
      <c r="G1632" t="s">
        <v>1339</v>
      </c>
      <c r="H1632" s="3">
        <v>8.39</v>
      </c>
      <c r="I1632">
        <v>0.39412999999999998</v>
      </c>
      <c r="J1632" s="6">
        <f t="shared" si="25"/>
        <v>47</v>
      </c>
      <c r="K1632">
        <v>0.41542000000000001</v>
      </c>
    </row>
    <row r="1633" spans="1:11" x14ac:dyDescent="0.4">
      <c r="A1633">
        <v>8320</v>
      </c>
      <c r="B1633" t="s">
        <v>1392</v>
      </c>
      <c r="C1633" t="s">
        <v>35</v>
      </c>
      <c r="D1633" t="s">
        <v>10</v>
      </c>
      <c r="E1633">
        <v>0</v>
      </c>
      <c r="F1633" t="s">
        <v>1338</v>
      </c>
      <c r="G1633" t="s">
        <v>1393</v>
      </c>
      <c r="H1633" s="3">
        <v>134.9</v>
      </c>
      <c r="I1633">
        <v>8.2530000000000001</v>
      </c>
      <c r="J1633" s="6">
        <f t="shared" si="25"/>
        <v>61.2</v>
      </c>
      <c r="K1633">
        <v>9.8733000000000004</v>
      </c>
    </row>
    <row r="1634" spans="1:11" x14ac:dyDescent="0.4">
      <c r="A1634">
        <v>8322</v>
      </c>
      <c r="B1634" t="s">
        <v>1394</v>
      </c>
      <c r="C1634" t="s">
        <v>35</v>
      </c>
      <c r="D1634" t="s">
        <v>10</v>
      </c>
      <c r="E1634">
        <v>0</v>
      </c>
      <c r="F1634" t="s">
        <v>1338</v>
      </c>
      <c r="G1634" t="s">
        <v>1393</v>
      </c>
      <c r="H1634" s="3">
        <v>58.59</v>
      </c>
      <c r="I1634">
        <v>3.8113000000000001</v>
      </c>
      <c r="J1634" s="6">
        <f t="shared" si="25"/>
        <v>65.099999999999994</v>
      </c>
      <c r="K1634">
        <v>4.0815999999999999</v>
      </c>
    </row>
    <row r="1635" spans="1:11" x14ac:dyDescent="0.4">
      <c r="A1635">
        <v>8321</v>
      </c>
      <c r="B1635" t="s">
        <v>1395</v>
      </c>
      <c r="C1635" t="s">
        <v>35</v>
      </c>
      <c r="D1635" t="s">
        <v>10</v>
      </c>
      <c r="E1635">
        <v>0</v>
      </c>
      <c r="F1635" t="s">
        <v>1338</v>
      </c>
      <c r="G1635" t="s">
        <v>1393</v>
      </c>
      <c r="H1635" s="3">
        <v>45.66</v>
      </c>
      <c r="I1635">
        <v>2.8578999999999999</v>
      </c>
      <c r="J1635" s="6">
        <f t="shared" si="25"/>
        <v>62.6</v>
      </c>
      <c r="K1635">
        <v>3.0933999999999999</v>
      </c>
    </row>
    <row r="1636" spans="1:11" x14ac:dyDescent="0.4">
      <c r="A1636">
        <v>8319</v>
      </c>
      <c r="B1636" t="s">
        <v>1396</v>
      </c>
      <c r="C1636" t="s">
        <v>35</v>
      </c>
      <c r="D1636" t="s">
        <v>10</v>
      </c>
      <c r="E1636">
        <v>0</v>
      </c>
      <c r="F1636" t="s">
        <v>1338</v>
      </c>
      <c r="G1636" t="s">
        <v>1393</v>
      </c>
      <c r="H1636" s="3">
        <v>108.91</v>
      </c>
      <c r="I1636">
        <v>6.7511999999999999</v>
      </c>
      <c r="J1636" s="6">
        <f t="shared" si="25"/>
        <v>62</v>
      </c>
      <c r="K1636">
        <v>7.1848000000000001</v>
      </c>
    </row>
    <row r="1637" spans="1:11" x14ac:dyDescent="0.4">
      <c r="A1637">
        <v>8318</v>
      </c>
      <c r="B1637" t="s">
        <v>1397</v>
      </c>
      <c r="C1637" t="s">
        <v>35</v>
      </c>
      <c r="D1637" t="s">
        <v>10</v>
      </c>
      <c r="E1637">
        <v>0</v>
      </c>
      <c r="F1637" t="s">
        <v>1338</v>
      </c>
      <c r="G1637" t="s">
        <v>1393</v>
      </c>
      <c r="H1637" s="3">
        <v>53.17</v>
      </c>
      <c r="I1637">
        <v>3.3435999999999999</v>
      </c>
      <c r="J1637" s="6">
        <f t="shared" si="25"/>
        <v>62.9</v>
      </c>
      <c r="K1637">
        <v>3.5971000000000002</v>
      </c>
    </row>
    <row r="1638" spans="1:11" x14ac:dyDescent="0.4">
      <c r="A1638">
        <v>8315</v>
      </c>
      <c r="B1638" t="s">
        <v>1398</v>
      </c>
      <c r="C1638" t="s">
        <v>35</v>
      </c>
      <c r="D1638" t="s">
        <v>10</v>
      </c>
      <c r="E1638">
        <v>0</v>
      </c>
      <c r="F1638" t="s">
        <v>1338</v>
      </c>
      <c r="G1638" t="s">
        <v>1393</v>
      </c>
      <c r="H1638" s="3">
        <v>129.78</v>
      </c>
      <c r="I1638">
        <v>8.0157000000000007</v>
      </c>
      <c r="J1638" s="6">
        <f t="shared" si="25"/>
        <v>61.8</v>
      </c>
      <c r="K1638">
        <v>9.6233000000000004</v>
      </c>
    </row>
    <row r="1639" spans="1:11" x14ac:dyDescent="0.4">
      <c r="A1639">
        <v>8317</v>
      </c>
      <c r="B1639" t="s">
        <v>1399</v>
      </c>
      <c r="C1639" t="s">
        <v>35</v>
      </c>
      <c r="D1639" t="s">
        <v>10</v>
      </c>
      <c r="E1639">
        <v>0</v>
      </c>
      <c r="F1639" t="s">
        <v>1338</v>
      </c>
      <c r="G1639" t="s">
        <v>1393</v>
      </c>
      <c r="H1639" s="3">
        <v>54.79</v>
      </c>
      <c r="I1639">
        <v>3.6362999999999999</v>
      </c>
      <c r="J1639" s="6">
        <f t="shared" si="25"/>
        <v>66.400000000000006</v>
      </c>
      <c r="K1639">
        <v>3.8974000000000002</v>
      </c>
    </row>
    <row r="1640" spans="1:11" x14ac:dyDescent="0.4">
      <c r="A1640">
        <v>8316</v>
      </c>
      <c r="B1640" t="s">
        <v>1400</v>
      </c>
      <c r="C1640" t="s">
        <v>35</v>
      </c>
      <c r="D1640" t="s">
        <v>10</v>
      </c>
      <c r="E1640">
        <v>0</v>
      </c>
      <c r="F1640" t="s">
        <v>1338</v>
      </c>
      <c r="G1640" t="s">
        <v>1393</v>
      </c>
      <c r="H1640" s="3">
        <v>41.03</v>
      </c>
      <c r="I1640">
        <v>2.6436999999999999</v>
      </c>
      <c r="J1640" s="6">
        <f t="shared" si="25"/>
        <v>64.400000000000006</v>
      </c>
      <c r="K1640">
        <v>2.8677999999999999</v>
      </c>
    </row>
    <row r="1641" spans="1:11" x14ac:dyDescent="0.4">
      <c r="A1641">
        <v>8314</v>
      </c>
      <c r="B1641" t="s">
        <v>1401</v>
      </c>
      <c r="C1641" t="s">
        <v>35</v>
      </c>
      <c r="D1641" t="s">
        <v>10</v>
      </c>
      <c r="E1641">
        <v>0</v>
      </c>
      <c r="F1641" t="s">
        <v>1338</v>
      </c>
      <c r="G1641" t="s">
        <v>1393</v>
      </c>
      <c r="H1641" s="3">
        <v>99.63</v>
      </c>
      <c r="I1641">
        <v>6.3186</v>
      </c>
      <c r="J1641" s="6">
        <f t="shared" si="25"/>
        <v>63.4</v>
      </c>
      <c r="K1641">
        <v>6.7289000000000003</v>
      </c>
    </row>
    <row r="1642" spans="1:11" x14ac:dyDescent="0.4">
      <c r="A1642">
        <v>8313</v>
      </c>
      <c r="B1642" t="s">
        <v>1402</v>
      </c>
      <c r="C1642" t="s">
        <v>35</v>
      </c>
      <c r="D1642" t="s">
        <v>10</v>
      </c>
      <c r="E1642">
        <v>0</v>
      </c>
      <c r="F1642" t="s">
        <v>1338</v>
      </c>
      <c r="G1642" t="s">
        <v>1393</v>
      </c>
      <c r="H1642" s="3">
        <v>45.56</v>
      </c>
      <c r="I1642">
        <v>2.9891000000000001</v>
      </c>
      <c r="J1642" s="6">
        <f t="shared" si="25"/>
        <v>65.599999999999994</v>
      </c>
      <c r="K1642">
        <v>3.2237</v>
      </c>
    </row>
    <row r="1643" spans="1:11" x14ac:dyDescent="0.4">
      <c r="A1643">
        <v>8268</v>
      </c>
      <c r="B1643" t="s">
        <v>1403</v>
      </c>
      <c r="C1643" t="s">
        <v>35</v>
      </c>
      <c r="D1643" t="s">
        <v>10</v>
      </c>
      <c r="E1643">
        <v>0</v>
      </c>
      <c r="F1643" t="s">
        <v>1338</v>
      </c>
      <c r="G1643" t="s">
        <v>1393</v>
      </c>
      <c r="H1643" s="3">
        <v>136.43</v>
      </c>
      <c r="I1643">
        <v>8.3249999999999993</v>
      </c>
      <c r="J1643" s="6">
        <f t="shared" si="25"/>
        <v>61</v>
      </c>
      <c r="K1643">
        <v>9.9491999999999994</v>
      </c>
    </row>
    <row r="1644" spans="1:11" x14ac:dyDescent="0.4">
      <c r="A1644">
        <v>8271</v>
      </c>
      <c r="B1644" t="s">
        <v>1404</v>
      </c>
      <c r="C1644" t="s">
        <v>35</v>
      </c>
      <c r="D1644" t="s">
        <v>10</v>
      </c>
      <c r="E1644">
        <v>0</v>
      </c>
      <c r="F1644" t="s">
        <v>1338</v>
      </c>
      <c r="G1644" t="s">
        <v>1393</v>
      </c>
      <c r="H1644" s="3">
        <v>205.05</v>
      </c>
      <c r="I1644">
        <v>11.548999999999999</v>
      </c>
      <c r="J1644" s="6">
        <f t="shared" si="25"/>
        <v>56.3</v>
      </c>
      <c r="K1644">
        <v>13.347</v>
      </c>
    </row>
    <row r="1645" spans="1:11" x14ac:dyDescent="0.4">
      <c r="A1645">
        <v>8269</v>
      </c>
      <c r="B1645" t="s">
        <v>1405</v>
      </c>
      <c r="C1645" t="s">
        <v>35</v>
      </c>
      <c r="D1645" t="s">
        <v>10</v>
      </c>
      <c r="E1645">
        <v>0</v>
      </c>
      <c r="F1645" t="s">
        <v>1338</v>
      </c>
      <c r="G1645" t="s">
        <v>1393</v>
      </c>
      <c r="H1645" s="3">
        <v>134.06</v>
      </c>
      <c r="I1645">
        <v>8.2136999999999993</v>
      </c>
      <c r="J1645" s="6">
        <f t="shared" si="25"/>
        <v>61.3</v>
      </c>
      <c r="K1645">
        <v>9.8318999999999992</v>
      </c>
    </row>
    <row r="1646" spans="1:11" x14ac:dyDescent="0.4">
      <c r="A1646">
        <v>8270</v>
      </c>
      <c r="B1646" t="s">
        <v>1406</v>
      </c>
      <c r="C1646" t="s">
        <v>35</v>
      </c>
      <c r="D1646" t="s">
        <v>10</v>
      </c>
      <c r="E1646">
        <v>0</v>
      </c>
      <c r="F1646" t="s">
        <v>1338</v>
      </c>
      <c r="G1646" t="s">
        <v>1393</v>
      </c>
      <c r="H1646" s="3">
        <v>152.4</v>
      </c>
      <c r="I1646">
        <v>9.0751000000000008</v>
      </c>
      <c r="J1646" s="6">
        <f t="shared" si="25"/>
        <v>59.5</v>
      </c>
      <c r="K1646">
        <v>10.74</v>
      </c>
    </row>
    <row r="1647" spans="1:11" x14ac:dyDescent="0.4">
      <c r="A1647">
        <v>8264</v>
      </c>
      <c r="B1647" t="s">
        <v>1407</v>
      </c>
      <c r="C1647" t="s">
        <v>35</v>
      </c>
      <c r="D1647" t="s">
        <v>10</v>
      </c>
      <c r="E1647">
        <v>0</v>
      </c>
      <c r="F1647" t="s">
        <v>1338</v>
      </c>
      <c r="G1647" t="s">
        <v>1393</v>
      </c>
      <c r="H1647" s="3">
        <v>45.44</v>
      </c>
      <c r="I1647">
        <v>2.8477999999999999</v>
      </c>
      <c r="J1647" s="6">
        <f t="shared" si="25"/>
        <v>62.7</v>
      </c>
      <c r="K1647">
        <v>3.0827</v>
      </c>
    </row>
    <row r="1648" spans="1:11" x14ac:dyDescent="0.4">
      <c r="A1648">
        <v>8267</v>
      </c>
      <c r="B1648" t="s">
        <v>1408</v>
      </c>
      <c r="C1648" t="s">
        <v>35</v>
      </c>
      <c r="D1648" t="s">
        <v>10</v>
      </c>
      <c r="E1648">
        <v>0</v>
      </c>
      <c r="F1648" t="s">
        <v>1338</v>
      </c>
      <c r="G1648" t="s">
        <v>1393</v>
      </c>
      <c r="H1648" s="3">
        <v>74.069999999999993</v>
      </c>
      <c r="I1648">
        <v>4.1927000000000003</v>
      </c>
      <c r="J1648" s="6">
        <f t="shared" si="25"/>
        <v>56.6</v>
      </c>
      <c r="K1648">
        <v>4.5003000000000002</v>
      </c>
    </row>
    <row r="1649" spans="1:11" x14ac:dyDescent="0.4">
      <c r="A1649">
        <v>8265</v>
      </c>
      <c r="B1649" t="s">
        <v>1409</v>
      </c>
      <c r="C1649" t="s">
        <v>35</v>
      </c>
      <c r="D1649" t="s">
        <v>10</v>
      </c>
      <c r="E1649">
        <v>0</v>
      </c>
      <c r="F1649" t="s">
        <v>1338</v>
      </c>
      <c r="G1649" t="s">
        <v>1393</v>
      </c>
      <c r="H1649" s="3">
        <v>44.46</v>
      </c>
      <c r="I1649">
        <v>2.8016000000000001</v>
      </c>
      <c r="J1649" s="6">
        <f t="shared" si="25"/>
        <v>63</v>
      </c>
      <c r="K1649">
        <v>3.0341</v>
      </c>
    </row>
    <row r="1650" spans="1:11" x14ac:dyDescent="0.4">
      <c r="A1650">
        <v>8266</v>
      </c>
      <c r="B1650" t="s">
        <v>1410</v>
      </c>
      <c r="C1650" t="s">
        <v>35</v>
      </c>
      <c r="D1650" t="s">
        <v>10</v>
      </c>
      <c r="E1650">
        <v>0</v>
      </c>
      <c r="F1650" t="s">
        <v>1338</v>
      </c>
      <c r="G1650" t="s">
        <v>1393</v>
      </c>
      <c r="H1650" s="3">
        <v>52.12</v>
      </c>
      <c r="I1650">
        <v>3.1615000000000002</v>
      </c>
      <c r="J1650" s="6">
        <f t="shared" si="25"/>
        <v>60.7</v>
      </c>
      <c r="K1650">
        <v>3.4134000000000002</v>
      </c>
    </row>
    <row r="1651" spans="1:11" x14ac:dyDescent="0.4">
      <c r="A1651">
        <v>8214</v>
      </c>
      <c r="B1651" t="s">
        <v>1411</v>
      </c>
      <c r="C1651" t="s">
        <v>35</v>
      </c>
      <c r="D1651" t="s">
        <v>10</v>
      </c>
      <c r="E1651">
        <v>0</v>
      </c>
      <c r="F1651" t="s">
        <v>1338</v>
      </c>
      <c r="G1651" t="s">
        <v>1393</v>
      </c>
      <c r="H1651" s="3">
        <v>107.96</v>
      </c>
      <c r="I1651">
        <v>6.7068000000000003</v>
      </c>
      <c r="J1651" s="6">
        <f t="shared" si="25"/>
        <v>62.1</v>
      </c>
      <c r="K1651">
        <v>7.1379999999999999</v>
      </c>
    </row>
    <row r="1652" spans="1:11" x14ac:dyDescent="0.4">
      <c r="A1652">
        <v>8211</v>
      </c>
      <c r="B1652" t="s">
        <v>1412</v>
      </c>
      <c r="C1652" t="s">
        <v>35</v>
      </c>
      <c r="D1652" t="s">
        <v>10</v>
      </c>
      <c r="E1652">
        <v>0</v>
      </c>
      <c r="F1652" t="s">
        <v>1338</v>
      </c>
      <c r="G1652" t="s">
        <v>1393</v>
      </c>
      <c r="H1652" s="3">
        <v>237.56</v>
      </c>
      <c r="I1652">
        <v>12.795999999999999</v>
      </c>
      <c r="J1652" s="6">
        <f t="shared" si="25"/>
        <v>53.9</v>
      </c>
      <c r="K1652">
        <v>13.555999999999999</v>
      </c>
    </row>
    <row r="1653" spans="1:11" x14ac:dyDescent="0.4">
      <c r="A1653">
        <v>8213</v>
      </c>
      <c r="B1653" t="s">
        <v>1413</v>
      </c>
      <c r="C1653" t="s">
        <v>35</v>
      </c>
      <c r="D1653" t="s">
        <v>10</v>
      </c>
      <c r="E1653">
        <v>0</v>
      </c>
      <c r="F1653" t="s">
        <v>1338</v>
      </c>
      <c r="G1653" t="s">
        <v>1393</v>
      </c>
      <c r="H1653" s="3">
        <v>103.51</v>
      </c>
      <c r="I1653">
        <v>6.4977</v>
      </c>
      <c r="J1653" s="6">
        <f t="shared" si="25"/>
        <v>62.8</v>
      </c>
      <c r="K1653">
        <v>6.9176000000000002</v>
      </c>
    </row>
    <row r="1654" spans="1:11" x14ac:dyDescent="0.4">
      <c r="A1654">
        <v>8212</v>
      </c>
      <c r="B1654" t="s">
        <v>1414</v>
      </c>
      <c r="C1654" t="s">
        <v>35</v>
      </c>
      <c r="D1654" t="s">
        <v>10</v>
      </c>
      <c r="E1654">
        <v>0</v>
      </c>
      <c r="F1654" t="s">
        <v>1338</v>
      </c>
      <c r="G1654" t="s">
        <v>1393</v>
      </c>
      <c r="H1654" s="3">
        <v>138.12</v>
      </c>
      <c r="I1654">
        <v>8.1236999999999995</v>
      </c>
      <c r="J1654" s="6">
        <f t="shared" si="25"/>
        <v>58.8</v>
      </c>
      <c r="K1654">
        <v>8.6313999999999993</v>
      </c>
    </row>
    <row r="1655" spans="1:11" x14ac:dyDescent="0.4">
      <c r="A1655">
        <v>8260</v>
      </c>
      <c r="B1655" t="s">
        <v>1415</v>
      </c>
      <c r="C1655" t="s">
        <v>35</v>
      </c>
      <c r="D1655" t="s">
        <v>10</v>
      </c>
      <c r="E1655">
        <v>0</v>
      </c>
      <c r="F1655" t="s">
        <v>1338</v>
      </c>
      <c r="G1655" t="s">
        <v>1393</v>
      </c>
      <c r="H1655" s="3">
        <v>52.37</v>
      </c>
      <c r="I1655">
        <v>3.306</v>
      </c>
      <c r="J1655" s="6">
        <f t="shared" si="25"/>
        <v>63.1</v>
      </c>
      <c r="K1655">
        <v>3.5575000000000001</v>
      </c>
    </row>
    <row r="1656" spans="1:11" x14ac:dyDescent="0.4">
      <c r="A1656">
        <v>8263</v>
      </c>
      <c r="B1656" t="s">
        <v>1416</v>
      </c>
      <c r="C1656" t="s">
        <v>35</v>
      </c>
      <c r="D1656" t="s">
        <v>10</v>
      </c>
      <c r="E1656">
        <v>0</v>
      </c>
      <c r="F1656" t="s">
        <v>1338</v>
      </c>
      <c r="G1656" t="s">
        <v>1393</v>
      </c>
      <c r="H1656" s="3">
        <v>143.87</v>
      </c>
      <c r="I1656">
        <v>7.6048999999999998</v>
      </c>
      <c r="J1656" s="6">
        <f t="shared" si="25"/>
        <v>52.9</v>
      </c>
      <c r="K1656">
        <v>8.0885999999999996</v>
      </c>
    </row>
    <row r="1657" spans="1:11" x14ac:dyDescent="0.4">
      <c r="A1657">
        <v>8261</v>
      </c>
      <c r="B1657" t="s">
        <v>1417</v>
      </c>
      <c r="C1657" t="s">
        <v>35</v>
      </c>
      <c r="D1657" t="s">
        <v>10</v>
      </c>
      <c r="E1657">
        <v>0</v>
      </c>
      <c r="F1657" t="s">
        <v>1338</v>
      </c>
      <c r="G1657" t="s">
        <v>1393</v>
      </c>
      <c r="H1657" s="3">
        <v>49.22</v>
      </c>
      <c r="I1657">
        <v>3.1581000000000001</v>
      </c>
      <c r="J1657" s="6">
        <f t="shared" si="25"/>
        <v>64.2</v>
      </c>
      <c r="K1657">
        <v>3.4016000000000002</v>
      </c>
    </row>
    <row r="1658" spans="1:11" x14ac:dyDescent="0.4">
      <c r="A1658">
        <v>8262</v>
      </c>
      <c r="B1658" t="s">
        <v>1418</v>
      </c>
      <c r="C1658" t="s">
        <v>35</v>
      </c>
      <c r="D1658" t="s">
        <v>10</v>
      </c>
      <c r="E1658">
        <v>0</v>
      </c>
      <c r="F1658" t="s">
        <v>1338</v>
      </c>
      <c r="G1658" t="s">
        <v>1393</v>
      </c>
      <c r="H1658" s="3">
        <v>73.739999999999995</v>
      </c>
      <c r="I1658">
        <v>4.3101000000000003</v>
      </c>
      <c r="J1658" s="6">
        <f t="shared" si="25"/>
        <v>58.4</v>
      </c>
      <c r="K1658">
        <v>4.6158999999999999</v>
      </c>
    </row>
    <row r="1659" spans="1:11" x14ac:dyDescent="0.4">
      <c r="A1659">
        <v>8251</v>
      </c>
      <c r="B1659" t="s">
        <v>1419</v>
      </c>
      <c r="C1659" t="s">
        <v>35</v>
      </c>
      <c r="D1659" t="s">
        <v>10</v>
      </c>
      <c r="E1659">
        <v>0</v>
      </c>
      <c r="F1659" t="s">
        <v>1338</v>
      </c>
      <c r="G1659" t="s">
        <v>1393</v>
      </c>
      <c r="H1659" s="3">
        <v>154.07</v>
      </c>
      <c r="I1659">
        <v>9.1538000000000004</v>
      </c>
      <c r="J1659" s="6">
        <f t="shared" si="25"/>
        <v>59.4</v>
      </c>
      <c r="K1659">
        <v>10.823</v>
      </c>
    </row>
    <row r="1660" spans="1:11" x14ac:dyDescent="0.4">
      <c r="A1660">
        <v>8253</v>
      </c>
      <c r="B1660" t="s">
        <v>1420</v>
      </c>
      <c r="C1660" t="s">
        <v>35</v>
      </c>
      <c r="D1660" t="s">
        <v>10</v>
      </c>
      <c r="E1660">
        <v>0</v>
      </c>
      <c r="F1660" t="s">
        <v>1338</v>
      </c>
      <c r="G1660" t="s">
        <v>1393</v>
      </c>
      <c r="H1660" s="3">
        <v>171.55</v>
      </c>
      <c r="I1660">
        <v>9.9747000000000003</v>
      </c>
      <c r="J1660" s="6">
        <f t="shared" si="25"/>
        <v>58.1</v>
      </c>
      <c r="K1660">
        <v>11.688000000000001</v>
      </c>
    </row>
    <row r="1661" spans="1:11" x14ac:dyDescent="0.4">
      <c r="A1661">
        <v>8252</v>
      </c>
      <c r="B1661" t="s">
        <v>1421</v>
      </c>
      <c r="C1661" t="s">
        <v>35</v>
      </c>
      <c r="D1661" t="s">
        <v>10</v>
      </c>
      <c r="E1661">
        <v>0</v>
      </c>
      <c r="F1661" t="s">
        <v>1338</v>
      </c>
      <c r="G1661" t="s">
        <v>1393</v>
      </c>
      <c r="H1661" s="3">
        <v>136.51</v>
      </c>
      <c r="I1661">
        <v>8.3284000000000002</v>
      </c>
      <c r="J1661" s="6">
        <f t="shared" si="25"/>
        <v>61</v>
      </c>
      <c r="K1661">
        <v>9.9527999999999999</v>
      </c>
    </row>
    <row r="1662" spans="1:11" x14ac:dyDescent="0.4">
      <c r="A1662">
        <v>8248</v>
      </c>
      <c r="B1662" t="s">
        <v>1422</v>
      </c>
      <c r="C1662" t="s">
        <v>35</v>
      </c>
      <c r="D1662" t="s">
        <v>10</v>
      </c>
      <c r="E1662">
        <v>0</v>
      </c>
      <c r="F1662" t="s">
        <v>1338</v>
      </c>
      <c r="G1662" t="s">
        <v>1393</v>
      </c>
      <c r="H1662" s="3">
        <v>133.03</v>
      </c>
      <c r="I1662">
        <v>8.1684999999999999</v>
      </c>
      <c r="J1662" s="6">
        <f t="shared" si="25"/>
        <v>61.4</v>
      </c>
      <c r="K1662">
        <v>9.7843</v>
      </c>
    </row>
    <row r="1663" spans="1:11" x14ac:dyDescent="0.4">
      <c r="A1663">
        <v>8250</v>
      </c>
      <c r="B1663" t="s">
        <v>1423</v>
      </c>
      <c r="C1663" t="s">
        <v>35</v>
      </c>
      <c r="D1663" t="s">
        <v>10</v>
      </c>
      <c r="E1663">
        <v>0</v>
      </c>
      <c r="F1663" t="s">
        <v>1338</v>
      </c>
      <c r="G1663" t="s">
        <v>1393</v>
      </c>
      <c r="H1663" s="3">
        <v>135.59</v>
      </c>
      <c r="I1663">
        <v>8.2888000000000002</v>
      </c>
      <c r="J1663" s="6">
        <f t="shared" si="25"/>
        <v>61.1</v>
      </c>
      <c r="K1663">
        <v>9.9111999999999991</v>
      </c>
    </row>
    <row r="1664" spans="1:11" x14ac:dyDescent="0.4">
      <c r="A1664">
        <v>8249</v>
      </c>
      <c r="B1664" t="s">
        <v>1424</v>
      </c>
      <c r="C1664" t="s">
        <v>35</v>
      </c>
      <c r="D1664" t="s">
        <v>10</v>
      </c>
      <c r="E1664">
        <v>0</v>
      </c>
      <c r="F1664" t="s">
        <v>1338</v>
      </c>
      <c r="G1664" t="s">
        <v>1393</v>
      </c>
      <c r="H1664" s="3">
        <v>130.47999999999999</v>
      </c>
      <c r="I1664">
        <v>8.0487000000000002</v>
      </c>
      <c r="J1664" s="6">
        <f t="shared" si="25"/>
        <v>61.7</v>
      </c>
      <c r="K1664">
        <v>9.6580999999999992</v>
      </c>
    </row>
    <row r="1665" spans="1:11" x14ac:dyDescent="0.4">
      <c r="A1665">
        <v>8257</v>
      </c>
      <c r="B1665" t="s">
        <v>1425</v>
      </c>
      <c r="C1665" t="s">
        <v>35</v>
      </c>
      <c r="D1665" t="s">
        <v>10</v>
      </c>
      <c r="E1665">
        <v>0</v>
      </c>
      <c r="F1665" t="s">
        <v>1338</v>
      </c>
      <c r="G1665" t="s">
        <v>1393</v>
      </c>
      <c r="H1665" s="3">
        <v>69.72</v>
      </c>
      <c r="I1665">
        <v>4.3345000000000002</v>
      </c>
      <c r="J1665" s="6">
        <f t="shared" si="25"/>
        <v>62.2</v>
      </c>
      <c r="K1665">
        <v>4.6330999999999998</v>
      </c>
    </row>
    <row r="1666" spans="1:11" x14ac:dyDescent="0.4">
      <c r="A1666">
        <v>8259</v>
      </c>
      <c r="B1666" t="s">
        <v>1426</v>
      </c>
      <c r="C1666" t="s">
        <v>35</v>
      </c>
      <c r="D1666" t="s">
        <v>10</v>
      </c>
      <c r="E1666">
        <v>0</v>
      </c>
      <c r="F1666" t="s">
        <v>1338</v>
      </c>
      <c r="G1666" t="s">
        <v>1393</v>
      </c>
      <c r="H1666" s="3">
        <v>79.27</v>
      </c>
      <c r="I1666">
        <v>4.7831000000000001</v>
      </c>
      <c r="J1666" s="6">
        <f t="shared" si="25"/>
        <v>60.3</v>
      </c>
      <c r="K1666">
        <v>5.1059999999999999</v>
      </c>
    </row>
    <row r="1667" spans="1:11" x14ac:dyDescent="0.4">
      <c r="A1667">
        <v>8258</v>
      </c>
      <c r="B1667" t="s">
        <v>1427</v>
      </c>
      <c r="C1667" t="s">
        <v>35</v>
      </c>
      <c r="D1667" t="s">
        <v>10</v>
      </c>
      <c r="E1667">
        <v>0</v>
      </c>
      <c r="F1667" t="s">
        <v>1338</v>
      </c>
      <c r="G1667" t="s">
        <v>1393</v>
      </c>
      <c r="H1667" s="3">
        <v>60.19</v>
      </c>
      <c r="I1667">
        <v>3.8868999999999998</v>
      </c>
      <c r="J1667" s="6">
        <f t="shared" si="25"/>
        <v>64.599999999999994</v>
      </c>
      <c r="K1667">
        <v>4.1614000000000004</v>
      </c>
    </row>
    <row r="1668" spans="1:11" x14ac:dyDescent="0.4">
      <c r="A1668">
        <v>8254</v>
      </c>
      <c r="B1668" t="s">
        <v>1428</v>
      </c>
      <c r="C1668" t="s">
        <v>35</v>
      </c>
      <c r="D1668" t="s">
        <v>10</v>
      </c>
      <c r="E1668">
        <v>0</v>
      </c>
      <c r="F1668" t="s">
        <v>1338</v>
      </c>
      <c r="G1668" t="s">
        <v>1393</v>
      </c>
      <c r="H1668" s="3">
        <v>56.81</v>
      </c>
      <c r="I1668">
        <v>3.7315</v>
      </c>
      <c r="J1668" s="6">
        <f t="shared" si="25"/>
        <v>65.7</v>
      </c>
      <c r="K1668">
        <v>3.9977</v>
      </c>
    </row>
    <row r="1669" spans="1:11" x14ac:dyDescent="0.4">
      <c r="A1669">
        <v>8256</v>
      </c>
      <c r="B1669" t="s">
        <v>1429</v>
      </c>
      <c r="C1669" t="s">
        <v>35</v>
      </c>
      <c r="D1669" t="s">
        <v>10</v>
      </c>
      <c r="E1669">
        <v>0</v>
      </c>
      <c r="F1669" t="s">
        <v>1338</v>
      </c>
      <c r="G1669" t="s">
        <v>1393</v>
      </c>
      <c r="H1669" s="3">
        <v>58.2</v>
      </c>
      <c r="I1669">
        <v>3.7967</v>
      </c>
      <c r="J1669" s="6">
        <f t="shared" si="25"/>
        <v>65.2</v>
      </c>
      <c r="K1669">
        <v>4.0663999999999998</v>
      </c>
    </row>
    <row r="1670" spans="1:11" x14ac:dyDescent="0.4">
      <c r="A1670">
        <v>8255</v>
      </c>
      <c r="B1670" t="s">
        <v>1430</v>
      </c>
      <c r="C1670" t="s">
        <v>35</v>
      </c>
      <c r="D1670" t="s">
        <v>10</v>
      </c>
      <c r="E1670">
        <v>0</v>
      </c>
      <c r="F1670" t="s">
        <v>1338</v>
      </c>
      <c r="G1670" t="s">
        <v>1393</v>
      </c>
      <c r="H1670" s="3">
        <v>55.42</v>
      </c>
      <c r="I1670">
        <v>3.6661000000000001</v>
      </c>
      <c r="J1670" s="6">
        <f t="shared" si="25"/>
        <v>66.2</v>
      </c>
      <c r="K1670">
        <v>3.9287999999999998</v>
      </c>
    </row>
    <row r="1671" spans="1:11" x14ac:dyDescent="0.4">
      <c r="A1671">
        <v>8245</v>
      </c>
      <c r="B1671" t="s">
        <v>1431</v>
      </c>
      <c r="C1671" t="s">
        <v>35</v>
      </c>
      <c r="D1671" t="s">
        <v>10</v>
      </c>
      <c r="E1671">
        <v>0</v>
      </c>
      <c r="F1671" t="s">
        <v>1338</v>
      </c>
      <c r="G1671" t="s">
        <v>1393</v>
      </c>
      <c r="H1671" s="3">
        <v>57.43</v>
      </c>
      <c r="I1671">
        <v>3.4110999999999998</v>
      </c>
      <c r="J1671" s="6">
        <f t="shared" si="25"/>
        <v>59.4</v>
      </c>
      <c r="K1671">
        <v>3.6764999999999999</v>
      </c>
    </row>
    <row r="1672" spans="1:11" x14ac:dyDescent="0.4">
      <c r="A1672">
        <v>8247</v>
      </c>
      <c r="B1672" t="s">
        <v>1432</v>
      </c>
      <c r="C1672" t="s">
        <v>35</v>
      </c>
      <c r="D1672" t="s">
        <v>10</v>
      </c>
      <c r="E1672">
        <v>0</v>
      </c>
      <c r="F1672" t="s">
        <v>1338</v>
      </c>
      <c r="G1672" t="s">
        <v>1393</v>
      </c>
      <c r="H1672" s="3">
        <v>68.44</v>
      </c>
      <c r="I1672">
        <v>3.9283999999999999</v>
      </c>
      <c r="J1672" s="6">
        <f t="shared" si="25"/>
        <v>57.4</v>
      </c>
      <c r="K1672">
        <v>4.2217000000000002</v>
      </c>
    </row>
    <row r="1673" spans="1:11" x14ac:dyDescent="0.4">
      <c r="A1673">
        <v>8246</v>
      </c>
      <c r="B1673" t="s">
        <v>1433</v>
      </c>
      <c r="C1673" t="s">
        <v>35</v>
      </c>
      <c r="D1673" t="s">
        <v>10</v>
      </c>
      <c r="E1673">
        <v>0</v>
      </c>
      <c r="F1673" t="s">
        <v>1338</v>
      </c>
      <c r="G1673" t="s">
        <v>1393</v>
      </c>
      <c r="H1673" s="3">
        <v>46.4</v>
      </c>
      <c r="I1673">
        <v>2.8927999999999998</v>
      </c>
      <c r="J1673" s="6">
        <f t="shared" ref="J1673:J1736" si="26">I1673/H1673*1000</f>
        <v>62.3</v>
      </c>
      <c r="K1673">
        <v>3.1301000000000001</v>
      </c>
    </row>
    <row r="1674" spans="1:11" x14ac:dyDescent="0.4">
      <c r="A1674">
        <v>8242</v>
      </c>
      <c r="B1674" t="s">
        <v>1434</v>
      </c>
      <c r="C1674" t="s">
        <v>35</v>
      </c>
      <c r="D1674" t="s">
        <v>10</v>
      </c>
      <c r="E1674">
        <v>0</v>
      </c>
      <c r="F1674" t="s">
        <v>1338</v>
      </c>
      <c r="G1674" t="s">
        <v>1393</v>
      </c>
      <c r="H1674" s="3">
        <v>42.98</v>
      </c>
      <c r="I1674">
        <v>2.7355999999999998</v>
      </c>
      <c r="J1674" s="6">
        <f t="shared" si="26"/>
        <v>63.6</v>
      </c>
      <c r="K1674">
        <v>2.9647000000000001</v>
      </c>
    </row>
    <row r="1675" spans="1:11" x14ac:dyDescent="0.4">
      <c r="A1675">
        <v>8244</v>
      </c>
      <c r="B1675" t="s">
        <v>1435</v>
      </c>
      <c r="C1675" t="s">
        <v>35</v>
      </c>
      <c r="D1675" t="s">
        <v>10</v>
      </c>
      <c r="E1675">
        <v>0</v>
      </c>
      <c r="F1675" t="s">
        <v>1338</v>
      </c>
      <c r="G1675" t="s">
        <v>1393</v>
      </c>
      <c r="H1675" s="3">
        <v>44.6</v>
      </c>
      <c r="I1675">
        <v>2.8115000000000001</v>
      </c>
      <c r="J1675" s="6">
        <f t="shared" si="26"/>
        <v>63</v>
      </c>
      <c r="K1675">
        <v>3.0447000000000002</v>
      </c>
    </row>
    <row r="1676" spans="1:11" x14ac:dyDescent="0.4">
      <c r="A1676">
        <v>8243</v>
      </c>
      <c r="B1676" t="s">
        <v>1436</v>
      </c>
      <c r="C1676" t="s">
        <v>35</v>
      </c>
      <c r="D1676" t="s">
        <v>10</v>
      </c>
      <c r="E1676">
        <v>0</v>
      </c>
      <c r="F1676" t="s">
        <v>1338</v>
      </c>
      <c r="G1676" t="s">
        <v>1393</v>
      </c>
      <c r="H1676" s="3">
        <v>41.38</v>
      </c>
      <c r="I1676">
        <v>2.6604000000000001</v>
      </c>
      <c r="J1676" s="6">
        <f t="shared" si="26"/>
        <v>64.3</v>
      </c>
      <c r="K1676">
        <v>2.8854000000000002</v>
      </c>
    </row>
    <row r="1677" spans="1:11" x14ac:dyDescent="0.4">
      <c r="A1677">
        <v>8239</v>
      </c>
      <c r="B1677" t="s">
        <v>1437</v>
      </c>
      <c r="C1677" t="s">
        <v>35</v>
      </c>
      <c r="D1677" t="s">
        <v>10</v>
      </c>
      <c r="E1677">
        <v>0</v>
      </c>
      <c r="F1677" t="s">
        <v>1338</v>
      </c>
      <c r="G1677" t="s">
        <v>1393</v>
      </c>
      <c r="H1677" s="3">
        <v>129.97999999999999</v>
      </c>
      <c r="I1677">
        <v>7.7413999999999996</v>
      </c>
      <c r="J1677" s="6">
        <f t="shared" si="26"/>
        <v>59.6</v>
      </c>
      <c r="K1677">
        <v>8.2284000000000006</v>
      </c>
    </row>
    <row r="1678" spans="1:11" x14ac:dyDescent="0.4">
      <c r="A1678">
        <v>8241</v>
      </c>
      <c r="B1678" t="s">
        <v>1438</v>
      </c>
      <c r="C1678" t="s">
        <v>35</v>
      </c>
      <c r="D1678" t="s">
        <v>10</v>
      </c>
      <c r="E1678">
        <v>0</v>
      </c>
      <c r="F1678" t="s">
        <v>1338</v>
      </c>
      <c r="G1678" t="s">
        <v>1393</v>
      </c>
      <c r="H1678" s="3">
        <v>154.04</v>
      </c>
      <c r="I1678">
        <v>8.8714999999999993</v>
      </c>
      <c r="J1678" s="6">
        <f t="shared" si="26"/>
        <v>57.6</v>
      </c>
      <c r="K1678">
        <v>9.4196000000000009</v>
      </c>
    </row>
    <row r="1679" spans="1:11" x14ac:dyDescent="0.4">
      <c r="A1679">
        <v>8240</v>
      </c>
      <c r="B1679" t="s">
        <v>1439</v>
      </c>
      <c r="C1679" t="s">
        <v>35</v>
      </c>
      <c r="D1679" t="s">
        <v>10</v>
      </c>
      <c r="E1679">
        <v>0</v>
      </c>
      <c r="F1679" t="s">
        <v>1338</v>
      </c>
      <c r="G1679" t="s">
        <v>1393</v>
      </c>
      <c r="H1679" s="3">
        <v>105.88</v>
      </c>
      <c r="I1679">
        <v>6.609</v>
      </c>
      <c r="J1679" s="6">
        <f t="shared" si="26"/>
        <v>62.4</v>
      </c>
      <c r="K1679">
        <v>7.0349000000000004</v>
      </c>
    </row>
    <row r="1680" spans="1:11" x14ac:dyDescent="0.4">
      <c r="A1680">
        <v>8236</v>
      </c>
      <c r="B1680" t="s">
        <v>1440</v>
      </c>
      <c r="C1680" t="s">
        <v>35</v>
      </c>
      <c r="D1680" t="s">
        <v>10</v>
      </c>
      <c r="E1680">
        <v>0</v>
      </c>
      <c r="F1680" t="s">
        <v>1338</v>
      </c>
      <c r="G1680" t="s">
        <v>1393</v>
      </c>
      <c r="H1680" s="3">
        <v>102.35</v>
      </c>
      <c r="I1680">
        <v>6.4467999999999996</v>
      </c>
      <c r="J1680" s="6">
        <f t="shared" si="26"/>
        <v>63</v>
      </c>
      <c r="K1680">
        <v>6.8640999999999996</v>
      </c>
    </row>
    <row r="1681" spans="1:11" x14ac:dyDescent="0.4">
      <c r="A1681">
        <v>8238</v>
      </c>
      <c r="B1681" t="s">
        <v>1441</v>
      </c>
      <c r="C1681" t="s">
        <v>35</v>
      </c>
      <c r="D1681" t="s">
        <v>10</v>
      </c>
      <c r="E1681">
        <v>0</v>
      </c>
      <c r="F1681" t="s">
        <v>1338</v>
      </c>
      <c r="G1681" t="s">
        <v>1393</v>
      </c>
      <c r="H1681" s="3">
        <v>105.85</v>
      </c>
      <c r="I1681">
        <v>6.6109999999999998</v>
      </c>
      <c r="J1681" s="6">
        <f t="shared" si="26"/>
        <v>62.5</v>
      </c>
      <c r="K1681">
        <v>7.0370999999999997</v>
      </c>
    </row>
    <row r="1682" spans="1:11" x14ac:dyDescent="0.4">
      <c r="A1682">
        <v>8237</v>
      </c>
      <c r="B1682" t="s">
        <v>1442</v>
      </c>
      <c r="C1682" t="s">
        <v>35</v>
      </c>
      <c r="D1682" t="s">
        <v>10</v>
      </c>
      <c r="E1682">
        <v>0</v>
      </c>
      <c r="F1682" t="s">
        <v>1338</v>
      </c>
      <c r="G1682" t="s">
        <v>1393</v>
      </c>
      <c r="H1682" s="3">
        <v>98.85</v>
      </c>
      <c r="I1682">
        <v>6.2820999999999998</v>
      </c>
      <c r="J1682" s="6">
        <f t="shared" si="26"/>
        <v>63.6</v>
      </c>
      <c r="K1682">
        <v>6.6905000000000001</v>
      </c>
    </row>
    <row r="1683" spans="1:11" x14ac:dyDescent="0.4">
      <c r="A1683">
        <v>8233</v>
      </c>
      <c r="B1683" t="s">
        <v>1443</v>
      </c>
      <c r="C1683" t="s">
        <v>35</v>
      </c>
      <c r="D1683" t="s">
        <v>10</v>
      </c>
      <c r="E1683">
        <v>0</v>
      </c>
      <c r="F1683" t="s">
        <v>1338</v>
      </c>
      <c r="G1683" t="s">
        <v>1393</v>
      </c>
      <c r="H1683" s="3">
        <v>68</v>
      </c>
      <c r="I1683">
        <v>4.0401999999999996</v>
      </c>
      <c r="J1683" s="6">
        <f t="shared" si="26"/>
        <v>59.4</v>
      </c>
      <c r="K1683">
        <v>4.3314000000000004</v>
      </c>
    </row>
    <row r="1684" spans="1:11" x14ac:dyDescent="0.4">
      <c r="A1684">
        <v>8235</v>
      </c>
      <c r="B1684" t="s">
        <v>1444</v>
      </c>
      <c r="C1684" t="s">
        <v>35</v>
      </c>
      <c r="D1684" t="s">
        <v>10</v>
      </c>
      <c r="E1684">
        <v>0</v>
      </c>
      <c r="F1684" t="s">
        <v>1338</v>
      </c>
      <c r="G1684" t="s">
        <v>1393</v>
      </c>
      <c r="H1684" s="3">
        <v>84.99</v>
      </c>
      <c r="I1684">
        <v>4.8385999999999996</v>
      </c>
      <c r="J1684" s="6">
        <f t="shared" si="26"/>
        <v>56.9</v>
      </c>
      <c r="K1684">
        <v>5.1729000000000003</v>
      </c>
    </row>
    <row r="1685" spans="1:11" x14ac:dyDescent="0.4">
      <c r="A1685">
        <v>8234</v>
      </c>
      <c r="B1685" t="s">
        <v>1445</v>
      </c>
      <c r="C1685" t="s">
        <v>35</v>
      </c>
      <c r="D1685" t="s">
        <v>10</v>
      </c>
      <c r="E1685">
        <v>0</v>
      </c>
      <c r="F1685" t="s">
        <v>1338</v>
      </c>
      <c r="G1685" t="s">
        <v>1393</v>
      </c>
      <c r="H1685" s="3">
        <v>50.91</v>
      </c>
      <c r="I1685">
        <v>3.2374000000000001</v>
      </c>
      <c r="J1685" s="6">
        <f t="shared" si="26"/>
        <v>63.6</v>
      </c>
      <c r="K1685">
        <v>3.4851999999999999</v>
      </c>
    </row>
    <row r="1686" spans="1:11" x14ac:dyDescent="0.4">
      <c r="A1686">
        <v>8230</v>
      </c>
      <c r="B1686" t="s">
        <v>1446</v>
      </c>
      <c r="C1686" t="s">
        <v>35</v>
      </c>
      <c r="D1686" t="s">
        <v>10</v>
      </c>
      <c r="E1686">
        <v>0</v>
      </c>
      <c r="F1686" t="s">
        <v>1338</v>
      </c>
      <c r="G1686" t="s">
        <v>1393</v>
      </c>
      <c r="H1686" s="3">
        <v>47.45</v>
      </c>
      <c r="I1686">
        <v>3.0779999999999998</v>
      </c>
      <c r="J1686" s="6">
        <f t="shared" si="26"/>
        <v>64.900000000000006</v>
      </c>
      <c r="K1686">
        <v>3.3172999999999999</v>
      </c>
    </row>
    <row r="1687" spans="1:11" x14ac:dyDescent="0.4">
      <c r="A1687">
        <v>8232</v>
      </c>
      <c r="B1687" t="s">
        <v>1447</v>
      </c>
      <c r="C1687" t="s">
        <v>35</v>
      </c>
      <c r="D1687" t="s">
        <v>10</v>
      </c>
      <c r="E1687">
        <v>0</v>
      </c>
      <c r="F1687" t="s">
        <v>1338</v>
      </c>
      <c r="G1687" t="s">
        <v>1393</v>
      </c>
      <c r="H1687" s="3">
        <v>49.92</v>
      </c>
      <c r="I1687">
        <v>3.1943999999999999</v>
      </c>
      <c r="J1687" s="6">
        <f t="shared" si="26"/>
        <v>64</v>
      </c>
      <c r="K1687">
        <v>3.44</v>
      </c>
    </row>
    <row r="1688" spans="1:11" x14ac:dyDescent="0.4">
      <c r="A1688">
        <v>8231</v>
      </c>
      <c r="B1688" t="s">
        <v>1448</v>
      </c>
      <c r="C1688" t="s">
        <v>35</v>
      </c>
      <c r="D1688" t="s">
        <v>10</v>
      </c>
      <c r="E1688">
        <v>0</v>
      </c>
      <c r="F1688" t="s">
        <v>1338</v>
      </c>
      <c r="G1688" t="s">
        <v>1393</v>
      </c>
      <c r="H1688" s="3">
        <v>44.96</v>
      </c>
      <c r="I1688">
        <v>2.9609999999999999</v>
      </c>
      <c r="J1688" s="6">
        <f t="shared" si="26"/>
        <v>65.900000000000006</v>
      </c>
      <c r="K1688">
        <v>3.1941000000000002</v>
      </c>
    </row>
    <row r="1689" spans="1:11" x14ac:dyDescent="0.4">
      <c r="A1689">
        <v>1112</v>
      </c>
      <c r="B1689" t="s">
        <v>1449</v>
      </c>
      <c r="C1689" t="s">
        <v>921</v>
      </c>
      <c r="D1689" t="s">
        <v>10</v>
      </c>
      <c r="E1689">
        <v>0</v>
      </c>
      <c r="F1689" t="s">
        <v>1338</v>
      </c>
      <c r="G1689" t="s">
        <v>1450</v>
      </c>
      <c r="H1689" s="3">
        <v>75.36</v>
      </c>
      <c r="I1689">
        <v>4.5430999999999999</v>
      </c>
      <c r="J1689" s="6">
        <f t="shared" si="26"/>
        <v>60.3</v>
      </c>
      <c r="K1689">
        <v>4.9988000000000001</v>
      </c>
    </row>
    <row r="1690" spans="1:11" x14ac:dyDescent="0.4">
      <c r="A1690">
        <v>1118</v>
      </c>
      <c r="B1690" t="s">
        <v>1451</v>
      </c>
      <c r="C1690" t="s">
        <v>425</v>
      </c>
      <c r="D1690" t="s">
        <v>10</v>
      </c>
      <c r="E1690">
        <v>0</v>
      </c>
      <c r="F1690" t="s">
        <v>1338</v>
      </c>
      <c r="G1690" t="s">
        <v>1450</v>
      </c>
      <c r="H1690" s="3">
        <v>46.82</v>
      </c>
      <c r="I1690">
        <v>2.5232000000000001</v>
      </c>
      <c r="J1690" s="6">
        <f t="shared" si="26"/>
        <v>53.9</v>
      </c>
      <c r="K1690">
        <v>2.9697</v>
      </c>
    </row>
    <row r="1691" spans="1:11" x14ac:dyDescent="0.4">
      <c r="A1691">
        <v>1045</v>
      </c>
      <c r="B1691" t="s">
        <v>1452</v>
      </c>
      <c r="C1691" t="s">
        <v>35</v>
      </c>
      <c r="D1691" t="s">
        <v>10</v>
      </c>
      <c r="E1691">
        <v>0</v>
      </c>
      <c r="F1691" t="s">
        <v>1338</v>
      </c>
      <c r="G1691" t="s">
        <v>1450</v>
      </c>
      <c r="H1691" s="3">
        <v>57.84</v>
      </c>
      <c r="I1691">
        <v>3.2616999999999998</v>
      </c>
      <c r="J1691" s="6">
        <f t="shared" si="26"/>
        <v>56.4</v>
      </c>
      <c r="K1691">
        <v>5.7766000000000002</v>
      </c>
    </row>
    <row r="1692" spans="1:11" x14ac:dyDescent="0.4">
      <c r="A1692">
        <v>1048</v>
      </c>
      <c r="B1692" t="s">
        <v>1453</v>
      </c>
      <c r="C1692" t="s">
        <v>35</v>
      </c>
      <c r="D1692" t="s">
        <v>10</v>
      </c>
      <c r="E1692">
        <v>0</v>
      </c>
      <c r="F1692" t="s">
        <v>1338</v>
      </c>
      <c r="G1692" t="s">
        <v>1450</v>
      </c>
      <c r="H1692" s="3">
        <v>19.829999999999998</v>
      </c>
      <c r="I1692">
        <v>1.1460999999999999</v>
      </c>
      <c r="J1692" s="6">
        <f t="shared" si="26"/>
        <v>57.8</v>
      </c>
      <c r="K1692">
        <v>1.1966000000000001</v>
      </c>
    </row>
    <row r="1693" spans="1:11" x14ac:dyDescent="0.4">
      <c r="A1693">
        <v>1052</v>
      </c>
      <c r="B1693" t="s">
        <v>1454</v>
      </c>
      <c r="C1693" t="s">
        <v>35</v>
      </c>
      <c r="D1693" t="s">
        <v>10</v>
      </c>
      <c r="E1693">
        <v>0</v>
      </c>
      <c r="F1693" t="s">
        <v>1338</v>
      </c>
      <c r="G1693" t="s">
        <v>1450</v>
      </c>
      <c r="H1693" s="3">
        <v>0.35</v>
      </c>
      <c r="I1693">
        <v>1.9441E-2</v>
      </c>
      <c r="J1693" s="6">
        <f t="shared" si="26"/>
        <v>55.5</v>
      </c>
      <c r="K1693">
        <v>2.0419E-2</v>
      </c>
    </row>
    <row r="1694" spans="1:11" x14ac:dyDescent="0.4">
      <c r="A1694">
        <v>1053</v>
      </c>
      <c r="B1694" t="s">
        <v>1455</v>
      </c>
      <c r="C1694" t="s">
        <v>35</v>
      </c>
      <c r="D1694" t="s">
        <v>10</v>
      </c>
      <c r="E1694">
        <v>0</v>
      </c>
      <c r="F1694" t="s">
        <v>1338</v>
      </c>
      <c r="G1694" t="s">
        <v>1450</v>
      </c>
      <c r="H1694" s="3">
        <v>3.33</v>
      </c>
      <c r="I1694">
        <v>0.25669999999999998</v>
      </c>
      <c r="J1694" s="6">
        <f t="shared" si="26"/>
        <v>77.099999999999994</v>
      </c>
      <c r="K1694">
        <v>0.26862000000000003</v>
      </c>
    </row>
    <row r="1695" spans="1:11" x14ac:dyDescent="0.4">
      <c r="A1695">
        <v>1054</v>
      </c>
      <c r="B1695" t="s">
        <v>1456</v>
      </c>
      <c r="C1695" t="s">
        <v>35</v>
      </c>
      <c r="D1695" t="s">
        <v>10</v>
      </c>
      <c r="E1695">
        <v>0</v>
      </c>
      <c r="F1695" t="s">
        <v>1338</v>
      </c>
      <c r="G1695" t="s">
        <v>1450</v>
      </c>
      <c r="H1695" s="3">
        <v>160.35</v>
      </c>
      <c r="I1695">
        <v>9.5478000000000005</v>
      </c>
      <c r="J1695" s="6">
        <f t="shared" si="26"/>
        <v>59.5</v>
      </c>
      <c r="K1695">
        <v>11.789</v>
      </c>
    </row>
    <row r="1696" spans="1:11" x14ac:dyDescent="0.4">
      <c r="A1696">
        <v>1055</v>
      </c>
      <c r="B1696" t="s">
        <v>1457</v>
      </c>
      <c r="C1696" t="s">
        <v>35</v>
      </c>
      <c r="D1696" t="s">
        <v>10</v>
      </c>
      <c r="E1696">
        <v>0</v>
      </c>
      <c r="F1696" t="s">
        <v>1338</v>
      </c>
      <c r="G1696" t="s">
        <v>1450</v>
      </c>
      <c r="H1696" s="3">
        <v>157.91999999999999</v>
      </c>
      <c r="I1696">
        <v>9.4040999999999997</v>
      </c>
      <c r="J1696" s="6">
        <f t="shared" si="26"/>
        <v>59.5</v>
      </c>
      <c r="K1696">
        <v>11.635999999999999</v>
      </c>
    </row>
    <row r="1697" spans="1:11" x14ac:dyDescent="0.4">
      <c r="A1697">
        <v>1056</v>
      </c>
      <c r="B1697" t="s">
        <v>1458</v>
      </c>
      <c r="C1697" t="s">
        <v>35</v>
      </c>
      <c r="D1697" t="s">
        <v>10</v>
      </c>
      <c r="E1697">
        <v>0</v>
      </c>
      <c r="F1697" t="s">
        <v>1338</v>
      </c>
      <c r="G1697" t="s">
        <v>1450</v>
      </c>
      <c r="H1697" s="3">
        <v>112.96</v>
      </c>
      <c r="I1697">
        <v>6.7144000000000004</v>
      </c>
      <c r="J1697" s="6">
        <f t="shared" si="26"/>
        <v>59.4</v>
      </c>
      <c r="K1697">
        <v>8.2523</v>
      </c>
    </row>
    <row r="1698" spans="1:11" x14ac:dyDescent="0.4">
      <c r="A1698">
        <v>1057</v>
      </c>
      <c r="B1698" t="s">
        <v>1459</v>
      </c>
      <c r="C1698" t="s">
        <v>35</v>
      </c>
      <c r="D1698" t="s">
        <v>10</v>
      </c>
      <c r="E1698">
        <v>0</v>
      </c>
      <c r="F1698" t="s">
        <v>1338</v>
      </c>
      <c r="G1698" t="s">
        <v>1450</v>
      </c>
      <c r="H1698" s="3">
        <v>42.92</v>
      </c>
      <c r="I1698">
        <v>2.5287999999999999</v>
      </c>
      <c r="J1698" s="6">
        <f t="shared" si="26"/>
        <v>58.9</v>
      </c>
      <c r="K1698">
        <v>3.0148999999999999</v>
      </c>
    </row>
    <row r="1699" spans="1:11" x14ac:dyDescent="0.4">
      <c r="A1699">
        <v>1058</v>
      </c>
      <c r="B1699" t="s">
        <v>1460</v>
      </c>
      <c r="C1699" t="s">
        <v>35</v>
      </c>
      <c r="D1699" t="s">
        <v>10</v>
      </c>
      <c r="E1699">
        <v>0</v>
      </c>
      <c r="F1699" t="s">
        <v>1338</v>
      </c>
      <c r="G1699" t="s">
        <v>1450</v>
      </c>
      <c r="H1699" s="3">
        <v>145.06</v>
      </c>
      <c r="I1699">
        <v>8.6324000000000005</v>
      </c>
      <c r="J1699" s="6">
        <f t="shared" si="26"/>
        <v>59.5</v>
      </c>
      <c r="K1699">
        <v>10.651999999999999</v>
      </c>
    </row>
    <row r="1700" spans="1:11" x14ac:dyDescent="0.4">
      <c r="A1700">
        <v>1059</v>
      </c>
      <c r="B1700" t="s">
        <v>1461</v>
      </c>
      <c r="C1700" t="s">
        <v>35</v>
      </c>
      <c r="D1700" t="s">
        <v>10</v>
      </c>
      <c r="E1700">
        <v>0</v>
      </c>
      <c r="F1700" t="s">
        <v>1338</v>
      </c>
      <c r="G1700" t="s">
        <v>1450</v>
      </c>
      <c r="H1700" s="3">
        <v>7.39</v>
      </c>
      <c r="I1700">
        <v>0.39350000000000002</v>
      </c>
      <c r="J1700" s="6">
        <f t="shared" si="26"/>
        <v>53.2</v>
      </c>
      <c r="K1700">
        <v>0.41905999999999999</v>
      </c>
    </row>
    <row r="1701" spans="1:11" x14ac:dyDescent="0.4">
      <c r="A1701">
        <v>1060</v>
      </c>
      <c r="B1701" t="s">
        <v>1462</v>
      </c>
      <c r="C1701" t="s">
        <v>35</v>
      </c>
      <c r="D1701" t="s">
        <v>10</v>
      </c>
      <c r="E1701">
        <v>0</v>
      </c>
      <c r="F1701" t="s">
        <v>1338</v>
      </c>
      <c r="G1701" t="s">
        <v>1450</v>
      </c>
      <c r="H1701" s="3">
        <v>22.36</v>
      </c>
      <c r="I1701">
        <v>1.3160000000000001</v>
      </c>
      <c r="J1701" s="6">
        <f t="shared" si="26"/>
        <v>58.9</v>
      </c>
      <c r="K1701">
        <v>1.3940999999999999</v>
      </c>
    </row>
    <row r="1702" spans="1:11" x14ac:dyDescent="0.4">
      <c r="A1702">
        <v>10148</v>
      </c>
      <c r="B1702" t="s">
        <v>1463</v>
      </c>
      <c r="C1702" t="s">
        <v>425</v>
      </c>
      <c r="D1702" t="s">
        <v>10</v>
      </c>
      <c r="E1702">
        <v>0</v>
      </c>
      <c r="F1702" t="s">
        <v>1338</v>
      </c>
      <c r="G1702" t="s">
        <v>1450</v>
      </c>
      <c r="H1702" s="3">
        <v>66.489999999999995</v>
      </c>
      <c r="I1702">
        <v>3.8043</v>
      </c>
      <c r="J1702" s="6">
        <f t="shared" si="26"/>
        <v>57.2</v>
      </c>
      <c r="K1702">
        <v>4.2542999999999997</v>
      </c>
    </row>
    <row r="1703" spans="1:11" x14ac:dyDescent="0.4">
      <c r="A1703">
        <v>1061</v>
      </c>
      <c r="B1703" t="s">
        <v>1464</v>
      </c>
      <c r="C1703" t="s">
        <v>35</v>
      </c>
      <c r="D1703" t="s">
        <v>10</v>
      </c>
      <c r="E1703">
        <v>0</v>
      </c>
      <c r="F1703" t="s">
        <v>1338</v>
      </c>
      <c r="G1703" t="s">
        <v>1450</v>
      </c>
      <c r="H1703" s="3">
        <v>54.13</v>
      </c>
      <c r="I1703">
        <v>0.93700000000000006</v>
      </c>
      <c r="J1703" s="6">
        <f t="shared" si="26"/>
        <v>17.3</v>
      </c>
      <c r="K1703">
        <v>0.99638000000000004</v>
      </c>
    </row>
    <row r="1704" spans="1:11" x14ac:dyDescent="0.4">
      <c r="A1704">
        <v>1063</v>
      </c>
      <c r="B1704" t="s">
        <v>1465</v>
      </c>
      <c r="C1704" t="s">
        <v>425</v>
      </c>
      <c r="D1704" t="s">
        <v>10</v>
      </c>
      <c r="E1704">
        <v>0</v>
      </c>
      <c r="F1704" t="s">
        <v>1338</v>
      </c>
      <c r="G1704" t="s">
        <v>1450</v>
      </c>
      <c r="H1704" s="3">
        <v>0.12</v>
      </c>
      <c r="I1704">
        <v>7.4662000000000001E-3</v>
      </c>
      <c r="J1704" s="6">
        <f t="shared" si="26"/>
        <v>62.2</v>
      </c>
      <c r="K1704">
        <v>7.9118000000000001E-3</v>
      </c>
    </row>
    <row r="1705" spans="1:11" x14ac:dyDescent="0.4">
      <c r="A1705">
        <v>1066</v>
      </c>
      <c r="B1705" t="s">
        <v>1466</v>
      </c>
      <c r="C1705" t="s">
        <v>9</v>
      </c>
      <c r="D1705" t="s">
        <v>10</v>
      </c>
      <c r="E1705">
        <v>0</v>
      </c>
      <c r="F1705" t="s">
        <v>1338</v>
      </c>
      <c r="G1705" t="s">
        <v>1450</v>
      </c>
      <c r="H1705" s="3">
        <v>38.630000000000003</v>
      </c>
      <c r="I1705">
        <v>2.3662000000000001</v>
      </c>
      <c r="J1705" s="6">
        <f t="shared" si="26"/>
        <v>61.3</v>
      </c>
      <c r="K1705">
        <v>2.5592999999999999</v>
      </c>
    </row>
    <row r="1706" spans="1:11" x14ac:dyDescent="0.4">
      <c r="A1706">
        <v>1067</v>
      </c>
      <c r="B1706" t="s">
        <v>1467</v>
      </c>
      <c r="C1706" t="s">
        <v>35</v>
      </c>
      <c r="D1706" t="s">
        <v>10</v>
      </c>
      <c r="E1706">
        <v>0</v>
      </c>
      <c r="F1706" t="s">
        <v>1338</v>
      </c>
      <c r="G1706" t="s">
        <v>1450</v>
      </c>
      <c r="H1706" s="3">
        <v>40.200000000000003</v>
      </c>
      <c r="I1706">
        <v>2.4855999999999998</v>
      </c>
      <c r="J1706" s="6">
        <f t="shared" si="26"/>
        <v>61.8</v>
      </c>
      <c r="K1706">
        <v>2.6848999999999998</v>
      </c>
    </row>
    <row r="1707" spans="1:11" x14ac:dyDescent="0.4">
      <c r="A1707">
        <v>1068</v>
      </c>
      <c r="B1707" t="s">
        <v>1468</v>
      </c>
      <c r="C1707" t="s">
        <v>9</v>
      </c>
      <c r="D1707" t="s">
        <v>10</v>
      </c>
      <c r="E1707">
        <v>0</v>
      </c>
      <c r="F1707" t="s">
        <v>1338</v>
      </c>
      <c r="G1707" t="s">
        <v>1450</v>
      </c>
      <c r="H1707" s="3">
        <v>47.04</v>
      </c>
      <c r="I1707">
        <v>2.6873999999999998</v>
      </c>
      <c r="J1707" s="6">
        <f t="shared" si="26"/>
        <v>57.1</v>
      </c>
      <c r="K1707">
        <v>2.9007000000000001</v>
      </c>
    </row>
    <row r="1708" spans="1:11" x14ac:dyDescent="0.4">
      <c r="A1708">
        <v>6905</v>
      </c>
      <c r="B1708" t="s">
        <v>1469</v>
      </c>
      <c r="C1708" t="s">
        <v>103</v>
      </c>
      <c r="D1708" t="s">
        <v>10</v>
      </c>
      <c r="E1708">
        <v>0</v>
      </c>
      <c r="F1708" t="s">
        <v>1338</v>
      </c>
      <c r="G1708" t="s">
        <v>1450</v>
      </c>
      <c r="H1708" s="3">
        <v>51.73</v>
      </c>
      <c r="I1708">
        <v>2.8561999999999999</v>
      </c>
      <c r="J1708" s="6">
        <f t="shared" si="26"/>
        <v>55.2</v>
      </c>
      <c r="K1708">
        <v>3.0274000000000001</v>
      </c>
    </row>
    <row r="1709" spans="1:11" x14ac:dyDescent="0.4">
      <c r="A1709">
        <v>10145</v>
      </c>
      <c r="B1709" t="s">
        <v>1470</v>
      </c>
      <c r="C1709" t="s">
        <v>425</v>
      </c>
      <c r="D1709" t="s">
        <v>10</v>
      </c>
      <c r="E1709">
        <v>0</v>
      </c>
      <c r="F1709" t="s">
        <v>1338</v>
      </c>
      <c r="G1709" t="s">
        <v>1450</v>
      </c>
      <c r="H1709" s="3">
        <v>0</v>
      </c>
      <c r="I1709">
        <v>-9.5426000000000002E-12</v>
      </c>
      <c r="J1709" s="6" t="e">
        <f t="shared" si="26"/>
        <v>#DIV/0!</v>
      </c>
      <c r="K1709">
        <v>-1.0531E-11</v>
      </c>
    </row>
    <row r="1710" spans="1:11" x14ac:dyDescent="0.4">
      <c r="A1710">
        <v>6904</v>
      </c>
      <c r="B1710" t="s">
        <v>1471</v>
      </c>
      <c r="C1710" t="s">
        <v>103</v>
      </c>
      <c r="D1710" t="s">
        <v>10</v>
      </c>
      <c r="E1710">
        <v>0</v>
      </c>
      <c r="F1710" t="s">
        <v>1338</v>
      </c>
      <c r="G1710" t="s">
        <v>1450</v>
      </c>
      <c r="H1710" s="3">
        <v>73.290000000000006</v>
      </c>
      <c r="I1710">
        <v>3.9967999999999999</v>
      </c>
      <c r="J1710" s="6">
        <f t="shared" si="26"/>
        <v>54.5</v>
      </c>
      <c r="K1710">
        <v>4.2435999999999998</v>
      </c>
    </row>
    <row r="1711" spans="1:11" x14ac:dyDescent="0.4">
      <c r="A1711">
        <v>6906</v>
      </c>
      <c r="B1711" t="s">
        <v>1472</v>
      </c>
      <c r="C1711" t="s">
        <v>103</v>
      </c>
      <c r="D1711" t="s">
        <v>10</v>
      </c>
      <c r="E1711">
        <v>0</v>
      </c>
      <c r="F1711" t="s">
        <v>1338</v>
      </c>
      <c r="G1711" t="s">
        <v>1450</v>
      </c>
      <c r="H1711" s="3">
        <v>269.94</v>
      </c>
      <c r="I1711">
        <v>14.975</v>
      </c>
      <c r="J1711" s="6">
        <f t="shared" si="26"/>
        <v>55.5</v>
      </c>
      <c r="K1711">
        <v>15.885</v>
      </c>
    </row>
    <row r="1712" spans="1:11" x14ac:dyDescent="0.4">
      <c r="A1712">
        <v>7163</v>
      </c>
      <c r="B1712" t="s">
        <v>1473</v>
      </c>
      <c r="C1712" t="s">
        <v>425</v>
      </c>
      <c r="D1712" t="s">
        <v>10</v>
      </c>
      <c r="E1712">
        <v>0</v>
      </c>
      <c r="F1712" t="s">
        <v>1338</v>
      </c>
      <c r="G1712" t="s">
        <v>1450</v>
      </c>
      <c r="H1712" s="3">
        <v>16.32</v>
      </c>
      <c r="I1712">
        <v>0.79525000000000001</v>
      </c>
      <c r="J1712" s="6">
        <f t="shared" si="26"/>
        <v>48.7</v>
      </c>
      <c r="K1712">
        <v>0.84201999999999999</v>
      </c>
    </row>
    <row r="1713" spans="1:11" x14ac:dyDescent="0.4">
      <c r="A1713">
        <v>6902</v>
      </c>
      <c r="B1713" t="s">
        <v>1474</v>
      </c>
      <c r="C1713" t="s">
        <v>103</v>
      </c>
      <c r="D1713" t="s">
        <v>10</v>
      </c>
      <c r="E1713">
        <v>0</v>
      </c>
      <c r="F1713" t="s">
        <v>1338</v>
      </c>
      <c r="G1713" t="s">
        <v>1450</v>
      </c>
      <c r="H1713" s="3">
        <v>65.72</v>
      </c>
      <c r="I1713">
        <v>3.6947000000000001</v>
      </c>
      <c r="J1713" s="6">
        <f t="shared" si="26"/>
        <v>56.2</v>
      </c>
      <c r="K1713">
        <v>3.9117000000000002</v>
      </c>
    </row>
    <row r="1714" spans="1:11" x14ac:dyDescent="0.4">
      <c r="A1714">
        <v>1069</v>
      </c>
      <c r="B1714" t="s">
        <v>1475</v>
      </c>
      <c r="C1714" t="s">
        <v>35</v>
      </c>
      <c r="D1714" t="s">
        <v>10</v>
      </c>
      <c r="E1714">
        <v>0</v>
      </c>
      <c r="F1714" t="s">
        <v>1338</v>
      </c>
      <c r="G1714" t="s">
        <v>1450</v>
      </c>
      <c r="H1714" s="3">
        <v>24.45</v>
      </c>
      <c r="I1714">
        <v>1.3541000000000001</v>
      </c>
      <c r="J1714" s="6">
        <f t="shared" si="26"/>
        <v>55.4</v>
      </c>
      <c r="K1714">
        <v>1.5091000000000001</v>
      </c>
    </row>
    <row r="1715" spans="1:11" x14ac:dyDescent="0.4">
      <c r="A1715">
        <v>1070</v>
      </c>
      <c r="B1715" t="s">
        <v>1476</v>
      </c>
      <c r="C1715" t="s">
        <v>35</v>
      </c>
      <c r="D1715" t="s">
        <v>10</v>
      </c>
      <c r="E1715">
        <v>0</v>
      </c>
      <c r="F1715" t="s">
        <v>1338</v>
      </c>
      <c r="G1715" t="s">
        <v>1450</v>
      </c>
      <c r="H1715" s="3">
        <v>59.21</v>
      </c>
      <c r="I1715">
        <v>2.1964999999999999</v>
      </c>
      <c r="J1715" s="6">
        <f t="shared" si="26"/>
        <v>37.1</v>
      </c>
      <c r="K1715">
        <v>2.4592999999999998</v>
      </c>
    </row>
    <row r="1716" spans="1:11" x14ac:dyDescent="0.4">
      <c r="A1716">
        <v>10147</v>
      </c>
      <c r="B1716" t="s">
        <v>1477</v>
      </c>
      <c r="C1716" t="s">
        <v>425</v>
      </c>
      <c r="D1716" t="s">
        <v>10</v>
      </c>
      <c r="E1716">
        <v>0</v>
      </c>
      <c r="F1716" t="s">
        <v>1338</v>
      </c>
      <c r="G1716" t="s">
        <v>1450</v>
      </c>
      <c r="H1716" s="3">
        <v>54.61</v>
      </c>
      <c r="I1716">
        <v>3.1244999999999998</v>
      </c>
      <c r="J1716" s="6">
        <f t="shared" si="26"/>
        <v>57.2</v>
      </c>
      <c r="K1716">
        <v>3.4941</v>
      </c>
    </row>
    <row r="1717" spans="1:11" x14ac:dyDescent="0.4">
      <c r="A1717">
        <v>1071</v>
      </c>
      <c r="B1717" t="s">
        <v>1478</v>
      </c>
      <c r="C1717" t="s">
        <v>425</v>
      </c>
      <c r="D1717" t="s">
        <v>10</v>
      </c>
      <c r="E1717">
        <v>0</v>
      </c>
      <c r="F1717" t="s">
        <v>1338</v>
      </c>
      <c r="G1717" t="s">
        <v>1450</v>
      </c>
      <c r="H1717" s="3">
        <v>0.52</v>
      </c>
      <c r="I1717">
        <v>2.9703E-2</v>
      </c>
      <c r="J1717" s="6">
        <f t="shared" si="26"/>
        <v>57.1</v>
      </c>
      <c r="K1717">
        <v>3.3408E-2</v>
      </c>
    </row>
    <row r="1718" spans="1:11" x14ac:dyDescent="0.4">
      <c r="A1718">
        <v>1072</v>
      </c>
      <c r="B1718" t="s">
        <v>1479</v>
      </c>
      <c r="C1718" t="s">
        <v>35</v>
      </c>
      <c r="D1718" t="s">
        <v>10</v>
      </c>
      <c r="E1718">
        <v>0</v>
      </c>
      <c r="F1718" t="s">
        <v>1338</v>
      </c>
      <c r="G1718" t="s">
        <v>1450</v>
      </c>
      <c r="H1718" s="3">
        <v>80.73</v>
      </c>
      <c r="I1718">
        <v>4.9196</v>
      </c>
      <c r="J1718" s="6">
        <f t="shared" si="26"/>
        <v>60.9</v>
      </c>
      <c r="K1718">
        <v>5.2549999999999999</v>
      </c>
    </row>
    <row r="1719" spans="1:11" x14ac:dyDescent="0.4">
      <c r="A1719">
        <v>1073</v>
      </c>
      <c r="B1719" t="s">
        <v>1480</v>
      </c>
      <c r="C1719" t="s">
        <v>35</v>
      </c>
      <c r="D1719" t="s">
        <v>10</v>
      </c>
      <c r="E1719">
        <v>0</v>
      </c>
      <c r="F1719" t="s">
        <v>1338</v>
      </c>
      <c r="G1719" t="s">
        <v>1450</v>
      </c>
      <c r="H1719" s="3">
        <v>456.87</v>
      </c>
      <c r="I1719">
        <v>24.25</v>
      </c>
      <c r="J1719" s="6">
        <f t="shared" si="26"/>
        <v>53.1</v>
      </c>
      <c r="K1719">
        <v>26.434000000000001</v>
      </c>
    </row>
    <row r="1720" spans="1:11" x14ac:dyDescent="0.4">
      <c r="A1720">
        <v>5836</v>
      </c>
      <c r="B1720" t="s">
        <v>1481</v>
      </c>
      <c r="C1720" t="s">
        <v>425</v>
      </c>
      <c r="D1720" t="s">
        <v>10</v>
      </c>
      <c r="E1720">
        <v>0</v>
      </c>
      <c r="F1720" t="s">
        <v>1338</v>
      </c>
      <c r="G1720" t="s">
        <v>1450</v>
      </c>
      <c r="H1720" s="3">
        <v>129.75</v>
      </c>
      <c r="I1720">
        <v>8.1897000000000002</v>
      </c>
      <c r="J1720" s="6">
        <f t="shared" si="26"/>
        <v>63.1</v>
      </c>
      <c r="K1720">
        <v>8.8102</v>
      </c>
    </row>
    <row r="1721" spans="1:11" x14ac:dyDescent="0.4">
      <c r="A1721">
        <v>1076</v>
      </c>
      <c r="B1721" t="s">
        <v>1482</v>
      </c>
      <c r="C1721" t="s">
        <v>425</v>
      </c>
      <c r="D1721" t="s">
        <v>10</v>
      </c>
      <c r="E1721">
        <v>0</v>
      </c>
      <c r="F1721" t="s">
        <v>1338</v>
      </c>
      <c r="G1721" t="s">
        <v>1450</v>
      </c>
      <c r="H1721" s="3">
        <v>8.85</v>
      </c>
      <c r="I1721">
        <v>0.47686000000000001</v>
      </c>
      <c r="J1721" s="6">
        <f t="shared" si="26"/>
        <v>53.9</v>
      </c>
      <c r="K1721">
        <v>0.56125000000000003</v>
      </c>
    </row>
    <row r="1722" spans="1:11" x14ac:dyDescent="0.4">
      <c r="A1722">
        <v>1077</v>
      </c>
      <c r="B1722" t="s">
        <v>1482</v>
      </c>
      <c r="C1722" t="s">
        <v>1254</v>
      </c>
      <c r="D1722" t="s">
        <v>10</v>
      </c>
      <c r="E1722">
        <v>0</v>
      </c>
      <c r="F1722" t="s">
        <v>1338</v>
      </c>
      <c r="G1722" t="s">
        <v>1450</v>
      </c>
      <c r="H1722" s="3">
        <v>15.27</v>
      </c>
      <c r="I1722">
        <v>0.82982999999999996</v>
      </c>
      <c r="J1722" s="6">
        <f t="shared" si="26"/>
        <v>54.3</v>
      </c>
      <c r="K1722">
        <v>0.97118000000000004</v>
      </c>
    </row>
    <row r="1723" spans="1:11" x14ac:dyDescent="0.4">
      <c r="A1723">
        <v>1078</v>
      </c>
      <c r="B1723" t="s">
        <v>1482</v>
      </c>
      <c r="C1723" t="s">
        <v>1256</v>
      </c>
      <c r="D1723" t="s">
        <v>10</v>
      </c>
      <c r="E1723">
        <v>0</v>
      </c>
      <c r="F1723" t="s">
        <v>1338</v>
      </c>
      <c r="G1723" t="s">
        <v>1450</v>
      </c>
      <c r="H1723" s="3">
        <v>8.07</v>
      </c>
      <c r="I1723">
        <v>0.44231999999999999</v>
      </c>
      <c r="J1723" s="6">
        <f t="shared" si="26"/>
        <v>54.8</v>
      </c>
      <c r="K1723">
        <v>0.52044999999999997</v>
      </c>
    </row>
    <row r="1724" spans="1:11" x14ac:dyDescent="0.4">
      <c r="A1724">
        <v>1079</v>
      </c>
      <c r="B1724" t="s">
        <v>1482</v>
      </c>
      <c r="C1724" t="s">
        <v>35</v>
      </c>
      <c r="D1724" t="s">
        <v>10</v>
      </c>
      <c r="E1724">
        <v>0</v>
      </c>
      <c r="F1724" t="s">
        <v>1338</v>
      </c>
      <c r="G1724" t="s">
        <v>1450</v>
      </c>
      <c r="H1724" s="3">
        <v>3.42</v>
      </c>
      <c r="I1724">
        <v>0.18553</v>
      </c>
      <c r="J1724" s="6">
        <f t="shared" si="26"/>
        <v>54.2</v>
      </c>
      <c r="K1724">
        <v>0.21546000000000001</v>
      </c>
    </row>
    <row r="1725" spans="1:11" x14ac:dyDescent="0.4">
      <c r="A1725">
        <v>1080</v>
      </c>
      <c r="B1725" t="s">
        <v>1482</v>
      </c>
      <c r="C1725" t="s">
        <v>1483</v>
      </c>
      <c r="D1725" t="s">
        <v>10</v>
      </c>
      <c r="E1725">
        <v>0</v>
      </c>
      <c r="F1725" t="s">
        <v>1338</v>
      </c>
      <c r="G1725" t="s">
        <v>1450</v>
      </c>
      <c r="H1725" s="3">
        <v>15.21</v>
      </c>
      <c r="I1725">
        <v>0.82615000000000005</v>
      </c>
      <c r="J1725" s="6">
        <f t="shared" si="26"/>
        <v>54.3</v>
      </c>
      <c r="K1725">
        <v>0.97146999999999994</v>
      </c>
    </row>
    <row r="1726" spans="1:11" x14ac:dyDescent="0.4">
      <c r="A1726">
        <v>1081</v>
      </c>
      <c r="B1726" t="s">
        <v>1482</v>
      </c>
      <c r="C1726" t="s">
        <v>1484</v>
      </c>
      <c r="D1726" t="s">
        <v>10</v>
      </c>
      <c r="E1726">
        <v>0</v>
      </c>
      <c r="F1726" t="s">
        <v>1338</v>
      </c>
      <c r="G1726" t="s">
        <v>1450</v>
      </c>
      <c r="H1726" s="3">
        <v>7.28</v>
      </c>
      <c r="I1726">
        <v>0.39378999999999997</v>
      </c>
      <c r="J1726" s="6">
        <f t="shared" si="26"/>
        <v>54.1</v>
      </c>
      <c r="K1726">
        <v>0.45901999999999998</v>
      </c>
    </row>
    <row r="1727" spans="1:11" x14ac:dyDescent="0.4">
      <c r="A1727">
        <v>1082</v>
      </c>
      <c r="B1727" t="s">
        <v>1485</v>
      </c>
      <c r="C1727" t="s">
        <v>425</v>
      </c>
      <c r="D1727" t="s">
        <v>10</v>
      </c>
      <c r="E1727">
        <v>0</v>
      </c>
      <c r="F1727" t="s">
        <v>1338</v>
      </c>
      <c r="G1727" t="s">
        <v>1450</v>
      </c>
      <c r="H1727" s="3">
        <v>8.07</v>
      </c>
      <c r="I1727">
        <v>0.43484</v>
      </c>
      <c r="J1727" s="6">
        <f t="shared" si="26"/>
        <v>53.9</v>
      </c>
      <c r="K1727">
        <v>0.51180000000000003</v>
      </c>
    </row>
    <row r="1728" spans="1:11" x14ac:dyDescent="0.4">
      <c r="A1728">
        <v>10149</v>
      </c>
      <c r="B1728" t="s">
        <v>1486</v>
      </c>
      <c r="C1728" t="s">
        <v>425</v>
      </c>
      <c r="D1728" t="s">
        <v>10</v>
      </c>
      <c r="E1728">
        <v>0</v>
      </c>
      <c r="F1728" t="s">
        <v>1338</v>
      </c>
      <c r="G1728" t="s">
        <v>1450</v>
      </c>
      <c r="H1728" s="3">
        <v>9.94</v>
      </c>
      <c r="I1728">
        <v>0.56503999999999999</v>
      </c>
      <c r="J1728" s="6">
        <f t="shared" si="26"/>
        <v>56.8</v>
      </c>
      <c r="K1728">
        <v>0.63005999999999995</v>
      </c>
    </row>
    <row r="1729" spans="1:11" x14ac:dyDescent="0.4">
      <c r="A1729">
        <v>1093</v>
      </c>
      <c r="B1729" t="s">
        <v>1487</v>
      </c>
      <c r="C1729" t="s">
        <v>425</v>
      </c>
      <c r="D1729" t="s">
        <v>10</v>
      </c>
      <c r="E1729">
        <v>0</v>
      </c>
      <c r="F1729" t="s">
        <v>1338</v>
      </c>
      <c r="G1729" t="s">
        <v>1450</v>
      </c>
      <c r="H1729" s="3">
        <v>105.59</v>
      </c>
      <c r="I1729">
        <v>5.9170999999999996</v>
      </c>
      <c r="J1729" s="6">
        <f t="shared" si="26"/>
        <v>56</v>
      </c>
      <c r="K1729">
        <v>6.6508000000000003</v>
      </c>
    </row>
    <row r="1730" spans="1:11" x14ac:dyDescent="0.4">
      <c r="A1730">
        <v>1074</v>
      </c>
      <c r="B1730" t="s">
        <v>1488</v>
      </c>
      <c r="C1730" t="s">
        <v>35</v>
      </c>
      <c r="D1730" t="s">
        <v>10</v>
      </c>
      <c r="E1730">
        <v>0</v>
      </c>
      <c r="F1730" t="s">
        <v>1338</v>
      </c>
      <c r="G1730" t="s">
        <v>1450</v>
      </c>
      <c r="H1730" s="3">
        <v>31.23</v>
      </c>
      <c r="I1730">
        <v>1.8568</v>
      </c>
      <c r="J1730" s="6">
        <f t="shared" si="26"/>
        <v>59.5</v>
      </c>
      <c r="K1730">
        <v>2.0234999999999999</v>
      </c>
    </row>
    <row r="1731" spans="1:11" x14ac:dyDescent="0.4">
      <c r="A1731">
        <v>1075</v>
      </c>
      <c r="B1731" t="s">
        <v>1489</v>
      </c>
      <c r="C1731" t="s">
        <v>35</v>
      </c>
      <c r="D1731" t="s">
        <v>10</v>
      </c>
      <c r="E1731">
        <v>0</v>
      </c>
      <c r="F1731" t="s">
        <v>1338</v>
      </c>
      <c r="G1731" t="s">
        <v>1450</v>
      </c>
      <c r="H1731" s="3">
        <v>25.73</v>
      </c>
      <c r="I1731">
        <v>1.5416000000000001</v>
      </c>
      <c r="J1731" s="6">
        <f t="shared" si="26"/>
        <v>59.9</v>
      </c>
      <c r="K1731">
        <v>1.6870000000000001</v>
      </c>
    </row>
    <row r="1732" spans="1:11" x14ac:dyDescent="0.4">
      <c r="A1732">
        <v>10101</v>
      </c>
      <c r="B1732" t="s">
        <v>1490</v>
      </c>
      <c r="C1732" t="s">
        <v>932</v>
      </c>
      <c r="D1732" t="s">
        <v>10</v>
      </c>
      <c r="E1732">
        <v>0</v>
      </c>
      <c r="F1732" t="s">
        <v>1338</v>
      </c>
      <c r="G1732" t="s">
        <v>1450</v>
      </c>
      <c r="H1732" s="3">
        <v>30.87</v>
      </c>
      <c r="I1732">
        <v>0.81801999999999997</v>
      </c>
      <c r="J1732" s="6">
        <f t="shared" si="26"/>
        <v>26.5</v>
      </c>
      <c r="K1732">
        <v>1.0063</v>
      </c>
    </row>
    <row r="1733" spans="1:11" x14ac:dyDescent="0.4">
      <c r="A1733">
        <v>10100</v>
      </c>
      <c r="B1733" t="s">
        <v>1491</v>
      </c>
      <c r="C1733" t="s">
        <v>932</v>
      </c>
      <c r="D1733" t="s">
        <v>10</v>
      </c>
      <c r="E1733">
        <v>0</v>
      </c>
      <c r="F1733" t="s">
        <v>1338</v>
      </c>
      <c r="G1733" t="s">
        <v>1450</v>
      </c>
      <c r="H1733" s="3">
        <v>57.32</v>
      </c>
      <c r="I1733">
        <v>1.5045999999999999</v>
      </c>
      <c r="J1733" s="6">
        <f t="shared" si="26"/>
        <v>26.2</v>
      </c>
      <c r="K1733">
        <v>1.9426000000000001</v>
      </c>
    </row>
    <row r="1734" spans="1:11" x14ac:dyDescent="0.4">
      <c r="A1734">
        <v>1083</v>
      </c>
      <c r="B1734" t="s">
        <v>1492</v>
      </c>
      <c r="C1734" t="s">
        <v>178</v>
      </c>
      <c r="D1734" t="s">
        <v>10</v>
      </c>
      <c r="E1734">
        <v>0</v>
      </c>
      <c r="F1734" t="s">
        <v>1338</v>
      </c>
      <c r="G1734" t="s">
        <v>1450</v>
      </c>
      <c r="H1734" s="3">
        <v>16.25</v>
      </c>
      <c r="I1734">
        <v>1.0177</v>
      </c>
      <c r="J1734" s="6">
        <f t="shared" si="26"/>
        <v>62.6</v>
      </c>
      <c r="K1734">
        <v>1.0542</v>
      </c>
    </row>
    <row r="1735" spans="1:11" x14ac:dyDescent="0.4">
      <c r="A1735">
        <v>1084</v>
      </c>
      <c r="B1735" t="s">
        <v>1493</v>
      </c>
      <c r="C1735" t="s">
        <v>425</v>
      </c>
      <c r="D1735" t="s">
        <v>10</v>
      </c>
      <c r="E1735">
        <v>0</v>
      </c>
      <c r="F1735" t="s">
        <v>1338</v>
      </c>
      <c r="G1735" t="s">
        <v>1450</v>
      </c>
      <c r="H1735" s="3">
        <v>54.72</v>
      </c>
      <c r="I1735">
        <v>3.1307</v>
      </c>
      <c r="J1735" s="6">
        <f t="shared" si="26"/>
        <v>57.2</v>
      </c>
      <c r="K1735">
        <v>3.5009999999999999</v>
      </c>
    </row>
    <row r="1736" spans="1:11" x14ac:dyDescent="0.4">
      <c r="A1736">
        <v>1085</v>
      </c>
      <c r="B1736" t="s">
        <v>1493</v>
      </c>
      <c r="C1736" t="s">
        <v>1254</v>
      </c>
      <c r="D1736" t="s">
        <v>10</v>
      </c>
      <c r="E1736">
        <v>0</v>
      </c>
      <c r="F1736" t="s">
        <v>1338</v>
      </c>
      <c r="G1736" t="s">
        <v>1450</v>
      </c>
      <c r="H1736" s="3">
        <v>86.51</v>
      </c>
      <c r="I1736">
        <v>4.8411</v>
      </c>
      <c r="J1736" s="6">
        <f t="shared" si="26"/>
        <v>56</v>
      </c>
      <c r="K1736">
        <v>5.4489000000000001</v>
      </c>
    </row>
    <row r="1737" spans="1:11" x14ac:dyDescent="0.4">
      <c r="A1737">
        <v>1086</v>
      </c>
      <c r="B1737" t="s">
        <v>1493</v>
      </c>
      <c r="C1737" t="s">
        <v>1256</v>
      </c>
      <c r="D1737" t="s">
        <v>10</v>
      </c>
      <c r="E1737">
        <v>0</v>
      </c>
      <c r="F1737" t="s">
        <v>1338</v>
      </c>
      <c r="G1737" t="s">
        <v>1450</v>
      </c>
      <c r="H1737" s="3">
        <v>56.39</v>
      </c>
      <c r="I1737">
        <v>3.2936000000000001</v>
      </c>
      <c r="J1737" s="6">
        <f t="shared" ref="J1737:J1800" si="27">I1737/H1737*1000</f>
        <v>58.4</v>
      </c>
      <c r="K1737">
        <v>3.6583000000000001</v>
      </c>
    </row>
    <row r="1738" spans="1:11" x14ac:dyDescent="0.4">
      <c r="A1738">
        <v>1087</v>
      </c>
      <c r="B1738" t="s">
        <v>1493</v>
      </c>
      <c r="C1738" t="s">
        <v>35</v>
      </c>
      <c r="D1738" t="s">
        <v>10</v>
      </c>
      <c r="E1738">
        <v>0</v>
      </c>
      <c r="F1738" t="s">
        <v>1338</v>
      </c>
      <c r="G1738" t="s">
        <v>1450</v>
      </c>
      <c r="H1738" s="3">
        <v>30.39</v>
      </c>
      <c r="I1738">
        <v>1.7858000000000001</v>
      </c>
      <c r="J1738" s="6">
        <f t="shared" si="27"/>
        <v>58.8</v>
      </c>
      <c r="K1738">
        <v>1.9462999999999999</v>
      </c>
    </row>
    <row r="1739" spans="1:11" x14ac:dyDescent="0.4">
      <c r="A1739">
        <v>1088</v>
      </c>
      <c r="B1739" t="s">
        <v>1493</v>
      </c>
      <c r="C1739" t="s">
        <v>1483</v>
      </c>
      <c r="D1739" t="s">
        <v>10</v>
      </c>
      <c r="E1739">
        <v>0</v>
      </c>
      <c r="F1739" t="s">
        <v>1338</v>
      </c>
      <c r="G1739" t="s">
        <v>1450</v>
      </c>
      <c r="H1739" s="3">
        <v>81.319999999999993</v>
      </c>
      <c r="I1739">
        <v>4.5834000000000001</v>
      </c>
      <c r="J1739" s="6">
        <f t="shared" si="27"/>
        <v>56.4</v>
      </c>
      <c r="K1739">
        <v>5.2150999999999996</v>
      </c>
    </row>
    <row r="1740" spans="1:11" x14ac:dyDescent="0.4">
      <c r="A1740">
        <v>1139</v>
      </c>
      <c r="B1740" t="s">
        <v>1493</v>
      </c>
      <c r="C1740" t="s">
        <v>1484</v>
      </c>
      <c r="D1740" t="s">
        <v>10</v>
      </c>
      <c r="E1740">
        <v>0</v>
      </c>
      <c r="F1740" t="s">
        <v>1338</v>
      </c>
      <c r="G1740" t="s">
        <v>1450</v>
      </c>
      <c r="H1740" s="3">
        <v>48.97</v>
      </c>
      <c r="I1740">
        <v>2.8683000000000001</v>
      </c>
      <c r="J1740" s="6">
        <f t="shared" si="27"/>
        <v>58.6</v>
      </c>
      <c r="K1740">
        <v>3.1562000000000001</v>
      </c>
    </row>
    <row r="1741" spans="1:11" x14ac:dyDescent="0.4">
      <c r="A1741">
        <v>1089</v>
      </c>
      <c r="B1741" t="s">
        <v>1494</v>
      </c>
      <c r="C1741" t="s">
        <v>425</v>
      </c>
      <c r="D1741" t="s">
        <v>10</v>
      </c>
      <c r="E1741">
        <v>0</v>
      </c>
      <c r="F1741" t="s">
        <v>1338</v>
      </c>
      <c r="G1741" t="s">
        <v>1450</v>
      </c>
      <c r="H1741" s="3">
        <v>66.16</v>
      </c>
      <c r="I1741">
        <v>5.0117000000000003</v>
      </c>
      <c r="J1741" s="6">
        <f t="shared" si="27"/>
        <v>75.8</v>
      </c>
      <c r="K1741">
        <v>5.3284000000000002</v>
      </c>
    </row>
    <row r="1742" spans="1:11" x14ac:dyDescent="0.4">
      <c r="A1742">
        <v>1090</v>
      </c>
      <c r="B1742" t="s">
        <v>1495</v>
      </c>
      <c r="C1742" t="s">
        <v>802</v>
      </c>
      <c r="D1742" t="s">
        <v>10</v>
      </c>
      <c r="E1742">
        <v>0</v>
      </c>
      <c r="F1742" t="s">
        <v>1338</v>
      </c>
      <c r="G1742" t="s">
        <v>1450</v>
      </c>
      <c r="H1742" s="3">
        <v>41.71</v>
      </c>
      <c r="I1742">
        <v>2.0968</v>
      </c>
      <c r="J1742" s="6">
        <f t="shared" si="27"/>
        <v>50.3</v>
      </c>
      <c r="K1742">
        <v>2.2345000000000002</v>
      </c>
    </row>
    <row r="1743" spans="1:11" x14ac:dyDescent="0.4">
      <c r="A1743">
        <v>1091</v>
      </c>
      <c r="B1743" t="s">
        <v>1495</v>
      </c>
      <c r="C1743" t="s">
        <v>1257</v>
      </c>
      <c r="D1743" t="s">
        <v>10</v>
      </c>
      <c r="E1743">
        <v>0</v>
      </c>
      <c r="F1743" t="s">
        <v>1338</v>
      </c>
      <c r="G1743" t="s">
        <v>1450</v>
      </c>
      <c r="H1743" s="3">
        <v>35.31</v>
      </c>
      <c r="I1743">
        <v>1.823</v>
      </c>
      <c r="J1743" s="6">
        <f t="shared" si="27"/>
        <v>51.6</v>
      </c>
      <c r="K1743">
        <v>2.0299999999999998</v>
      </c>
    </row>
    <row r="1744" spans="1:11" x14ac:dyDescent="0.4">
      <c r="A1744">
        <v>1092</v>
      </c>
      <c r="B1744" t="s">
        <v>1496</v>
      </c>
      <c r="C1744" t="s">
        <v>35</v>
      </c>
      <c r="D1744" t="s">
        <v>10</v>
      </c>
      <c r="E1744">
        <v>0</v>
      </c>
      <c r="F1744" t="s">
        <v>1338</v>
      </c>
      <c r="G1744" t="s">
        <v>1450</v>
      </c>
      <c r="H1744" s="3">
        <v>27.25</v>
      </c>
      <c r="I1744">
        <v>1.7262</v>
      </c>
      <c r="J1744" s="6">
        <f t="shared" si="27"/>
        <v>63.3</v>
      </c>
      <c r="K1744">
        <v>1.8339000000000001</v>
      </c>
    </row>
    <row r="1745" spans="1:11" x14ac:dyDescent="0.4">
      <c r="A1745">
        <v>8140</v>
      </c>
      <c r="B1745" t="s">
        <v>1497</v>
      </c>
      <c r="C1745" t="s">
        <v>932</v>
      </c>
      <c r="D1745" t="s">
        <v>10</v>
      </c>
      <c r="E1745">
        <v>0</v>
      </c>
      <c r="F1745" t="s">
        <v>1338</v>
      </c>
      <c r="G1745" t="s">
        <v>1450</v>
      </c>
      <c r="H1745" s="3">
        <v>0.84</v>
      </c>
      <c r="I1745">
        <v>0.10105</v>
      </c>
      <c r="J1745" s="6">
        <f t="shared" si="27"/>
        <v>120.3</v>
      </c>
      <c r="K1745">
        <v>0.10385</v>
      </c>
    </row>
    <row r="1746" spans="1:11" x14ac:dyDescent="0.4">
      <c r="A1746">
        <v>1095</v>
      </c>
      <c r="B1746" t="s">
        <v>1498</v>
      </c>
      <c r="C1746" t="s">
        <v>425</v>
      </c>
      <c r="D1746" t="s">
        <v>10</v>
      </c>
      <c r="E1746">
        <v>0</v>
      </c>
      <c r="F1746" t="s">
        <v>1338</v>
      </c>
      <c r="G1746" t="s">
        <v>1450</v>
      </c>
      <c r="H1746" s="3">
        <v>28.62</v>
      </c>
      <c r="I1746">
        <v>1.8086</v>
      </c>
      <c r="J1746" s="6">
        <f t="shared" si="27"/>
        <v>63.2</v>
      </c>
      <c r="K1746">
        <v>1.9292</v>
      </c>
    </row>
    <row r="1747" spans="1:11" x14ac:dyDescent="0.4">
      <c r="A1747">
        <v>1096</v>
      </c>
      <c r="B1747" t="s">
        <v>1499</v>
      </c>
      <c r="C1747" t="s">
        <v>35</v>
      </c>
      <c r="D1747" t="s">
        <v>10</v>
      </c>
      <c r="E1747">
        <v>0</v>
      </c>
      <c r="F1747" t="s">
        <v>1338</v>
      </c>
      <c r="G1747" t="s">
        <v>1450</v>
      </c>
      <c r="H1747" s="3">
        <v>31.78</v>
      </c>
      <c r="I1747">
        <v>1.9844999999999999</v>
      </c>
      <c r="J1747" s="6">
        <f t="shared" si="27"/>
        <v>62.4</v>
      </c>
      <c r="K1747">
        <v>2.1126999999999998</v>
      </c>
    </row>
    <row r="1748" spans="1:11" x14ac:dyDescent="0.4">
      <c r="A1748">
        <v>1097</v>
      </c>
      <c r="B1748" t="s">
        <v>1500</v>
      </c>
      <c r="C1748" t="s">
        <v>35</v>
      </c>
      <c r="D1748" t="s">
        <v>10</v>
      </c>
      <c r="E1748">
        <v>0</v>
      </c>
      <c r="F1748" t="s">
        <v>1338</v>
      </c>
      <c r="G1748" t="s">
        <v>1450</v>
      </c>
      <c r="H1748" s="3">
        <v>16.73</v>
      </c>
      <c r="I1748">
        <v>0.93510000000000004</v>
      </c>
      <c r="J1748" s="6">
        <f t="shared" si="27"/>
        <v>55.9</v>
      </c>
      <c r="K1748">
        <v>0.98109000000000002</v>
      </c>
    </row>
    <row r="1749" spans="1:11" x14ac:dyDescent="0.4">
      <c r="A1749">
        <v>1098</v>
      </c>
      <c r="B1749" t="s">
        <v>1501</v>
      </c>
      <c r="C1749" t="s">
        <v>425</v>
      </c>
      <c r="D1749" t="s">
        <v>10</v>
      </c>
      <c r="E1749">
        <v>0</v>
      </c>
      <c r="F1749" t="s">
        <v>1338</v>
      </c>
      <c r="G1749" t="s">
        <v>1450</v>
      </c>
      <c r="H1749" s="3">
        <v>177.17</v>
      </c>
      <c r="I1749">
        <v>10.859</v>
      </c>
      <c r="J1749" s="6">
        <f t="shared" si="27"/>
        <v>61.3</v>
      </c>
      <c r="K1749">
        <v>11.507999999999999</v>
      </c>
    </row>
    <row r="1750" spans="1:11" x14ac:dyDescent="0.4">
      <c r="A1750">
        <v>6907</v>
      </c>
      <c r="B1750" t="s">
        <v>1502</v>
      </c>
      <c r="C1750" t="s">
        <v>425</v>
      </c>
      <c r="D1750" t="s">
        <v>10</v>
      </c>
      <c r="E1750">
        <v>0</v>
      </c>
      <c r="F1750" t="s">
        <v>1338</v>
      </c>
      <c r="G1750" t="s">
        <v>1450</v>
      </c>
      <c r="H1750" s="3">
        <v>0</v>
      </c>
      <c r="J1750" s="6" t="e">
        <f t="shared" si="27"/>
        <v>#DIV/0!</v>
      </c>
      <c r="K1750">
        <v>0</v>
      </c>
    </row>
    <row r="1751" spans="1:11" x14ac:dyDescent="0.4">
      <c r="A1751">
        <v>6908</v>
      </c>
      <c r="B1751" t="s">
        <v>1503</v>
      </c>
      <c r="C1751" t="s">
        <v>425</v>
      </c>
      <c r="D1751" t="s">
        <v>10</v>
      </c>
      <c r="E1751">
        <v>0</v>
      </c>
      <c r="F1751" t="s">
        <v>1338</v>
      </c>
      <c r="G1751" t="s">
        <v>1450</v>
      </c>
      <c r="H1751" s="3">
        <v>2988.9</v>
      </c>
      <c r="I1751">
        <v>157.22</v>
      </c>
      <c r="J1751" s="6">
        <f t="shared" si="27"/>
        <v>52.6</v>
      </c>
      <c r="K1751">
        <v>186.17</v>
      </c>
    </row>
    <row r="1752" spans="1:11" x14ac:dyDescent="0.4">
      <c r="A1752">
        <v>6909</v>
      </c>
      <c r="B1752" t="s">
        <v>1504</v>
      </c>
      <c r="C1752" t="s">
        <v>35</v>
      </c>
      <c r="D1752" t="s">
        <v>10</v>
      </c>
      <c r="E1752">
        <v>0</v>
      </c>
      <c r="F1752" t="s">
        <v>1338</v>
      </c>
      <c r="G1752" t="s">
        <v>1450</v>
      </c>
      <c r="H1752" s="3">
        <v>3065.51</v>
      </c>
      <c r="I1752">
        <v>162.09</v>
      </c>
      <c r="J1752" s="6">
        <f t="shared" si="27"/>
        <v>52.9</v>
      </c>
      <c r="K1752">
        <v>191.14</v>
      </c>
    </row>
    <row r="1753" spans="1:11" x14ac:dyDescent="0.4">
      <c r="A1753">
        <v>10110</v>
      </c>
      <c r="B1753" t="s">
        <v>1505</v>
      </c>
      <c r="C1753" t="s">
        <v>1506</v>
      </c>
      <c r="D1753" t="s">
        <v>10</v>
      </c>
      <c r="E1753">
        <v>0</v>
      </c>
      <c r="F1753" t="s">
        <v>1338</v>
      </c>
      <c r="G1753" t="s">
        <v>1450</v>
      </c>
      <c r="H1753" s="3">
        <v>231718</v>
      </c>
      <c r="I1753">
        <v>10376</v>
      </c>
      <c r="J1753" s="6">
        <f t="shared" si="27"/>
        <v>44.8</v>
      </c>
      <c r="K1753">
        <v>11350</v>
      </c>
    </row>
    <row r="1754" spans="1:11" x14ac:dyDescent="0.4">
      <c r="A1754">
        <v>10111</v>
      </c>
      <c r="B1754" t="s">
        <v>1505</v>
      </c>
      <c r="C1754" t="s">
        <v>103</v>
      </c>
      <c r="D1754" t="s">
        <v>10</v>
      </c>
      <c r="E1754">
        <v>0</v>
      </c>
      <c r="F1754" t="s">
        <v>1338</v>
      </c>
      <c r="G1754" t="s">
        <v>1450</v>
      </c>
      <c r="H1754" s="3">
        <v>269323</v>
      </c>
      <c r="I1754">
        <v>16552</v>
      </c>
      <c r="J1754" s="6">
        <f t="shared" si="27"/>
        <v>61.5</v>
      </c>
      <c r="K1754">
        <v>17595</v>
      </c>
    </row>
    <row r="1755" spans="1:11" x14ac:dyDescent="0.4">
      <c r="A1755">
        <v>10112</v>
      </c>
      <c r="B1755" t="s">
        <v>1505</v>
      </c>
      <c r="C1755" t="s">
        <v>802</v>
      </c>
      <c r="D1755" t="s">
        <v>10</v>
      </c>
      <c r="E1755">
        <v>0</v>
      </c>
      <c r="F1755" t="s">
        <v>1338</v>
      </c>
      <c r="G1755" t="s">
        <v>1450</v>
      </c>
      <c r="H1755" s="3">
        <v>180121</v>
      </c>
      <c r="I1755">
        <v>11870</v>
      </c>
      <c r="J1755" s="6">
        <f t="shared" si="27"/>
        <v>65.900000000000006</v>
      </c>
      <c r="K1755">
        <v>12809</v>
      </c>
    </row>
    <row r="1756" spans="1:11" x14ac:dyDescent="0.4">
      <c r="A1756">
        <v>10113</v>
      </c>
      <c r="B1756" t="s">
        <v>1505</v>
      </c>
      <c r="C1756" t="s">
        <v>1507</v>
      </c>
      <c r="D1756" t="s">
        <v>10</v>
      </c>
      <c r="E1756">
        <v>0</v>
      </c>
      <c r="F1756" t="s">
        <v>1338</v>
      </c>
      <c r="G1756" t="s">
        <v>1450</v>
      </c>
      <c r="H1756" s="3">
        <v>222110.6</v>
      </c>
      <c r="I1756">
        <v>13956</v>
      </c>
      <c r="J1756" s="6">
        <f t="shared" si="27"/>
        <v>62.8</v>
      </c>
      <c r="K1756">
        <v>14862</v>
      </c>
    </row>
    <row r="1757" spans="1:11" x14ac:dyDescent="0.4">
      <c r="A1757">
        <v>10114</v>
      </c>
      <c r="B1757" t="s">
        <v>1505</v>
      </c>
      <c r="C1757" t="s">
        <v>485</v>
      </c>
      <c r="D1757" t="s">
        <v>10</v>
      </c>
      <c r="E1757">
        <v>0</v>
      </c>
      <c r="F1757" t="s">
        <v>1338</v>
      </c>
      <c r="G1757" t="s">
        <v>1450</v>
      </c>
      <c r="H1757" s="3">
        <v>215040</v>
      </c>
      <c r="I1757">
        <v>13780</v>
      </c>
      <c r="J1757" s="6">
        <f t="shared" si="27"/>
        <v>64.099999999999994</v>
      </c>
      <c r="K1757">
        <v>14941</v>
      </c>
    </row>
    <row r="1758" spans="1:11" x14ac:dyDescent="0.4">
      <c r="A1758">
        <v>10121</v>
      </c>
      <c r="B1758" t="s">
        <v>1508</v>
      </c>
      <c r="C1758" t="s">
        <v>35</v>
      </c>
      <c r="D1758" t="s">
        <v>10</v>
      </c>
      <c r="E1758">
        <v>0</v>
      </c>
      <c r="F1758" t="s">
        <v>1338</v>
      </c>
      <c r="G1758" t="s">
        <v>1450</v>
      </c>
      <c r="H1758" s="3">
        <v>203099</v>
      </c>
      <c r="I1758">
        <v>12403</v>
      </c>
      <c r="J1758" s="6">
        <f t="shared" si="27"/>
        <v>61.1</v>
      </c>
      <c r="K1758">
        <v>13258</v>
      </c>
    </row>
    <row r="1759" spans="1:11" x14ac:dyDescent="0.4">
      <c r="A1759">
        <v>10108</v>
      </c>
      <c r="B1759" t="s">
        <v>1509</v>
      </c>
      <c r="C1759" t="s">
        <v>1510</v>
      </c>
      <c r="D1759" t="s">
        <v>10</v>
      </c>
      <c r="E1759">
        <v>0</v>
      </c>
      <c r="F1759" t="s">
        <v>1338</v>
      </c>
      <c r="G1759" t="s">
        <v>1450</v>
      </c>
      <c r="H1759" s="3">
        <v>576158</v>
      </c>
      <c r="I1759">
        <v>33932</v>
      </c>
      <c r="J1759" s="6">
        <f t="shared" si="27"/>
        <v>58.9</v>
      </c>
      <c r="K1759">
        <v>35856</v>
      </c>
    </row>
    <row r="1760" spans="1:11" x14ac:dyDescent="0.4">
      <c r="A1760">
        <v>10109</v>
      </c>
      <c r="B1760" t="s">
        <v>1509</v>
      </c>
      <c r="C1760" t="s">
        <v>1511</v>
      </c>
      <c r="D1760" t="s">
        <v>10</v>
      </c>
      <c r="E1760">
        <v>0</v>
      </c>
      <c r="F1760" t="s">
        <v>1338</v>
      </c>
      <c r="G1760" t="s">
        <v>1450</v>
      </c>
      <c r="H1760" s="3">
        <v>544412</v>
      </c>
      <c r="I1760">
        <v>42205</v>
      </c>
      <c r="J1760" s="6">
        <f t="shared" si="27"/>
        <v>77.5</v>
      </c>
      <c r="K1760">
        <v>44430</v>
      </c>
    </row>
    <row r="1761" spans="1:11" x14ac:dyDescent="0.4">
      <c r="A1761">
        <v>10115</v>
      </c>
      <c r="B1761" t="s">
        <v>1509</v>
      </c>
      <c r="C1761" t="s">
        <v>1512</v>
      </c>
      <c r="D1761" t="s">
        <v>10</v>
      </c>
      <c r="E1761">
        <v>0</v>
      </c>
      <c r="F1761" t="s">
        <v>1338</v>
      </c>
      <c r="G1761" t="s">
        <v>1450</v>
      </c>
      <c r="H1761" s="3">
        <v>90157.2</v>
      </c>
      <c r="I1761">
        <v>5881.1</v>
      </c>
      <c r="J1761" s="6">
        <f t="shared" si="27"/>
        <v>65.2</v>
      </c>
      <c r="K1761">
        <v>6753.4</v>
      </c>
    </row>
    <row r="1762" spans="1:11" x14ac:dyDescent="0.4">
      <c r="A1762">
        <v>10088</v>
      </c>
      <c r="B1762" t="s">
        <v>1513</v>
      </c>
      <c r="C1762" t="s">
        <v>932</v>
      </c>
      <c r="D1762" t="s">
        <v>10</v>
      </c>
      <c r="E1762">
        <v>0</v>
      </c>
      <c r="F1762" t="s">
        <v>1338</v>
      </c>
      <c r="G1762" t="s">
        <v>1450</v>
      </c>
      <c r="H1762" s="3">
        <v>111526</v>
      </c>
      <c r="I1762">
        <v>3018.1</v>
      </c>
      <c r="J1762" s="6">
        <f t="shared" si="27"/>
        <v>27.1</v>
      </c>
      <c r="K1762">
        <v>3736.3</v>
      </c>
    </row>
    <row r="1763" spans="1:11" x14ac:dyDescent="0.4">
      <c r="A1763">
        <v>10107</v>
      </c>
      <c r="B1763" t="s">
        <v>1514</v>
      </c>
      <c r="C1763" t="s">
        <v>932</v>
      </c>
      <c r="D1763" t="s">
        <v>10</v>
      </c>
      <c r="E1763">
        <v>0</v>
      </c>
      <c r="F1763" t="s">
        <v>1338</v>
      </c>
      <c r="G1763" t="s">
        <v>1450</v>
      </c>
      <c r="H1763" s="3">
        <v>172733</v>
      </c>
      <c r="I1763">
        <v>8058</v>
      </c>
      <c r="J1763" s="6">
        <f t="shared" si="27"/>
        <v>46.7</v>
      </c>
      <c r="K1763">
        <v>9125.1</v>
      </c>
    </row>
    <row r="1764" spans="1:11" x14ac:dyDescent="0.4">
      <c r="A1764">
        <v>10120</v>
      </c>
      <c r="B1764" t="s">
        <v>1515</v>
      </c>
      <c r="C1764" t="s">
        <v>425</v>
      </c>
      <c r="D1764" t="s">
        <v>10</v>
      </c>
      <c r="E1764">
        <v>0</v>
      </c>
      <c r="F1764" t="s">
        <v>1338</v>
      </c>
      <c r="G1764" t="s">
        <v>1450</v>
      </c>
      <c r="H1764" s="3">
        <v>291028</v>
      </c>
      <c r="I1764">
        <v>17592</v>
      </c>
      <c r="J1764" s="6">
        <f t="shared" si="27"/>
        <v>60.4</v>
      </c>
      <c r="K1764">
        <v>18822</v>
      </c>
    </row>
    <row r="1765" spans="1:11" x14ac:dyDescent="0.4">
      <c r="A1765">
        <v>8142</v>
      </c>
      <c r="B1765" t="s">
        <v>1516</v>
      </c>
      <c r="C1765" t="s">
        <v>932</v>
      </c>
      <c r="D1765" t="s">
        <v>10</v>
      </c>
      <c r="E1765">
        <v>0</v>
      </c>
      <c r="F1765" t="s">
        <v>1338</v>
      </c>
      <c r="G1765" t="s">
        <v>1450</v>
      </c>
      <c r="H1765" s="3">
        <v>7027.9</v>
      </c>
      <c r="I1765">
        <v>827.08</v>
      </c>
      <c r="J1765" s="6">
        <f t="shared" si="27"/>
        <v>117.7</v>
      </c>
      <c r="K1765">
        <v>850.3</v>
      </c>
    </row>
    <row r="1766" spans="1:11" x14ac:dyDescent="0.4">
      <c r="A1766">
        <v>7164</v>
      </c>
      <c r="B1766" t="s">
        <v>1517</v>
      </c>
      <c r="C1766" t="s">
        <v>35</v>
      </c>
      <c r="D1766" t="s">
        <v>10</v>
      </c>
      <c r="E1766">
        <v>0</v>
      </c>
      <c r="F1766" t="s">
        <v>1338</v>
      </c>
      <c r="G1766" t="s">
        <v>1450</v>
      </c>
      <c r="H1766" s="3">
        <v>2291.33</v>
      </c>
      <c r="I1766">
        <v>145.38</v>
      </c>
      <c r="J1766" s="6">
        <f t="shared" si="27"/>
        <v>63.4</v>
      </c>
      <c r="K1766">
        <v>155.57</v>
      </c>
    </row>
    <row r="1767" spans="1:11" x14ac:dyDescent="0.4">
      <c r="A1767">
        <v>1099</v>
      </c>
      <c r="B1767" t="s">
        <v>1518</v>
      </c>
      <c r="C1767" t="s">
        <v>425</v>
      </c>
      <c r="D1767" t="s">
        <v>10</v>
      </c>
      <c r="E1767">
        <v>0</v>
      </c>
      <c r="F1767" t="s">
        <v>1338</v>
      </c>
      <c r="G1767" t="s">
        <v>1450</v>
      </c>
      <c r="H1767" s="3">
        <v>7.0000000000000007E-2</v>
      </c>
      <c r="I1767">
        <v>4.2827999999999998E-3</v>
      </c>
      <c r="J1767" s="6">
        <f t="shared" si="27"/>
        <v>61.2</v>
      </c>
      <c r="K1767">
        <v>4.7466000000000001E-3</v>
      </c>
    </row>
    <row r="1768" spans="1:11" x14ac:dyDescent="0.4">
      <c r="A1768">
        <v>1100</v>
      </c>
      <c r="B1768" t="s">
        <v>1519</v>
      </c>
      <c r="C1768" t="s">
        <v>425</v>
      </c>
      <c r="D1768" t="s">
        <v>10</v>
      </c>
      <c r="E1768">
        <v>0</v>
      </c>
      <c r="F1768" t="s">
        <v>1338</v>
      </c>
      <c r="G1768" t="s">
        <v>1450</v>
      </c>
      <c r="H1768" s="3">
        <v>0.32</v>
      </c>
      <c r="I1768">
        <v>1.6506E-2</v>
      </c>
      <c r="J1768" s="6">
        <f t="shared" si="27"/>
        <v>51.6</v>
      </c>
      <c r="K1768">
        <v>1.7780000000000001E-2</v>
      </c>
    </row>
    <row r="1769" spans="1:11" x14ac:dyDescent="0.4">
      <c r="A1769">
        <v>1101</v>
      </c>
      <c r="B1769" t="s">
        <v>1520</v>
      </c>
      <c r="C1769" t="s">
        <v>35</v>
      </c>
      <c r="D1769" t="s">
        <v>10</v>
      </c>
      <c r="E1769">
        <v>0</v>
      </c>
      <c r="F1769" t="s">
        <v>1338</v>
      </c>
      <c r="G1769" t="s">
        <v>1450</v>
      </c>
      <c r="H1769" s="3">
        <v>0.82</v>
      </c>
      <c r="I1769">
        <v>4.6547999999999999E-2</v>
      </c>
      <c r="J1769" s="6">
        <f t="shared" si="27"/>
        <v>56.8</v>
      </c>
      <c r="K1769">
        <v>4.9484E-2</v>
      </c>
    </row>
    <row r="1770" spans="1:11" x14ac:dyDescent="0.4">
      <c r="A1770">
        <v>1102</v>
      </c>
      <c r="B1770" t="s">
        <v>1521</v>
      </c>
      <c r="C1770" t="s">
        <v>35</v>
      </c>
      <c r="D1770" t="s">
        <v>10</v>
      </c>
      <c r="E1770">
        <v>0</v>
      </c>
      <c r="F1770" t="s">
        <v>1338</v>
      </c>
      <c r="G1770" t="s">
        <v>1450</v>
      </c>
      <c r="H1770" s="3">
        <v>3.54</v>
      </c>
      <c r="I1770">
        <v>0.17782000000000001</v>
      </c>
      <c r="J1770" s="6">
        <f t="shared" si="27"/>
        <v>50.2</v>
      </c>
      <c r="K1770">
        <v>0.18947</v>
      </c>
    </row>
    <row r="1771" spans="1:11" x14ac:dyDescent="0.4">
      <c r="A1771">
        <v>6946</v>
      </c>
      <c r="B1771" t="s">
        <v>1522</v>
      </c>
      <c r="C1771" t="s">
        <v>35</v>
      </c>
      <c r="D1771" t="s">
        <v>10</v>
      </c>
      <c r="E1771">
        <v>0</v>
      </c>
      <c r="F1771" t="s">
        <v>1338</v>
      </c>
      <c r="G1771" t="s">
        <v>1450</v>
      </c>
      <c r="H1771" s="3">
        <v>68.650000000000006</v>
      </c>
      <c r="I1771">
        <v>4.4858000000000002</v>
      </c>
      <c r="J1771" s="6">
        <f t="shared" si="27"/>
        <v>65.3</v>
      </c>
      <c r="K1771">
        <v>4.7462999999999997</v>
      </c>
    </row>
    <row r="1772" spans="1:11" x14ac:dyDescent="0.4">
      <c r="A1772">
        <v>10144</v>
      </c>
      <c r="B1772" t="s">
        <v>1523</v>
      </c>
      <c r="C1772" t="s">
        <v>425</v>
      </c>
      <c r="D1772" t="s">
        <v>10</v>
      </c>
      <c r="E1772">
        <v>0</v>
      </c>
      <c r="F1772" t="s">
        <v>1338</v>
      </c>
      <c r="G1772" t="s">
        <v>1450</v>
      </c>
      <c r="H1772" s="3">
        <v>0.2</v>
      </c>
      <c r="I1772">
        <v>1.3099E-2</v>
      </c>
      <c r="J1772" s="6">
        <f t="shared" si="27"/>
        <v>65.5</v>
      </c>
      <c r="K1772">
        <v>1.4068000000000001E-2</v>
      </c>
    </row>
    <row r="1773" spans="1:11" x14ac:dyDescent="0.4">
      <c r="A1773">
        <v>1104</v>
      </c>
      <c r="B1773" t="s">
        <v>1524</v>
      </c>
      <c r="C1773" t="s">
        <v>425</v>
      </c>
      <c r="D1773" t="s">
        <v>10</v>
      </c>
      <c r="E1773">
        <v>0</v>
      </c>
      <c r="F1773" t="s">
        <v>1338</v>
      </c>
      <c r="G1773" t="s">
        <v>1450</v>
      </c>
      <c r="H1773" s="3">
        <v>3.65</v>
      </c>
      <c r="I1773">
        <v>0.28045999999999999</v>
      </c>
      <c r="J1773" s="6">
        <f t="shared" si="27"/>
        <v>76.8</v>
      </c>
      <c r="K1773">
        <v>0.30832999999999999</v>
      </c>
    </row>
    <row r="1774" spans="1:11" x14ac:dyDescent="0.4">
      <c r="A1774">
        <v>1103</v>
      </c>
      <c r="B1774" t="s">
        <v>1525</v>
      </c>
      <c r="C1774" t="s">
        <v>35</v>
      </c>
      <c r="D1774" t="s">
        <v>10</v>
      </c>
      <c r="E1774">
        <v>0</v>
      </c>
      <c r="F1774" t="s">
        <v>1338</v>
      </c>
      <c r="G1774" t="s">
        <v>1450</v>
      </c>
      <c r="H1774" s="3">
        <v>15.39</v>
      </c>
      <c r="I1774">
        <v>1.0029999999999999</v>
      </c>
      <c r="J1774" s="6">
        <f t="shared" si="27"/>
        <v>65.2</v>
      </c>
      <c r="K1774">
        <v>1.0696000000000001</v>
      </c>
    </row>
    <row r="1775" spans="1:11" x14ac:dyDescent="0.4">
      <c r="A1775">
        <v>10103</v>
      </c>
      <c r="B1775" t="s">
        <v>1526</v>
      </c>
      <c r="C1775" t="s">
        <v>932</v>
      </c>
      <c r="D1775" t="s">
        <v>10</v>
      </c>
      <c r="E1775">
        <v>0</v>
      </c>
      <c r="F1775" t="s">
        <v>1338</v>
      </c>
      <c r="G1775" t="s">
        <v>1450</v>
      </c>
      <c r="H1775" s="3">
        <v>8.4700000000000006</v>
      </c>
      <c r="I1775">
        <v>0.22437000000000001</v>
      </c>
      <c r="J1775" s="6">
        <f t="shared" si="27"/>
        <v>26.5</v>
      </c>
      <c r="K1775">
        <v>0.27600999999999998</v>
      </c>
    </row>
    <row r="1776" spans="1:11" x14ac:dyDescent="0.4">
      <c r="A1776">
        <v>10102</v>
      </c>
      <c r="B1776" t="s">
        <v>1527</v>
      </c>
      <c r="C1776" t="s">
        <v>932</v>
      </c>
      <c r="D1776" t="s">
        <v>10</v>
      </c>
      <c r="E1776">
        <v>0</v>
      </c>
      <c r="F1776" t="s">
        <v>1338</v>
      </c>
      <c r="G1776" t="s">
        <v>1450</v>
      </c>
      <c r="H1776" s="3">
        <v>15.27</v>
      </c>
      <c r="I1776">
        <v>0.40098</v>
      </c>
      <c r="J1776" s="6">
        <f t="shared" si="27"/>
        <v>26.3</v>
      </c>
      <c r="K1776">
        <v>0.51683999999999997</v>
      </c>
    </row>
    <row r="1777" spans="1:11" x14ac:dyDescent="0.4">
      <c r="A1777">
        <v>10777</v>
      </c>
      <c r="B1777" t="s">
        <v>1528</v>
      </c>
      <c r="C1777" t="s">
        <v>425</v>
      </c>
      <c r="D1777" t="s">
        <v>10</v>
      </c>
      <c r="E1777">
        <v>0</v>
      </c>
      <c r="F1777" t="s">
        <v>1338</v>
      </c>
      <c r="G1777" t="s">
        <v>1450</v>
      </c>
      <c r="H1777" s="3">
        <v>24.28</v>
      </c>
      <c r="I1777">
        <v>2.0028000000000001</v>
      </c>
      <c r="J1777" s="6">
        <f t="shared" si="27"/>
        <v>82.5</v>
      </c>
      <c r="K1777">
        <v>2.1280000000000001</v>
      </c>
    </row>
    <row r="1778" spans="1:11" x14ac:dyDescent="0.4">
      <c r="A1778">
        <v>10150</v>
      </c>
      <c r="B1778" t="s">
        <v>1529</v>
      </c>
      <c r="C1778" t="s">
        <v>35</v>
      </c>
      <c r="D1778" t="s">
        <v>10</v>
      </c>
      <c r="E1778">
        <v>0</v>
      </c>
      <c r="F1778" t="s">
        <v>1338</v>
      </c>
      <c r="G1778" t="s">
        <v>1450</v>
      </c>
      <c r="H1778" s="3">
        <v>11.67</v>
      </c>
      <c r="I1778">
        <v>0.62636999999999998</v>
      </c>
      <c r="J1778" s="6">
        <f t="shared" si="27"/>
        <v>53.7</v>
      </c>
      <c r="K1778">
        <v>0.67171000000000003</v>
      </c>
    </row>
    <row r="1779" spans="1:11" x14ac:dyDescent="0.4">
      <c r="A1779">
        <v>8138</v>
      </c>
      <c r="B1779" t="s">
        <v>1530</v>
      </c>
      <c r="C1779" t="s">
        <v>932</v>
      </c>
      <c r="D1779" t="s">
        <v>10</v>
      </c>
      <c r="E1779">
        <v>0</v>
      </c>
      <c r="F1779" t="s">
        <v>1338</v>
      </c>
      <c r="G1779" t="s">
        <v>1450</v>
      </c>
      <c r="H1779" s="3">
        <v>0.24</v>
      </c>
      <c r="I1779">
        <v>3.3785999999999997E-2</v>
      </c>
      <c r="J1779" s="6">
        <f t="shared" si="27"/>
        <v>140.80000000000001</v>
      </c>
      <c r="K1779">
        <v>3.4651000000000001E-2</v>
      </c>
    </row>
    <row r="1780" spans="1:11" x14ac:dyDescent="0.4">
      <c r="A1780">
        <v>7224</v>
      </c>
      <c r="B1780" t="s">
        <v>1531</v>
      </c>
      <c r="C1780" t="s">
        <v>425</v>
      </c>
      <c r="D1780" t="s">
        <v>10</v>
      </c>
      <c r="E1780">
        <v>0</v>
      </c>
      <c r="F1780" t="s">
        <v>1338</v>
      </c>
      <c r="G1780" t="s">
        <v>1450</v>
      </c>
      <c r="H1780" s="3">
        <v>363.24</v>
      </c>
      <c r="I1780">
        <v>17.835999999999999</v>
      </c>
      <c r="J1780" s="6">
        <f t="shared" si="27"/>
        <v>49.1</v>
      </c>
      <c r="K1780">
        <v>18.780999999999999</v>
      </c>
    </row>
    <row r="1781" spans="1:11" x14ac:dyDescent="0.4">
      <c r="A1781">
        <v>1106</v>
      </c>
      <c r="B1781" t="s">
        <v>1532</v>
      </c>
      <c r="C1781" t="s">
        <v>35</v>
      </c>
      <c r="D1781" t="s">
        <v>10</v>
      </c>
      <c r="E1781">
        <v>0</v>
      </c>
      <c r="F1781" t="s">
        <v>1338</v>
      </c>
      <c r="G1781" t="s">
        <v>1450</v>
      </c>
      <c r="H1781" s="3">
        <v>161.61000000000001</v>
      </c>
      <c r="I1781">
        <v>6.6736000000000004</v>
      </c>
      <c r="J1781" s="6">
        <f t="shared" si="27"/>
        <v>41.3</v>
      </c>
      <c r="K1781">
        <v>72.369</v>
      </c>
    </row>
    <row r="1782" spans="1:11" x14ac:dyDescent="0.4">
      <c r="A1782">
        <v>1107</v>
      </c>
      <c r="B1782" t="s">
        <v>1533</v>
      </c>
      <c r="C1782" t="s">
        <v>35</v>
      </c>
      <c r="D1782" t="s">
        <v>10</v>
      </c>
      <c r="E1782">
        <v>0</v>
      </c>
      <c r="F1782" t="s">
        <v>1338</v>
      </c>
      <c r="G1782" t="s">
        <v>1450</v>
      </c>
      <c r="H1782" s="3">
        <v>159.07</v>
      </c>
      <c r="I1782">
        <v>6.6018999999999997</v>
      </c>
      <c r="J1782" s="6">
        <f t="shared" si="27"/>
        <v>41.5</v>
      </c>
      <c r="K1782">
        <v>66.394999999999996</v>
      </c>
    </row>
    <row r="1783" spans="1:11" x14ac:dyDescent="0.4">
      <c r="A1783">
        <v>1108</v>
      </c>
      <c r="B1783" t="s">
        <v>1534</v>
      </c>
      <c r="C1783" t="s">
        <v>35</v>
      </c>
      <c r="D1783" t="s">
        <v>10</v>
      </c>
      <c r="E1783">
        <v>0</v>
      </c>
      <c r="F1783" t="s">
        <v>1338</v>
      </c>
      <c r="G1783" t="s">
        <v>1450</v>
      </c>
      <c r="H1783" s="3">
        <v>290.19</v>
      </c>
      <c r="I1783">
        <v>12.182</v>
      </c>
      <c r="J1783" s="6">
        <f t="shared" si="27"/>
        <v>42</v>
      </c>
      <c r="K1783">
        <v>134.41</v>
      </c>
    </row>
    <row r="1784" spans="1:11" x14ac:dyDescent="0.4">
      <c r="A1784">
        <v>1110</v>
      </c>
      <c r="B1784" t="s">
        <v>1535</v>
      </c>
      <c r="C1784" t="s">
        <v>425</v>
      </c>
      <c r="D1784" t="s">
        <v>10</v>
      </c>
      <c r="E1784">
        <v>0</v>
      </c>
      <c r="F1784" t="s">
        <v>1338</v>
      </c>
      <c r="G1784" t="s">
        <v>1450</v>
      </c>
      <c r="H1784" s="3">
        <v>0.27</v>
      </c>
      <c r="I1784">
        <v>1.6334999999999999E-2</v>
      </c>
      <c r="J1784" s="6">
        <f t="shared" si="27"/>
        <v>60.5</v>
      </c>
      <c r="K1784">
        <v>1.7829999999999999E-2</v>
      </c>
    </row>
    <row r="1785" spans="1:11" x14ac:dyDescent="0.4">
      <c r="A1785">
        <v>1109</v>
      </c>
      <c r="B1785" t="s">
        <v>1536</v>
      </c>
      <c r="C1785" t="s">
        <v>35</v>
      </c>
      <c r="D1785" t="s">
        <v>10</v>
      </c>
      <c r="E1785">
        <v>0</v>
      </c>
      <c r="F1785" t="s">
        <v>1338</v>
      </c>
      <c r="G1785" t="s">
        <v>1450</v>
      </c>
      <c r="H1785" s="3">
        <v>48.69</v>
      </c>
      <c r="I1785">
        <v>2.4691999999999998</v>
      </c>
      <c r="J1785" s="6">
        <f t="shared" si="27"/>
        <v>50.7</v>
      </c>
      <c r="K1785">
        <v>2.5972</v>
      </c>
    </row>
    <row r="1786" spans="1:11" x14ac:dyDescent="0.4">
      <c r="A1786">
        <v>1111</v>
      </c>
      <c r="B1786" t="s">
        <v>1537</v>
      </c>
      <c r="C1786" t="s">
        <v>425</v>
      </c>
      <c r="D1786" t="s">
        <v>10</v>
      </c>
      <c r="E1786">
        <v>0</v>
      </c>
      <c r="F1786" t="s">
        <v>1338</v>
      </c>
      <c r="G1786" t="s">
        <v>1450</v>
      </c>
      <c r="H1786" s="3">
        <v>1752.98</v>
      </c>
      <c r="I1786">
        <v>115.57</v>
      </c>
      <c r="J1786" s="6">
        <f t="shared" si="27"/>
        <v>65.900000000000006</v>
      </c>
      <c r="K1786">
        <v>117.85</v>
      </c>
    </row>
    <row r="1787" spans="1:11" x14ac:dyDescent="0.4">
      <c r="A1787">
        <v>8139</v>
      </c>
      <c r="B1787" t="s">
        <v>1538</v>
      </c>
      <c r="C1787" t="s">
        <v>932</v>
      </c>
      <c r="D1787" t="s">
        <v>10</v>
      </c>
      <c r="E1787">
        <v>0</v>
      </c>
      <c r="F1787" t="s">
        <v>1338</v>
      </c>
      <c r="G1787" t="s">
        <v>1450</v>
      </c>
      <c r="H1787" s="3">
        <v>7.43</v>
      </c>
      <c r="I1787">
        <v>1.0582</v>
      </c>
      <c r="J1787" s="6">
        <f t="shared" si="27"/>
        <v>142.4</v>
      </c>
      <c r="K1787">
        <v>1.0852999999999999</v>
      </c>
    </row>
    <row r="1788" spans="1:11" x14ac:dyDescent="0.4">
      <c r="A1788">
        <v>1115</v>
      </c>
      <c r="B1788" t="s">
        <v>1539</v>
      </c>
      <c r="C1788" t="s">
        <v>425</v>
      </c>
      <c r="D1788" t="s">
        <v>10</v>
      </c>
      <c r="E1788">
        <v>0</v>
      </c>
      <c r="F1788" t="s">
        <v>1338</v>
      </c>
      <c r="G1788" t="s">
        <v>1450</v>
      </c>
      <c r="H1788" s="3">
        <v>50.36</v>
      </c>
      <c r="I1788">
        <v>2.7141999999999999</v>
      </c>
      <c r="J1788" s="6">
        <f t="shared" si="27"/>
        <v>53.9</v>
      </c>
      <c r="K1788">
        <v>3.1945000000000001</v>
      </c>
    </row>
    <row r="1789" spans="1:11" x14ac:dyDescent="0.4">
      <c r="A1789">
        <v>1117</v>
      </c>
      <c r="B1789" t="s">
        <v>1540</v>
      </c>
      <c r="C1789" t="s">
        <v>425</v>
      </c>
      <c r="D1789" t="s">
        <v>10</v>
      </c>
      <c r="E1789">
        <v>0</v>
      </c>
      <c r="F1789" t="s">
        <v>1338</v>
      </c>
      <c r="G1789" t="s">
        <v>1450</v>
      </c>
      <c r="H1789" s="3">
        <v>52.94</v>
      </c>
      <c r="I1789">
        <v>2.8531</v>
      </c>
      <c r="J1789" s="6">
        <f t="shared" si="27"/>
        <v>53.9</v>
      </c>
      <c r="K1789">
        <v>3.3580000000000001</v>
      </c>
    </row>
    <row r="1790" spans="1:11" x14ac:dyDescent="0.4">
      <c r="A1790">
        <v>5856</v>
      </c>
      <c r="B1790" t="s">
        <v>1540</v>
      </c>
      <c r="C1790" t="s">
        <v>1254</v>
      </c>
      <c r="D1790" t="s">
        <v>10</v>
      </c>
      <c r="E1790">
        <v>0</v>
      </c>
      <c r="F1790" t="s">
        <v>1338</v>
      </c>
      <c r="G1790" t="s">
        <v>1450</v>
      </c>
      <c r="H1790" s="3">
        <v>91.35</v>
      </c>
      <c r="I1790">
        <v>4.9649000000000001</v>
      </c>
      <c r="J1790" s="6">
        <f t="shared" si="27"/>
        <v>54.4</v>
      </c>
      <c r="K1790">
        <v>5.8106</v>
      </c>
    </row>
    <row r="1791" spans="1:11" x14ac:dyDescent="0.4">
      <c r="A1791">
        <v>5857</v>
      </c>
      <c r="B1791" t="s">
        <v>1540</v>
      </c>
      <c r="C1791" t="s">
        <v>1256</v>
      </c>
      <c r="D1791" t="s">
        <v>10</v>
      </c>
      <c r="E1791">
        <v>0</v>
      </c>
      <c r="F1791" t="s">
        <v>1338</v>
      </c>
      <c r="G1791" t="s">
        <v>1450</v>
      </c>
      <c r="H1791" s="3">
        <v>48.3</v>
      </c>
      <c r="I1791">
        <v>2.6463999999999999</v>
      </c>
      <c r="J1791" s="6">
        <f t="shared" si="27"/>
        <v>54.8</v>
      </c>
      <c r="K1791">
        <v>3.1139000000000001</v>
      </c>
    </row>
    <row r="1792" spans="1:11" x14ac:dyDescent="0.4">
      <c r="A1792">
        <v>5858</v>
      </c>
      <c r="B1792" t="s">
        <v>1540</v>
      </c>
      <c r="C1792" t="s">
        <v>35</v>
      </c>
      <c r="D1792" t="s">
        <v>10</v>
      </c>
      <c r="E1792">
        <v>0</v>
      </c>
      <c r="F1792" t="s">
        <v>1338</v>
      </c>
      <c r="G1792" t="s">
        <v>1450</v>
      </c>
      <c r="H1792" s="3">
        <v>20.43</v>
      </c>
      <c r="I1792">
        <v>1.1100000000000001</v>
      </c>
      <c r="J1792" s="6">
        <f t="shared" si="27"/>
        <v>54.3</v>
      </c>
      <c r="K1792">
        <v>1.2890999999999999</v>
      </c>
    </row>
    <row r="1793" spans="1:11" x14ac:dyDescent="0.4">
      <c r="A1793">
        <v>5859</v>
      </c>
      <c r="B1793" t="s">
        <v>1540</v>
      </c>
      <c r="C1793" t="s">
        <v>1483</v>
      </c>
      <c r="D1793" t="s">
        <v>10</v>
      </c>
      <c r="E1793">
        <v>0</v>
      </c>
      <c r="F1793" t="s">
        <v>1338</v>
      </c>
      <c r="G1793" t="s">
        <v>1450</v>
      </c>
      <c r="H1793" s="3">
        <v>91.02</v>
      </c>
      <c r="I1793">
        <v>4.9428999999999998</v>
      </c>
      <c r="J1793" s="6">
        <f t="shared" si="27"/>
        <v>54.3</v>
      </c>
      <c r="K1793">
        <v>5.8122999999999996</v>
      </c>
    </row>
    <row r="1794" spans="1:11" x14ac:dyDescent="0.4">
      <c r="A1794">
        <v>5860</v>
      </c>
      <c r="B1794" t="s">
        <v>1540</v>
      </c>
      <c r="C1794" t="s">
        <v>1484</v>
      </c>
      <c r="D1794" t="s">
        <v>10</v>
      </c>
      <c r="E1794">
        <v>0</v>
      </c>
      <c r="F1794" t="s">
        <v>1338</v>
      </c>
      <c r="G1794" t="s">
        <v>1450</v>
      </c>
      <c r="H1794" s="3">
        <v>43.55</v>
      </c>
      <c r="I1794">
        <v>2.3559999999999999</v>
      </c>
      <c r="J1794" s="6">
        <f t="shared" si="27"/>
        <v>54.1</v>
      </c>
      <c r="K1794">
        <v>2.7463000000000002</v>
      </c>
    </row>
    <row r="1795" spans="1:11" x14ac:dyDescent="0.4">
      <c r="A1795">
        <v>1116</v>
      </c>
      <c r="B1795" t="s">
        <v>1541</v>
      </c>
      <c r="C1795" t="s">
        <v>35</v>
      </c>
      <c r="D1795" t="s">
        <v>10</v>
      </c>
      <c r="E1795">
        <v>0</v>
      </c>
      <c r="F1795" t="s">
        <v>1338</v>
      </c>
      <c r="G1795" t="s">
        <v>1450</v>
      </c>
      <c r="H1795" s="3">
        <v>160.91999999999999</v>
      </c>
      <c r="I1795">
        <v>8.9490999999999996</v>
      </c>
      <c r="J1795" s="6">
        <f t="shared" si="27"/>
        <v>55.6</v>
      </c>
      <c r="K1795">
        <v>10.27</v>
      </c>
    </row>
    <row r="1796" spans="1:11" x14ac:dyDescent="0.4">
      <c r="A1796">
        <v>1121</v>
      </c>
      <c r="B1796" t="s">
        <v>1542</v>
      </c>
      <c r="C1796" t="s">
        <v>425</v>
      </c>
      <c r="D1796" t="s">
        <v>10</v>
      </c>
      <c r="E1796">
        <v>0</v>
      </c>
      <c r="F1796" t="s">
        <v>1338</v>
      </c>
      <c r="G1796" t="s">
        <v>1450</v>
      </c>
      <c r="H1796" s="3">
        <v>153.37</v>
      </c>
      <c r="I1796">
        <v>10.638</v>
      </c>
      <c r="J1796" s="6">
        <f t="shared" si="27"/>
        <v>69.400000000000006</v>
      </c>
      <c r="K1796">
        <v>11.226000000000001</v>
      </c>
    </row>
    <row r="1797" spans="1:11" x14ac:dyDescent="0.4">
      <c r="A1797">
        <v>1124</v>
      </c>
      <c r="B1797" t="s">
        <v>1543</v>
      </c>
      <c r="C1797" t="s">
        <v>802</v>
      </c>
      <c r="D1797" t="s">
        <v>10</v>
      </c>
      <c r="E1797">
        <v>0</v>
      </c>
      <c r="F1797" t="s">
        <v>1338</v>
      </c>
      <c r="G1797" t="s">
        <v>1450</v>
      </c>
      <c r="H1797" s="3">
        <v>140.96</v>
      </c>
      <c r="I1797">
        <v>7.0854999999999997</v>
      </c>
      <c r="J1797" s="6">
        <f t="shared" si="27"/>
        <v>50.3</v>
      </c>
      <c r="K1797">
        <v>7.5510000000000002</v>
      </c>
    </row>
    <row r="1798" spans="1:11" x14ac:dyDescent="0.4">
      <c r="A1798">
        <v>1125</v>
      </c>
      <c r="B1798" t="s">
        <v>1543</v>
      </c>
      <c r="C1798" t="s">
        <v>1257</v>
      </c>
      <c r="D1798" t="s">
        <v>10</v>
      </c>
      <c r="E1798">
        <v>0</v>
      </c>
      <c r="F1798" t="s">
        <v>1338</v>
      </c>
      <c r="G1798" t="s">
        <v>1450</v>
      </c>
      <c r="H1798" s="3">
        <v>118.17</v>
      </c>
      <c r="I1798">
        <v>6.1014999999999997</v>
      </c>
      <c r="J1798" s="6">
        <f t="shared" si="27"/>
        <v>51.6</v>
      </c>
      <c r="K1798">
        <v>6.7942999999999998</v>
      </c>
    </row>
    <row r="1799" spans="1:11" x14ac:dyDescent="0.4">
      <c r="A1799">
        <v>8149</v>
      </c>
      <c r="B1799" t="s">
        <v>1544</v>
      </c>
      <c r="C1799" t="s">
        <v>932</v>
      </c>
      <c r="D1799" t="s">
        <v>10</v>
      </c>
      <c r="E1799">
        <v>0</v>
      </c>
      <c r="F1799" t="s">
        <v>1338</v>
      </c>
      <c r="G1799" t="s">
        <v>1450</v>
      </c>
      <c r="H1799" s="3">
        <v>13.72</v>
      </c>
      <c r="I1799">
        <v>1.6478999999999999</v>
      </c>
      <c r="J1799" s="6">
        <f t="shared" si="27"/>
        <v>120.1</v>
      </c>
      <c r="K1799">
        <v>1.6936</v>
      </c>
    </row>
    <row r="1800" spans="1:11" x14ac:dyDescent="0.4">
      <c r="A1800">
        <v>1127</v>
      </c>
      <c r="B1800" t="s">
        <v>1545</v>
      </c>
      <c r="C1800" t="s">
        <v>35</v>
      </c>
      <c r="D1800" t="s">
        <v>10</v>
      </c>
      <c r="E1800">
        <v>0</v>
      </c>
      <c r="F1800" t="s">
        <v>1338</v>
      </c>
      <c r="G1800" t="s">
        <v>1450</v>
      </c>
      <c r="H1800" s="3">
        <v>176857</v>
      </c>
      <c r="I1800">
        <v>9040.1</v>
      </c>
      <c r="J1800" s="6">
        <f t="shared" si="27"/>
        <v>51.1</v>
      </c>
      <c r="K1800">
        <v>9914.1</v>
      </c>
    </row>
    <row r="1801" spans="1:11" x14ac:dyDescent="0.4">
      <c r="A1801">
        <v>1128</v>
      </c>
      <c r="B1801" t="s">
        <v>1546</v>
      </c>
      <c r="C1801" t="s">
        <v>802</v>
      </c>
      <c r="D1801" t="s">
        <v>10</v>
      </c>
      <c r="E1801">
        <v>0</v>
      </c>
      <c r="F1801" t="s">
        <v>1338</v>
      </c>
      <c r="G1801" t="s">
        <v>1450</v>
      </c>
      <c r="H1801" s="3">
        <v>204015</v>
      </c>
      <c r="I1801">
        <v>10245</v>
      </c>
      <c r="J1801" s="6">
        <f t="shared" ref="J1801:J1864" si="28">I1801/H1801*1000</f>
        <v>50.2</v>
      </c>
      <c r="K1801">
        <v>10916</v>
      </c>
    </row>
    <row r="1802" spans="1:11" x14ac:dyDescent="0.4">
      <c r="A1802">
        <v>1129</v>
      </c>
      <c r="B1802" t="s">
        <v>1546</v>
      </c>
      <c r="C1802" t="s">
        <v>1257</v>
      </c>
      <c r="D1802" t="s">
        <v>10</v>
      </c>
      <c r="E1802">
        <v>0</v>
      </c>
      <c r="F1802" t="s">
        <v>1338</v>
      </c>
      <c r="G1802" t="s">
        <v>1450</v>
      </c>
      <c r="H1802" s="3">
        <v>172490</v>
      </c>
      <c r="I1802">
        <v>8888.2999999999993</v>
      </c>
      <c r="J1802" s="6">
        <f t="shared" si="28"/>
        <v>51.5</v>
      </c>
      <c r="K1802">
        <v>9883.2999999999993</v>
      </c>
    </row>
    <row r="1803" spans="1:11" x14ac:dyDescent="0.4">
      <c r="A1803">
        <v>8143</v>
      </c>
      <c r="B1803" t="s">
        <v>1547</v>
      </c>
      <c r="C1803" t="s">
        <v>932</v>
      </c>
      <c r="D1803" t="s">
        <v>10</v>
      </c>
      <c r="E1803">
        <v>0</v>
      </c>
      <c r="F1803" t="s">
        <v>1338</v>
      </c>
      <c r="G1803" t="s">
        <v>1450</v>
      </c>
      <c r="H1803" s="3">
        <v>3681.08</v>
      </c>
      <c r="I1803">
        <v>433.22</v>
      </c>
      <c r="J1803" s="6">
        <f t="shared" si="28"/>
        <v>117.7</v>
      </c>
      <c r="K1803">
        <v>445.37</v>
      </c>
    </row>
    <row r="1804" spans="1:11" x14ac:dyDescent="0.4">
      <c r="A1804">
        <v>1130</v>
      </c>
      <c r="B1804" t="s">
        <v>1548</v>
      </c>
      <c r="C1804" t="s">
        <v>35</v>
      </c>
      <c r="D1804" t="s">
        <v>10</v>
      </c>
      <c r="E1804">
        <v>0</v>
      </c>
      <c r="F1804" t="s">
        <v>1338</v>
      </c>
      <c r="G1804" t="s">
        <v>1450</v>
      </c>
      <c r="H1804" s="3">
        <v>13438.8</v>
      </c>
      <c r="I1804">
        <v>719.23</v>
      </c>
      <c r="J1804" s="6">
        <f t="shared" si="28"/>
        <v>53.5</v>
      </c>
      <c r="K1804">
        <v>754.43</v>
      </c>
    </row>
    <row r="1805" spans="1:11" x14ac:dyDescent="0.4">
      <c r="A1805">
        <v>10143</v>
      </c>
      <c r="B1805" t="s">
        <v>1549</v>
      </c>
      <c r="C1805" t="s">
        <v>425</v>
      </c>
      <c r="D1805" t="s">
        <v>10</v>
      </c>
      <c r="E1805">
        <v>0</v>
      </c>
      <c r="F1805" t="s">
        <v>1338</v>
      </c>
      <c r="G1805" t="s">
        <v>1450</v>
      </c>
      <c r="H1805" s="3">
        <v>102.6</v>
      </c>
      <c r="I1805">
        <v>8.4644999999999992</v>
      </c>
      <c r="J1805" s="6">
        <f t="shared" si="28"/>
        <v>82.5</v>
      </c>
      <c r="K1805">
        <v>8.9933999999999994</v>
      </c>
    </row>
    <row r="1806" spans="1:11" x14ac:dyDescent="0.4">
      <c r="A1806">
        <v>1131</v>
      </c>
      <c r="B1806" t="s">
        <v>1550</v>
      </c>
      <c r="C1806" t="s">
        <v>425</v>
      </c>
      <c r="D1806" t="s">
        <v>10</v>
      </c>
      <c r="E1806">
        <v>0</v>
      </c>
      <c r="F1806" t="s">
        <v>1338</v>
      </c>
      <c r="G1806" t="s">
        <v>1450</v>
      </c>
      <c r="H1806" s="3">
        <v>1.58</v>
      </c>
      <c r="I1806">
        <v>7.9167000000000001E-2</v>
      </c>
      <c r="J1806" s="6">
        <f t="shared" si="28"/>
        <v>50.1</v>
      </c>
      <c r="K1806">
        <v>8.6071999999999996E-2</v>
      </c>
    </row>
    <row r="1807" spans="1:11" x14ac:dyDescent="0.4">
      <c r="A1807">
        <v>1132</v>
      </c>
      <c r="B1807" t="s">
        <v>1551</v>
      </c>
      <c r="C1807" t="s">
        <v>425</v>
      </c>
      <c r="D1807" t="s">
        <v>10</v>
      </c>
      <c r="E1807">
        <v>0</v>
      </c>
      <c r="F1807" t="s">
        <v>1338</v>
      </c>
      <c r="G1807" t="s">
        <v>1450</v>
      </c>
      <c r="H1807" s="3">
        <v>22.85</v>
      </c>
      <c r="I1807">
        <v>1.3724000000000001</v>
      </c>
      <c r="J1807" s="6">
        <f t="shared" si="28"/>
        <v>60.1</v>
      </c>
      <c r="K1807">
        <v>1.5504</v>
      </c>
    </row>
    <row r="1808" spans="1:11" x14ac:dyDescent="0.4">
      <c r="A1808">
        <v>1133</v>
      </c>
      <c r="B1808" t="s">
        <v>1552</v>
      </c>
      <c r="C1808" t="s">
        <v>35</v>
      </c>
      <c r="D1808" t="s">
        <v>10</v>
      </c>
      <c r="E1808">
        <v>0</v>
      </c>
      <c r="F1808" t="s">
        <v>1338</v>
      </c>
      <c r="G1808" t="s">
        <v>1450</v>
      </c>
      <c r="H1808" s="3">
        <v>279552</v>
      </c>
      <c r="I1808">
        <v>14115</v>
      </c>
      <c r="J1808" s="6">
        <f t="shared" si="28"/>
        <v>50.5</v>
      </c>
      <c r="K1808">
        <v>15165</v>
      </c>
    </row>
    <row r="1809" spans="1:11" x14ac:dyDescent="0.4">
      <c r="A1809">
        <v>1134</v>
      </c>
      <c r="B1809" t="s">
        <v>1553</v>
      </c>
      <c r="C1809" t="s">
        <v>802</v>
      </c>
      <c r="D1809" t="s">
        <v>10</v>
      </c>
      <c r="E1809">
        <v>0</v>
      </c>
      <c r="F1809" t="s">
        <v>1338</v>
      </c>
      <c r="G1809" t="s">
        <v>1450</v>
      </c>
      <c r="H1809" s="3">
        <v>303425</v>
      </c>
      <c r="I1809">
        <v>15238</v>
      </c>
      <c r="J1809" s="6">
        <f t="shared" si="28"/>
        <v>50.2</v>
      </c>
      <c r="K1809">
        <v>16235</v>
      </c>
    </row>
    <row r="1810" spans="1:11" x14ac:dyDescent="0.4">
      <c r="A1810">
        <v>1135</v>
      </c>
      <c r="B1810" t="s">
        <v>1553</v>
      </c>
      <c r="C1810" t="s">
        <v>1257</v>
      </c>
      <c r="D1810" t="s">
        <v>10</v>
      </c>
      <c r="E1810">
        <v>0</v>
      </c>
      <c r="F1810" t="s">
        <v>1338</v>
      </c>
      <c r="G1810" t="s">
        <v>1450</v>
      </c>
      <c r="H1810" s="3">
        <v>256675</v>
      </c>
      <c r="I1810">
        <v>13226</v>
      </c>
      <c r="J1810" s="6">
        <f t="shared" si="28"/>
        <v>51.5</v>
      </c>
      <c r="K1810">
        <v>14707</v>
      </c>
    </row>
    <row r="1811" spans="1:11" x14ac:dyDescent="0.4">
      <c r="A1811">
        <v>1136</v>
      </c>
      <c r="B1811" t="s">
        <v>1554</v>
      </c>
      <c r="C1811" t="s">
        <v>35</v>
      </c>
      <c r="D1811" t="s">
        <v>10</v>
      </c>
      <c r="E1811">
        <v>0</v>
      </c>
      <c r="F1811" t="s">
        <v>1338</v>
      </c>
      <c r="G1811" t="s">
        <v>1450</v>
      </c>
      <c r="H1811" s="3">
        <v>13436.2</v>
      </c>
      <c r="I1811">
        <v>719.09</v>
      </c>
      <c r="J1811" s="6">
        <f t="shared" si="28"/>
        <v>53.5</v>
      </c>
      <c r="K1811">
        <v>754.29</v>
      </c>
    </row>
    <row r="1812" spans="1:11" x14ac:dyDescent="0.4">
      <c r="A1812">
        <v>8141</v>
      </c>
      <c r="B1812" t="s">
        <v>1555</v>
      </c>
      <c r="C1812" t="s">
        <v>932</v>
      </c>
      <c r="D1812" t="s">
        <v>10</v>
      </c>
      <c r="E1812">
        <v>0</v>
      </c>
      <c r="F1812" t="s">
        <v>1338</v>
      </c>
      <c r="G1812" t="s">
        <v>1450</v>
      </c>
      <c r="H1812" s="3">
        <v>477.93</v>
      </c>
      <c r="I1812">
        <v>57.402999999999999</v>
      </c>
      <c r="J1812" s="6">
        <f t="shared" si="28"/>
        <v>120.1</v>
      </c>
      <c r="K1812">
        <v>58.993000000000002</v>
      </c>
    </row>
    <row r="1813" spans="1:11" x14ac:dyDescent="0.4">
      <c r="A1813">
        <v>1137</v>
      </c>
      <c r="B1813" t="s">
        <v>1556</v>
      </c>
      <c r="C1813" t="s">
        <v>425</v>
      </c>
      <c r="D1813" t="s">
        <v>398</v>
      </c>
      <c r="E1813">
        <v>0</v>
      </c>
      <c r="F1813" t="s">
        <v>1338</v>
      </c>
      <c r="G1813" t="s">
        <v>1450</v>
      </c>
      <c r="H1813" s="3">
        <v>180.48</v>
      </c>
      <c r="I1813">
        <v>11.613</v>
      </c>
      <c r="J1813" s="6">
        <f t="shared" si="28"/>
        <v>64.3</v>
      </c>
      <c r="K1813">
        <v>11.977</v>
      </c>
    </row>
    <row r="1814" spans="1:11" x14ac:dyDescent="0.4">
      <c r="A1814">
        <v>1138</v>
      </c>
      <c r="B1814" t="s">
        <v>1557</v>
      </c>
      <c r="C1814" t="s">
        <v>425</v>
      </c>
      <c r="D1814" t="s">
        <v>398</v>
      </c>
      <c r="E1814">
        <v>0</v>
      </c>
      <c r="F1814" t="s">
        <v>1338</v>
      </c>
      <c r="G1814" t="s">
        <v>1450</v>
      </c>
      <c r="H1814" s="3">
        <v>8226.1200000000008</v>
      </c>
      <c r="I1814">
        <v>529.30999999999995</v>
      </c>
      <c r="J1814" s="6">
        <f t="shared" si="28"/>
        <v>64.3</v>
      </c>
      <c r="K1814">
        <v>545.89</v>
      </c>
    </row>
    <row r="1815" spans="1:11" x14ac:dyDescent="0.4">
      <c r="A1815">
        <v>1141</v>
      </c>
      <c r="B1815" t="s">
        <v>1558</v>
      </c>
      <c r="C1815" t="s">
        <v>35</v>
      </c>
      <c r="D1815" t="s">
        <v>10</v>
      </c>
      <c r="E1815">
        <v>0</v>
      </c>
      <c r="F1815" t="s">
        <v>1338</v>
      </c>
      <c r="G1815" t="s">
        <v>1450</v>
      </c>
      <c r="H1815" s="3">
        <v>22.79</v>
      </c>
      <c r="I1815">
        <v>1.3452999999999999</v>
      </c>
      <c r="J1815" s="6">
        <f t="shared" si="28"/>
        <v>59</v>
      </c>
      <c r="K1815">
        <v>1.4864999999999999</v>
      </c>
    </row>
    <row r="1816" spans="1:11" x14ac:dyDescent="0.4">
      <c r="A1816">
        <v>10964</v>
      </c>
      <c r="B1816" t="s">
        <v>1559</v>
      </c>
      <c r="C1816" t="s">
        <v>425</v>
      </c>
      <c r="D1816" t="s">
        <v>10</v>
      </c>
      <c r="E1816">
        <v>0</v>
      </c>
      <c r="F1816" t="s">
        <v>1338</v>
      </c>
      <c r="G1816" t="s">
        <v>1450</v>
      </c>
      <c r="H1816" s="3">
        <v>0</v>
      </c>
      <c r="J1816" s="6" t="e">
        <f t="shared" si="28"/>
        <v>#DIV/0!</v>
      </c>
      <c r="K1816">
        <v>0</v>
      </c>
    </row>
    <row r="1817" spans="1:11" x14ac:dyDescent="0.4">
      <c r="A1817">
        <v>10963</v>
      </c>
      <c r="B1817" t="s">
        <v>1560</v>
      </c>
      <c r="C1817" t="s">
        <v>425</v>
      </c>
      <c r="D1817" t="s">
        <v>10</v>
      </c>
      <c r="E1817">
        <v>0</v>
      </c>
      <c r="F1817" t="s">
        <v>1338</v>
      </c>
      <c r="G1817" t="s">
        <v>1450</v>
      </c>
      <c r="H1817" s="3">
        <v>0</v>
      </c>
      <c r="J1817" s="6" t="e">
        <f t="shared" si="28"/>
        <v>#DIV/0!</v>
      </c>
      <c r="K1817">
        <v>0</v>
      </c>
    </row>
    <row r="1818" spans="1:11" x14ac:dyDescent="0.4">
      <c r="A1818">
        <v>10972</v>
      </c>
      <c r="B1818" t="s">
        <v>1561</v>
      </c>
      <c r="C1818" t="s">
        <v>425</v>
      </c>
      <c r="D1818" t="s">
        <v>10</v>
      </c>
      <c r="E1818">
        <v>0</v>
      </c>
      <c r="F1818" t="s">
        <v>1338</v>
      </c>
      <c r="G1818" t="s">
        <v>1450</v>
      </c>
      <c r="H1818" s="3">
        <v>0</v>
      </c>
      <c r="J1818" s="6" t="e">
        <f t="shared" si="28"/>
        <v>#DIV/0!</v>
      </c>
      <c r="K1818">
        <v>0</v>
      </c>
    </row>
    <row r="1819" spans="1:11" x14ac:dyDescent="0.4">
      <c r="A1819">
        <v>10971</v>
      </c>
      <c r="B1819" t="s">
        <v>1562</v>
      </c>
      <c r="C1819" t="s">
        <v>425</v>
      </c>
      <c r="D1819" t="s">
        <v>10</v>
      </c>
      <c r="E1819">
        <v>0</v>
      </c>
      <c r="F1819" t="s">
        <v>1338</v>
      </c>
      <c r="G1819" t="s">
        <v>1450</v>
      </c>
      <c r="H1819" s="3">
        <v>0</v>
      </c>
      <c r="J1819" s="6" t="e">
        <f t="shared" si="28"/>
        <v>#DIV/0!</v>
      </c>
      <c r="K1819">
        <v>0</v>
      </c>
    </row>
    <row r="1820" spans="1:11" x14ac:dyDescent="0.4">
      <c r="A1820">
        <v>10974</v>
      </c>
      <c r="B1820" t="s">
        <v>1563</v>
      </c>
      <c r="C1820" t="s">
        <v>425</v>
      </c>
      <c r="D1820" t="s">
        <v>10</v>
      </c>
      <c r="E1820">
        <v>0</v>
      </c>
      <c r="F1820" t="s">
        <v>1338</v>
      </c>
      <c r="G1820" t="s">
        <v>1450</v>
      </c>
      <c r="H1820" s="3">
        <v>0</v>
      </c>
      <c r="J1820" s="6" t="e">
        <f t="shared" si="28"/>
        <v>#DIV/0!</v>
      </c>
      <c r="K1820">
        <v>0</v>
      </c>
    </row>
    <row r="1821" spans="1:11" x14ac:dyDescent="0.4">
      <c r="A1821">
        <v>10973</v>
      </c>
      <c r="B1821" t="s">
        <v>1564</v>
      </c>
      <c r="C1821" t="s">
        <v>425</v>
      </c>
      <c r="D1821" t="s">
        <v>10</v>
      </c>
      <c r="E1821">
        <v>0</v>
      </c>
      <c r="F1821" t="s">
        <v>1338</v>
      </c>
      <c r="G1821" t="s">
        <v>1450</v>
      </c>
      <c r="H1821" s="3">
        <v>0</v>
      </c>
      <c r="J1821" s="6" t="e">
        <f t="shared" si="28"/>
        <v>#DIV/0!</v>
      </c>
      <c r="K1821">
        <v>0</v>
      </c>
    </row>
    <row r="1822" spans="1:11" x14ac:dyDescent="0.4">
      <c r="A1822">
        <v>10968</v>
      </c>
      <c r="B1822" t="s">
        <v>1565</v>
      </c>
      <c r="C1822" t="s">
        <v>425</v>
      </c>
      <c r="D1822" t="s">
        <v>10</v>
      </c>
      <c r="E1822">
        <v>0</v>
      </c>
      <c r="F1822" t="s">
        <v>1338</v>
      </c>
      <c r="G1822" t="s">
        <v>1450</v>
      </c>
      <c r="H1822" s="3">
        <v>0</v>
      </c>
      <c r="J1822" s="6" t="e">
        <f t="shared" si="28"/>
        <v>#DIV/0!</v>
      </c>
      <c r="K1822">
        <v>0</v>
      </c>
    </row>
    <row r="1823" spans="1:11" x14ac:dyDescent="0.4">
      <c r="A1823">
        <v>10967</v>
      </c>
      <c r="B1823" t="s">
        <v>1566</v>
      </c>
      <c r="C1823" t="s">
        <v>425</v>
      </c>
      <c r="D1823" t="s">
        <v>10</v>
      </c>
      <c r="E1823">
        <v>0</v>
      </c>
      <c r="F1823" t="s">
        <v>1338</v>
      </c>
      <c r="G1823" t="s">
        <v>1450</v>
      </c>
      <c r="H1823" s="3">
        <v>0</v>
      </c>
      <c r="J1823" s="6" t="e">
        <f t="shared" si="28"/>
        <v>#DIV/0!</v>
      </c>
      <c r="K1823">
        <v>0</v>
      </c>
    </row>
    <row r="1824" spans="1:11" x14ac:dyDescent="0.4">
      <c r="A1824">
        <v>10966</v>
      </c>
      <c r="B1824" t="s">
        <v>1567</v>
      </c>
      <c r="C1824" t="s">
        <v>425</v>
      </c>
      <c r="D1824" t="s">
        <v>10</v>
      </c>
      <c r="E1824">
        <v>0</v>
      </c>
      <c r="F1824" t="s">
        <v>1338</v>
      </c>
      <c r="G1824" t="s">
        <v>1450</v>
      </c>
      <c r="H1824" s="3">
        <v>0</v>
      </c>
      <c r="J1824" s="6" t="e">
        <f t="shared" si="28"/>
        <v>#DIV/0!</v>
      </c>
      <c r="K1824">
        <v>0</v>
      </c>
    </row>
    <row r="1825" spans="1:11" x14ac:dyDescent="0.4">
      <c r="A1825">
        <v>10965</v>
      </c>
      <c r="B1825" t="s">
        <v>1568</v>
      </c>
      <c r="C1825" t="s">
        <v>425</v>
      </c>
      <c r="D1825" t="s">
        <v>10</v>
      </c>
      <c r="E1825">
        <v>0</v>
      </c>
      <c r="F1825" t="s">
        <v>1338</v>
      </c>
      <c r="G1825" t="s">
        <v>1450</v>
      </c>
      <c r="H1825" s="3">
        <v>0</v>
      </c>
      <c r="J1825" s="6" t="e">
        <f t="shared" si="28"/>
        <v>#DIV/0!</v>
      </c>
      <c r="K1825">
        <v>0</v>
      </c>
    </row>
    <row r="1826" spans="1:11" x14ac:dyDescent="0.4">
      <c r="A1826">
        <v>10970</v>
      </c>
      <c r="B1826" t="s">
        <v>1569</v>
      </c>
      <c r="C1826" t="s">
        <v>425</v>
      </c>
      <c r="D1826" t="s">
        <v>10</v>
      </c>
      <c r="E1826">
        <v>0</v>
      </c>
      <c r="F1826" t="s">
        <v>1338</v>
      </c>
      <c r="G1826" t="s">
        <v>1450</v>
      </c>
      <c r="H1826" s="3">
        <v>0</v>
      </c>
      <c r="J1826" s="6" t="e">
        <f t="shared" si="28"/>
        <v>#DIV/0!</v>
      </c>
      <c r="K1826">
        <v>0</v>
      </c>
    </row>
    <row r="1827" spans="1:11" x14ac:dyDescent="0.4">
      <c r="A1827">
        <v>10969</v>
      </c>
      <c r="B1827" t="s">
        <v>1570</v>
      </c>
      <c r="C1827" t="s">
        <v>425</v>
      </c>
      <c r="D1827" t="s">
        <v>10</v>
      </c>
      <c r="E1827">
        <v>0</v>
      </c>
      <c r="F1827" t="s">
        <v>1338</v>
      </c>
      <c r="G1827" t="s">
        <v>1450</v>
      </c>
      <c r="H1827" s="3">
        <v>0</v>
      </c>
      <c r="J1827" s="6" t="e">
        <f t="shared" si="28"/>
        <v>#DIV/0!</v>
      </c>
      <c r="K1827">
        <v>0</v>
      </c>
    </row>
    <row r="1828" spans="1:11" x14ac:dyDescent="0.4">
      <c r="A1828">
        <v>1142</v>
      </c>
      <c r="B1828" t="s">
        <v>1571</v>
      </c>
      <c r="C1828" t="s">
        <v>35</v>
      </c>
      <c r="D1828" t="s">
        <v>10</v>
      </c>
      <c r="E1828">
        <v>0</v>
      </c>
      <c r="F1828" t="s">
        <v>1338</v>
      </c>
      <c r="G1828" t="s">
        <v>1450</v>
      </c>
      <c r="H1828" s="3">
        <v>546110</v>
      </c>
      <c r="I1828">
        <v>27588</v>
      </c>
      <c r="J1828" s="6">
        <f t="shared" si="28"/>
        <v>50.5</v>
      </c>
      <c r="K1828">
        <v>29669</v>
      </c>
    </row>
    <row r="1829" spans="1:11" x14ac:dyDescent="0.4">
      <c r="A1829">
        <v>1143</v>
      </c>
      <c r="B1829" t="s">
        <v>1572</v>
      </c>
      <c r="C1829" t="s">
        <v>802</v>
      </c>
      <c r="D1829" t="s">
        <v>10</v>
      </c>
      <c r="E1829">
        <v>0</v>
      </c>
      <c r="F1829" t="s">
        <v>1338</v>
      </c>
      <c r="G1829" t="s">
        <v>1450</v>
      </c>
      <c r="H1829" s="3">
        <v>664600</v>
      </c>
      <c r="I1829">
        <v>33376</v>
      </c>
      <c r="J1829" s="6">
        <f t="shared" si="28"/>
        <v>50.2</v>
      </c>
      <c r="K1829">
        <v>35561</v>
      </c>
    </row>
    <row r="1830" spans="1:11" x14ac:dyDescent="0.4">
      <c r="A1830">
        <v>1144</v>
      </c>
      <c r="B1830" t="s">
        <v>1572</v>
      </c>
      <c r="C1830" t="s">
        <v>1257</v>
      </c>
      <c r="D1830" t="s">
        <v>10</v>
      </c>
      <c r="E1830">
        <v>0</v>
      </c>
      <c r="F1830" t="s">
        <v>1338</v>
      </c>
      <c r="G1830" t="s">
        <v>1450</v>
      </c>
      <c r="H1830" s="3">
        <v>562190</v>
      </c>
      <c r="I1830">
        <v>28970</v>
      </c>
      <c r="J1830" s="6">
        <f t="shared" si="28"/>
        <v>51.5</v>
      </c>
      <c r="K1830">
        <v>32214</v>
      </c>
    </row>
    <row r="1831" spans="1:11" x14ac:dyDescent="0.4">
      <c r="A1831">
        <v>1145</v>
      </c>
      <c r="B1831" t="s">
        <v>1573</v>
      </c>
      <c r="C1831" t="s">
        <v>35</v>
      </c>
      <c r="D1831" t="s">
        <v>10</v>
      </c>
      <c r="E1831">
        <v>0</v>
      </c>
      <c r="F1831" t="s">
        <v>1338</v>
      </c>
      <c r="G1831" t="s">
        <v>1450</v>
      </c>
      <c r="H1831" s="3">
        <v>13543.3</v>
      </c>
      <c r="I1831">
        <v>724.82</v>
      </c>
      <c r="J1831" s="6">
        <f t="shared" si="28"/>
        <v>53.5</v>
      </c>
      <c r="K1831">
        <v>760.3</v>
      </c>
    </row>
    <row r="1832" spans="1:11" x14ac:dyDescent="0.4">
      <c r="A1832">
        <v>10153</v>
      </c>
      <c r="B1832" t="s">
        <v>1574</v>
      </c>
      <c r="C1832" t="s">
        <v>35</v>
      </c>
      <c r="D1832" t="s">
        <v>10</v>
      </c>
      <c r="E1832">
        <v>0</v>
      </c>
      <c r="F1832" t="s">
        <v>1338</v>
      </c>
      <c r="G1832" t="s">
        <v>1450</v>
      </c>
      <c r="H1832" s="3">
        <v>1388.32</v>
      </c>
      <c r="I1832">
        <v>95.820999999999998</v>
      </c>
      <c r="J1832" s="6">
        <f t="shared" si="28"/>
        <v>69</v>
      </c>
      <c r="K1832">
        <v>101.76</v>
      </c>
    </row>
    <row r="1833" spans="1:11" x14ac:dyDescent="0.4">
      <c r="A1833">
        <v>10116</v>
      </c>
      <c r="B1833" t="s">
        <v>1575</v>
      </c>
      <c r="C1833" t="s">
        <v>1512</v>
      </c>
      <c r="D1833" t="s">
        <v>10</v>
      </c>
      <c r="E1833">
        <v>0</v>
      </c>
      <c r="F1833" t="s">
        <v>1338</v>
      </c>
      <c r="G1833" t="s">
        <v>1450</v>
      </c>
      <c r="H1833" s="3">
        <v>1487.48</v>
      </c>
      <c r="I1833">
        <v>97.013999999999996</v>
      </c>
      <c r="J1833" s="6">
        <f t="shared" si="28"/>
        <v>65.2</v>
      </c>
      <c r="K1833">
        <v>111.39</v>
      </c>
    </row>
    <row r="1834" spans="1:11" x14ac:dyDescent="0.4">
      <c r="A1834">
        <v>10117</v>
      </c>
      <c r="B1834" t="s">
        <v>1575</v>
      </c>
      <c r="C1834" t="s">
        <v>1511</v>
      </c>
      <c r="D1834" t="s">
        <v>10</v>
      </c>
      <c r="E1834">
        <v>0</v>
      </c>
      <c r="F1834" t="s">
        <v>1338</v>
      </c>
      <c r="G1834" t="s">
        <v>1450</v>
      </c>
      <c r="H1834" s="3">
        <v>9329.89</v>
      </c>
      <c r="I1834">
        <v>723.31</v>
      </c>
      <c r="J1834" s="6">
        <f t="shared" si="28"/>
        <v>77.5</v>
      </c>
      <c r="K1834">
        <v>761.43</v>
      </c>
    </row>
    <row r="1835" spans="1:11" x14ac:dyDescent="0.4">
      <c r="A1835">
        <v>10118</v>
      </c>
      <c r="B1835" t="s">
        <v>1575</v>
      </c>
      <c r="C1835" t="s">
        <v>1510</v>
      </c>
      <c r="D1835" t="s">
        <v>10</v>
      </c>
      <c r="E1835">
        <v>0</v>
      </c>
      <c r="F1835" t="s">
        <v>1338</v>
      </c>
      <c r="G1835" t="s">
        <v>1450</v>
      </c>
      <c r="H1835" s="3">
        <v>13913.86</v>
      </c>
      <c r="I1835">
        <v>819.44</v>
      </c>
      <c r="J1835" s="6">
        <f t="shared" si="28"/>
        <v>58.9</v>
      </c>
      <c r="K1835">
        <v>865.9</v>
      </c>
    </row>
    <row r="1836" spans="1:11" x14ac:dyDescent="0.4">
      <c r="A1836">
        <v>10122</v>
      </c>
      <c r="B1836" t="s">
        <v>1575</v>
      </c>
      <c r="C1836" t="s">
        <v>425</v>
      </c>
      <c r="D1836" t="s">
        <v>10</v>
      </c>
      <c r="E1836">
        <v>0</v>
      </c>
      <c r="F1836" t="s">
        <v>1338</v>
      </c>
      <c r="G1836" t="s">
        <v>1450</v>
      </c>
      <c r="H1836" s="3">
        <v>6156.19</v>
      </c>
      <c r="I1836">
        <v>413.19</v>
      </c>
      <c r="J1836" s="6">
        <f t="shared" si="28"/>
        <v>67.099999999999994</v>
      </c>
      <c r="K1836">
        <v>440.75</v>
      </c>
    </row>
    <row r="1837" spans="1:11" x14ac:dyDescent="0.4">
      <c r="A1837">
        <v>10097</v>
      </c>
      <c r="B1837" t="s">
        <v>1576</v>
      </c>
      <c r="C1837" t="s">
        <v>932</v>
      </c>
      <c r="D1837" t="s">
        <v>10</v>
      </c>
      <c r="E1837">
        <v>0</v>
      </c>
      <c r="F1837" t="s">
        <v>1338</v>
      </c>
      <c r="G1837" t="s">
        <v>1450</v>
      </c>
      <c r="H1837" s="3">
        <v>1903.76</v>
      </c>
      <c r="I1837">
        <v>51.506</v>
      </c>
      <c r="J1837" s="6">
        <f t="shared" si="28"/>
        <v>27.1</v>
      </c>
      <c r="K1837">
        <v>63.756999999999998</v>
      </c>
    </row>
    <row r="1838" spans="1:11" x14ac:dyDescent="0.4">
      <c r="A1838">
        <v>10768</v>
      </c>
      <c r="B1838" t="s">
        <v>1577</v>
      </c>
      <c r="C1838" t="s">
        <v>932</v>
      </c>
      <c r="D1838" t="s">
        <v>10</v>
      </c>
      <c r="E1838">
        <v>0</v>
      </c>
      <c r="F1838" t="s">
        <v>1338</v>
      </c>
      <c r="G1838" t="s">
        <v>1450</v>
      </c>
      <c r="H1838" s="3">
        <v>2952.5</v>
      </c>
      <c r="I1838">
        <v>137.85</v>
      </c>
      <c r="J1838" s="6">
        <f t="shared" si="28"/>
        <v>46.7</v>
      </c>
      <c r="K1838">
        <v>156.08000000000001</v>
      </c>
    </row>
    <row r="1839" spans="1:11" x14ac:dyDescent="0.4">
      <c r="A1839">
        <v>10151</v>
      </c>
      <c r="B1839" t="s">
        <v>1578</v>
      </c>
      <c r="C1839" t="s">
        <v>425</v>
      </c>
      <c r="D1839" t="s">
        <v>10</v>
      </c>
      <c r="E1839">
        <v>0</v>
      </c>
      <c r="F1839" t="s">
        <v>1338</v>
      </c>
      <c r="G1839" t="s">
        <v>1450</v>
      </c>
      <c r="H1839" s="3">
        <v>351.9</v>
      </c>
      <c r="I1839">
        <v>19.998000000000001</v>
      </c>
      <c r="J1839" s="6">
        <f t="shared" si="28"/>
        <v>56.8</v>
      </c>
      <c r="K1839">
        <v>22.298999999999999</v>
      </c>
    </row>
    <row r="1840" spans="1:11" x14ac:dyDescent="0.4">
      <c r="A1840">
        <v>10152</v>
      </c>
      <c r="B1840" t="s">
        <v>1579</v>
      </c>
      <c r="C1840" t="s">
        <v>425</v>
      </c>
      <c r="D1840" t="s">
        <v>10</v>
      </c>
      <c r="E1840">
        <v>0</v>
      </c>
      <c r="F1840" t="s">
        <v>1338</v>
      </c>
      <c r="G1840" t="s">
        <v>1450</v>
      </c>
      <c r="H1840" s="3">
        <v>663.43</v>
      </c>
      <c r="I1840">
        <v>52.215000000000003</v>
      </c>
      <c r="J1840" s="6">
        <f t="shared" si="28"/>
        <v>78.7</v>
      </c>
      <c r="K1840">
        <v>55.448999999999998</v>
      </c>
    </row>
    <row r="1841" spans="1:11" x14ac:dyDescent="0.4">
      <c r="A1841">
        <v>8144</v>
      </c>
      <c r="B1841" t="s">
        <v>1580</v>
      </c>
      <c r="C1841" t="s">
        <v>932</v>
      </c>
      <c r="D1841" t="s">
        <v>10</v>
      </c>
      <c r="E1841">
        <v>0</v>
      </c>
      <c r="F1841" t="s">
        <v>1338</v>
      </c>
      <c r="G1841" t="s">
        <v>1450</v>
      </c>
      <c r="H1841" s="3">
        <v>120.4</v>
      </c>
      <c r="I1841">
        <v>14.169</v>
      </c>
      <c r="J1841" s="6">
        <f t="shared" si="28"/>
        <v>117.7</v>
      </c>
      <c r="K1841">
        <v>14.567</v>
      </c>
    </row>
    <row r="1842" spans="1:11" x14ac:dyDescent="0.4">
      <c r="A1842">
        <v>1147</v>
      </c>
      <c r="B1842" t="s">
        <v>1581</v>
      </c>
      <c r="C1842" t="s">
        <v>425</v>
      </c>
      <c r="D1842" t="s">
        <v>10</v>
      </c>
      <c r="E1842">
        <v>0</v>
      </c>
      <c r="F1842" t="s">
        <v>1338</v>
      </c>
      <c r="G1842" t="s">
        <v>1450</v>
      </c>
      <c r="H1842" s="3">
        <v>3.47</v>
      </c>
      <c r="I1842">
        <v>0.33132</v>
      </c>
      <c r="J1842" s="6">
        <f t="shared" si="28"/>
        <v>95.5</v>
      </c>
      <c r="K1842">
        <v>0.38849</v>
      </c>
    </row>
    <row r="1843" spans="1:11" x14ac:dyDescent="0.4">
      <c r="A1843">
        <v>1148</v>
      </c>
      <c r="B1843" t="s">
        <v>1582</v>
      </c>
      <c r="C1843" t="s">
        <v>35</v>
      </c>
      <c r="D1843" t="s">
        <v>10</v>
      </c>
      <c r="E1843">
        <v>0</v>
      </c>
      <c r="F1843" t="s">
        <v>1338</v>
      </c>
      <c r="G1843" t="s">
        <v>1450</v>
      </c>
      <c r="H1843" s="3">
        <v>288.38</v>
      </c>
      <c r="I1843">
        <v>14.98</v>
      </c>
      <c r="J1843" s="6">
        <f t="shared" si="28"/>
        <v>51.9</v>
      </c>
      <c r="K1843">
        <v>15.901999999999999</v>
      </c>
    </row>
    <row r="1844" spans="1:11" x14ac:dyDescent="0.4">
      <c r="A1844">
        <v>10782</v>
      </c>
      <c r="B1844" t="s">
        <v>1583</v>
      </c>
      <c r="C1844" t="s">
        <v>425</v>
      </c>
      <c r="D1844" t="s">
        <v>10</v>
      </c>
      <c r="E1844">
        <v>0</v>
      </c>
      <c r="F1844" t="s">
        <v>1338</v>
      </c>
      <c r="G1844" t="s">
        <v>1450</v>
      </c>
      <c r="H1844" s="3">
        <v>202.5</v>
      </c>
      <c r="I1844">
        <v>10.746</v>
      </c>
      <c r="J1844" s="6">
        <f t="shared" si="28"/>
        <v>53.1</v>
      </c>
      <c r="K1844">
        <v>11.398</v>
      </c>
    </row>
    <row r="1845" spans="1:11" x14ac:dyDescent="0.4">
      <c r="A1845">
        <v>10784</v>
      </c>
      <c r="B1845" t="s">
        <v>1584</v>
      </c>
      <c r="C1845" t="s">
        <v>425</v>
      </c>
      <c r="D1845" t="s">
        <v>10</v>
      </c>
      <c r="E1845">
        <v>0</v>
      </c>
      <c r="F1845" t="s">
        <v>1338</v>
      </c>
      <c r="G1845" t="s">
        <v>1450</v>
      </c>
      <c r="H1845" s="3">
        <v>351.26</v>
      </c>
      <c r="I1845">
        <v>19.405000000000001</v>
      </c>
      <c r="J1845" s="6">
        <f t="shared" si="28"/>
        <v>55.2</v>
      </c>
      <c r="K1845">
        <v>20.585000000000001</v>
      </c>
    </row>
    <row r="1846" spans="1:11" x14ac:dyDescent="0.4">
      <c r="A1846">
        <v>10783</v>
      </c>
      <c r="B1846" t="s">
        <v>1585</v>
      </c>
      <c r="C1846" t="s">
        <v>425</v>
      </c>
      <c r="D1846" t="s">
        <v>10</v>
      </c>
      <c r="E1846">
        <v>0</v>
      </c>
      <c r="F1846" t="s">
        <v>1338</v>
      </c>
      <c r="G1846" t="s">
        <v>1450</v>
      </c>
      <c r="H1846" s="3">
        <v>309.29000000000002</v>
      </c>
      <c r="I1846">
        <v>16.177</v>
      </c>
      <c r="J1846" s="6">
        <f t="shared" si="28"/>
        <v>52.3</v>
      </c>
      <c r="K1846">
        <v>17.155999999999999</v>
      </c>
    </row>
    <row r="1847" spans="1:11" x14ac:dyDescent="0.4">
      <c r="A1847">
        <v>10785</v>
      </c>
      <c r="B1847" t="s">
        <v>1586</v>
      </c>
      <c r="C1847" t="s">
        <v>425</v>
      </c>
      <c r="D1847" t="s">
        <v>10</v>
      </c>
      <c r="E1847">
        <v>0</v>
      </c>
      <c r="F1847" t="s">
        <v>1338</v>
      </c>
      <c r="G1847" t="s">
        <v>1450</v>
      </c>
      <c r="H1847" s="3">
        <v>457.77</v>
      </c>
      <c r="I1847">
        <v>24.786999999999999</v>
      </c>
      <c r="J1847" s="6">
        <f t="shared" si="28"/>
        <v>54.1</v>
      </c>
      <c r="K1847">
        <v>26.291</v>
      </c>
    </row>
    <row r="1848" spans="1:11" x14ac:dyDescent="0.4">
      <c r="A1848">
        <v>1149</v>
      </c>
      <c r="B1848" t="s">
        <v>1587</v>
      </c>
      <c r="C1848" t="s">
        <v>35</v>
      </c>
      <c r="D1848" t="s">
        <v>10</v>
      </c>
      <c r="E1848">
        <v>0</v>
      </c>
      <c r="F1848" t="s">
        <v>1338</v>
      </c>
      <c r="G1848" t="s">
        <v>1450</v>
      </c>
      <c r="H1848" s="3">
        <v>77.66</v>
      </c>
      <c r="I1848">
        <v>4.8536999999999999</v>
      </c>
      <c r="J1848" s="6">
        <f t="shared" si="28"/>
        <v>62.5</v>
      </c>
      <c r="K1848">
        <v>5.1985000000000001</v>
      </c>
    </row>
    <row r="1849" spans="1:11" x14ac:dyDescent="0.4">
      <c r="A1849">
        <v>1150</v>
      </c>
      <c r="B1849" t="s">
        <v>1588</v>
      </c>
      <c r="C1849" t="s">
        <v>35</v>
      </c>
      <c r="D1849" t="s">
        <v>10</v>
      </c>
      <c r="E1849">
        <v>0</v>
      </c>
      <c r="F1849" t="s">
        <v>1338</v>
      </c>
      <c r="G1849" t="s">
        <v>1450</v>
      </c>
      <c r="H1849" s="3">
        <v>30.61</v>
      </c>
      <c r="I1849">
        <v>1.9373</v>
      </c>
      <c r="J1849" s="6">
        <f t="shared" si="28"/>
        <v>63.3</v>
      </c>
      <c r="K1849">
        <v>2.1459999999999999</v>
      </c>
    </row>
    <row r="1850" spans="1:11" x14ac:dyDescent="0.4">
      <c r="A1850">
        <v>1151</v>
      </c>
      <c r="B1850" t="s">
        <v>1589</v>
      </c>
      <c r="C1850" t="s">
        <v>35</v>
      </c>
      <c r="D1850" t="s">
        <v>10</v>
      </c>
      <c r="E1850">
        <v>0</v>
      </c>
      <c r="F1850" t="s">
        <v>1338</v>
      </c>
      <c r="G1850" t="s">
        <v>1450</v>
      </c>
      <c r="H1850" s="3">
        <v>23.16</v>
      </c>
      <c r="I1850">
        <v>1.4870000000000001</v>
      </c>
      <c r="J1850" s="6">
        <f t="shared" si="28"/>
        <v>64.2</v>
      </c>
      <c r="K1850">
        <v>1.6632</v>
      </c>
    </row>
    <row r="1851" spans="1:11" x14ac:dyDescent="0.4">
      <c r="A1851">
        <v>1152</v>
      </c>
      <c r="B1851" t="s">
        <v>1590</v>
      </c>
      <c r="C1851" t="s">
        <v>35</v>
      </c>
      <c r="D1851" t="s">
        <v>10</v>
      </c>
      <c r="E1851">
        <v>0</v>
      </c>
      <c r="F1851" t="s">
        <v>1338</v>
      </c>
      <c r="G1851" t="s">
        <v>1450</v>
      </c>
      <c r="H1851" s="3">
        <v>72.42</v>
      </c>
      <c r="I1851">
        <v>4.3296999999999999</v>
      </c>
      <c r="J1851" s="6">
        <f t="shared" si="28"/>
        <v>59.8</v>
      </c>
      <c r="K1851">
        <v>4.5968</v>
      </c>
    </row>
    <row r="1852" spans="1:11" x14ac:dyDescent="0.4">
      <c r="A1852">
        <v>1153</v>
      </c>
      <c r="B1852" t="s">
        <v>1591</v>
      </c>
      <c r="C1852" t="s">
        <v>35</v>
      </c>
      <c r="D1852" t="s">
        <v>10</v>
      </c>
      <c r="E1852">
        <v>0</v>
      </c>
      <c r="F1852" t="s">
        <v>1338</v>
      </c>
      <c r="G1852" t="s">
        <v>1450</v>
      </c>
      <c r="H1852" s="3">
        <v>8.6300000000000008</v>
      </c>
      <c r="I1852">
        <v>0.40178999999999998</v>
      </c>
      <c r="J1852" s="6">
        <f t="shared" si="28"/>
        <v>46.6</v>
      </c>
      <c r="K1852">
        <v>0.43106</v>
      </c>
    </row>
    <row r="1853" spans="1:11" x14ac:dyDescent="0.4">
      <c r="A1853">
        <v>1154</v>
      </c>
      <c r="B1853" t="s">
        <v>1592</v>
      </c>
      <c r="C1853" t="s">
        <v>35</v>
      </c>
      <c r="D1853" t="s">
        <v>10</v>
      </c>
      <c r="E1853">
        <v>0</v>
      </c>
      <c r="F1853" t="s">
        <v>1338</v>
      </c>
      <c r="G1853" t="s">
        <v>1450</v>
      </c>
      <c r="H1853" s="3">
        <v>27.48</v>
      </c>
      <c r="I1853">
        <v>1.6289</v>
      </c>
      <c r="J1853" s="6">
        <f t="shared" si="28"/>
        <v>59.3</v>
      </c>
      <c r="K1853">
        <v>1.7906</v>
      </c>
    </row>
    <row r="1854" spans="1:11" x14ac:dyDescent="0.4">
      <c r="A1854">
        <v>8054</v>
      </c>
      <c r="B1854" t="s">
        <v>1593</v>
      </c>
      <c r="C1854" t="s">
        <v>425</v>
      </c>
      <c r="D1854" t="s">
        <v>10</v>
      </c>
      <c r="E1854">
        <v>0</v>
      </c>
      <c r="F1854" t="s">
        <v>1338</v>
      </c>
      <c r="G1854" t="s">
        <v>1450</v>
      </c>
      <c r="H1854" s="3">
        <v>4484.5</v>
      </c>
      <c r="I1854">
        <v>245.44</v>
      </c>
      <c r="J1854" s="6">
        <f t="shared" si="28"/>
        <v>54.7</v>
      </c>
      <c r="K1854">
        <v>282.63</v>
      </c>
    </row>
    <row r="1855" spans="1:11" x14ac:dyDescent="0.4">
      <c r="A1855">
        <v>6903</v>
      </c>
      <c r="B1855" t="s">
        <v>1594</v>
      </c>
      <c r="C1855" t="s">
        <v>425</v>
      </c>
      <c r="D1855" t="s">
        <v>10</v>
      </c>
      <c r="E1855">
        <v>0</v>
      </c>
      <c r="F1855" t="s">
        <v>1338</v>
      </c>
      <c r="G1855" t="s">
        <v>1450</v>
      </c>
      <c r="H1855" s="3">
        <v>146.96</v>
      </c>
      <c r="I1855">
        <v>7.2008999999999999</v>
      </c>
      <c r="J1855" s="6">
        <f t="shared" si="28"/>
        <v>49</v>
      </c>
      <c r="K1855">
        <v>7.6849999999999996</v>
      </c>
    </row>
    <row r="1856" spans="1:11" x14ac:dyDescent="0.4">
      <c r="A1856">
        <v>7125</v>
      </c>
      <c r="B1856" t="s">
        <v>1595</v>
      </c>
      <c r="C1856" t="s">
        <v>35</v>
      </c>
      <c r="D1856" t="s">
        <v>398</v>
      </c>
      <c r="E1856">
        <v>0</v>
      </c>
      <c r="F1856" t="s">
        <v>1338</v>
      </c>
      <c r="G1856" t="s">
        <v>1450</v>
      </c>
      <c r="H1856" s="3">
        <v>1481.1</v>
      </c>
      <c r="I1856">
        <v>88.394999999999996</v>
      </c>
      <c r="J1856" s="6">
        <f t="shared" si="28"/>
        <v>59.7</v>
      </c>
      <c r="K1856">
        <v>94.584999999999994</v>
      </c>
    </row>
    <row r="1857" spans="1:11" x14ac:dyDescent="0.4">
      <c r="A1857">
        <v>1155</v>
      </c>
      <c r="B1857" t="s">
        <v>1596</v>
      </c>
      <c r="C1857" t="s">
        <v>35</v>
      </c>
      <c r="D1857" t="s">
        <v>10</v>
      </c>
      <c r="E1857">
        <v>0</v>
      </c>
      <c r="F1857" t="s">
        <v>1338</v>
      </c>
      <c r="G1857" t="s">
        <v>1450</v>
      </c>
      <c r="H1857" s="3">
        <v>305.24</v>
      </c>
      <c r="I1857">
        <v>16.102</v>
      </c>
      <c r="J1857" s="6">
        <f t="shared" si="28"/>
        <v>52.8</v>
      </c>
      <c r="K1857">
        <v>17.076000000000001</v>
      </c>
    </row>
    <row r="1858" spans="1:11" x14ac:dyDescent="0.4">
      <c r="A1858">
        <v>7124</v>
      </c>
      <c r="B1858" t="s">
        <v>1597</v>
      </c>
      <c r="C1858" t="s">
        <v>178</v>
      </c>
      <c r="D1858" t="s">
        <v>10</v>
      </c>
      <c r="E1858">
        <v>0</v>
      </c>
      <c r="F1858" t="s">
        <v>1338</v>
      </c>
      <c r="G1858" t="s">
        <v>1450</v>
      </c>
      <c r="H1858" s="3">
        <v>82.24</v>
      </c>
      <c r="I1858">
        <v>4.8171999999999997</v>
      </c>
      <c r="J1858" s="6">
        <f t="shared" si="28"/>
        <v>58.6</v>
      </c>
      <c r="K1858">
        <v>5.1449999999999996</v>
      </c>
    </row>
    <row r="1859" spans="1:11" x14ac:dyDescent="0.4">
      <c r="A1859">
        <v>10234</v>
      </c>
      <c r="B1859" t="s">
        <v>1598</v>
      </c>
      <c r="C1859" t="s">
        <v>425</v>
      </c>
      <c r="D1859" t="s">
        <v>10</v>
      </c>
      <c r="E1859">
        <v>0</v>
      </c>
      <c r="F1859" t="s">
        <v>1338</v>
      </c>
      <c r="G1859" t="s">
        <v>1450</v>
      </c>
      <c r="H1859" s="3">
        <v>42.62</v>
      </c>
      <c r="I1859">
        <v>2.6025</v>
      </c>
      <c r="J1859" s="6">
        <f t="shared" si="28"/>
        <v>61.1</v>
      </c>
      <c r="K1859">
        <v>2.7806000000000002</v>
      </c>
    </row>
    <row r="1860" spans="1:11" x14ac:dyDescent="0.4">
      <c r="A1860">
        <v>1157</v>
      </c>
      <c r="B1860" t="s">
        <v>1599</v>
      </c>
      <c r="C1860" t="s">
        <v>425</v>
      </c>
      <c r="D1860" t="s">
        <v>10</v>
      </c>
      <c r="E1860">
        <v>0</v>
      </c>
      <c r="F1860" t="s">
        <v>1338</v>
      </c>
      <c r="G1860" t="s">
        <v>1450</v>
      </c>
      <c r="H1860" s="3">
        <v>5.59</v>
      </c>
      <c r="I1860">
        <v>0.42959000000000003</v>
      </c>
      <c r="J1860" s="6">
        <f t="shared" si="28"/>
        <v>76.8</v>
      </c>
      <c r="K1860">
        <v>0.47227999999999998</v>
      </c>
    </row>
    <row r="1861" spans="1:11" x14ac:dyDescent="0.4">
      <c r="A1861">
        <v>10099</v>
      </c>
      <c r="B1861" t="s">
        <v>1600</v>
      </c>
      <c r="C1861" t="s">
        <v>932</v>
      </c>
      <c r="D1861" t="s">
        <v>10</v>
      </c>
      <c r="E1861">
        <v>0</v>
      </c>
      <c r="F1861" t="s">
        <v>1338</v>
      </c>
      <c r="G1861" t="s">
        <v>1450</v>
      </c>
      <c r="H1861" s="3">
        <v>12.95</v>
      </c>
      <c r="I1861">
        <v>0.34306999999999999</v>
      </c>
      <c r="J1861" s="6">
        <f t="shared" si="28"/>
        <v>26.5</v>
      </c>
      <c r="K1861">
        <v>0.42202000000000001</v>
      </c>
    </row>
    <row r="1862" spans="1:11" x14ac:dyDescent="0.4">
      <c r="A1862">
        <v>10098</v>
      </c>
      <c r="B1862" t="s">
        <v>1601</v>
      </c>
      <c r="C1862" t="s">
        <v>932</v>
      </c>
      <c r="D1862" t="s">
        <v>10</v>
      </c>
      <c r="E1862">
        <v>0</v>
      </c>
      <c r="F1862" t="s">
        <v>1338</v>
      </c>
      <c r="G1862" t="s">
        <v>1450</v>
      </c>
      <c r="H1862" s="3">
        <v>24.03</v>
      </c>
      <c r="I1862">
        <v>0.63088</v>
      </c>
      <c r="J1862" s="6">
        <f t="shared" si="28"/>
        <v>26.3</v>
      </c>
      <c r="K1862">
        <v>0.8145</v>
      </c>
    </row>
    <row r="1863" spans="1:11" x14ac:dyDescent="0.4">
      <c r="A1863">
        <v>1156</v>
      </c>
      <c r="B1863" t="s">
        <v>1602</v>
      </c>
      <c r="C1863" t="s">
        <v>35</v>
      </c>
      <c r="D1863" t="s">
        <v>10</v>
      </c>
      <c r="E1863">
        <v>0</v>
      </c>
      <c r="F1863" t="s">
        <v>1338</v>
      </c>
      <c r="G1863" t="s">
        <v>1450</v>
      </c>
      <c r="H1863" s="3">
        <v>49.18</v>
      </c>
      <c r="I1863">
        <v>3.1709999999999998</v>
      </c>
      <c r="J1863" s="6">
        <f t="shared" si="28"/>
        <v>64.5</v>
      </c>
      <c r="K1863">
        <v>3.4056000000000002</v>
      </c>
    </row>
    <row r="1864" spans="1:11" x14ac:dyDescent="0.4">
      <c r="A1864">
        <v>8312</v>
      </c>
      <c r="B1864" t="s">
        <v>1603</v>
      </c>
      <c r="C1864" t="s">
        <v>35</v>
      </c>
      <c r="D1864" t="s">
        <v>10</v>
      </c>
      <c r="E1864">
        <v>0</v>
      </c>
      <c r="F1864" t="s">
        <v>1338</v>
      </c>
      <c r="G1864" t="s">
        <v>1604</v>
      </c>
      <c r="H1864" s="3">
        <v>49.65</v>
      </c>
      <c r="I1864">
        <v>2.8477999999999999</v>
      </c>
      <c r="J1864" s="6">
        <f t="shared" si="28"/>
        <v>57.4</v>
      </c>
      <c r="K1864">
        <v>3.2612000000000001</v>
      </c>
    </row>
    <row r="1865" spans="1:11" x14ac:dyDescent="0.4">
      <c r="A1865">
        <v>8311</v>
      </c>
      <c r="B1865" t="s">
        <v>1605</v>
      </c>
      <c r="C1865" t="s">
        <v>35</v>
      </c>
      <c r="D1865" t="s">
        <v>10</v>
      </c>
      <c r="E1865">
        <v>0</v>
      </c>
      <c r="F1865" t="s">
        <v>1338</v>
      </c>
      <c r="G1865" t="s">
        <v>1604</v>
      </c>
      <c r="H1865" s="3">
        <v>42.34</v>
      </c>
      <c r="I1865">
        <v>2.4403999999999999</v>
      </c>
      <c r="J1865" s="6">
        <f t="shared" ref="J1865:J1928" si="29">I1865/H1865*1000</f>
        <v>57.6</v>
      </c>
      <c r="K1865">
        <v>2.5809000000000002</v>
      </c>
    </row>
    <row r="1866" spans="1:11" x14ac:dyDescent="0.4">
      <c r="A1866">
        <v>8339</v>
      </c>
      <c r="B1866" t="s">
        <v>1606</v>
      </c>
      <c r="C1866" t="s">
        <v>35</v>
      </c>
      <c r="D1866" t="s">
        <v>10</v>
      </c>
      <c r="E1866">
        <v>0</v>
      </c>
      <c r="F1866" t="s">
        <v>1338</v>
      </c>
      <c r="G1866" t="s">
        <v>1604</v>
      </c>
      <c r="H1866" s="3">
        <v>31.1</v>
      </c>
      <c r="I1866">
        <v>1.7451000000000001</v>
      </c>
      <c r="J1866" s="6">
        <f t="shared" si="29"/>
        <v>56.1</v>
      </c>
      <c r="K1866">
        <v>1.8472999999999999</v>
      </c>
    </row>
    <row r="1867" spans="1:11" x14ac:dyDescent="0.4">
      <c r="A1867">
        <v>10123</v>
      </c>
      <c r="B1867" t="s">
        <v>1607</v>
      </c>
      <c r="C1867" t="s">
        <v>35</v>
      </c>
      <c r="D1867" t="s">
        <v>398</v>
      </c>
      <c r="E1867">
        <v>0</v>
      </c>
      <c r="F1867" t="s">
        <v>1338</v>
      </c>
      <c r="G1867" t="s">
        <v>1604</v>
      </c>
      <c r="H1867" s="3">
        <v>67.59</v>
      </c>
      <c r="I1867">
        <v>4.2679999999999998</v>
      </c>
      <c r="J1867" s="6">
        <f t="shared" si="29"/>
        <v>63.1</v>
      </c>
      <c r="K1867">
        <v>5.2346000000000004</v>
      </c>
    </row>
    <row r="1868" spans="1:11" x14ac:dyDescent="0.4">
      <c r="A1868">
        <v>8215</v>
      </c>
      <c r="B1868" t="s">
        <v>1608</v>
      </c>
      <c r="C1868" t="s">
        <v>35</v>
      </c>
      <c r="D1868" t="s">
        <v>10</v>
      </c>
      <c r="E1868">
        <v>0</v>
      </c>
      <c r="F1868" t="s">
        <v>1338</v>
      </c>
      <c r="G1868" t="s">
        <v>1604</v>
      </c>
      <c r="H1868" s="3">
        <v>31.22</v>
      </c>
      <c r="I1868">
        <v>1.7517</v>
      </c>
      <c r="J1868" s="6">
        <f t="shared" si="29"/>
        <v>56.1</v>
      </c>
      <c r="K1868">
        <v>1.8638999999999999</v>
      </c>
    </row>
    <row r="1869" spans="1:11" x14ac:dyDescent="0.4">
      <c r="A1869">
        <v>10141</v>
      </c>
      <c r="B1869" t="s">
        <v>1609</v>
      </c>
      <c r="C1869" t="s">
        <v>35</v>
      </c>
      <c r="D1869" t="s">
        <v>10</v>
      </c>
      <c r="E1869">
        <v>0</v>
      </c>
      <c r="F1869" t="s">
        <v>1338</v>
      </c>
      <c r="G1869" t="s">
        <v>1604</v>
      </c>
      <c r="H1869" s="3">
        <v>2.75</v>
      </c>
      <c r="I1869">
        <v>0.24171999999999999</v>
      </c>
      <c r="J1869" s="6">
        <f t="shared" si="29"/>
        <v>87.9</v>
      </c>
      <c r="K1869">
        <v>0.25341000000000002</v>
      </c>
    </row>
    <row r="1870" spans="1:11" x14ac:dyDescent="0.4">
      <c r="A1870">
        <v>8335</v>
      </c>
      <c r="B1870" t="s">
        <v>1610</v>
      </c>
      <c r="C1870" t="s">
        <v>35</v>
      </c>
      <c r="D1870" t="s">
        <v>10</v>
      </c>
      <c r="E1870">
        <v>0</v>
      </c>
      <c r="F1870" t="s">
        <v>1338</v>
      </c>
      <c r="G1870" t="s">
        <v>1604</v>
      </c>
      <c r="H1870" s="3">
        <v>2.5</v>
      </c>
      <c r="I1870">
        <v>0.27772999999999998</v>
      </c>
      <c r="J1870" s="6">
        <f t="shared" si="29"/>
        <v>111.1</v>
      </c>
      <c r="K1870">
        <v>0.29435</v>
      </c>
    </row>
    <row r="1871" spans="1:11" x14ac:dyDescent="0.4">
      <c r="A1871">
        <v>8337</v>
      </c>
      <c r="B1871" t="s">
        <v>1611</v>
      </c>
      <c r="C1871" t="s">
        <v>35</v>
      </c>
      <c r="D1871" t="s">
        <v>10</v>
      </c>
      <c r="E1871">
        <v>0</v>
      </c>
      <c r="F1871" t="s">
        <v>1338</v>
      </c>
      <c r="G1871" t="s">
        <v>1604</v>
      </c>
      <c r="H1871" s="3">
        <v>2.91</v>
      </c>
      <c r="I1871">
        <v>0.26579999999999998</v>
      </c>
      <c r="J1871" s="6">
        <f t="shared" si="29"/>
        <v>91.3</v>
      </c>
      <c r="K1871">
        <v>0.27553</v>
      </c>
    </row>
    <row r="1872" spans="1:11" x14ac:dyDescent="0.4">
      <c r="A1872">
        <v>8336</v>
      </c>
      <c r="B1872" t="s">
        <v>1612</v>
      </c>
      <c r="C1872" t="s">
        <v>35</v>
      </c>
      <c r="D1872" t="s">
        <v>10</v>
      </c>
      <c r="E1872">
        <v>0</v>
      </c>
      <c r="F1872" t="s">
        <v>1338</v>
      </c>
      <c r="G1872" t="s">
        <v>1604</v>
      </c>
      <c r="H1872" s="3">
        <v>2.82</v>
      </c>
      <c r="I1872">
        <v>0.26152999999999998</v>
      </c>
      <c r="J1872" s="6">
        <f t="shared" si="29"/>
        <v>92.7</v>
      </c>
      <c r="K1872">
        <v>0.27073999999999998</v>
      </c>
    </row>
    <row r="1873" spans="1:11" x14ac:dyDescent="0.4">
      <c r="A1873">
        <v>8338</v>
      </c>
      <c r="B1873" t="s">
        <v>1613</v>
      </c>
      <c r="C1873" t="s">
        <v>35</v>
      </c>
      <c r="D1873" t="s">
        <v>10</v>
      </c>
      <c r="E1873">
        <v>0</v>
      </c>
      <c r="F1873" t="s">
        <v>1338</v>
      </c>
      <c r="G1873" t="s">
        <v>1604</v>
      </c>
      <c r="H1873" s="3">
        <v>2.71</v>
      </c>
      <c r="I1873">
        <v>0.23365</v>
      </c>
      <c r="J1873" s="6">
        <f t="shared" si="29"/>
        <v>86.2</v>
      </c>
      <c r="K1873">
        <v>0.24626000000000001</v>
      </c>
    </row>
    <row r="1874" spans="1:11" x14ac:dyDescent="0.4">
      <c r="A1874">
        <v>10139</v>
      </c>
      <c r="B1874" t="s">
        <v>1614</v>
      </c>
      <c r="C1874" t="s">
        <v>35</v>
      </c>
      <c r="D1874" t="s">
        <v>10</v>
      </c>
      <c r="E1874">
        <v>0</v>
      </c>
      <c r="F1874" t="s">
        <v>1338</v>
      </c>
      <c r="G1874" t="s">
        <v>1604</v>
      </c>
      <c r="H1874" s="3">
        <v>20.399999999999999</v>
      </c>
      <c r="I1874">
        <v>1.0382</v>
      </c>
      <c r="J1874" s="6">
        <f t="shared" si="29"/>
        <v>50.9</v>
      </c>
      <c r="K1874">
        <v>1.0871999999999999</v>
      </c>
    </row>
    <row r="1875" spans="1:11" x14ac:dyDescent="0.4">
      <c r="A1875">
        <v>8331</v>
      </c>
      <c r="B1875" t="s">
        <v>1615</v>
      </c>
      <c r="C1875" t="s">
        <v>35</v>
      </c>
      <c r="D1875" t="s">
        <v>10</v>
      </c>
      <c r="E1875">
        <v>0</v>
      </c>
      <c r="F1875" t="s">
        <v>1338</v>
      </c>
      <c r="G1875" t="s">
        <v>1604</v>
      </c>
      <c r="H1875" s="3">
        <v>19.440000000000001</v>
      </c>
      <c r="I1875">
        <v>1.1388</v>
      </c>
      <c r="J1875" s="6">
        <f t="shared" si="29"/>
        <v>58.6</v>
      </c>
      <c r="K1875">
        <v>1.2089000000000001</v>
      </c>
    </row>
    <row r="1876" spans="1:11" x14ac:dyDescent="0.4">
      <c r="A1876">
        <v>8333</v>
      </c>
      <c r="B1876" t="s">
        <v>1616</v>
      </c>
      <c r="C1876" t="s">
        <v>35</v>
      </c>
      <c r="D1876" t="s">
        <v>10</v>
      </c>
      <c r="E1876">
        <v>0</v>
      </c>
      <c r="F1876" t="s">
        <v>1338</v>
      </c>
      <c r="G1876" t="s">
        <v>1604</v>
      </c>
      <c r="H1876" s="3">
        <v>20.88</v>
      </c>
      <c r="I1876">
        <v>1.0966</v>
      </c>
      <c r="J1876" s="6">
        <f t="shared" si="29"/>
        <v>52.5</v>
      </c>
      <c r="K1876">
        <v>1.1423000000000001</v>
      </c>
    </row>
    <row r="1877" spans="1:11" x14ac:dyDescent="0.4">
      <c r="A1877">
        <v>8332</v>
      </c>
      <c r="B1877" t="s">
        <v>1617</v>
      </c>
      <c r="C1877" t="s">
        <v>35</v>
      </c>
      <c r="D1877" t="s">
        <v>10</v>
      </c>
      <c r="E1877">
        <v>0</v>
      </c>
      <c r="F1877" t="s">
        <v>1338</v>
      </c>
      <c r="G1877" t="s">
        <v>1604</v>
      </c>
      <c r="H1877" s="3">
        <v>20.59</v>
      </c>
      <c r="I1877">
        <v>1.0814999999999999</v>
      </c>
      <c r="J1877" s="6">
        <f t="shared" si="29"/>
        <v>52.5</v>
      </c>
      <c r="K1877">
        <v>1.1253</v>
      </c>
    </row>
    <row r="1878" spans="1:11" x14ac:dyDescent="0.4">
      <c r="A1878">
        <v>8334</v>
      </c>
      <c r="B1878" t="s">
        <v>1618</v>
      </c>
      <c r="C1878" t="s">
        <v>35</v>
      </c>
      <c r="D1878" t="s">
        <v>10</v>
      </c>
      <c r="E1878">
        <v>0</v>
      </c>
      <c r="F1878" t="s">
        <v>1338</v>
      </c>
      <c r="G1878" t="s">
        <v>1604</v>
      </c>
      <c r="H1878" s="3">
        <v>20.18</v>
      </c>
      <c r="I1878">
        <v>0.98289000000000004</v>
      </c>
      <c r="J1878" s="6">
        <f t="shared" si="29"/>
        <v>48.7</v>
      </c>
      <c r="K1878">
        <v>1.0387</v>
      </c>
    </row>
    <row r="1879" spans="1:11" x14ac:dyDescent="0.4">
      <c r="A1879">
        <v>8310</v>
      </c>
      <c r="B1879" t="s">
        <v>1619</v>
      </c>
      <c r="C1879" t="s">
        <v>35</v>
      </c>
      <c r="D1879" t="s">
        <v>10</v>
      </c>
      <c r="E1879">
        <v>0</v>
      </c>
      <c r="F1879" t="s">
        <v>1338</v>
      </c>
      <c r="G1879" t="s">
        <v>1604</v>
      </c>
      <c r="H1879" s="3">
        <v>30.25</v>
      </c>
      <c r="I1879">
        <v>1.6934</v>
      </c>
      <c r="J1879" s="6">
        <f t="shared" si="29"/>
        <v>56</v>
      </c>
      <c r="K1879">
        <v>1.7944</v>
      </c>
    </row>
    <row r="1880" spans="1:11" x14ac:dyDescent="0.4">
      <c r="A1880">
        <v>1158</v>
      </c>
      <c r="B1880" t="s">
        <v>1620</v>
      </c>
      <c r="C1880" t="s">
        <v>35</v>
      </c>
      <c r="D1880" t="s">
        <v>398</v>
      </c>
      <c r="E1880">
        <v>0</v>
      </c>
      <c r="F1880" t="s">
        <v>1338</v>
      </c>
      <c r="G1880" t="s">
        <v>1199</v>
      </c>
      <c r="H1880" s="3">
        <v>75.569999999999993</v>
      </c>
      <c r="I1880">
        <v>3.8279000000000001</v>
      </c>
      <c r="J1880" s="6">
        <f t="shared" si="29"/>
        <v>50.7</v>
      </c>
      <c r="K1880">
        <v>4.0896999999999997</v>
      </c>
    </row>
    <row r="1881" spans="1:11" x14ac:dyDescent="0.4">
      <c r="A1881">
        <v>1159</v>
      </c>
      <c r="B1881" t="s">
        <v>1621</v>
      </c>
      <c r="C1881" t="s">
        <v>9</v>
      </c>
      <c r="D1881" t="s">
        <v>10</v>
      </c>
      <c r="E1881">
        <v>0</v>
      </c>
      <c r="F1881" t="s">
        <v>1338</v>
      </c>
      <c r="G1881" t="s">
        <v>1199</v>
      </c>
      <c r="H1881" s="3">
        <v>1.06</v>
      </c>
      <c r="I1881">
        <v>6.055E-2</v>
      </c>
      <c r="J1881" s="6">
        <f t="shared" si="29"/>
        <v>57.1</v>
      </c>
      <c r="K1881">
        <v>6.3061000000000006E-2</v>
      </c>
    </row>
    <row r="1882" spans="1:11" x14ac:dyDescent="0.4">
      <c r="A1882">
        <v>1160</v>
      </c>
      <c r="B1882" t="s">
        <v>1622</v>
      </c>
      <c r="C1882" t="s">
        <v>9</v>
      </c>
      <c r="D1882" t="s">
        <v>10</v>
      </c>
      <c r="E1882">
        <v>0</v>
      </c>
      <c r="F1882" t="s">
        <v>1338</v>
      </c>
      <c r="G1882" t="s">
        <v>1199</v>
      </c>
      <c r="H1882" s="3">
        <v>1.08</v>
      </c>
      <c r="I1882">
        <v>6.157E-2</v>
      </c>
      <c r="J1882" s="6">
        <f t="shared" si="29"/>
        <v>57</v>
      </c>
      <c r="K1882">
        <v>6.4121999999999998E-2</v>
      </c>
    </row>
    <row r="1883" spans="1:11" x14ac:dyDescent="0.4">
      <c r="A1883">
        <v>6046</v>
      </c>
      <c r="B1883" t="s">
        <v>1623</v>
      </c>
      <c r="C1883" t="s">
        <v>35</v>
      </c>
      <c r="D1883" t="s">
        <v>10</v>
      </c>
      <c r="E1883">
        <v>0</v>
      </c>
      <c r="F1883" t="s">
        <v>1338</v>
      </c>
      <c r="G1883" t="s">
        <v>1199</v>
      </c>
      <c r="H1883" s="3">
        <v>139.71</v>
      </c>
      <c r="I1883">
        <v>6.0182000000000002</v>
      </c>
      <c r="J1883" s="6">
        <f t="shared" si="29"/>
        <v>43.1</v>
      </c>
      <c r="K1883">
        <v>7.4134000000000002</v>
      </c>
    </row>
    <row r="1884" spans="1:11" x14ac:dyDescent="0.4">
      <c r="A1884">
        <v>1161</v>
      </c>
      <c r="B1884" t="s">
        <v>1624</v>
      </c>
      <c r="C1884" t="s">
        <v>35</v>
      </c>
      <c r="D1884" t="s">
        <v>10</v>
      </c>
      <c r="E1884">
        <v>0</v>
      </c>
      <c r="F1884" t="s">
        <v>1338</v>
      </c>
      <c r="G1884" t="s">
        <v>1199</v>
      </c>
      <c r="H1884" s="3">
        <v>24.5</v>
      </c>
      <c r="I1884">
        <v>1.1891</v>
      </c>
      <c r="J1884" s="6">
        <f t="shared" si="29"/>
        <v>48.5</v>
      </c>
      <c r="K1884">
        <v>1.256</v>
      </c>
    </row>
    <row r="1885" spans="1:11" x14ac:dyDescent="0.4">
      <c r="A1885">
        <v>1162</v>
      </c>
      <c r="B1885" t="s">
        <v>1625</v>
      </c>
      <c r="C1885" t="s">
        <v>35</v>
      </c>
      <c r="D1885" t="s">
        <v>10</v>
      </c>
      <c r="E1885">
        <v>0</v>
      </c>
      <c r="F1885" t="s">
        <v>1338</v>
      </c>
      <c r="G1885" t="s">
        <v>1199</v>
      </c>
      <c r="H1885" s="3">
        <v>24.84</v>
      </c>
      <c r="I1885">
        <v>1.2018</v>
      </c>
      <c r="J1885" s="6">
        <f t="shared" si="29"/>
        <v>48.4</v>
      </c>
      <c r="K1885">
        <v>1.2696000000000001</v>
      </c>
    </row>
    <row r="1886" spans="1:11" x14ac:dyDescent="0.4">
      <c r="A1886">
        <v>1163</v>
      </c>
      <c r="B1886" t="s">
        <v>1626</v>
      </c>
      <c r="C1886" t="s">
        <v>35</v>
      </c>
      <c r="D1886" t="s">
        <v>10</v>
      </c>
      <c r="E1886">
        <v>0</v>
      </c>
      <c r="F1886" t="s">
        <v>1338</v>
      </c>
      <c r="G1886" t="s">
        <v>1199</v>
      </c>
      <c r="H1886" s="3">
        <v>4.26</v>
      </c>
      <c r="I1886">
        <v>0.35355999999999999</v>
      </c>
      <c r="J1886" s="6">
        <f t="shared" si="29"/>
        <v>83</v>
      </c>
      <c r="K1886">
        <v>0.37112000000000001</v>
      </c>
    </row>
    <row r="1887" spans="1:11" x14ac:dyDescent="0.4">
      <c r="A1887">
        <v>1164</v>
      </c>
      <c r="B1887" t="s">
        <v>1627</v>
      </c>
      <c r="C1887" t="s">
        <v>35</v>
      </c>
      <c r="D1887" t="s">
        <v>398</v>
      </c>
      <c r="E1887">
        <v>0</v>
      </c>
      <c r="F1887" t="s">
        <v>1338</v>
      </c>
      <c r="G1887" t="s">
        <v>1199</v>
      </c>
      <c r="H1887" s="3">
        <v>171.77</v>
      </c>
      <c r="I1887">
        <v>8.1928000000000001</v>
      </c>
      <c r="J1887" s="6">
        <f t="shared" si="29"/>
        <v>47.7</v>
      </c>
      <c r="K1887">
        <v>8.6538000000000004</v>
      </c>
    </row>
    <row r="1888" spans="1:11" x14ac:dyDescent="0.4">
      <c r="A1888">
        <v>1165</v>
      </c>
      <c r="B1888" t="s">
        <v>1628</v>
      </c>
      <c r="C1888" t="s">
        <v>35</v>
      </c>
      <c r="D1888" t="s">
        <v>10</v>
      </c>
      <c r="E1888">
        <v>0</v>
      </c>
      <c r="F1888" t="s">
        <v>1338</v>
      </c>
      <c r="G1888" t="s">
        <v>1199</v>
      </c>
      <c r="H1888" s="3">
        <v>5</v>
      </c>
      <c r="I1888">
        <v>0.25979999999999998</v>
      </c>
      <c r="J1888" s="6">
        <f t="shared" si="29"/>
        <v>52</v>
      </c>
      <c r="K1888">
        <v>0.27914</v>
      </c>
    </row>
    <row r="1889" spans="1:11" x14ac:dyDescent="0.4">
      <c r="A1889">
        <v>1166</v>
      </c>
      <c r="B1889" t="s">
        <v>1629</v>
      </c>
      <c r="C1889" t="s">
        <v>35</v>
      </c>
      <c r="D1889" t="s">
        <v>398</v>
      </c>
      <c r="E1889">
        <v>0</v>
      </c>
      <c r="F1889" t="s">
        <v>1338</v>
      </c>
      <c r="G1889" t="s">
        <v>1199</v>
      </c>
      <c r="H1889" s="3">
        <v>65.66</v>
      </c>
      <c r="I1889">
        <v>3.4358</v>
      </c>
      <c r="J1889" s="6">
        <f t="shared" si="29"/>
        <v>52.3</v>
      </c>
      <c r="K1889">
        <v>3.7290000000000001</v>
      </c>
    </row>
    <row r="1890" spans="1:11" x14ac:dyDescent="0.4">
      <c r="A1890">
        <v>1167</v>
      </c>
      <c r="B1890" t="s">
        <v>1630</v>
      </c>
      <c r="C1890" t="s">
        <v>35</v>
      </c>
      <c r="D1890" t="s">
        <v>398</v>
      </c>
      <c r="E1890">
        <v>0</v>
      </c>
      <c r="F1890" t="s">
        <v>1338</v>
      </c>
      <c r="G1890" t="s">
        <v>1199</v>
      </c>
      <c r="H1890" s="3">
        <v>84.11</v>
      </c>
      <c r="I1890">
        <v>4.2313999999999998</v>
      </c>
      <c r="J1890" s="6">
        <f t="shared" si="29"/>
        <v>50.3</v>
      </c>
      <c r="K1890">
        <v>4.5799000000000003</v>
      </c>
    </row>
    <row r="1891" spans="1:11" x14ac:dyDescent="0.4">
      <c r="A1891">
        <v>1169</v>
      </c>
      <c r="B1891" t="s">
        <v>1631</v>
      </c>
      <c r="C1891" t="s">
        <v>35</v>
      </c>
      <c r="D1891" t="s">
        <v>10</v>
      </c>
      <c r="E1891">
        <v>0</v>
      </c>
      <c r="F1891" t="s">
        <v>1338</v>
      </c>
      <c r="G1891" t="s">
        <v>1199</v>
      </c>
      <c r="H1891" s="3">
        <v>18.61</v>
      </c>
      <c r="I1891">
        <v>0.94530999999999998</v>
      </c>
      <c r="J1891" s="6">
        <f t="shared" si="29"/>
        <v>50.8</v>
      </c>
      <c r="K1891">
        <v>1.0198</v>
      </c>
    </row>
    <row r="1892" spans="1:11" x14ac:dyDescent="0.4">
      <c r="A1892">
        <v>1170</v>
      </c>
      <c r="B1892" t="s">
        <v>1632</v>
      </c>
      <c r="C1892" t="s">
        <v>35</v>
      </c>
      <c r="D1892" t="s">
        <v>10</v>
      </c>
      <c r="E1892">
        <v>0</v>
      </c>
      <c r="F1892" t="s">
        <v>1338</v>
      </c>
      <c r="G1892" t="s">
        <v>1199</v>
      </c>
      <c r="H1892" s="3">
        <v>1.94</v>
      </c>
      <c r="I1892">
        <v>0.16070999999999999</v>
      </c>
      <c r="J1892" s="6">
        <f t="shared" si="29"/>
        <v>82.8</v>
      </c>
      <c r="K1892">
        <v>0.16869000000000001</v>
      </c>
    </row>
    <row r="1893" spans="1:11" x14ac:dyDescent="0.4">
      <c r="A1893">
        <v>1171</v>
      </c>
      <c r="B1893" t="s">
        <v>1633</v>
      </c>
      <c r="C1893" t="s">
        <v>35</v>
      </c>
      <c r="D1893" t="s">
        <v>10</v>
      </c>
      <c r="E1893">
        <v>0</v>
      </c>
      <c r="F1893" t="s">
        <v>1338</v>
      </c>
      <c r="G1893" t="s">
        <v>1199</v>
      </c>
      <c r="H1893" s="3">
        <v>10.79</v>
      </c>
      <c r="I1893">
        <v>0.54474999999999996</v>
      </c>
      <c r="J1893" s="6">
        <f t="shared" si="29"/>
        <v>50.5</v>
      </c>
      <c r="K1893">
        <v>0.59550999999999998</v>
      </c>
    </row>
    <row r="1894" spans="1:11" x14ac:dyDescent="0.4">
      <c r="A1894">
        <v>1172</v>
      </c>
      <c r="B1894" t="s">
        <v>1634</v>
      </c>
      <c r="C1894" t="s">
        <v>35</v>
      </c>
      <c r="D1894" t="s">
        <v>10</v>
      </c>
      <c r="E1894">
        <v>0</v>
      </c>
      <c r="F1894" t="s">
        <v>1338</v>
      </c>
      <c r="G1894" t="s">
        <v>1199</v>
      </c>
      <c r="H1894" s="3">
        <v>10.58</v>
      </c>
      <c r="I1894">
        <v>0.54191</v>
      </c>
      <c r="J1894" s="6">
        <f t="shared" si="29"/>
        <v>51.2</v>
      </c>
      <c r="K1894">
        <v>0.59367999999999999</v>
      </c>
    </row>
    <row r="1895" spans="1:11" x14ac:dyDescent="0.4">
      <c r="A1895">
        <v>1173</v>
      </c>
      <c r="B1895" t="s">
        <v>1635</v>
      </c>
      <c r="C1895" t="s">
        <v>35</v>
      </c>
      <c r="D1895" t="s">
        <v>10</v>
      </c>
      <c r="E1895">
        <v>0</v>
      </c>
      <c r="F1895" t="s">
        <v>1338</v>
      </c>
      <c r="G1895" t="s">
        <v>1199</v>
      </c>
      <c r="H1895" s="3">
        <v>23.21</v>
      </c>
      <c r="I1895">
        <v>1.1346000000000001</v>
      </c>
      <c r="J1895" s="6">
        <f t="shared" si="29"/>
        <v>48.9</v>
      </c>
      <c r="K1895">
        <v>1.196</v>
      </c>
    </row>
    <row r="1896" spans="1:11" x14ac:dyDescent="0.4">
      <c r="A1896">
        <v>1174</v>
      </c>
      <c r="B1896" t="s">
        <v>1636</v>
      </c>
      <c r="C1896" t="s">
        <v>35</v>
      </c>
      <c r="D1896" t="s">
        <v>10</v>
      </c>
      <c r="E1896">
        <v>0</v>
      </c>
      <c r="F1896" t="s">
        <v>1338</v>
      </c>
      <c r="G1896" t="s">
        <v>1199</v>
      </c>
      <c r="H1896" s="3">
        <v>6.25</v>
      </c>
      <c r="I1896">
        <v>0.33310000000000001</v>
      </c>
      <c r="J1896" s="6">
        <f t="shared" si="29"/>
        <v>53.3</v>
      </c>
      <c r="K1896">
        <v>0.35938999999999999</v>
      </c>
    </row>
    <row r="1897" spans="1:11" x14ac:dyDescent="0.4">
      <c r="A1897">
        <v>7127</v>
      </c>
      <c r="B1897" t="s">
        <v>1637</v>
      </c>
      <c r="C1897" t="s">
        <v>35</v>
      </c>
      <c r="D1897" t="s">
        <v>398</v>
      </c>
      <c r="E1897">
        <v>0</v>
      </c>
      <c r="F1897" t="s">
        <v>1338</v>
      </c>
      <c r="G1897" t="s">
        <v>1199</v>
      </c>
      <c r="H1897" s="3">
        <v>56.62</v>
      </c>
      <c r="I1897">
        <v>3.1947000000000001</v>
      </c>
      <c r="J1897" s="6">
        <f t="shared" si="29"/>
        <v>56.4</v>
      </c>
      <c r="K1897">
        <v>3.3454999999999999</v>
      </c>
    </row>
    <row r="1898" spans="1:11" x14ac:dyDescent="0.4">
      <c r="A1898">
        <v>1175</v>
      </c>
      <c r="B1898" t="s">
        <v>1638</v>
      </c>
      <c r="C1898" t="s">
        <v>35</v>
      </c>
      <c r="D1898" t="s">
        <v>1057</v>
      </c>
      <c r="E1898">
        <v>0</v>
      </c>
      <c r="F1898" t="s">
        <v>1338</v>
      </c>
      <c r="G1898" t="s">
        <v>1199</v>
      </c>
      <c r="H1898" s="3">
        <v>2.91</v>
      </c>
      <c r="I1898">
        <v>0.16247</v>
      </c>
      <c r="J1898" s="6">
        <f t="shared" si="29"/>
        <v>55.8</v>
      </c>
      <c r="K1898">
        <v>0.19284000000000001</v>
      </c>
    </row>
    <row r="1899" spans="1:11" x14ac:dyDescent="0.4">
      <c r="A1899">
        <v>1176</v>
      </c>
      <c r="B1899" t="s">
        <v>1639</v>
      </c>
      <c r="C1899" t="s">
        <v>35</v>
      </c>
      <c r="D1899" t="s">
        <v>1057</v>
      </c>
      <c r="E1899">
        <v>0</v>
      </c>
      <c r="F1899" t="s">
        <v>1338</v>
      </c>
      <c r="G1899" t="s">
        <v>1199</v>
      </c>
      <c r="H1899" s="3">
        <v>2.04</v>
      </c>
      <c r="I1899">
        <v>0.11416999999999999</v>
      </c>
      <c r="J1899" s="6">
        <f t="shared" si="29"/>
        <v>56</v>
      </c>
      <c r="K1899">
        <v>0.12537000000000001</v>
      </c>
    </row>
    <row r="1900" spans="1:11" x14ac:dyDescent="0.4">
      <c r="A1900">
        <v>1177</v>
      </c>
      <c r="B1900" t="s">
        <v>1640</v>
      </c>
      <c r="C1900" t="s">
        <v>35</v>
      </c>
      <c r="D1900" t="s">
        <v>1057</v>
      </c>
      <c r="E1900">
        <v>0</v>
      </c>
      <c r="F1900" t="s">
        <v>1338</v>
      </c>
      <c r="G1900" t="s">
        <v>1199</v>
      </c>
      <c r="H1900" s="3">
        <v>2.06</v>
      </c>
      <c r="I1900">
        <v>0.14781</v>
      </c>
      <c r="J1900" s="6">
        <f t="shared" si="29"/>
        <v>71.8</v>
      </c>
      <c r="K1900">
        <v>0.15831999999999999</v>
      </c>
    </row>
    <row r="1901" spans="1:11" x14ac:dyDescent="0.4">
      <c r="A1901">
        <v>1178</v>
      </c>
      <c r="B1901" t="s">
        <v>1641</v>
      </c>
      <c r="C1901" t="s">
        <v>35</v>
      </c>
      <c r="D1901" t="s">
        <v>10</v>
      </c>
      <c r="E1901">
        <v>0</v>
      </c>
      <c r="F1901" t="s">
        <v>1338</v>
      </c>
      <c r="G1901" t="s">
        <v>1199</v>
      </c>
      <c r="H1901" s="3">
        <v>42.75</v>
      </c>
      <c r="I1901">
        <v>2.0457999999999998</v>
      </c>
      <c r="J1901" s="6">
        <f t="shared" si="29"/>
        <v>47.9</v>
      </c>
      <c r="K1901">
        <v>2.1560000000000001</v>
      </c>
    </row>
    <row r="1902" spans="1:11" x14ac:dyDescent="0.4">
      <c r="A1902">
        <v>1179</v>
      </c>
      <c r="B1902" t="s">
        <v>1642</v>
      </c>
      <c r="C1902" t="s">
        <v>35</v>
      </c>
      <c r="D1902" t="s">
        <v>10</v>
      </c>
      <c r="E1902">
        <v>0</v>
      </c>
      <c r="F1902" t="s">
        <v>1338</v>
      </c>
      <c r="G1902" t="s">
        <v>1199</v>
      </c>
      <c r="H1902" s="3">
        <v>3.88</v>
      </c>
      <c r="I1902">
        <v>0.32141999999999998</v>
      </c>
      <c r="J1902" s="6">
        <f t="shared" si="29"/>
        <v>82.8</v>
      </c>
      <c r="K1902">
        <v>0.33738000000000001</v>
      </c>
    </row>
    <row r="1903" spans="1:11" x14ac:dyDescent="0.4">
      <c r="A1903">
        <v>1180</v>
      </c>
      <c r="B1903" t="s">
        <v>1643</v>
      </c>
      <c r="C1903" t="s">
        <v>35</v>
      </c>
      <c r="D1903" t="s">
        <v>398</v>
      </c>
      <c r="E1903">
        <v>0</v>
      </c>
      <c r="F1903" t="s">
        <v>1338</v>
      </c>
      <c r="G1903" t="s">
        <v>1199</v>
      </c>
      <c r="H1903" s="3">
        <v>76.08</v>
      </c>
      <c r="I1903">
        <v>4.1871999999999998</v>
      </c>
      <c r="J1903" s="6">
        <f t="shared" si="29"/>
        <v>55</v>
      </c>
      <c r="K1903">
        <v>4.4672999999999998</v>
      </c>
    </row>
    <row r="1904" spans="1:11" x14ac:dyDescent="0.4">
      <c r="A1904">
        <v>1181</v>
      </c>
      <c r="B1904" t="s">
        <v>1644</v>
      </c>
      <c r="C1904" t="s">
        <v>35</v>
      </c>
      <c r="D1904" t="s">
        <v>398</v>
      </c>
      <c r="E1904">
        <v>0</v>
      </c>
      <c r="F1904" t="s">
        <v>1338</v>
      </c>
      <c r="G1904" t="s">
        <v>1199</v>
      </c>
      <c r="H1904" s="3">
        <v>96.03</v>
      </c>
      <c r="I1904">
        <v>5.8804999999999996</v>
      </c>
      <c r="J1904" s="6">
        <f t="shared" si="29"/>
        <v>61.2</v>
      </c>
      <c r="K1904">
        <v>6.2386999999999997</v>
      </c>
    </row>
    <row r="1905" spans="1:11" x14ac:dyDescent="0.4">
      <c r="A1905">
        <v>1182</v>
      </c>
      <c r="B1905" t="s">
        <v>1645</v>
      </c>
      <c r="C1905" t="s">
        <v>35</v>
      </c>
      <c r="D1905" t="s">
        <v>398</v>
      </c>
      <c r="E1905">
        <v>0</v>
      </c>
      <c r="F1905" t="s">
        <v>1338</v>
      </c>
      <c r="G1905" t="s">
        <v>1199</v>
      </c>
      <c r="H1905" s="3">
        <v>0.76</v>
      </c>
      <c r="I1905">
        <v>4.9013000000000001E-2</v>
      </c>
      <c r="J1905" s="6">
        <f t="shared" si="29"/>
        <v>64.5</v>
      </c>
      <c r="K1905">
        <v>5.2635000000000001E-2</v>
      </c>
    </row>
    <row r="1906" spans="1:11" x14ac:dyDescent="0.4">
      <c r="A1906">
        <v>1184</v>
      </c>
      <c r="B1906" t="s">
        <v>1646</v>
      </c>
      <c r="C1906" t="s">
        <v>936</v>
      </c>
      <c r="D1906" t="s">
        <v>398</v>
      </c>
      <c r="E1906">
        <v>0</v>
      </c>
      <c r="F1906" t="s">
        <v>1338</v>
      </c>
      <c r="G1906" t="s">
        <v>1647</v>
      </c>
      <c r="H1906" s="3">
        <v>87.41</v>
      </c>
      <c r="I1906">
        <v>5.2370999999999999</v>
      </c>
      <c r="J1906" s="6">
        <f t="shared" si="29"/>
        <v>59.9</v>
      </c>
      <c r="K1906">
        <v>5.6614000000000004</v>
      </c>
    </row>
    <row r="1907" spans="1:11" x14ac:dyDescent="0.4">
      <c r="A1907">
        <v>1185</v>
      </c>
      <c r="B1907" t="s">
        <v>1648</v>
      </c>
      <c r="C1907" t="s">
        <v>35</v>
      </c>
      <c r="D1907" t="s">
        <v>398</v>
      </c>
      <c r="E1907">
        <v>0</v>
      </c>
      <c r="F1907" t="s">
        <v>1338</v>
      </c>
      <c r="G1907" t="s">
        <v>1647</v>
      </c>
      <c r="H1907" s="3">
        <v>40.369999999999997</v>
      </c>
      <c r="I1907">
        <v>2.0602999999999998</v>
      </c>
      <c r="J1907" s="6">
        <f t="shared" si="29"/>
        <v>51</v>
      </c>
      <c r="K1907">
        <v>2.1764000000000001</v>
      </c>
    </row>
    <row r="1908" spans="1:11" x14ac:dyDescent="0.4">
      <c r="A1908">
        <v>1186</v>
      </c>
      <c r="B1908" t="s">
        <v>1649</v>
      </c>
      <c r="C1908" t="s">
        <v>103</v>
      </c>
      <c r="D1908" t="s">
        <v>398</v>
      </c>
      <c r="E1908">
        <v>0</v>
      </c>
      <c r="F1908" t="s">
        <v>1338</v>
      </c>
      <c r="G1908" t="s">
        <v>1647</v>
      </c>
      <c r="H1908" s="3">
        <v>21.48</v>
      </c>
      <c r="I1908">
        <v>1.4167000000000001</v>
      </c>
      <c r="J1908" s="6">
        <f t="shared" si="29"/>
        <v>66</v>
      </c>
      <c r="K1908">
        <v>1.4885999999999999</v>
      </c>
    </row>
    <row r="1909" spans="1:11" x14ac:dyDescent="0.4">
      <c r="A1909">
        <v>1187</v>
      </c>
      <c r="B1909" t="s">
        <v>1650</v>
      </c>
      <c r="C1909" t="s">
        <v>178</v>
      </c>
      <c r="D1909" t="s">
        <v>398</v>
      </c>
      <c r="E1909">
        <v>0</v>
      </c>
      <c r="F1909" t="s">
        <v>1338</v>
      </c>
      <c r="G1909" t="s">
        <v>1647</v>
      </c>
      <c r="H1909" s="3">
        <v>13.99</v>
      </c>
      <c r="I1909">
        <v>0.79293000000000002</v>
      </c>
      <c r="J1909" s="6">
        <f t="shared" si="29"/>
        <v>56.7</v>
      </c>
      <c r="K1909">
        <v>0.84392</v>
      </c>
    </row>
    <row r="1910" spans="1:11" x14ac:dyDescent="0.4">
      <c r="A1910">
        <v>1188</v>
      </c>
      <c r="B1910" t="s">
        <v>1651</v>
      </c>
      <c r="C1910" t="s">
        <v>178</v>
      </c>
      <c r="D1910" t="s">
        <v>398</v>
      </c>
      <c r="E1910">
        <v>0</v>
      </c>
      <c r="F1910" t="s">
        <v>1338</v>
      </c>
      <c r="G1910" t="s">
        <v>1647</v>
      </c>
      <c r="H1910" s="3">
        <v>48.58</v>
      </c>
      <c r="I1910">
        <v>2.7113</v>
      </c>
      <c r="J1910" s="6">
        <f t="shared" si="29"/>
        <v>55.8</v>
      </c>
      <c r="K1910">
        <v>2.8917999999999999</v>
      </c>
    </row>
    <row r="1911" spans="1:11" x14ac:dyDescent="0.4">
      <c r="A1911">
        <v>1189</v>
      </c>
      <c r="B1911" t="s">
        <v>1652</v>
      </c>
      <c r="C1911" t="s">
        <v>9</v>
      </c>
      <c r="D1911" t="s">
        <v>398</v>
      </c>
      <c r="E1911">
        <v>0</v>
      </c>
      <c r="F1911" t="s">
        <v>1338</v>
      </c>
      <c r="G1911" t="s">
        <v>1647</v>
      </c>
      <c r="H1911" s="3">
        <v>17.899999999999999</v>
      </c>
      <c r="I1911">
        <v>0.59897</v>
      </c>
      <c r="J1911" s="6">
        <f t="shared" si="29"/>
        <v>33.5</v>
      </c>
      <c r="K1911">
        <v>0.63419000000000003</v>
      </c>
    </row>
    <row r="1912" spans="1:11" x14ac:dyDescent="0.4">
      <c r="A1912">
        <v>1190</v>
      </c>
      <c r="B1912" t="s">
        <v>1653</v>
      </c>
      <c r="C1912" t="s">
        <v>178</v>
      </c>
      <c r="D1912" t="s">
        <v>10</v>
      </c>
      <c r="E1912">
        <v>0</v>
      </c>
      <c r="F1912" t="s">
        <v>1338</v>
      </c>
      <c r="G1912" t="s">
        <v>1647</v>
      </c>
      <c r="H1912" s="3">
        <v>1369.88</v>
      </c>
      <c r="I1912">
        <v>73.816999999999993</v>
      </c>
      <c r="J1912" s="6">
        <f t="shared" si="29"/>
        <v>53.9</v>
      </c>
      <c r="K1912">
        <v>85.403000000000006</v>
      </c>
    </row>
    <row r="1913" spans="1:11" x14ac:dyDescent="0.4">
      <c r="A1913">
        <v>1191</v>
      </c>
      <c r="B1913" t="s">
        <v>1654</v>
      </c>
      <c r="C1913" t="s">
        <v>178</v>
      </c>
      <c r="D1913" t="s">
        <v>10</v>
      </c>
      <c r="E1913">
        <v>0</v>
      </c>
      <c r="F1913" t="s">
        <v>1338</v>
      </c>
      <c r="G1913" t="s">
        <v>1647</v>
      </c>
      <c r="H1913" s="3">
        <v>426.88</v>
      </c>
      <c r="I1913">
        <v>23.381</v>
      </c>
      <c r="J1913" s="6">
        <f t="shared" si="29"/>
        <v>54.8</v>
      </c>
      <c r="K1913">
        <v>26.832000000000001</v>
      </c>
    </row>
    <row r="1914" spans="1:11" x14ac:dyDescent="0.4">
      <c r="A1914">
        <v>1192</v>
      </c>
      <c r="B1914" t="s">
        <v>1655</v>
      </c>
      <c r="C1914" t="s">
        <v>35</v>
      </c>
      <c r="D1914" t="s">
        <v>10</v>
      </c>
      <c r="E1914">
        <v>0</v>
      </c>
      <c r="F1914" t="s">
        <v>1338</v>
      </c>
      <c r="G1914" t="s">
        <v>1647</v>
      </c>
      <c r="H1914" s="3">
        <v>1052.17</v>
      </c>
      <c r="I1914">
        <v>55.499000000000002</v>
      </c>
      <c r="J1914" s="6">
        <f t="shared" si="29"/>
        <v>52.7</v>
      </c>
      <c r="K1914">
        <v>62.78</v>
      </c>
    </row>
    <row r="1915" spans="1:11" x14ac:dyDescent="0.4">
      <c r="A1915">
        <v>6874</v>
      </c>
      <c r="B1915" t="s">
        <v>1656</v>
      </c>
      <c r="C1915" t="s">
        <v>425</v>
      </c>
      <c r="D1915" t="s">
        <v>10</v>
      </c>
      <c r="E1915">
        <v>0</v>
      </c>
      <c r="F1915" t="s">
        <v>1338</v>
      </c>
      <c r="G1915" t="s">
        <v>1647</v>
      </c>
      <c r="H1915" s="3">
        <v>732.91</v>
      </c>
      <c r="I1915">
        <v>39.720999999999997</v>
      </c>
      <c r="J1915" s="6">
        <f t="shared" si="29"/>
        <v>54.2</v>
      </c>
      <c r="K1915">
        <v>45.624000000000002</v>
      </c>
    </row>
    <row r="1916" spans="1:11" x14ac:dyDescent="0.4">
      <c r="A1916">
        <v>1194</v>
      </c>
      <c r="B1916" t="s">
        <v>1657</v>
      </c>
      <c r="C1916" t="s">
        <v>35</v>
      </c>
      <c r="D1916" t="s">
        <v>10</v>
      </c>
      <c r="E1916">
        <v>0</v>
      </c>
      <c r="F1916" t="s">
        <v>1338</v>
      </c>
      <c r="G1916" t="s">
        <v>1647</v>
      </c>
      <c r="H1916" s="3">
        <v>637.28</v>
      </c>
      <c r="I1916">
        <v>34.6</v>
      </c>
      <c r="J1916" s="6">
        <f t="shared" si="29"/>
        <v>54.3</v>
      </c>
      <c r="K1916">
        <v>39.631</v>
      </c>
    </row>
    <row r="1917" spans="1:11" x14ac:dyDescent="0.4">
      <c r="A1917">
        <v>535</v>
      </c>
      <c r="B1917" t="s">
        <v>1658</v>
      </c>
      <c r="C1917" t="s">
        <v>35</v>
      </c>
      <c r="D1917" t="s">
        <v>10</v>
      </c>
      <c r="E1917">
        <v>0</v>
      </c>
      <c r="F1917" t="s">
        <v>1659</v>
      </c>
      <c r="G1917" t="s">
        <v>388</v>
      </c>
      <c r="H1917" s="3">
        <v>10.84</v>
      </c>
      <c r="I1917">
        <v>0.36707000000000001</v>
      </c>
      <c r="J1917" s="6">
        <f t="shared" si="29"/>
        <v>33.9</v>
      </c>
      <c r="K1917">
        <v>0.40821000000000002</v>
      </c>
    </row>
    <row r="1918" spans="1:11" x14ac:dyDescent="0.4">
      <c r="A1918">
        <v>9242</v>
      </c>
      <c r="B1918" t="s">
        <v>1660</v>
      </c>
      <c r="C1918" t="s">
        <v>9</v>
      </c>
      <c r="D1918" t="s">
        <v>10</v>
      </c>
      <c r="E1918">
        <v>0</v>
      </c>
      <c r="F1918" t="s">
        <v>1659</v>
      </c>
      <c r="G1918" t="s">
        <v>388</v>
      </c>
      <c r="H1918" s="3">
        <v>23.97</v>
      </c>
      <c r="I1918">
        <v>1.0183</v>
      </c>
      <c r="J1918" s="6">
        <f t="shared" si="29"/>
        <v>42.5</v>
      </c>
      <c r="K1918">
        <v>1.0968</v>
      </c>
    </row>
    <row r="1919" spans="1:11" x14ac:dyDescent="0.4">
      <c r="A1919">
        <v>9241</v>
      </c>
      <c r="B1919" t="s">
        <v>1661</v>
      </c>
      <c r="C1919" t="s">
        <v>9</v>
      </c>
      <c r="D1919" t="s">
        <v>10</v>
      </c>
      <c r="E1919">
        <v>0</v>
      </c>
      <c r="F1919" t="s">
        <v>1659</v>
      </c>
      <c r="G1919" t="s">
        <v>388</v>
      </c>
      <c r="H1919" s="3">
        <v>1.04</v>
      </c>
      <c r="I1919">
        <v>3.9524999999999998E-2</v>
      </c>
      <c r="J1919" s="6">
        <f t="shared" si="29"/>
        <v>38</v>
      </c>
      <c r="K1919">
        <v>4.2254E-2</v>
      </c>
    </row>
    <row r="1920" spans="1:11" x14ac:dyDescent="0.4">
      <c r="A1920">
        <v>536</v>
      </c>
      <c r="B1920" t="s">
        <v>1662</v>
      </c>
      <c r="C1920" t="s">
        <v>9</v>
      </c>
      <c r="D1920" t="s">
        <v>10</v>
      </c>
      <c r="E1920">
        <v>0</v>
      </c>
      <c r="F1920" t="s">
        <v>1659</v>
      </c>
      <c r="G1920" t="s">
        <v>388</v>
      </c>
      <c r="H1920" s="3">
        <v>1.44</v>
      </c>
      <c r="I1920">
        <v>0.20771000000000001</v>
      </c>
      <c r="J1920" s="6">
        <f t="shared" si="29"/>
        <v>144.19999999999999</v>
      </c>
      <c r="K1920">
        <v>0.2127</v>
      </c>
    </row>
    <row r="1921" spans="1:11" x14ac:dyDescent="0.4">
      <c r="A1921">
        <v>537</v>
      </c>
      <c r="B1921" t="s">
        <v>1663</v>
      </c>
      <c r="C1921" t="s">
        <v>9</v>
      </c>
      <c r="D1921" t="s">
        <v>10</v>
      </c>
      <c r="E1921">
        <v>0</v>
      </c>
      <c r="F1921" t="s">
        <v>1659</v>
      </c>
      <c r="G1921" t="s">
        <v>388</v>
      </c>
      <c r="H1921" s="3">
        <v>1.31</v>
      </c>
      <c r="I1921">
        <v>0.18583</v>
      </c>
      <c r="J1921" s="6">
        <f t="shared" si="29"/>
        <v>141.9</v>
      </c>
      <c r="K1921">
        <v>0.19026000000000001</v>
      </c>
    </row>
    <row r="1922" spans="1:11" x14ac:dyDescent="0.4">
      <c r="A1922">
        <v>538</v>
      </c>
      <c r="B1922" t="s">
        <v>1664</v>
      </c>
      <c r="C1922" t="s">
        <v>9</v>
      </c>
      <c r="D1922" t="s">
        <v>10</v>
      </c>
      <c r="E1922">
        <v>0</v>
      </c>
      <c r="F1922" t="s">
        <v>1659</v>
      </c>
      <c r="G1922" t="s">
        <v>388</v>
      </c>
      <c r="H1922" s="3">
        <v>0.47</v>
      </c>
      <c r="I1922">
        <v>1.8023999999999998E-2</v>
      </c>
      <c r="J1922" s="6">
        <f t="shared" si="29"/>
        <v>38.299999999999997</v>
      </c>
      <c r="K1922">
        <v>1.8741000000000001E-2</v>
      </c>
    </row>
    <row r="1923" spans="1:11" x14ac:dyDescent="0.4">
      <c r="A1923">
        <v>539</v>
      </c>
      <c r="B1923" t="s">
        <v>1665</v>
      </c>
      <c r="C1923" t="s">
        <v>9</v>
      </c>
      <c r="D1923" t="s">
        <v>10</v>
      </c>
      <c r="E1923">
        <v>0</v>
      </c>
      <c r="F1923" t="s">
        <v>1659</v>
      </c>
      <c r="G1923" t="s">
        <v>388</v>
      </c>
      <c r="H1923" s="3">
        <v>7.0000000000000007E-2</v>
      </c>
      <c r="I1923">
        <v>3.8192999999999999E-3</v>
      </c>
      <c r="J1923" s="6">
        <f t="shared" si="29"/>
        <v>54.6</v>
      </c>
      <c r="K1923">
        <v>4.0349000000000001E-3</v>
      </c>
    </row>
    <row r="1924" spans="1:11" x14ac:dyDescent="0.4">
      <c r="A1924">
        <v>540</v>
      </c>
      <c r="B1924" t="s">
        <v>1666</v>
      </c>
      <c r="C1924" t="s">
        <v>9</v>
      </c>
      <c r="D1924" t="s">
        <v>10</v>
      </c>
      <c r="E1924">
        <v>0</v>
      </c>
      <c r="F1924" t="s">
        <v>1659</v>
      </c>
      <c r="G1924" t="s">
        <v>388</v>
      </c>
      <c r="H1924" s="3">
        <v>1.51</v>
      </c>
      <c r="I1924">
        <v>7.5600000000000001E-2</v>
      </c>
      <c r="J1924" s="6">
        <f t="shared" si="29"/>
        <v>50.1</v>
      </c>
      <c r="K1924">
        <v>7.9627000000000003E-2</v>
      </c>
    </row>
    <row r="1925" spans="1:11" x14ac:dyDescent="0.4">
      <c r="A1925">
        <v>541</v>
      </c>
      <c r="B1925" t="s">
        <v>1667</v>
      </c>
      <c r="C1925" t="s">
        <v>9</v>
      </c>
      <c r="D1925" t="s">
        <v>10</v>
      </c>
      <c r="E1925">
        <v>0</v>
      </c>
      <c r="F1925" t="s">
        <v>1659</v>
      </c>
      <c r="G1925" t="s">
        <v>388</v>
      </c>
      <c r="H1925" s="3">
        <v>5.19</v>
      </c>
      <c r="I1925">
        <v>0.16983999999999999</v>
      </c>
      <c r="J1925" s="6">
        <f t="shared" si="29"/>
        <v>32.700000000000003</v>
      </c>
      <c r="K1925">
        <v>0.18748000000000001</v>
      </c>
    </row>
    <row r="1926" spans="1:11" x14ac:dyDescent="0.4">
      <c r="A1926">
        <v>542</v>
      </c>
      <c r="B1926" t="s">
        <v>1668</v>
      </c>
      <c r="C1926" t="s">
        <v>9</v>
      </c>
      <c r="D1926" t="s">
        <v>10</v>
      </c>
      <c r="E1926">
        <v>0</v>
      </c>
      <c r="F1926" t="s">
        <v>1659</v>
      </c>
      <c r="G1926" t="s">
        <v>388</v>
      </c>
      <c r="H1926" s="3">
        <v>3.86</v>
      </c>
      <c r="I1926">
        <v>0.46471000000000001</v>
      </c>
      <c r="J1926" s="6">
        <f t="shared" si="29"/>
        <v>120.4</v>
      </c>
      <c r="K1926">
        <v>0.47577000000000003</v>
      </c>
    </row>
    <row r="1927" spans="1:11" x14ac:dyDescent="0.4">
      <c r="A1927">
        <v>543</v>
      </c>
      <c r="B1927" t="s">
        <v>1669</v>
      </c>
      <c r="C1927" t="s">
        <v>9</v>
      </c>
      <c r="D1927" t="s">
        <v>10</v>
      </c>
      <c r="E1927">
        <v>0</v>
      </c>
      <c r="F1927" t="s">
        <v>1659</v>
      </c>
      <c r="G1927" t="s">
        <v>388</v>
      </c>
      <c r="H1927" s="3">
        <v>3.26</v>
      </c>
      <c r="I1927">
        <v>0.58650000000000002</v>
      </c>
      <c r="J1927" s="6">
        <f t="shared" si="29"/>
        <v>179.9</v>
      </c>
      <c r="K1927">
        <v>0.60060999999999998</v>
      </c>
    </row>
    <row r="1928" spans="1:11" x14ac:dyDescent="0.4">
      <c r="A1928">
        <v>544</v>
      </c>
      <c r="B1928" t="s">
        <v>1670</v>
      </c>
      <c r="C1928" t="s">
        <v>9</v>
      </c>
      <c r="D1928" t="s">
        <v>10</v>
      </c>
      <c r="E1928">
        <v>0</v>
      </c>
      <c r="F1928" t="s">
        <v>1659</v>
      </c>
      <c r="G1928" t="s">
        <v>388</v>
      </c>
      <c r="H1928" s="3">
        <v>0.65</v>
      </c>
      <c r="I1928">
        <v>8.9934000000000004E-3</v>
      </c>
      <c r="J1928" s="6">
        <f t="shared" si="29"/>
        <v>13.8</v>
      </c>
      <c r="K1928">
        <v>9.7643999999999995E-3</v>
      </c>
    </row>
    <row r="1929" spans="1:11" x14ac:dyDescent="0.4">
      <c r="A1929">
        <v>545</v>
      </c>
      <c r="B1929" t="s">
        <v>1671</v>
      </c>
      <c r="C1929" t="s">
        <v>9</v>
      </c>
      <c r="D1929" t="s">
        <v>10</v>
      </c>
      <c r="E1929">
        <v>0</v>
      </c>
      <c r="F1929" t="s">
        <v>1659</v>
      </c>
      <c r="G1929" t="s">
        <v>388</v>
      </c>
      <c r="H1929" s="3">
        <v>8.2200000000000006</v>
      </c>
      <c r="I1929">
        <v>0.71264000000000005</v>
      </c>
      <c r="J1929" s="6">
        <f t="shared" ref="J1929:J1992" si="30">I1929/H1929*1000</f>
        <v>86.7</v>
      </c>
      <c r="K1929">
        <v>0.76427999999999996</v>
      </c>
    </row>
    <row r="1930" spans="1:11" x14ac:dyDescent="0.4">
      <c r="A1930">
        <v>1245</v>
      </c>
      <c r="B1930" t="s">
        <v>1672</v>
      </c>
      <c r="C1930" t="s">
        <v>9</v>
      </c>
      <c r="D1930" t="s">
        <v>276</v>
      </c>
      <c r="E1930">
        <v>0</v>
      </c>
      <c r="F1930" t="s">
        <v>1673</v>
      </c>
      <c r="G1930" t="s">
        <v>278</v>
      </c>
      <c r="H1930" s="3">
        <v>4.91</v>
      </c>
      <c r="I1930">
        <v>0.25974999999999998</v>
      </c>
      <c r="J1930" s="6">
        <f t="shared" si="30"/>
        <v>52.9</v>
      </c>
      <c r="K1930">
        <v>0.29579</v>
      </c>
    </row>
    <row r="1931" spans="1:11" x14ac:dyDescent="0.4">
      <c r="A1931">
        <v>1246</v>
      </c>
      <c r="B1931" t="s">
        <v>1674</v>
      </c>
      <c r="C1931" t="s">
        <v>9</v>
      </c>
      <c r="D1931" t="s">
        <v>276</v>
      </c>
      <c r="E1931">
        <v>0</v>
      </c>
      <c r="F1931" t="s">
        <v>1673</v>
      </c>
      <c r="G1931" t="s">
        <v>278</v>
      </c>
      <c r="H1931" s="3">
        <v>12.76</v>
      </c>
      <c r="I1931">
        <v>0.67513999999999996</v>
      </c>
      <c r="J1931" s="6">
        <f t="shared" si="30"/>
        <v>52.9</v>
      </c>
      <c r="K1931">
        <v>0.76875000000000004</v>
      </c>
    </row>
    <row r="1932" spans="1:11" x14ac:dyDescent="0.4">
      <c r="A1932">
        <v>1247</v>
      </c>
      <c r="B1932" t="s">
        <v>1675</v>
      </c>
      <c r="C1932" t="s">
        <v>9</v>
      </c>
      <c r="D1932" t="s">
        <v>276</v>
      </c>
      <c r="E1932">
        <v>0</v>
      </c>
      <c r="F1932" t="s">
        <v>1673</v>
      </c>
      <c r="G1932" t="s">
        <v>278</v>
      </c>
      <c r="H1932" s="3">
        <v>0.03</v>
      </c>
      <c r="I1932">
        <v>1.2794E-3</v>
      </c>
      <c r="J1932" s="6">
        <f t="shared" si="30"/>
        <v>42.6</v>
      </c>
      <c r="K1932">
        <v>1.4995E-3</v>
      </c>
    </row>
    <row r="1933" spans="1:11" x14ac:dyDescent="0.4">
      <c r="A1933">
        <v>1220</v>
      </c>
      <c r="B1933" t="s">
        <v>1676</v>
      </c>
      <c r="C1933" t="s">
        <v>9</v>
      </c>
      <c r="D1933" t="s">
        <v>276</v>
      </c>
      <c r="E1933">
        <v>0</v>
      </c>
      <c r="F1933" t="s">
        <v>1673</v>
      </c>
      <c r="G1933" t="s">
        <v>278</v>
      </c>
      <c r="H1933" s="3">
        <v>16.2</v>
      </c>
      <c r="I1933">
        <v>0.85726000000000002</v>
      </c>
      <c r="J1933" s="6">
        <f t="shared" si="30"/>
        <v>52.9</v>
      </c>
      <c r="K1933">
        <v>0.96780999999999995</v>
      </c>
    </row>
    <row r="1934" spans="1:11" x14ac:dyDescent="0.4">
      <c r="A1934">
        <v>1221</v>
      </c>
      <c r="B1934" t="s">
        <v>1677</v>
      </c>
      <c r="C1934" t="s">
        <v>9</v>
      </c>
      <c r="D1934" t="s">
        <v>276</v>
      </c>
      <c r="E1934">
        <v>0</v>
      </c>
      <c r="F1934" t="s">
        <v>1673</v>
      </c>
      <c r="G1934" t="s">
        <v>278</v>
      </c>
      <c r="H1934" s="3">
        <v>5.84</v>
      </c>
      <c r="I1934">
        <v>0.30909999999999999</v>
      </c>
      <c r="J1934" s="6">
        <f t="shared" si="30"/>
        <v>52.9</v>
      </c>
      <c r="K1934">
        <v>0.34893000000000002</v>
      </c>
    </row>
    <row r="1935" spans="1:11" x14ac:dyDescent="0.4">
      <c r="A1935">
        <v>1222</v>
      </c>
      <c r="B1935" t="s">
        <v>1678</v>
      </c>
      <c r="C1935" t="s">
        <v>9</v>
      </c>
      <c r="D1935" t="s">
        <v>276</v>
      </c>
      <c r="E1935">
        <v>0</v>
      </c>
      <c r="F1935" t="s">
        <v>1673</v>
      </c>
      <c r="G1935" t="s">
        <v>278</v>
      </c>
      <c r="H1935" s="3">
        <v>12.31</v>
      </c>
      <c r="I1935">
        <v>0.65169999999999995</v>
      </c>
      <c r="J1935" s="6">
        <f t="shared" si="30"/>
        <v>52.9</v>
      </c>
      <c r="K1935">
        <v>0.73573</v>
      </c>
    </row>
    <row r="1936" spans="1:11" x14ac:dyDescent="0.4">
      <c r="A1936">
        <v>1223</v>
      </c>
      <c r="B1936" t="s">
        <v>1679</v>
      </c>
      <c r="C1936" t="s">
        <v>9</v>
      </c>
      <c r="D1936" t="s">
        <v>276</v>
      </c>
      <c r="E1936">
        <v>0</v>
      </c>
      <c r="F1936" t="s">
        <v>1673</v>
      </c>
      <c r="G1936" t="s">
        <v>278</v>
      </c>
      <c r="H1936" s="3">
        <v>0.01</v>
      </c>
      <c r="I1936">
        <v>7.6752000000000005E-4</v>
      </c>
      <c r="J1936" s="6">
        <f t="shared" si="30"/>
        <v>76.8</v>
      </c>
      <c r="K1936">
        <v>8.0813E-4</v>
      </c>
    </row>
    <row r="1937" spans="1:11" x14ac:dyDescent="0.4">
      <c r="A1937">
        <v>1224</v>
      </c>
      <c r="B1937" t="s">
        <v>1680</v>
      </c>
      <c r="C1937" t="s">
        <v>9</v>
      </c>
      <c r="D1937" t="s">
        <v>276</v>
      </c>
      <c r="E1937">
        <v>0</v>
      </c>
      <c r="F1937" t="s">
        <v>1673</v>
      </c>
      <c r="G1937" t="s">
        <v>278</v>
      </c>
      <c r="H1937" s="3">
        <v>10.53</v>
      </c>
      <c r="I1937">
        <v>0.55749000000000004</v>
      </c>
      <c r="J1937" s="6">
        <f t="shared" si="30"/>
        <v>52.9</v>
      </c>
      <c r="K1937">
        <v>0.62936000000000003</v>
      </c>
    </row>
    <row r="1938" spans="1:11" x14ac:dyDescent="0.4">
      <c r="A1938">
        <v>1225</v>
      </c>
      <c r="B1938" t="s">
        <v>1681</v>
      </c>
      <c r="C1938" t="s">
        <v>9</v>
      </c>
      <c r="D1938" t="s">
        <v>276</v>
      </c>
      <c r="E1938">
        <v>0</v>
      </c>
      <c r="F1938" t="s">
        <v>1673</v>
      </c>
      <c r="G1938" t="s">
        <v>278</v>
      </c>
      <c r="H1938" s="3">
        <v>13.66</v>
      </c>
      <c r="I1938">
        <v>0.72321999999999997</v>
      </c>
      <c r="J1938" s="6">
        <f t="shared" si="30"/>
        <v>52.9</v>
      </c>
      <c r="K1938">
        <v>0.81649000000000005</v>
      </c>
    </row>
    <row r="1939" spans="1:11" x14ac:dyDescent="0.4">
      <c r="A1939">
        <v>1226</v>
      </c>
      <c r="B1939" t="s">
        <v>1682</v>
      </c>
      <c r="C1939" t="s">
        <v>9</v>
      </c>
      <c r="D1939" t="s">
        <v>276</v>
      </c>
      <c r="E1939">
        <v>0</v>
      </c>
      <c r="F1939" t="s">
        <v>1673</v>
      </c>
      <c r="G1939" t="s">
        <v>278</v>
      </c>
      <c r="H1939" s="3">
        <v>5.0599999999999996</v>
      </c>
      <c r="I1939">
        <v>0.26800000000000002</v>
      </c>
      <c r="J1939" s="6">
        <f t="shared" si="30"/>
        <v>53</v>
      </c>
      <c r="K1939">
        <v>0.30253000000000002</v>
      </c>
    </row>
    <row r="1940" spans="1:11" x14ac:dyDescent="0.4">
      <c r="A1940">
        <v>1227</v>
      </c>
      <c r="B1940" t="s">
        <v>1683</v>
      </c>
      <c r="C1940" t="s">
        <v>9</v>
      </c>
      <c r="D1940" t="s">
        <v>276</v>
      </c>
      <c r="E1940">
        <v>0</v>
      </c>
      <c r="F1940" t="s">
        <v>1673</v>
      </c>
      <c r="G1940" t="s">
        <v>278</v>
      </c>
      <c r="H1940" s="3">
        <v>10.52</v>
      </c>
      <c r="I1940">
        <v>0.55703000000000003</v>
      </c>
      <c r="J1940" s="6">
        <f t="shared" si="30"/>
        <v>52.9</v>
      </c>
      <c r="K1940">
        <v>0.62885000000000002</v>
      </c>
    </row>
    <row r="1941" spans="1:11" x14ac:dyDescent="0.4">
      <c r="A1941">
        <v>1228</v>
      </c>
      <c r="B1941" t="s">
        <v>1684</v>
      </c>
      <c r="C1941" t="s">
        <v>9</v>
      </c>
      <c r="D1941" t="s">
        <v>276</v>
      </c>
      <c r="E1941">
        <v>0</v>
      </c>
      <c r="F1941" t="s">
        <v>1673</v>
      </c>
      <c r="G1941" t="s">
        <v>278</v>
      </c>
      <c r="H1941" s="3">
        <v>0.01</v>
      </c>
      <c r="I1941">
        <v>6.4751000000000001E-4</v>
      </c>
      <c r="J1941" s="6">
        <f t="shared" si="30"/>
        <v>64.8</v>
      </c>
      <c r="K1941">
        <v>6.8177000000000005E-4</v>
      </c>
    </row>
    <row r="1942" spans="1:11" x14ac:dyDescent="0.4">
      <c r="A1942">
        <v>1229</v>
      </c>
      <c r="B1942" t="s">
        <v>1685</v>
      </c>
      <c r="C1942" t="s">
        <v>9</v>
      </c>
      <c r="D1942" t="s">
        <v>276</v>
      </c>
      <c r="E1942">
        <v>0</v>
      </c>
      <c r="F1942" t="s">
        <v>1673</v>
      </c>
      <c r="G1942" t="s">
        <v>278</v>
      </c>
      <c r="H1942" s="3">
        <v>9.02</v>
      </c>
      <c r="I1942">
        <v>0.47754999999999997</v>
      </c>
      <c r="J1942" s="6">
        <f t="shared" si="30"/>
        <v>52.9</v>
      </c>
      <c r="K1942">
        <v>0.53912000000000004</v>
      </c>
    </row>
    <row r="1943" spans="1:11" x14ac:dyDescent="0.4">
      <c r="A1943">
        <v>1230</v>
      </c>
      <c r="B1943" t="s">
        <v>1686</v>
      </c>
      <c r="C1943" t="s">
        <v>9</v>
      </c>
      <c r="D1943" t="s">
        <v>276</v>
      </c>
      <c r="E1943">
        <v>0</v>
      </c>
      <c r="F1943" t="s">
        <v>1673</v>
      </c>
      <c r="G1943" t="s">
        <v>278</v>
      </c>
      <c r="H1943" s="3">
        <v>5.26</v>
      </c>
      <c r="I1943">
        <v>0.27836</v>
      </c>
      <c r="J1943" s="6">
        <f t="shared" si="30"/>
        <v>52.9</v>
      </c>
      <c r="K1943">
        <v>0.32396999999999998</v>
      </c>
    </row>
    <row r="1944" spans="1:11" x14ac:dyDescent="0.4">
      <c r="A1944">
        <v>1231</v>
      </c>
      <c r="B1944" t="s">
        <v>1686</v>
      </c>
      <c r="C1944" t="s">
        <v>35</v>
      </c>
      <c r="D1944" t="s">
        <v>276</v>
      </c>
      <c r="E1944">
        <v>0</v>
      </c>
      <c r="F1944" t="s">
        <v>1673</v>
      </c>
      <c r="G1944" t="s">
        <v>278</v>
      </c>
      <c r="H1944" s="3">
        <v>5.16</v>
      </c>
      <c r="I1944">
        <v>0.27711999999999998</v>
      </c>
      <c r="J1944" s="6">
        <f t="shared" si="30"/>
        <v>53.7</v>
      </c>
      <c r="K1944">
        <v>0.32174000000000003</v>
      </c>
    </row>
    <row r="1945" spans="1:11" x14ac:dyDescent="0.4">
      <c r="A1945">
        <v>1232</v>
      </c>
      <c r="B1945" t="s">
        <v>1687</v>
      </c>
      <c r="C1945" t="s">
        <v>9</v>
      </c>
      <c r="D1945" t="s">
        <v>276</v>
      </c>
      <c r="E1945">
        <v>0</v>
      </c>
      <c r="F1945" t="s">
        <v>1673</v>
      </c>
      <c r="G1945" t="s">
        <v>278</v>
      </c>
      <c r="H1945" s="3">
        <v>9.6</v>
      </c>
      <c r="I1945">
        <v>0.50799000000000005</v>
      </c>
      <c r="J1945" s="6">
        <f t="shared" si="30"/>
        <v>52.9</v>
      </c>
      <c r="K1945">
        <v>0.59128000000000003</v>
      </c>
    </row>
    <row r="1946" spans="1:11" x14ac:dyDescent="0.4">
      <c r="A1946">
        <v>1233</v>
      </c>
      <c r="B1946" t="s">
        <v>1687</v>
      </c>
      <c r="C1946" t="s">
        <v>35</v>
      </c>
      <c r="D1946" t="s">
        <v>276</v>
      </c>
      <c r="E1946">
        <v>0</v>
      </c>
      <c r="F1946" t="s">
        <v>1673</v>
      </c>
      <c r="G1946" t="s">
        <v>278</v>
      </c>
      <c r="H1946" s="3">
        <v>9.41</v>
      </c>
      <c r="I1946">
        <v>0.50573000000000001</v>
      </c>
      <c r="J1946" s="6">
        <f t="shared" si="30"/>
        <v>53.7</v>
      </c>
      <c r="K1946">
        <v>0.58720000000000006</v>
      </c>
    </row>
    <row r="1947" spans="1:11" x14ac:dyDescent="0.4">
      <c r="A1947">
        <v>1234</v>
      </c>
      <c r="B1947" t="s">
        <v>1688</v>
      </c>
      <c r="C1947" t="s">
        <v>9</v>
      </c>
      <c r="D1947" t="s">
        <v>276</v>
      </c>
      <c r="E1947">
        <v>0</v>
      </c>
      <c r="F1947" t="s">
        <v>1673</v>
      </c>
      <c r="G1947" t="s">
        <v>278</v>
      </c>
      <c r="H1947" s="3">
        <v>0.01</v>
      </c>
      <c r="I1947">
        <v>3.7583000000000001E-4</v>
      </c>
      <c r="J1947" s="6">
        <f t="shared" si="30"/>
        <v>37.6</v>
      </c>
      <c r="K1947">
        <v>3.9703999999999998E-4</v>
      </c>
    </row>
    <row r="1948" spans="1:11" x14ac:dyDescent="0.4">
      <c r="A1948">
        <v>1235</v>
      </c>
      <c r="B1948" t="s">
        <v>1688</v>
      </c>
      <c r="C1948" t="s">
        <v>35</v>
      </c>
      <c r="D1948" t="s">
        <v>276</v>
      </c>
      <c r="E1948">
        <v>0</v>
      </c>
      <c r="F1948" t="s">
        <v>1673</v>
      </c>
      <c r="G1948" t="s">
        <v>278</v>
      </c>
      <c r="H1948" s="3">
        <v>0.01</v>
      </c>
      <c r="I1948">
        <v>3.7583000000000001E-4</v>
      </c>
      <c r="J1948" s="6">
        <f t="shared" si="30"/>
        <v>37.6</v>
      </c>
      <c r="K1948">
        <v>3.9703999999999998E-4</v>
      </c>
    </row>
    <row r="1949" spans="1:11" x14ac:dyDescent="0.4">
      <c r="A1949">
        <v>1236</v>
      </c>
      <c r="B1949" t="s">
        <v>1689</v>
      </c>
      <c r="C1949" t="s">
        <v>9</v>
      </c>
      <c r="D1949" t="s">
        <v>276</v>
      </c>
      <c r="E1949">
        <v>0</v>
      </c>
      <c r="F1949" t="s">
        <v>1673</v>
      </c>
      <c r="G1949" t="s">
        <v>278</v>
      </c>
      <c r="H1949" s="3">
        <v>5.17</v>
      </c>
      <c r="I1949">
        <v>0.27350000000000002</v>
      </c>
      <c r="J1949" s="6">
        <f t="shared" si="30"/>
        <v>52.9</v>
      </c>
      <c r="K1949">
        <v>0.31824000000000002</v>
      </c>
    </row>
    <row r="1950" spans="1:11" x14ac:dyDescent="0.4">
      <c r="A1950">
        <v>1237</v>
      </c>
      <c r="B1950" t="s">
        <v>1690</v>
      </c>
      <c r="C1950" t="s">
        <v>9</v>
      </c>
      <c r="D1950" t="s">
        <v>276</v>
      </c>
      <c r="E1950">
        <v>0</v>
      </c>
      <c r="F1950" t="s">
        <v>1673</v>
      </c>
      <c r="G1950" t="s">
        <v>278</v>
      </c>
      <c r="H1950" s="3">
        <v>10.46</v>
      </c>
      <c r="I1950">
        <v>0.55342999999999998</v>
      </c>
      <c r="J1950" s="6">
        <f t="shared" si="30"/>
        <v>52.9</v>
      </c>
      <c r="K1950">
        <v>0.64402000000000004</v>
      </c>
    </row>
    <row r="1951" spans="1:11" x14ac:dyDescent="0.4">
      <c r="A1951">
        <v>1238</v>
      </c>
      <c r="B1951" t="s">
        <v>1691</v>
      </c>
      <c r="C1951" t="s">
        <v>9</v>
      </c>
      <c r="D1951" t="s">
        <v>276</v>
      </c>
      <c r="E1951">
        <v>0</v>
      </c>
      <c r="F1951" t="s">
        <v>1673</v>
      </c>
      <c r="G1951" t="s">
        <v>278</v>
      </c>
      <c r="H1951" s="3">
        <v>0.01</v>
      </c>
      <c r="I1951">
        <v>5.7501000000000004E-4</v>
      </c>
      <c r="J1951" s="6">
        <f t="shared" si="30"/>
        <v>57.5</v>
      </c>
      <c r="K1951">
        <v>6.0543999999999995E-4</v>
      </c>
    </row>
    <row r="1952" spans="1:11" x14ac:dyDescent="0.4">
      <c r="A1952">
        <v>1239</v>
      </c>
      <c r="B1952" t="s">
        <v>1692</v>
      </c>
      <c r="C1952" t="s">
        <v>9</v>
      </c>
      <c r="D1952" t="s">
        <v>276</v>
      </c>
      <c r="E1952">
        <v>0</v>
      </c>
      <c r="F1952" t="s">
        <v>1673</v>
      </c>
      <c r="G1952" t="s">
        <v>278</v>
      </c>
      <c r="H1952" s="3">
        <v>5.34</v>
      </c>
      <c r="I1952">
        <v>0.28247</v>
      </c>
      <c r="J1952" s="6">
        <f t="shared" si="30"/>
        <v>52.9</v>
      </c>
      <c r="K1952">
        <v>0.32873000000000002</v>
      </c>
    </row>
    <row r="1953" spans="1:11" x14ac:dyDescent="0.4">
      <c r="A1953">
        <v>1240</v>
      </c>
      <c r="B1953" t="s">
        <v>1693</v>
      </c>
      <c r="C1953" t="s">
        <v>9</v>
      </c>
      <c r="D1953" t="s">
        <v>276</v>
      </c>
      <c r="E1953">
        <v>0</v>
      </c>
      <c r="F1953" t="s">
        <v>1673</v>
      </c>
      <c r="G1953" t="s">
        <v>278</v>
      </c>
      <c r="H1953" s="3">
        <v>9.94</v>
      </c>
      <c r="I1953">
        <v>0.52603999999999995</v>
      </c>
      <c r="J1953" s="6">
        <f t="shared" si="30"/>
        <v>52.9</v>
      </c>
      <c r="K1953">
        <v>0.61223000000000005</v>
      </c>
    </row>
    <row r="1954" spans="1:11" x14ac:dyDescent="0.4">
      <c r="A1954">
        <v>1241</v>
      </c>
      <c r="B1954" t="s">
        <v>1694</v>
      </c>
      <c r="C1954" t="s">
        <v>9</v>
      </c>
      <c r="D1954" t="s">
        <v>276</v>
      </c>
      <c r="E1954">
        <v>0</v>
      </c>
      <c r="F1954" t="s">
        <v>1673</v>
      </c>
      <c r="G1954" t="s">
        <v>278</v>
      </c>
      <c r="H1954" s="3">
        <v>0.01</v>
      </c>
      <c r="I1954">
        <v>4.4073000000000002E-4</v>
      </c>
      <c r="J1954" s="6">
        <f t="shared" si="30"/>
        <v>44.1</v>
      </c>
      <c r="K1954">
        <v>4.6492000000000001E-4</v>
      </c>
    </row>
    <row r="1955" spans="1:11" x14ac:dyDescent="0.4">
      <c r="A1955">
        <v>1242</v>
      </c>
      <c r="B1955" t="s">
        <v>1695</v>
      </c>
      <c r="C1955" t="s">
        <v>9</v>
      </c>
      <c r="D1955" t="s">
        <v>276</v>
      </c>
      <c r="E1955">
        <v>0</v>
      </c>
      <c r="F1955" t="s">
        <v>1673</v>
      </c>
      <c r="G1955" t="s">
        <v>278</v>
      </c>
      <c r="H1955" s="3">
        <v>5.27</v>
      </c>
      <c r="I1955">
        <v>0.27877000000000002</v>
      </c>
      <c r="J1955" s="6">
        <f t="shared" si="30"/>
        <v>52.9</v>
      </c>
      <c r="K1955">
        <v>0.32425999999999999</v>
      </c>
    </row>
    <row r="1956" spans="1:11" x14ac:dyDescent="0.4">
      <c r="A1956">
        <v>1243</v>
      </c>
      <c r="B1956" t="s">
        <v>1696</v>
      </c>
      <c r="C1956" t="s">
        <v>9</v>
      </c>
      <c r="D1956" t="s">
        <v>276</v>
      </c>
      <c r="E1956">
        <v>0</v>
      </c>
      <c r="F1956" t="s">
        <v>1673</v>
      </c>
      <c r="G1956" t="s">
        <v>278</v>
      </c>
      <c r="H1956" s="3">
        <v>11.25</v>
      </c>
      <c r="I1956">
        <v>0.59531999999999996</v>
      </c>
      <c r="J1956" s="6">
        <f t="shared" si="30"/>
        <v>52.9</v>
      </c>
      <c r="K1956">
        <v>0.69257999999999997</v>
      </c>
    </row>
    <row r="1957" spans="1:11" x14ac:dyDescent="0.4">
      <c r="A1957">
        <v>1244</v>
      </c>
      <c r="B1957" t="s">
        <v>1697</v>
      </c>
      <c r="C1957" t="s">
        <v>9</v>
      </c>
      <c r="D1957" t="s">
        <v>276</v>
      </c>
      <c r="E1957">
        <v>0</v>
      </c>
      <c r="F1957" t="s">
        <v>1673</v>
      </c>
      <c r="G1957" t="s">
        <v>278</v>
      </c>
      <c r="H1957" s="3">
        <v>0.01</v>
      </c>
      <c r="I1957">
        <v>8.1623000000000004E-4</v>
      </c>
      <c r="J1957" s="6">
        <f t="shared" si="30"/>
        <v>81.599999999999994</v>
      </c>
      <c r="K1957">
        <v>8.5696000000000004E-4</v>
      </c>
    </row>
    <row r="1958" spans="1:11" x14ac:dyDescent="0.4">
      <c r="A1958">
        <v>6918</v>
      </c>
      <c r="B1958" t="s">
        <v>1698</v>
      </c>
      <c r="C1958" t="s">
        <v>9</v>
      </c>
      <c r="D1958" t="s">
        <v>276</v>
      </c>
      <c r="E1958">
        <v>0</v>
      </c>
      <c r="F1958" t="s">
        <v>1673</v>
      </c>
      <c r="G1958" t="s">
        <v>278</v>
      </c>
      <c r="H1958" s="3">
        <v>12.13</v>
      </c>
      <c r="I1958">
        <v>0.64388000000000001</v>
      </c>
      <c r="J1958" s="6">
        <f t="shared" si="30"/>
        <v>53.1</v>
      </c>
      <c r="K1958">
        <v>0.71440999999999999</v>
      </c>
    </row>
    <row r="1959" spans="1:11" x14ac:dyDescent="0.4">
      <c r="A1959">
        <v>6923</v>
      </c>
      <c r="B1959" t="s">
        <v>1699</v>
      </c>
      <c r="C1959" t="s">
        <v>9</v>
      </c>
      <c r="D1959" t="s">
        <v>276</v>
      </c>
      <c r="E1959">
        <v>0</v>
      </c>
      <c r="F1959" t="s">
        <v>1673</v>
      </c>
      <c r="G1959" t="s">
        <v>278</v>
      </c>
      <c r="H1959" s="3">
        <v>8.4499999999999993</v>
      </c>
      <c r="I1959">
        <v>0.44762000000000002</v>
      </c>
      <c r="J1959" s="6">
        <f t="shared" si="30"/>
        <v>53</v>
      </c>
      <c r="K1959">
        <v>0.49692999999999998</v>
      </c>
    </row>
    <row r="1960" spans="1:11" x14ac:dyDescent="0.4">
      <c r="A1960">
        <v>6928</v>
      </c>
      <c r="B1960" t="s">
        <v>1700</v>
      </c>
      <c r="C1960" t="s">
        <v>9</v>
      </c>
      <c r="D1960" t="s">
        <v>276</v>
      </c>
      <c r="E1960">
        <v>0</v>
      </c>
      <c r="F1960" t="s">
        <v>1673</v>
      </c>
      <c r="G1960" t="s">
        <v>278</v>
      </c>
      <c r="H1960" s="3">
        <v>7.2</v>
      </c>
      <c r="I1960">
        <v>0.38129999999999997</v>
      </c>
      <c r="J1960" s="6">
        <f t="shared" si="30"/>
        <v>53</v>
      </c>
      <c r="K1960">
        <v>0.42326000000000003</v>
      </c>
    </row>
    <row r="1961" spans="1:11" x14ac:dyDescent="0.4">
      <c r="A1961">
        <v>6913</v>
      </c>
      <c r="B1961" t="s">
        <v>1701</v>
      </c>
      <c r="C1961" t="s">
        <v>9</v>
      </c>
      <c r="D1961" t="s">
        <v>276</v>
      </c>
      <c r="E1961">
        <v>0</v>
      </c>
      <c r="F1961" t="s">
        <v>1673</v>
      </c>
      <c r="G1961" t="s">
        <v>278</v>
      </c>
      <c r="H1961" s="3">
        <v>11.83</v>
      </c>
      <c r="I1961">
        <v>0.62665000000000004</v>
      </c>
      <c r="J1961" s="6">
        <f t="shared" si="30"/>
        <v>53</v>
      </c>
      <c r="K1961">
        <v>0.69915000000000005</v>
      </c>
    </row>
    <row r="1962" spans="1:11" x14ac:dyDescent="0.4">
      <c r="A1962">
        <v>1284</v>
      </c>
      <c r="B1962" t="s">
        <v>1702</v>
      </c>
      <c r="C1962" t="s">
        <v>9</v>
      </c>
      <c r="D1962" t="s">
        <v>293</v>
      </c>
      <c r="E1962">
        <v>0</v>
      </c>
      <c r="F1962" t="s">
        <v>1673</v>
      </c>
      <c r="G1962" t="s">
        <v>278</v>
      </c>
      <c r="H1962" s="3">
        <v>1.36</v>
      </c>
      <c r="I1962">
        <v>7.2041999999999995E-2</v>
      </c>
      <c r="J1962" s="6">
        <f t="shared" si="30"/>
        <v>53</v>
      </c>
      <c r="K1962">
        <v>8.2104999999999997E-2</v>
      </c>
    </row>
    <row r="1963" spans="1:11" x14ac:dyDescent="0.4">
      <c r="A1963">
        <v>1285</v>
      </c>
      <c r="B1963" t="s">
        <v>1703</v>
      </c>
      <c r="C1963" t="s">
        <v>9</v>
      </c>
      <c r="D1963" t="s">
        <v>293</v>
      </c>
      <c r="E1963">
        <v>0</v>
      </c>
      <c r="F1963" t="s">
        <v>1673</v>
      </c>
      <c r="G1963" t="s">
        <v>278</v>
      </c>
      <c r="H1963" s="3">
        <v>0.52</v>
      </c>
      <c r="I1963">
        <v>2.7691E-2</v>
      </c>
      <c r="J1963" s="6">
        <f t="shared" si="30"/>
        <v>53.3</v>
      </c>
      <c r="K1963">
        <v>3.1607000000000003E-2</v>
      </c>
    </row>
    <row r="1964" spans="1:11" x14ac:dyDescent="0.4">
      <c r="A1964">
        <v>1286</v>
      </c>
      <c r="B1964" t="s">
        <v>1704</v>
      </c>
      <c r="C1964" t="s">
        <v>9</v>
      </c>
      <c r="D1964" t="s">
        <v>293</v>
      </c>
      <c r="E1964">
        <v>0</v>
      </c>
      <c r="F1964" t="s">
        <v>1673</v>
      </c>
      <c r="G1964" t="s">
        <v>278</v>
      </c>
      <c r="H1964" s="3">
        <v>1.88</v>
      </c>
      <c r="I1964">
        <v>9.9638000000000004E-2</v>
      </c>
      <c r="J1964" s="6">
        <f t="shared" si="30"/>
        <v>53</v>
      </c>
      <c r="K1964">
        <v>0.11353000000000001</v>
      </c>
    </row>
    <row r="1965" spans="1:11" x14ac:dyDescent="0.4">
      <c r="A1965">
        <v>1254</v>
      </c>
      <c r="B1965" t="s">
        <v>1705</v>
      </c>
      <c r="C1965" t="s">
        <v>9</v>
      </c>
      <c r="D1965" t="s">
        <v>293</v>
      </c>
      <c r="E1965">
        <v>0</v>
      </c>
      <c r="F1965" t="s">
        <v>1673</v>
      </c>
      <c r="G1965" t="s">
        <v>278</v>
      </c>
      <c r="H1965" s="3">
        <v>0</v>
      </c>
      <c r="I1965">
        <v>1.5428999999999999E-4</v>
      </c>
      <c r="J1965" s="6" t="e">
        <f t="shared" si="30"/>
        <v>#DIV/0!</v>
      </c>
      <c r="K1965">
        <v>1.6922000000000001E-4</v>
      </c>
    </row>
    <row r="1966" spans="1:11" x14ac:dyDescent="0.4">
      <c r="A1966">
        <v>1255</v>
      </c>
      <c r="B1966" t="s">
        <v>1706</v>
      </c>
      <c r="C1966" t="s">
        <v>9</v>
      </c>
      <c r="D1966" t="s">
        <v>293</v>
      </c>
      <c r="E1966">
        <v>0</v>
      </c>
      <c r="F1966" t="s">
        <v>1673</v>
      </c>
      <c r="G1966" t="s">
        <v>278</v>
      </c>
      <c r="H1966" s="3">
        <v>1.59</v>
      </c>
      <c r="I1966">
        <v>8.4055000000000005E-2</v>
      </c>
      <c r="J1966" s="6">
        <f t="shared" si="30"/>
        <v>52.9</v>
      </c>
      <c r="K1966">
        <v>9.4895999999999994E-2</v>
      </c>
    </row>
    <row r="1967" spans="1:11" x14ac:dyDescent="0.4">
      <c r="A1967">
        <v>1256</v>
      </c>
      <c r="B1967" t="s">
        <v>1707</v>
      </c>
      <c r="C1967" t="s">
        <v>9</v>
      </c>
      <c r="D1967" t="s">
        <v>293</v>
      </c>
      <c r="E1967">
        <v>0</v>
      </c>
      <c r="F1967" t="s">
        <v>1673</v>
      </c>
      <c r="G1967" t="s">
        <v>278</v>
      </c>
      <c r="H1967" s="3">
        <v>0.6</v>
      </c>
      <c r="I1967">
        <v>3.1616999999999999E-2</v>
      </c>
      <c r="J1967" s="6">
        <f t="shared" si="30"/>
        <v>52.7</v>
      </c>
      <c r="K1967">
        <v>3.5692000000000002E-2</v>
      </c>
    </row>
    <row r="1968" spans="1:11" x14ac:dyDescent="0.4">
      <c r="A1968">
        <v>1257</v>
      </c>
      <c r="B1968" t="s">
        <v>1708</v>
      </c>
      <c r="C1968" t="s">
        <v>9</v>
      </c>
      <c r="D1968" t="s">
        <v>293</v>
      </c>
      <c r="E1968">
        <v>0</v>
      </c>
      <c r="F1968" t="s">
        <v>1673</v>
      </c>
      <c r="G1968" t="s">
        <v>278</v>
      </c>
      <c r="H1968" s="3">
        <v>2.48</v>
      </c>
      <c r="I1968">
        <v>0.13125000000000001</v>
      </c>
      <c r="J1968" s="6">
        <f t="shared" si="30"/>
        <v>52.9</v>
      </c>
      <c r="K1968">
        <v>0.14818000000000001</v>
      </c>
    </row>
    <row r="1969" spans="1:13" x14ac:dyDescent="0.4">
      <c r="A1969">
        <v>1258</v>
      </c>
      <c r="B1969" t="s">
        <v>1709</v>
      </c>
      <c r="C1969" t="s">
        <v>9</v>
      </c>
      <c r="D1969" t="s">
        <v>293</v>
      </c>
      <c r="E1969">
        <v>0</v>
      </c>
      <c r="F1969" t="s">
        <v>1673</v>
      </c>
      <c r="G1969" t="s">
        <v>278</v>
      </c>
      <c r="H1969" s="3">
        <v>0.87</v>
      </c>
      <c r="I1969">
        <v>4.6038000000000003E-2</v>
      </c>
      <c r="J1969" s="6">
        <f t="shared" si="30"/>
        <v>52.9</v>
      </c>
      <c r="K1969">
        <v>5.1972999999999998E-2</v>
      </c>
    </row>
    <row r="1970" spans="1:13" x14ac:dyDescent="0.4">
      <c r="A1970">
        <v>1259</v>
      </c>
      <c r="B1970" t="s">
        <v>1710</v>
      </c>
      <c r="C1970" t="s">
        <v>9</v>
      </c>
      <c r="D1970" t="s">
        <v>293</v>
      </c>
      <c r="E1970">
        <v>0</v>
      </c>
      <c r="F1970" t="s">
        <v>1673</v>
      </c>
      <c r="G1970" t="s">
        <v>278</v>
      </c>
      <c r="H1970" s="3">
        <v>0</v>
      </c>
      <c r="I1970">
        <v>1.3746E-4</v>
      </c>
      <c r="J1970" s="6" t="e">
        <f t="shared" si="30"/>
        <v>#DIV/0!</v>
      </c>
      <c r="K1970">
        <v>1.5076E-4</v>
      </c>
    </row>
    <row r="1971" spans="1:13" x14ac:dyDescent="0.4">
      <c r="A1971">
        <v>1260</v>
      </c>
      <c r="B1971" t="s">
        <v>1711</v>
      </c>
      <c r="C1971" t="s">
        <v>9</v>
      </c>
      <c r="D1971" t="s">
        <v>293</v>
      </c>
      <c r="E1971">
        <v>0</v>
      </c>
      <c r="F1971" t="s">
        <v>1673</v>
      </c>
      <c r="G1971" t="s">
        <v>278</v>
      </c>
      <c r="H1971" s="3">
        <v>1.39</v>
      </c>
      <c r="I1971">
        <v>7.3718000000000006E-2</v>
      </c>
      <c r="J1971" s="6">
        <f t="shared" si="30"/>
        <v>53</v>
      </c>
      <c r="K1971">
        <v>8.3224999999999993E-2</v>
      </c>
    </row>
    <row r="1972" spans="1:13" x14ac:dyDescent="0.4">
      <c r="A1972">
        <v>1261</v>
      </c>
      <c r="B1972" t="s">
        <v>1712</v>
      </c>
      <c r="C1972" t="s">
        <v>9</v>
      </c>
      <c r="D1972" t="s">
        <v>293</v>
      </c>
      <c r="E1972">
        <v>0</v>
      </c>
      <c r="F1972" t="s">
        <v>1673</v>
      </c>
      <c r="G1972" t="s">
        <v>278</v>
      </c>
      <c r="H1972" s="3">
        <v>0.51</v>
      </c>
      <c r="I1972">
        <v>2.7E-2</v>
      </c>
      <c r="J1972" s="6">
        <f t="shared" si="30"/>
        <v>52.9</v>
      </c>
      <c r="K1972">
        <v>3.048E-2</v>
      </c>
    </row>
    <row r="1973" spans="1:13" x14ac:dyDescent="0.4">
      <c r="A1973">
        <v>1262</v>
      </c>
      <c r="B1973" t="s">
        <v>1713</v>
      </c>
      <c r="C1973" t="s">
        <v>9</v>
      </c>
      <c r="D1973" t="s">
        <v>293</v>
      </c>
      <c r="E1973">
        <v>0</v>
      </c>
      <c r="F1973" t="s">
        <v>1673</v>
      </c>
      <c r="G1973" t="s">
        <v>278</v>
      </c>
      <c r="H1973" s="3">
        <v>2.21</v>
      </c>
      <c r="I1973">
        <v>0.11693000000000001</v>
      </c>
      <c r="J1973" s="6">
        <f t="shared" si="30"/>
        <v>52.9</v>
      </c>
      <c r="K1973">
        <v>0.13200999999999999</v>
      </c>
    </row>
    <row r="1974" spans="1:13" x14ac:dyDescent="0.4">
      <c r="A1974">
        <v>1263</v>
      </c>
      <c r="B1974" t="s">
        <v>1714</v>
      </c>
      <c r="C1974" t="s">
        <v>9</v>
      </c>
      <c r="D1974" t="s">
        <v>293</v>
      </c>
      <c r="E1974">
        <v>0</v>
      </c>
      <c r="F1974" t="s">
        <v>1673</v>
      </c>
      <c r="G1974" t="s">
        <v>278</v>
      </c>
      <c r="H1974" s="3">
        <v>0.75</v>
      </c>
      <c r="I1974">
        <v>3.9848000000000001E-2</v>
      </c>
      <c r="J1974" s="6">
        <f t="shared" si="30"/>
        <v>53.1</v>
      </c>
      <c r="K1974">
        <v>4.4984999999999997E-2</v>
      </c>
    </row>
    <row r="1975" spans="1:13" x14ac:dyDescent="0.4">
      <c r="A1975">
        <v>1264</v>
      </c>
      <c r="B1975" t="s">
        <v>1715</v>
      </c>
      <c r="C1975" t="s">
        <v>9</v>
      </c>
      <c r="D1975" t="s">
        <v>293</v>
      </c>
      <c r="E1975">
        <v>0</v>
      </c>
      <c r="F1975" t="s">
        <v>1673</v>
      </c>
      <c r="G1975" t="s">
        <v>278</v>
      </c>
      <c r="H1975" s="3">
        <v>1.49</v>
      </c>
      <c r="I1975">
        <v>7.8710000000000002E-2</v>
      </c>
      <c r="J1975" s="6">
        <f t="shared" si="30"/>
        <v>52.8</v>
      </c>
      <c r="K1975">
        <v>9.1614000000000001E-2</v>
      </c>
    </row>
    <row r="1976" spans="1:13" s="84" customFormat="1" x14ac:dyDescent="0.4">
      <c r="A1976" s="84">
        <v>1265</v>
      </c>
      <c r="B1976" s="84" t="s">
        <v>1715</v>
      </c>
      <c r="C1976" s="84" t="s">
        <v>35</v>
      </c>
      <c r="D1976" s="84" t="s">
        <v>293</v>
      </c>
      <c r="E1976" s="84">
        <v>0</v>
      </c>
      <c r="F1976" s="84" t="s">
        <v>1673</v>
      </c>
      <c r="G1976" s="84" t="s">
        <v>278</v>
      </c>
      <c r="H1976" s="85">
        <v>1.46</v>
      </c>
      <c r="I1976" s="84">
        <v>7.8358999999999998E-2</v>
      </c>
      <c r="J1976" s="86">
        <f t="shared" si="30"/>
        <v>53.7</v>
      </c>
      <c r="K1976" s="84">
        <v>9.0981999999999993E-2</v>
      </c>
      <c r="M1976" s="84">
        <f>3.6*K1976</f>
        <v>0.32753520000000003</v>
      </c>
    </row>
    <row r="1977" spans="1:13" x14ac:dyDescent="0.4">
      <c r="A1977">
        <v>1266</v>
      </c>
      <c r="B1977" t="s">
        <v>1716</v>
      </c>
      <c r="C1977" t="s">
        <v>9</v>
      </c>
      <c r="D1977" t="s">
        <v>293</v>
      </c>
      <c r="E1977">
        <v>0</v>
      </c>
      <c r="F1977" t="s">
        <v>1673</v>
      </c>
      <c r="G1977" t="s">
        <v>278</v>
      </c>
      <c r="H1977" s="3">
        <v>0.44</v>
      </c>
      <c r="I1977">
        <v>2.3387999999999999E-2</v>
      </c>
      <c r="J1977" s="6">
        <f t="shared" si="30"/>
        <v>53.2</v>
      </c>
      <c r="K1977">
        <v>2.7217999999999999E-2</v>
      </c>
    </row>
    <row r="1978" spans="1:13" x14ac:dyDescent="0.4">
      <c r="A1978">
        <v>1267</v>
      </c>
      <c r="B1978" t="s">
        <v>1716</v>
      </c>
      <c r="C1978" t="s">
        <v>35</v>
      </c>
      <c r="D1978" t="s">
        <v>293</v>
      </c>
      <c r="E1978">
        <v>0</v>
      </c>
      <c r="F1978" t="s">
        <v>1673</v>
      </c>
      <c r="G1978" t="s">
        <v>278</v>
      </c>
      <c r="H1978" s="3">
        <v>0.43</v>
      </c>
      <c r="I1978">
        <v>2.3283999999999999E-2</v>
      </c>
      <c r="J1978" s="6">
        <f t="shared" si="30"/>
        <v>54.1</v>
      </c>
      <c r="K1978">
        <v>2.7030999999999999E-2</v>
      </c>
    </row>
    <row r="1979" spans="1:13" x14ac:dyDescent="0.4">
      <c r="A1979">
        <v>1268</v>
      </c>
      <c r="B1979" t="s">
        <v>1717</v>
      </c>
      <c r="C1979" t="s">
        <v>9</v>
      </c>
      <c r="D1979" t="s">
        <v>293</v>
      </c>
      <c r="E1979">
        <v>0</v>
      </c>
      <c r="F1979" t="s">
        <v>1673</v>
      </c>
      <c r="G1979" t="s">
        <v>278</v>
      </c>
      <c r="H1979" s="3">
        <v>2.75</v>
      </c>
      <c r="I1979">
        <v>0.14568</v>
      </c>
      <c r="J1979" s="6">
        <f t="shared" si="30"/>
        <v>53</v>
      </c>
      <c r="K1979">
        <v>0.16957</v>
      </c>
    </row>
    <row r="1980" spans="1:13" x14ac:dyDescent="0.4">
      <c r="A1980">
        <v>1269</v>
      </c>
      <c r="B1980" t="s">
        <v>1717</v>
      </c>
      <c r="C1980" t="s">
        <v>35</v>
      </c>
      <c r="D1980" t="s">
        <v>293</v>
      </c>
      <c r="E1980">
        <v>0</v>
      </c>
      <c r="F1980" t="s">
        <v>1673</v>
      </c>
      <c r="G1980" t="s">
        <v>278</v>
      </c>
      <c r="H1980" s="3">
        <v>2.7</v>
      </c>
      <c r="I1980">
        <v>0.14502999999999999</v>
      </c>
      <c r="J1980" s="6">
        <f t="shared" si="30"/>
        <v>53.7</v>
      </c>
      <c r="K1980">
        <v>0.16839999999999999</v>
      </c>
    </row>
    <row r="1981" spans="1:13" x14ac:dyDescent="0.4">
      <c r="A1981">
        <v>1270</v>
      </c>
      <c r="B1981" t="s">
        <v>1718</v>
      </c>
      <c r="C1981" t="s">
        <v>9</v>
      </c>
      <c r="D1981" t="s">
        <v>293</v>
      </c>
      <c r="E1981">
        <v>0</v>
      </c>
      <c r="F1981" t="s">
        <v>1673</v>
      </c>
      <c r="G1981" t="s">
        <v>278</v>
      </c>
      <c r="H1981" s="3">
        <v>1.42</v>
      </c>
      <c r="I1981">
        <v>7.5412999999999994E-2</v>
      </c>
      <c r="J1981" s="6">
        <f t="shared" si="30"/>
        <v>53.1</v>
      </c>
      <c r="K1981">
        <v>8.7757000000000002E-2</v>
      </c>
    </row>
    <row r="1982" spans="1:13" x14ac:dyDescent="0.4">
      <c r="A1982">
        <v>1271</v>
      </c>
      <c r="B1982" t="s">
        <v>1719</v>
      </c>
      <c r="C1982" t="s">
        <v>9</v>
      </c>
      <c r="D1982" t="s">
        <v>293</v>
      </c>
      <c r="E1982">
        <v>0</v>
      </c>
      <c r="F1982" t="s">
        <v>1673</v>
      </c>
      <c r="G1982" t="s">
        <v>278</v>
      </c>
      <c r="H1982" s="3">
        <v>0.49</v>
      </c>
      <c r="I1982">
        <v>2.6048999999999999E-2</v>
      </c>
      <c r="J1982" s="6">
        <f t="shared" si="30"/>
        <v>53.2</v>
      </c>
      <c r="K1982">
        <v>3.0307000000000001E-2</v>
      </c>
    </row>
    <row r="1983" spans="1:13" x14ac:dyDescent="0.4">
      <c r="A1983">
        <v>1272</v>
      </c>
      <c r="B1983" t="s">
        <v>1720</v>
      </c>
      <c r="C1983" t="s">
        <v>9</v>
      </c>
      <c r="D1983" t="s">
        <v>293</v>
      </c>
      <c r="E1983">
        <v>0</v>
      </c>
      <c r="F1983" t="s">
        <v>1673</v>
      </c>
      <c r="G1983" t="s">
        <v>278</v>
      </c>
      <c r="H1983" s="3">
        <v>2.33</v>
      </c>
      <c r="I1983">
        <v>0.12354</v>
      </c>
      <c r="J1983" s="6">
        <f t="shared" si="30"/>
        <v>53</v>
      </c>
      <c r="K1983">
        <v>0.14377000000000001</v>
      </c>
    </row>
    <row r="1984" spans="1:13" s="84" customFormat="1" x14ac:dyDescent="0.4">
      <c r="A1984" s="84">
        <v>1273</v>
      </c>
      <c r="B1984" s="84" t="s">
        <v>1721</v>
      </c>
      <c r="C1984" s="84" t="s">
        <v>9</v>
      </c>
      <c r="D1984" s="84" t="s">
        <v>293</v>
      </c>
      <c r="E1984" s="84">
        <v>0</v>
      </c>
      <c r="F1984" s="84" t="s">
        <v>1673</v>
      </c>
      <c r="G1984" s="84" t="s">
        <v>278</v>
      </c>
      <c r="H1984" s="85">
        <v>1.48</v>
      </c>
      <c r="I1984" s="84">
        <v>7.8143000000000004E-2</v>
      </c>
      <c r="J1984" s="86">
        <f t="shared" si="30"/>
        <v>52.8</v>
      </c>
      <c r="K1984" s="84">
        <v>9.0947E-2</v>
      </c>
      <c r="M1984" s="84">
        <f>3.6*K1984</f>
        <v>0.32740920000000001</v>
      </c>
    </row>
    <row r="1985" spans="1:11" x14ac:dyDescent="0.4">
      <c r="A1985">
        <v>1274</v>
      </c>
      <c r="B1985" t="s">
        <v>1722</v>
      </c>
      <c r="C1985" t="s">
        <v>9</v>
      </c>
      <c r="D1985" t="s">
        <v>293</v>
      </c>
      <c r="E1985">
        <v>0</v>
      </c>
      <c r="F1985" t="s">
        <v>1673</v>
      </c>
      <c r="G1985" t="s">
        <v>278</v>
      </c>
      <c r="H1985" s="3">
        <v>0.48</v>
      </c>
      <c r="I1985">
        <v>2.5194000000000001E-2</v>
      </c>
      <c r="J1985" s="6">
        <f t="shared" si="30"/>
        <v>52.5</v>
      </c>
      <c r="K1985">
        <v>2.9315999999999998E-2</v>
      </c>
    </row>
    <row r="1986" spans="1:11" x14ac:dyDescent="0.4">
      <c r="A1986">
        <v>1275</v>
      </c>
      <c r="B1986" t="s">
        <v>1723</v>
      </c>
      <c r="C1986" t="s">
        <v>9</v>
      </c>
      <c r="D1986" t="s">
        <v>293</v>
      </c>
      <c r="E1986">
        <v>0</v>
      </c>
      <c r="F1986" t="s">
        <v>1673</v>
      </c>
      <c r="G1986" t="s">
        <v>278</v>
      </c>
      <c r="H1986" s="3">
        <v>2.63</v>
      </c>
      <c r="I1986">
        <v>0.13944999999999999</v>
      </c>
      <c r="J1986" s="6">
        <f t="shared" si="30"/>
        <v>53</v>
      </c>
      <c r="K1986">
        <v>0.16231000000000001</v>
      </c>
    </row>
    <row r="1987" spans="1:11" x14ac:dyDescent="0.4">
      <c r="A1987">
        <v>1276</v>
      </c>
      <c r="B1987" t="s">
        <v>1724</v>
      </c>
      <c r="C1987" t="s">
        <v>9</v>
      </c>
      <c r="D1987" t="s">
        <v>293</v>
      </c>
      <c r="E1987">
        <v>0</v>
      </c>
      <c r="F1987" t="s">
        <v>1673</v>
      </c>
      <c r="G1987" t="s">
        <v>278</v>
      </c>
      <c r="H1987" s="3">
        <v>1.44</v>
      </c>
      <c r="I1987">
        <v>7.6418E-2</v>
      </c>
      <c r="J1987" s="6">
        <f t="shared" si="30"/>
        <v>53.1</v>
      </c>
      <c r="K1987">
        <v>8.8902999999999996E-2</v>
      </c>
    </row>
    <row r="1988" spans="1:11" x14ac:dyDescent="0.4">
      <c r="A1988">
        <v>1277</v>
      </c>
      <c r="B1988" t="s">
        <v>1725</v>
      </c>
      <c r="C1988" t="s">
        <v>9</v>
      </c>
      <c r="D1988" t="s">
        <v>293</v>
      </c>
      <c r="E1988">
        <v>0</v>
      </c>
      <c r="F1988" t="s">
        <v>1673</v>
      </c>
      <c r="G1988" t="s">
        <v>278</v>
      </c>
      <c r="H1988" s="3">
        <v>0.52</v>
      </c>
      <c r="I1988">
        <v>2.7587E-2</v>
      </c>
      <c r="J1988" s="6">
        <f t="shared" si="30"/>
        <v>53.1</v>
      </c>
      <c r="K1988">
        <v>3.2085000000000002E-2</v>
      </c>
    </row>
    <row r="1989" spans="1:11" x14ac:dyDescent="0.4">
      <c r="A1989">
        <v>1278</v>
      </c>
      <c r="B1989" t="s">
        <v>1726</v>
      </c>
      <c r="C1989" t="s">
        <v>9</v>
      </c>
      <c r="D1989" t="s">
        <v>293</v>
      </c>
      <c r="E1989">
        <v>0</v>
      </c>
      <c r="F1989" t="s">
        <v>1673</v>
      </c>
      <c r="G1989" t="s">
        <v>278</v>
      </c>
      <c r="H1989" s="3">
        <v>2.25</v>
      </c>
      <c r="I1989">
        <v>0.11928999999999999</v>
      </c>
      <c r="J1989" s="6">
        <f t="shared" si="30"/>
        <v>53</v>
      </c>
      <c r="K1989">
        <v>0.13879</v>
      </c>
    </row>
    <row r="1990" spans="1:11" x14ac:dyDescent="0.4">
      <c r="A1990">
        <v>1279</v>
      </c>
      <c r="B1990" t="s">
        <v>1727</v>
      </c>
      <c r="C1990" t="s">
        <v>9</v>
      </c>
      <c r="D1990" t="s">
        <v>293</v>
      </c>
      <c r="E1990">
        <v>0</v>
      </c>
      <c r="F1990" t="s">
        <v>1673</v>
      </c>
      <c r="G1990" t="s">
        <v>278</v>
      </c>
      <c r="H1990" s="3">
        <v>0.75</v>
      </c>
      <c r="I1990">
        <v>4.6598000000000001E-2</v>
      </c>
      <c r="J1990" s="6">
        <f t="shared" si="30"/>
        <v>62.1</v>
      </c>
      <c r="K1990">
        <v>4.8661000000000003E-2</v>
      </c>
    </row>
    <row r="1991" spans="1:11" x14ac:dyDescent="0.4">
      <c r="A1991">
        <v>1280</v>
      </c>
      <c r="B1991" t="s">
        <v>1728</v>
      </c>
      <c r="C1991" t="s">
        <v>9</v>
      </c>
      <c r="D1991" t="s">
        <v>293</v>
      </c>
      <c r="E1991">
        <v>0</v>
      </c>
      <c r="F1991" t="s">
        <v>1673</v>
      </c>
      <c r="G1991" t="s">
        <v>278</v>
      </c>
      <c r="H1991" s="3">
        <v>1.45</v>
      </c>
      <c r="I1991">
        <v>8.3638000000000004E-2</v>
      </c>
      <c r="J1991" s="6">
        <f t="shared" si="30"/>
        <v>57.7</v>
      </c>
      <c r="K1991">
        <v>9.0480000000000005E-2</v>
      </c>
    </row>
    <row r="1992" spans="1:11" x14ac:dyDescent="0.4">
      <c r="A1992">
        <v>1281</v>
      </c>
      <c r="B1992" t="s">
        <v>1729</v>
      </c>
      <c r="C1992" t="s">
        <v>9</v>
      </c>
      <c r="D1992" t="s">
        <v>293</v>
      </c>
      <c r="E1992">
        <v>0</v>
      </c>
      <c r="F1992" t="s">
        <v>1673</v>
      </c>
      <c r="G1992" t="s">
        <v>278</v>
      </c>
      <c r="H1992" s="3">
        <v>1.01</v>
      </c>
      <c r="I1992">
        <v>6.0488E-2</v>
      </c>
      <c r="J1992" s="6">
        <f t="shared" si="30"/>
        <v>59.9</v>
      </c>
      <c r="K1992">
        <v>6.4342999999999997E-2</v>
      </c>
    </row>
    <row r="1993" spans="1:11" x14ac:dyDescent="0.4">
      <c r="A1993">
        <v>1282</v>
      </c>
      <c r="B1993" t="s">
        <v>1730</v>
      </c>
      <c r="C1993" t="s">
        <v>9</v>
      </c>
      <c r="D1993" t="s">
        <v>293</v>
      </c>
      <c r="E1993">
        <v>0</v>
      </c>
      <c r="F1993" t="s">
        <v>1673</v>
      </c>
      <c r="G1993" t="s">
        <v>278</v>
      </c>
      <c r="H1993" s="3">
        <v>1.84</v>
      </c>
      <c r="I1993">
        <v>0.10446999999999999</v>
      </c>
      <c r="J1993" s="6">
        <f t="shared" ref="J1993:J2056" si="31">I1993/H1993*1000</f>
        <v>56.8</v>
      </c>
      <c r="K1993">
        <v>0.114</v>
      </c>
    </row>
    <row r="1994" spans="1:11" x14ac:dyDescent="0.4">
      <c r="A1994">
        <v>1283</v>
      </c>
      <c r="B1994" t="s">
        <v>1731</v>
      </c>
      <c r="C1994" t="s">
        <v>9</v>
      </c>
      <c r="D1994" t="s">
        <v>293</v>
      </c>
      <c r="E1994">
        <v>0</v>
      </c>
      <c r="F1994" t="s">
        <v>1673</v>
      </c>
      <c r="G1994" t="s">
        <v>278</v>
      </c>
      <c r="H1994" s="3">
        <v>1.1299999999999999</v>
      </c>
      <c r="I1994">
        <v>6.6853999999999997E-2</v>
      </c>
      <c r="J1994" s="6">
        <f t="shared" si="31"/>
        <v>59.2</v>
      </c>
      <c r="K1994">
        <v>7.1530999999999997E-2</v>
      </c>
    </row>
    <row r="1995" spans="1:11" x14ac:dyDescent="0.4">
      <c r="A1995">
        <v>1287</v>
      </c>
      <c r="B1995" t="s">
        <v>1732</v>
      </c>
      <c r="C1995" t="s">
        <v>9</v>
      </c>
      <c r="D1995" t="s">
        <v>293</v>
      </c>
      <c r="E1995">
        <v>0</v>
      </c>
      <c r="F1995" t="s">
        <v>1673</v>
      </c>
      <c r="G1995" t="s">
        <v>278</v>
      </c>
      <c r="H1995" s="3">
        <v>0.22</v>
      </c>
      <c r="I1995">
        <v>1.166E-2</v>
      </c>
      <c r="J1995" s="6">
        <f t="shared" si="31"/>
        <v>53</v>
      </c>
      <c r="K1995">
        <v>1.3297E-2</v>
      </c>
    </row>
    <row r="1996" spans="1:11" x14ac:dyDescent="0.4">
      <c r="A1996">
        <v>1288</v>
      </c>
      <c r="B1996" t="s">
        <v>1733</v>
      </c>
      <c r="C1996" t="s">
        <v>9</v>
      </c>
      <c r="D1996" t="s">
        <v>293</v>
      </c>
      <c r="E1996">
        <v>0</v>
      </c>
      <c r="F1996" t="s">
        <v>1673</v>
      </c>
      <c r="G1996" t="s">
        <v>278</v>
      </c>
      <c r="H1996" s="3">
        <v>1.32</v>
      </c>
      <c r="I1996">
        <v>6.9898000000000002E-2</v>
      </c>
      <c r="J1996" s="6">
        <f t="shared" si="31"/>
        <v>53</v>
      </c>
      <c r="K1996">
        <v>7.9049999999999995E-2</v>
      </c>
    </row>
    <row r="1997" spans="1:11" x14ac:dyDescent="0.4">
      <c r="A1997">
        <v>1289</v>
      </c>
      <c r="B1997" t="s">
        <v>1734</v>
      </c>
      <c r="C1997" t="s">
        <v>9</v>
      </c>
      <c r="D1997" t="s">
        <v>293</v>
      </c>
      <c r="E1997">
        <v>0</v>
      </c>
      <c r="F1997" t="s">
        <v>1673</v>
      </c>
      <c r="G1997" t="s">
        <v>278</v>
      </c>
      <c r="H1997" s="3">
        <v>0.63</v>
      </c>
      <c r="I1997">
        <v>3.3499000000000001E-2</v>
      </c>
      <c r="J1997" s="6">
        <f t="shared" si="31"/>
        <v>53.2</v>
      </c>
      <c r="K1997">
        <v>3.7954000000000002E-2</v>
      </c>
    </row>
    <row r="1998" spans="1:11" x14ac:dyDescent="0.4">
      <c r="A1998">
        <v>1290</v>
      </c>
      <c r="B1998" t="s">
        <v>1735</v>
      </c>
      <c r="C1998" t="s">
        <v>9</v>
      </c>
      <c r="D1998" t="s">
        <v>293</v>
      </c>
      <c r="E1998">
        <v>0</v>
      </c>
      <c r="F1998" t="s">
        <v>1673</v>
      </c>
      <c r="G1998" t="s">
        <v>278</v>
      </c>
      <c r="H1998" s="3">
        <v>1.94</v>
      </c>
      <c r="I1998">
        <v>0.10266</v>
      </c>
      <c r="J1998" s="6">
        <f t="shared" si="31"/>
        <v>52.9</v>
      </c>
      <c r="K1998">
        <v>0.11604</v>
      </c>
    </row>
    <row r="1999" spans="1:11" x14ac:dyDescent="0.4">
      <c r="A1999">
        <v>1291</v>
      </c>
      <c r="B1999" t="s">
        <v>1736</v>
      </c>
      <c r="C1999" t="s">
        <v>9</v>
      </c>
      <c r="D1999" t="s">
        <v>293</v>
      </c>
      <c r="E1999">
        <v>0</v>
      </c>
      <c r="F1999" t="s">
        <v>1673</v>
      </c>
      <c r="G1999" t="s">
        <v>278</v>
      </c>
      <c r="H1999" s="3">
        <v>0.82</v>
      </c>
      <c r="I1999">
        <v>4.3508999999999999E-2</v>
      </c>
      <c r="J1999" s="6">
        <f t="shared" si="31"/>
        <v>53.1</v>
      </c>
      <c r="K1999">
        <v>4.9256000000000001E-2</v>
      </c>
    </row>
    <row r="2000" spans="1:11" x14ac:dyDescent="0.4">
      <c r="A2000">
        <v>1292</v>
      </c>
      <c r="B2000" t="s">
        <v>1737</v>
      </c>
      <c r="C2000" t="s">
        <v>9</v>
      </c>
      <c r="D2000" t="s">
        <v>293</v>
      </c>
      <c r="E2000">
        <v>0</v>
      </c>
      <c r="F2000" t="s">
        <v>1673</v>
      </c>
      <c r="G2000" t="s">
        <v>278</v>
      </c>
      <c r="H2000" s="3">
        <v>0.68</v>
      </c>
      <c r="I2000">
        <v>4.3553000000000001E-2</v>
      </c>
      <c r="J2000" s="6">
        <f t="shared" si="31"/>
        <v>64</v>
      </c>
      <c r="K2000">
        <v>4.5457999999999998E-2</v>
      </c>
    </row>
    <row r="2001" spans="1:11" x14ac:dyDescent="0.4">
      <c r="A2001">
        <v>1293</v>
      </c>
      <c r="B2001" t="s">
        <v>1738</v>
      </c>
      <c r="C2001" t="s">
        <v>9</v>
      </c>
      <c r="D2001" t="s">
        <v>293</v>
      </c>
      <c r="E2001">
        <v>0</v>
      </c>
      <c r="F2001" t="s">
        <v>1673</v>
      </c>
      <c r="G2001" t="s">
        <v>278</v>
      </c>
      <c r="H2001" s="3">
        <v>1.34</v>
      </c>
      <c r="I2001">
        <v>7.8495999999999996E-2</v>
      </c>
      <c r="J2001" s="6">
        <f t="shared" si="31"/>
        <v>58.6</v>
      </c>
      <c r="K2001">
        <v>8.4908999999999998E-2</v>
      </c>
    </row>
    <row r="2002" spans="1:11" x14ac:dyDescent="0.4">
      <c r="A2002">
        <v>1294</v>
      </c>
      <c r="B2002" t="s">
        <v>1739</v>
      </c>
      <c r="C2002" t="s">
        <v>9</v>
      </c>
      <c r="D2002" t="s">
        <v>293</v>
      </c>
      <c r="E2002">
        <v>0</v>
      </c>
      <c r="F2002" t="s">
        <v>1673</v>
      </c>
      <c r="G2002" t="s">
        <v>278</v>
      </c>
      <c r="H2002" s="3">
        <v>0.93</v>
      </c>
      <c r="I2002">
        <v>5.6655999999999998E-2</v>
      </c>
      <c r="J2002" s="6">
        <f t="shared" si="31"/>
        <v>60.9</v>
      </c>
      <c r="K2002">
        <v>6.0252E-2</v>
      </c>
    </row>
    <row r="2003" spans="1:11" x14ac:dyDescent="0.4">
      <c r="A2003">
        <v>1295</v>
      </c>
      <c r="B2003" t="s">
        <v>1740</v>
      </c>
      <c r="C2003" t="s">
        <v>9</v>
      </c>
      <c r="D2003" t="s">
        <v>293</v>
      </c>
      <c r="E2003">
        <v>0</v>
      </c>
      <c r="F2003" t="s">
        <v>1673</v>
      </c>
      <c r="G2003" t="s">
        <v>278</v>
      </c>
      <c r="H2003" s="3">
        <v>1.72</v>
      </c>
      <c r="I2003">
        <v>9.8151000000000002E-2</v>
      </c>
      <c r="J2003" s="6">
        <f t="shared" si="31"/>
        <v>57.1</v>
      </c>
      <c r="K2003">
        <v>0.1071</v>
      </c>
    </row>
    <row r="2004" spans="1:11" x14ac:dyDescent="0.4">
      <c r="A2004">
        <v>1296</v>
      </c>
      <c r="B2004" t="s">
        <v>1741</v>
      </c>
      <c r="C2004" t="s">
        <v>9</v>
      </c>
      <c r="D2004" t="s">
        <v>293</v>
      </c>
      <c r="E2004">
        <v>0</v>
      </c>
      <c r="F2004" t="s">
        <v>1673</v>
      </c>
      <c r="G2004" t="s">
        <v>278</v>
      </c>
      <c r="H2004" s="3">
        <v>1.05</v>
      </c>
      <c r="I2004">
        <v>6.2661999999999995E-2</v>
      </c>
      <c r="J2004" s="6">
        <f t="shared" si="31"/>
        <v>59.7</v>
      </c>
      <c r="K2004">
        <v>6.7032999999999995E-2</v>
      </c>
    </row>
    <row r="2005" spans="1:11" x14ac:dyDescent="0.4">
      <c r="A2005">
        <v>6916</v>
      </c>
      <c r="B2005" t="s">
        <v>1742</v>
      </c>
      <c r="C2005" t="s">
        <v>9</v>
      </c>
      <c r="D2005" t="s">
        <v>293</v>
      </c>
      <c r="E2005">
        <v>0</v>
      </c>
      <c r="F2005" t="s">
        <v>1673</v>
      </c>
      <c r="G2005" t="s">
        <v>278</v>
      </c>
      <c r="H2005" s="3">
        <v>0.34</v>
      </c>
      <c r="I2005">
        <v>1.8046E-2</v>
      </c>
      <c r="J2005" s="6">
        <f t="shared" si="31"/>
        <v>53.1</v>
      </c>
      <c r="K2005">
        <v>2.0353E-2</v>
      </c>
    </row>
    <row r="2006" spans="1:11" x14ac:dyDescent="0.4">
      <c r="A2006">
        <v>6921</v>
      </c>
      <c r="B2006" t="s">
        <v>1743</v>
      </c>
      <c r="C2006" t="s">
        <v>9</v>
      </c>
      <c r="D2006" t="s">
        <v>293</v>
      </c>
      <c r="E2006">
        <v>0</v>
      </c>
      <c r="F2006" t="s">
        <v>1673</v>
      </c>
      <c r="G2006" t="s">
        <v>278</v>
      </c>
      <c r="H2006" s="3">
        <v>0.4</v>
      </c>
      <c r="I2006">
        <v>2.1139000000000002E-2</v>
      </c>
      <c r="J2006" s="6">
        <f t="shared" si="31"/>
        <v>52.8</v>
      </c>
      <c r="K2006">
        <v>2.3470000000000001E-2</v>
      </c>
    </row>
    <row r="2007" spans="1:11" x14ac:dyDescent="0.4">
      <c r="A2007">
        <v>6926</v>
      </c>
      <c r="B2007" t="s">
        <v>1744</v>
      </c>
      <c r="C2007" t="s">
        <v>9</v>
      </c>
      <c r="D2007" t="s">
        <v>293</v>
      </c>
      <c r="E2007">
        <v>0</v>
      </c>
      <c r="F2007" t="s">
        <v>1673</v>
      </c>
      <c r="G2007" t="s">
        <v>278</v>
      </c>
      <c r="H2007" s="3">
        <v>0.34</v>
      </c>
      <c r="I2007">
        <v>1.8003999999999999E-2</v>
      </c>
      <c r="J2007" s="6">
        <f t="shared" si="31"/>
        <v>53</v>
      </c>
      <c r="K2007">
        <v>1.9989E-2</v>
      </c>
    </row>
    <row r="2008" spans="1:11" x14ac:dyDescent="0.4">
      <c r="A2008">
        <v>6911</v>
      </c>
      <c r="B2008" t="s">
        <v>1745</v>
      </c>
      <c r="C2008" t="s">
        <v>9</v>
      </c>
      <c r="D2008" t="s">
        <v>293</v>
      </c>
      <c r="E2008">
        <v>0</v>
      </c>
      <c r="F2008" t="s">
        <v>1673</v>
      </c>
      <c r="G2008" t="s">
        <v>278</v>
      </c>
      <c r="H2008" s="3">
        <v>0.56000000000000005</v>
      </c>
      <c r="I2008">
        <v>2.9596999999999998E-2</v>
      </c>
      <c r="J2008" s="6">
        <f t="shared" si="31"/>
        <v>52.9</v>
      </c>
      <c r="K2008">
        <v>3.3022000000000003E-2</v>
      </c>
    </row>
    <row r="2009" spans="1:11" x14ac:dyDescent="0.4">
      <c r="A2009">
        <v>6939</v>
      </c>
      <c r="B2009" t="s">
        <v>1746</v>
      </c>
      <c r="C2009" t="s">
        <v>9</v>
      </c>
      <c r="D2009" t="s">
        <v>129</v>
      </c>
      <c r="E2009">
        <v>0</v>
      </c>
      <c r="F2009" t="s">
        <v>1673</v>
      </c>
      <c r="G2009" t="s">
        <v>278</v>
      </c>
      <c r="H2009" s="3">
        <v>1070.4100000000001</v>
      </c>
      <c r="I2009">
        <v>65.022000000000006</v>
      </c>
      <c r="J2009" s="6">
        <f t="shared" si="31"/>
        <v>60.7</v>
      </c>
      <c r="K2009">
        <v>73.873999999999995</v>
      </c>
    </row>
    <row r="2010" spans="1:11" x14ac:dyDescent="0.4">
      <c r="A2010">
        <v>6940</v>
      </c>
      <c r="B2010" t="s">
        <v>1747</v>
      </c>
      <c r="C2010" t="s">
        <v>9</v>
      </c>
      <c r="D2010" t="s">
        <v>129</v>
      </c>
      <c r="E2010">
        <v>0</v>
      </c>
      <c r="F2010" t="s">
        <v>1673</v>
      </c>
      <c r="G2010" t="s">
        <v>278</v>
      </c>
      <c r="H2010" s="3">
        <v>51787</v>
      </c>
      <c r="I2010">
        <v>2558.4</v>
      </c>
      <c r="J2010" s="6">
        <f t="shared" si="31"/>
        <v>49.4</v>
      </c>
      <c r="K2010">
        <v>3017.5</v>
      </c>
    </row>
    <row r="2011" spans="1:11" x14ac:dyDescent="0.4">
      <c r="A2011">
        <v>6941</v>
      </c>
      <c r="B2011" t="s">
        <v>1748</v>
      </c>
      <c r="C2011" t="s">
        <v>9</v>
      </c>
      <c r="D2011" t="s">
        <v>129</v>
      </c>
      <c r="E2011">
        <v>0</v>
      </c>
      <c r="F2011" t="s">
        <v>1673</v>
      </c>
      <c r="G2011" t="s">
        <v>278</v>
      </c>
      <c r="H2011" s="3">
        <v>53565</v>
      </c>
      <c r="I2011">
        <v>2658.8</v>
      </c>
      <c r="J2011" s="6">
        <f t="shared" si="31"/>
        <v>49.6</v>
      </c>
      <c r="K2011">
        <v>3125.5</v>
      </c>
    </row>
    <row r="2012" spans="1:11" x14ac:dyDescent="0.4">
      <c r="A2012">
        <v>6938</v>
      </c>
      <c r="B2012" t="s">
        <v>1749</v>
      </c>
      <c r="C2012" t="s">
        <v>9</v>
      </c>
      <c r="D2012" t="s">
        <v>129</v>
      </c>
      <c r="E2012">
        <v>0</v>
      </c>
      <c r="F2012" t="s">
        <v>1673</v>
      </c>
      <c r="G2012" t="s">
        <v>278</v>
      </c>
      <c r="H2012" s="3">
        <v>3231.69</v>
      </c>
      <c r="I2012">
        <v>182.48</v>
      </c>
      <c r="J2012" s="6">
        <f t="shared" si="31"/>
        <v>56.5</v>
      </c>
      <c r="K2012">
        <v>196.31</v>
      </c>
    </row>
    <row r="2013" spans="1:11" x14ac:dyDescent="0.4">
      <c r="A2013">
        <v>1300</v>
      </c>
      <c r="B2013" t="s">
        <v>1750</v>
      </c>
      <c r="C2013" t="s">
        <v>9</v>
      </c>
      <c r="D2013" t="s">
        <v>129</v>
      </c>
      <c r="E2013">
        <v>0</v>
      </c>
      <c r="F2013" t="s">
        <v>1673</v>
      </c>
      <c r="G2013" t="s">
        <v>278</v>
      </c>
      <c r="H2013" s="3">
        <v>10576.8</v>
      </c>
      <c r="I2013">
        <v>613.97</v>
      </c>
      <c r="J2013" s="6">
        <f t="shared" si="31"/>
        <v>58</v>
      </c>
      <c r="K2013">
        <v>660.29</v>
      </c>
    </row>
    <row r="2014" spans="1:11" x14ac:dyDescent="0.4">
      <c r="A2014">
        <v>1299</v>
      </c>
      <c r="B2014" t="s">
        <v>1751</v>
      </c>
      <c r="C2014" t="s">
        <v>35</v>
      </c>
      <c r="D2014" t="s">
        <v>129</v>
      </c>
      <c r="E2014">
        <v>0</v>
      </c>
      <c r="F2014" t="s">
        <v>1673</v>
      </c>
      <c r="G2014" t="s">
        <v>278</v>
      </c>
      <c r="H2014" s="3">
        <v>520937</v>
      </c>
      <c r="I2014">
        <v>30266</v>
      </c>
      <c r="J2014" s="6">
        <f t="shared" si="31"/>
        <v>58.1</v>
      </c>
      <c r="K2014">
        <v>31483</v>
      </c>
    </row>
    <row r="2015" spans="1:11" x14ac:dyDescent="0.4">
      <c r="A2015">
        <v>1311</v>
      </c>
      <c r="B2015" t="s">
        <v>1752</v>
      </c>
      <c r="C2015" t="s">
        <v>9</v>
      </c>
      <c r="D2015" t="s">
        <v>293</v>
      </c>
      <c r="E2015">
        <v>0</v>
      </c>
      <c r="F2015" t="s">
        <v>1673</v>
      </c>
      <c r="G2015" t="s">
        <v>278</v>
      </c>
      <c r="H2015" s="3">
        <v>1.23</v>
      </c>
      <c r="I2015">
        <v>6.4853999999999995E-2</v>
      </c>
      <c r="J2015" s="6">
        <f t="shared" si="31"/>
        <v>52.7</v>
      </c>
      <c r="K2015">
        <v>7.3896000000000003E-2</v>
      </c>
    </row>
    <row r="2016" spans="1:11" x14ac:dyDescent="0.4">
      <c r="A2016">
        <v>1304</v>
      </c>
      <c r="B2016" t="s">
        <v>1753</v>
      </c>
      <c r="C2016" t="s">
        <v>9</v>
      </c>
      <c r="D2016" t="s">
        <v>293</v>
      </c>
      <c r="E2016">
        <v>0</v>
      </c>
      <c r="F2016" t="s">
        <v>1673</v>
      </c>
      <c r="G2016" t="s">
        <v>278</v>
      </c>
      <c r="H2016" s="3">
        <v>1.22</v>
      </c>
      <c r="I2016">
        <v>6.4369999999999997E-2</v>
      </c>
      <c r="J2016" s="6">
        <f t="shared" si="31"/>
        <v>52.8</v>
      </c>
      <c r="K2016">
        <v>7.2668999999999997E-2</v>
      </c>
    </row>
    <row r="2017" spans="1:11" x14ac:dyDescent="0.4">
      <c r="A2017">
        <v>1305</v>
      </c>
      <c r="B2017" t="s">
        <v>1754</v>
      </c>
      <c r="C2017" t="s">
        <v>9</v>
      </c>
      <c r="D2017" t="s">
        <v>293</v>
      </c>
      <c r="E2017">
        <v>0</v>
      </c>
      <c r="F2017" t="s">
        <v>1673</v>
      </c>
      <c r="G2017" t="s">
        <v>278</v>
      </c>
      <c r="H2017" s="3">
        <v>1.22</v>
      </c>
      <c r="I2017">
        <v>6.4369999999999997E-2</v>
      </c>
      <c r="J2017" s="6">
        <f t="shared" si="31"/>
        <v>52.8</v>
      </c>
      <c r="K2017">
        <v>7.2668999999999997E-2</v>
      </c>
    </row>
    <row r="2018" spans="1:11" x14ac:dyDescent="0.4">
      <c r="A2018">
        <v>1306</v>
      </c>
      <c r="B2018" t="s">
        <v>1755</v>
      </c>
      <c r="C2018" t="s">
        <v>9</v>
      </c>
      <c r="D2018" t="s">
        <v>293</v>
      </c>
      <c r="E2018">
        <v>0</v>
      </c>
      <c r="F2018" t="s">
        <v>1673</v>
      </c>
      <c r="G2018" t="s">
        <v>278</v>
      </c>
      <c r="H2018" s="3">
        <v>1.21</v>
      </c>
      <c r="I2018">
        <v>6.4138000000000001E-2</v>
      </c>
      <c r="J2018" s="6">
        <f t="shared" si="31"/>
        <v>53</v>
      </c>
      <c r="K2018">
        <v>7.4650999999999995E-2</v>
      </c>
    </row>
    <row r="2019" spans="1:11" x14ac:dyDescent="0.4">
      <c r="A2019">
        <v>1307</v>
      </c>
      <c r="B2019" t="s">
        <v>1755</v>
      </c>
      <c r="C2019" t="s">
        <v>35</v>
      </c>
      <c r="D2019" t="s">
        <v>293</v>
      </c>
      <c r="E2019">
        <v>0</v>
      </c>
      <c r="F2019" t="s">
        <v>1673</v>
      </c>
      <c r="G2019" t="s">
        <v>278</v>
      </c>
      <c r="H2019" s="3">
        <v>1.19</v>
      </c>
      <c r="I2019">
        <v>6.3852000000000006E-2</v>
      </c>
      <c r="J2019" s="6">
        <f t="shared" si="31"/>
        <v>53.7</v>
      </c>
      <c r="K2019">
        <v>7.4136999999999995E-2</v>
      </c>
    </row>
    <row r="2020" spans="1:11" x14ac:dyDescent="0.4">
      <c r="A2020">
        <v>1308</v>
      </c>
      <c r="B2020" t="s">
        <v>1756</v>
      </c>
      <c r="C2020" t="s">
        <v>9</v>
      </c>
      <c r="D2020" t="s">
        <v>293</v>
      </c>
      <c r="E2020">
        <v>0</v>
      </c>
      <c r="F2020" t="s">
        <v>1673</v>
      </c>
      <c r="G2020" t="s">
        <v>278</v>
      </c>
      <c r="H2020" s="3">
        <v>1.21</v>
      </c>
      <c r="I2020">
        <v>6.4295000000000005E-2</v>
      </c>
      <c r="J2020" s="6">
        <f t="shared" si="31"/>
        <v>53.1</v>
      </c>
      <c r="K2020">
        <v>7.4815999999999994E-2</v>
      </c>
    </row>
    <row r="2021" spans="1:11" x14ac:dyDescent="0.4">
      <c r="A2021">
        <v>1309</v>
      </c>
      <c r="B2021" t="s">
        <v>1757</v>
      </c>
      <c r="C2021" t="s">
        <v>9</v>
      </c>
      <c r="D2021" t="s">
        <v>293</v>
      </c>
      <c r="E2021">
        <v>0</v>
      </c>
      <c r="F2021" t="s">
        <v>1673</v>
      </c>
      <c r="G2021" t="s">
        <v>278</v>
      </c>
      <c r="H2021" s="3">
        <v>1.21</v>
      </c>
      <c r="I2021">
        <v>6.4193E-2</v>
      </c>
      <c r="J2021" s="6">
        <f t="shared" si="31"/>
        <v>53.1</v>
      </c>
      <c r="K2021">
        <v>7.4708999999999998E-2</v>
      </c>
    </row>
    <row r="2022" spans="1:11" x14ac:dyDescent="0.4">
      <c r="A2022">
        <v>1310</v>
      </c>
      <c r="B2022" t="s">
        <v>1758</v>
      </c>
      <c r="C2022" t="s">
        <v>9</v>
      </c>
      <c r="D2022" t="s">
        <v>293</v>
      </c>
      <c r="E2022">
        <v>0</v>
      </c>
      <c r="F2022" t="s">
        <v>1673</v>
      </c>
      <c r="G2022" t="s">
        <v>278</v>
      </c>
      <c r="H2022" s="3">
        <v>1.22</v>
      </c>
      <c r="I2022">
        <v>6.4487000000000003E-2</v>
      </c>
      <c r="J2022" s="6">
        <f t="shared" si="31"/>
        <v>52.9</v>
      </c>
      <c r="K2022">
        <v>7.5018000000000001E-2</v>
      </c>
    </row>
    <row r="2023" spans="1:11" x14ac:dyDescent="0.4">
      <c r="A2023">
        <v>11053</v>
      </c>
      <c r="B2023" t="s">
        <v>1759</v>
      </c>
      <c r="C2023" t="s">
        <v>1254</v>
      </c>
      <c r="D2023" t="s">
        <v>293</v>
      </c>
      <c r="E2023">
        <v>0</v>
      </c>
      <c r="F2023" t="s">
        <v>1673</v>
      </c>
      <c r="G2023" t="s">
        <v>306</v>
      </c>
      <c r="H2023" s="3">
        <v>1.1200000000000001</v>
      </c>
      <c r="I2023">
        <v>5.8427000000000002E-3</v>
      </c>
      <c r="J2023" s="6">
        <f t="shared" si="31"/>
        <v>5.2</v>
      </c>
      <c r="K2023">
        <v>1.3344E-2</v>
      </c>
    </row>
    <row r="2024" spans="1:11" x14ac:dyDescent="0.4">
      <c r="A2024">
        <v>6154</v>
      </c>
      <c r="B2024" t="s">
        <v>1760</v>
      </c>
      <c r="C2024" t="s">
        <v>9</v>
      </c>
      <c r="D2024" t="s">
        <v>10</v>
      </c>
      <c r="E2024">
        <v>0</v>
      </c>
      <c r="F2024" t="s">
        <v>1673</v>
      </c>
      <c r="G2024" t="s">
        <v>306</v>
      </c>
      <c r="H2024" s="3">
        <v>58.63</v>
      </c>
      <c r="I2024">
        <v>0.38133</v>
      </c>
      <c r="J2024" s="6">
        <f t="shared" si="31"/>
        <v>6.5</v>
      </c>
      <c r="K2024">
        <v>0.56862000000000001</v>
      </c>
    </row>
    <row r="2025" spans="1:11" x14ac:dyDescent="0.4">
      <c r="A2025">
        <v>6156</v>
      </c>
      <c r="B2025" t="s">
        <v>1761</v>
      </c>
      <c r="C2025" t="s">
        <v>9</v>
      </c>
      <c r="D2025" t="s">
        <v>10</v>
      </c>
      <c r="E2025">
        <v>0</v>
      </c>
      <c r="F2025" t="s">
        <v>1673</v>
      </c>
      <c r="G2025" t="s">
        <v>306</v>
      </c>
      <c r="H2025" s="3">
        <v>63.54</v>
      </c>
      <c r="I2025">
        <v>0.45096999999999998</v>
      </c>
      <c r="J2025" s="6">
        <f t="shared" si="31"/>
        <v>7.1</v>
      </c>
      <c r="K2025">
        <v>0.79342000000000001</v>
      </c>
    </row>
    <row r="2026" spans="1:11" x14ac:dyDescent="0.4">
      <c r="A2026">
        <v>6155</v>
      </c>
      <c r="B2026" t="s">
        <v>1762</v>
      </c>
      <c r="C2026" t="s">
        <v>9</v>
      </c>
      <c r="D2026" t="s">
        <v>10</v>
      </c>
      <c r="E2026">
        <v>0</v>
      </c>
      <c r="F2026" t="s">
        <v>1673</v>
      </c>
      <c r="G2026" t="s">
        <v>306</v>
      </c>
      <c r="H2026" s="3">
        <v>59.87</v>
      </c>
      <c r="I2026">
        <v>0.39784000000000003</v>
      </c>
      <c r="J2026" s="6">
        <f t="shared" si="31"/>
        <v>6.6</v>
      </c>
      <c r="K2026">
        <v>0.58653999999999995</v>
      </c>
    </row>
    <row r="2027" spans="1:11" x14ac:dyDescent="0.4">
      <c r="A2027">
        <v>1319</v>
      </c>
      <c r="B2027" t="s">
        <v>1763</v>
      </c>
      <c r="C2027" t="s">
        <v>9</v>
      </c>
      <c r="D2027" t="s">
        <v>293</v>
      </c>
      <c r="E2027">
        <v>0</v>
      </c>
      <c r="F2027" t="s">
        <v>1673</v>
      </c>
      <c r="G2027" t="s">
        <v>306</v>
      </c>
      <c r="H2027" s="3">
        <v>1.19</v>
      </c>
      <c r="I2027">
        <v>7.4567000000000001E-3</v>
      </c>
      <c r="J2027" s="6">
        <f t="shared" si="31"/>
        <v>6.3</v>
      </c>
      <c r="K2027">
        <v>1.1239000000000001E-2</v>
      </c>
    </row>
    <row r="2028" spans="1:11" x14ac:dyDescent="0.4">
      <c r="A2028">
        <v>1320</v>
      </c>
      <c r="B2028" t="s">
        <v>1763</v>
      </c>
      <c r="C2028" t="s">
        <v>35</v>
      </c>
      <c r="D2028" t="s">
        <v>293</v>
      </c>
      <c r="E2028">
        <v>0</v>
      </c>
      <c r="F2028" t="s">
        <v>1673</v>
      </c>
      <c r="G2028" t="s">
        <v>306</v>
      </c>
      <c r="H2028" s="3">
        <v>1.18</v>
      </c>
      <c r="I2028">
        <v>7.4666000000000003E-3</v>
      </c>
      <c r="J2028" s="6">
        <f t="shared" si="31"/>
        <v>6.3</v>
      </c>
      <c r="K2028">
        <v>1.1162E-2</v>
      </c>
    </row>
    <row r="2029" spans="1:11" x14ac:dyDescent="0.4">
      <c r="A2029">
        <v>1321</v>
      </c>
      <c r="B2029" t="s">
        <v>1763</v>
      </c>
      <c r="C2029" t="s">
        <v>886</v>
      </c>
      <c r="D2029" t="s">
        <v>293</v>
      </c>
      <c r="E2029">
        <v>0</v>
      </c>
      <c r="F2029" t="s">
        <v>1673</v>
      </c>
      <c r="G2029" t="s">
        <v>306</v>
      </c>
      <c r="H2029" s="3">
        <v>1.0900000000000001</v>
      </c>
      <c r="I2029">
        <v>3.0324000000000002E-3</v>
      </c>
      <c r="J2029" s="6">
        <f t="shared" si="31"/>
        <v>2.8</v>
      </c>
      <c r="K2029">
        <v>3.6554000000000001E-3</v>
      </c>
    </row>
    <row r="2030" spans="1:11" x14ac:dyDescent="0.4">
      <c r="A2030">
        <v>1322</v>
      </c>
      <c r="B2030" t="s">
        <v>1763</v>
      </c>
      <c r="C2030" t="s">
        <v>178</v>
      </c>
      <c r="D2030" t="s">
        <v>293</v>
      </c>
      <c r="E2030">
        <v>0</v>
      </c>
      <c r="F2030" t="s">
        <v>1673</v>
      </c>
      <c r="G2030" t="s">
        <v>306</v>
      </c>
      <c r="H2030" s="3">
        <v>1.24</v>
      </c>
      <c r="I2030">
        <v>7.7863000000000003E-3</v>
      </c>
      <c r="J2030" s="6">
        <f t="shared" si="31"/>
        <v>6.3</v>
      </c>
      <c r="K2030">
        <v>1.1821E-2</v>
      </c>
    </row>
    <row r="2031" spans="1:11" x14ac:dyDescent="0.4">
      <c r="A2031">
        <v>1323</v>
      </c>
      <c r="B2031" t="s">
        <v>1763</v>
      </c>
      <c r="C2031" t="s">
        <v>174</v>
      </c>
      <c r="D2031" t="s">
        <v>293</v>
      </c>
      <c r="E2031">
        <v>0</v>
      </c>
      <c r="F2031" t="s">
        <v>1673</v>
      </c>
      <c r="G2031" t="s">
        <v>306</v>
      </c>
      <c r="H2031" s="3">
        <v>1.1599999999999999</v>
      </c>
      <c r="I2031">
        <v>8.2039000000000001E-3</v>
      </c>
      <c r="J2031" s="6">
        <f t="shared" si="31"/>
        <v>7.1</v>
      </c>
      <c r="K2031">
        <v>1.1967999999999999E-2</v>
      </c>
    </row>
    <row r="2032" spans="1:11" x14ac:dyDescent="0.4">
      <c r="A2032">
        <v>1324</v>
      </c>
      <c r="B2032" t="s">
        <v>1763</v>
      </c>
      <c r="C2032" t="s">
        <v>915</v>
      </c>
      <c r="D2032" t="s">
        <v>293</v>
      </c>
      <c r="E2032">
        <v>0</v>
      </c>
      <c r="F2032" t="s">
        <v>1673</v>
      </c>
      <c r="G2032" t="s">
        <v>306</v>
      </c>
      <c r="H2032" s="3">
        <v>1.1599999999999999</v>
      </c>
      <c r="I2032">
        <v>8.5362000000000007E-3</v>
      </c>
      <c r="J2032" s="6">
        <f t="shared" si="31"/>
        <v>7.4</v>
      </c>
      <c r="K2032">
        <v>1.1948E-2</v>
      </c>
    </row>
    <row r="2033" spans="1:11" x14ac:dyDescent="0.4">
      <c r="A2033">
        <v>1325</v>
      </c>
      <c r="B2033" t="s">
        <v>1763</v>
      </c>
      <c r="C2033" t="s">
        <v>645</v>
      </c>
      <c r="D2033" t="s">
        <v>293</v>
      </c>
      <c r="E2033">
        <v>0</v>
      </c>
      <c r="F2033" t="s">
        <v>1673</v>
      </c>
      <c r="G2033" t="s">
        <v>306</v>
      </c>
      <c r="H2033" s="3">
        <v>1.1399999999999999</v>
      </c>
      <c r="I2033">
        <v>2.4066999999999999E-3</v>
      </c>
      <c r="J2033" s="6">
        <f t="shared" si="31"/>
        <v>2.1</v>
      </c>
      <c r="K2033">
        <v>2.977E-3</v>
      </c>
    </row>
    <row r="2034" spans="1:11" x14ac:dyDescent="0.4">
      <c r="A2034">
        <v>1326</v>
      </c>
      <c r="B2034" t="s">
        <v>1763</v>
      </c>
      <c r="C2034" t="s">
        <v>882</v>
      </c>
      <c r="D2034" t="s">
        <v>293</v>
      </c>
      <c r="E2034">
        <v>0</v>
      </c>
      <c r="F2034" t="s">
        <v>1673</v>
      </c>
      <c r="G2034" t="s">
        <v>306</v>
      </c>
      <c r="H2034" s="3">
        <v>1.35</v>
      </c>
      <c r="I2034">
        <v>1.3150999999999999E-2</v>
      </c>
      <c r="J2034" s="6">
        <f t="shared" si="31"/>
        <v>9.6999999999999993</v>
      </c>
      <c r="K2034">
        <v>2.1531999999999999E-2</v>
      </c>
    </row>
    <row r="2035" spans="1:11" x14ac:dyDescent="0.4">
      <c r="A2035">
        <v>1327</v>
      </c>
      <c r="B2035" t="s">
        <v>1763</v>
      </c>
      <c r="C2035" t="s">
        <v>176</v>
      </c>
      <c r="D2035" t="s">
        <v>293</v>
      </c>
      <c r="E2035">
        <v>0</v>
      </c>
      <c r="F2035" t="s">
        <v>1673</v>
      </c>
      <c r="G2035" t="s">
        <v>306</v>
      </c>
      <c r="H2035" s="3">
        <v>1.1299999999999999</v>
      </c>
      <c r="I2035">
        <v>8.6128000000000003E-3</v>
      </c>
      <c r="J2035" s="6">
        <f t="shared" si="31"/>
        <v>7.6</v>
      </c>
      <c r="K2035">
        <v>1.0142E-2</v>
      </c>
    </row>
    <row r="2036" spans="1:11" x14ac:dyDescent="0.4">
      <c r="A2036">
        <v>1328</v>
      </c>
      <c r="B2036" t="s">
        <v>1763</v>
      </c>
      <c r="C2036" t="s">
        <v>896</v>
      </c>
      <c r="D2036" t="s">
        <v>293</v>
      </c>
      <c r="E2036">
        <v>0</v>
      </c>
      <c r="F2036" t="s">
        <v>1673</v>
      </c>
      <c r="G2036" t="s">
        <v>306</v>
      </c>
      <c r="H2036" s="3">
        <v>1.26</v>
      </c>
      <c r="I2036">
        <v>1.197E-2</v>
      </c>
      <c r="J2036" s="6">
        <f t="shared" si="31"/>
        <v>9.5</v>
      </c>
      <c r="K2036">
        <v>2.0074999999999999E-2</v>
      </c>
    </row>
    <row r="2037" spans="1:11" x14ac:dyDescent="0.4">
      <c r="A2037">
        <v>1329</v>
      </c>
      <c r="B2037" t="s">
        <v>1763</v>
      </c>
      <c r="C2037" t="s">
        <v>899</v>
      </c>
      <c r="D2037" t="s">
        <v>293</v>
      </c>
      <c r="E2037">
        <v>0</v>
      </c>
      <c r="F2037" t="s">
        <v>1673</v>
      </c>
      <c r="G2037" t="s">
        <v>306</v>
      </c>
      <c r="H2037" s="3">
        <v>1</v>
      </c>
      <c r="I2037">
        <v>3.5484000000000002E-3</v>
      </c>
      <c r="J2037" s="6">
        <f t="shared" si="31"/>
        <v>3.5</v>
      </c>
      <c r="K2037">
        <v>4.1400999999999999E-3</v>
      </c>
    </row>
    <row r="2038" spans="1:11" x14ac:dyDescent="0.4">
      <c r="A2038">
        <v>1330</v>
      </c>
      <c r="B2038" t="s">
        <v>1763</v>
      </c>
      <c r="C2038" t="s">
        <v>902</v>
      </c>
      <c r="D2038" t="s">
        <v>293</v>
      </c>
      <c r="E2038">
        <v>0</v>
      </c>
      <c r="F2038" t="s">
        <v>1673</v>
      </c>
      <c r="G2038" t="s">
        <v>306</v>
      </c>
      <c r="H2038" s="3">
        <v>1.3</v>
      </c>
      <c r="I2038">
        <v>1.2865E-2</v>
      </c>
      <c r="J2038" s="6">
        <f t="shared" si="31"/>
        <v>9.9</v>
      </c>
      <c r="K2038">
        <v>2.2054000000000001E-2</v>
      </c>
    </row>
    <row r="2039" spans="1:11" x14ac:dyDescent="0.4">
      <c r="A2039">
        <v>1331</v>
      </c>
      <c r="B2039" t="s">
        <v>1763</v>
      </c>
      <c r="C2039" t="s">
        <v>907</v>
      </c>
      <c r="D2039" t="s">
        <v>293</v>
      </c>
      <c r="E2039">
        <v>0</v>
      </c>
      <c r="F2039" t="s">
        <v>1673</v>
      </c>
      <c r="G2039" t="s">
        <v>306</v>
      </c>
      <c r="H2039" s="3">
        <v>1.31</v>
      </c>
      <c r="I2039">
        <v>1.3412E-2</v>
      </c>
      <c r="J2039" s="6">
        <f t="shared" si="31"/>
        <v>10.199999999999999</v>
      </c>
      <c r="K2039">
        <v>2.2679999999999999E-2</v>
      </c>
    </row>
    <row r="2040" spans="1:11" x14ac:dyDescent="0.4">
      <c r="A2040">
        <v>1332</v>
      </c>
      <c r="B2040" t="s">
        <v>1763</v>
      </c>
      <c r="C2040" t="s">
        <v>911</v>
      </c>
      <c r="D2040" t="s">
        <v>293</v>
      </c>
      <c r="E2040">
        <v>0</v>
      </c>
      <c r="F2040" t="s">
        <v>1673</v>
      </c>
      <c r="G2040" t="s">
        <v>306</v>
      </c>
      <c r="H2040" s="3">
        <v>1.35</v>
      </c>
      <c r="I2040">
        <v>1.3014E-2</v>
      </c>
      <c r="J2040" s="6">
        <f t="shared" si="31"/>
        <v>9.6</v>
      </c>
      <c r="K2040">
        <v>2.1773000000000001E-2</v>
      </c>
    </row>
    <row r="2041" spans="1:11" x14ac:dyDescent="0.4">
      <c r="A2041">
        <v>1333</v>
      </c>
      <c r="B2041" t="s">
        <v>1763</v>
      </c>
      <c r="C2041" t="s">
        <v>913</v>
      </c>
      <c r="D2041" t="s">
        <v>293</v>
      </c>
      <c r="E2041">
        <v>0</v>
      </c>
      <c r="F2041" t="s">
        <v>1673</v>
      </c>
      <c r="G2041" t="s">
        <v>306</v>
      </c>
      <c r="H2041" s="3">
        <v>1</v>
      </c>
      <c r="I2041">
        <v>3.7039999999999998E-3</v>
      </c>
      <c r="J2041" s="6">
        <f t="shared" si="31"/>
        <v>3.7</v>
      </c>
      <c r="K2041">
        <v>4.3201999999999997E-3</v>
      </c>
    </row>
    <row r="2042" spans="1:11" x14ac:dyDescent="0.4">
      <c r="A2042">
        <v>1334</v>
      </c>
      <c r="B2042" t="s">
        <v>1763</v>
      </c>
      <c r="C2042" t="s">
        <v>932</v>
      </c>
      <c r="D2042" t="s">
        <v>293</v>
      </c>
      <c r="E2042">
        <v>0</v>
      </c>
      <c r="F2042" t="s">
        <v>1673</v>
      </c>
      <c r="G2042" t="s">
        <v>306</v>
      </c>
      <c r="H2042" s="3">
        <v>1</v>
      </c>
      <c r="I2042">
        <v>3.6868000000000001E-3</v>
      </c>
      <c r="J2042" s="6">
        <f t="shared" si="31"/>
        <v>3.7</v>
      </c>
      <c r="K2042">
        <v>4.3039999999999997E-3</v>
      </c>
    </row>
    <row r="2043" spans="1:11" x14ac:dyDescent="0.4">
      <c r="A2043">
        <v>1335</v>
      </c>
      <c r="B2043" t="s">
        <v>1763</v>
      </c>
      <c r="C2043" t="s">
        <v>936</v>
      </c>
      <c r="D2043" t="s">
        <v>293</v>
      </c>
      <c r="E2043">
        <v>0</v>
      </c>
      <c r="F2043" t="s">
        <v>1673</v>
      </c>
      <c r="G2043" t="s">
        <v>306</v>
      </c>
      <c r="H2043" s="3">
        <v>1.31</v>
      </c>
      <c r="I2043">
        <v>1.3561E-2</v>
      </c>
      <c r="J2043" s="6">
        <f t="shared" si="31"/>
        <v>10.4</v>
      </c>
      <c r="K2043">
        <v>2.2856000000000001E-2</v>
      </c>
    </row>
    <row r="2044" spans="1:11" x14ac:dyDescent="0.4">
      <c r="A2044">
        <v>1336</v>
      </c>
      <c r="B2044" t="s">
        <v>1763</v>
      </c>
      <c r="C2044" t="s">
        <v>905</v>
      </c>
      <c r="D2044" t="s">
        <v>293</v>
      </c>
      <c r="E2044">
        <v>0</v>
      </c>
      <c r="F2044" t="s">
        <v>1673</v>
      </c>
      <c r="G2044" t="s">
        <v>306</v>
      </c>
      <c r="H2044" s="3">
        <v>1</v>
      </c>
      <c r="I2044">
        <v>1.3607000000000001E-3</v>
      </c>
      <c r="J2044" s="6">
        <f t="shared" si="31"/>
        <v>1.4</v>
      </c>
      <c r="K2044">
        <v>1.9442999999999999E-3</v>
      </c>
    </row>
    <row r="2045" spans="1:11" x14ac:dyDescent="0.4">
      <c r="A2045">
        <v>10771</v>
      </c>
      <c r="B2045" t="s">
        <v>1763</v>
      </c>
      <c r="C2045" t="s">
        <v>880</v>
      </c>
      <c r="D2045" t="s">
        <v>293</v>
      </c>
      <c r="E2045">
        <v>0</v>
      </c>
      <c r="F2045" t="s">
        <v>1673</v>
      </c>
      <c r="G2045" t="s">
        <v>306</v>
      </c>
      <c r="H2045" s="3">
        <v>1.39</v>
      </c>
      <c r="I2045">
        <v>2.0888E-2</v>
      </c>
      <c r="J2045" s="6">
        <f t="shared" si="31"/>
        <v>15</v>
      </c>
      <c r="K2045">
        <v>2.2699E-2</v>
      </c>
    </row>
    <row r="2046" spans="1:11" x14ac:dyDescent="0.4">
      <c r="A2046">
        <v>1337</v>
      </c>
      <c r="B2046" t="s">
        <v>1764</v>
      </c>
      <c r="C2046" t="s">
        <v>9</v>
      </c>
      <c r="D2046" t="s">
        <v>293</v>
      </c>
      <c r="E2046">
        <v>0</v>
      </c>
      <c r="F2046" t="s">
        <v>1673</v>
      </c>
      <c r="G2046" t="s">
        <v>306</v>
      </c>
      <c r="H2046" s="3">
        <v>1.2</v>
      </c>
      <c r="I2046">
        <v>7.7524999999999998E-3</v>
      </c>
      <c r="J2046" s="6">
        <f t="shared" si="31"/>
        <v>6.5</v>
      </c>
      <c r="K2046">
        <v>1.4675000000000001E-2</v>
      </c>
    </row>
    <row r="2047" spans="1:11" x14ac:dyDescent="0.4">
      <c r="A2047">
        <v>6153</v>
      </c>
      <c r="B2047" t="s">
        <v>1765</v>
      </c>
      <c r="C2047" t="s">
        <v>9</v>
      </c>
      <c r="D2047" t="s">
        <v>10</v>
      </c>
      <c r="E2047">
        <v>0</v>
      </c>
      <c r="F2047" t="s">
        <v>1673</v>
      </c>
      <c r="G2047" t="s">
        <v>306</v>
      </c>
      <c r="H2047" s="3">
        <v>58.8</v>
      </c>
      <c r="I2047">
        <v>0.38371</v>
      </c>
      <c r="J2047" s="6">
        <f t="shared" si="31"/>
        <v>6.5</v>
      </c>
      <c r="K2047">
        <v>0.57418999999999998</v>
      </c>
    </row>
    <row r="2048" spans="1:11" x14ac:dyDescent="0.4">
      <c r="A2048">
        <v>1342</v>
      </c>
      <c r="B2048" t="s">
        <v>1766</v>
      </c>
      <c r="C2048" t="s">
        <v>35</v>
      </c>
      <c r="D2048" t="s">
        <v>293</v>
      </c>
      <c r="E2048">
        <v>0</v>
      </c>
      <c r="F2048" t="s">
        <v>1673</v>
      </c>
      <c r="G2048" t="s">
        <v>1229</v>
      </c>
      <c r="H2048" s="3">
        <v>1.28</v>
      </c>
      <c r="I2048">
        <v>6.7113999999999993E-2</v>
      </c>
      <c r="J2048" s="6">
        <f t="shared" si="31"/>
        <v>52.4</v>
      </c>
      <c r="K2048">
        <v>7.4468000000000006E-2</v>
      </c>
    </row>
    <row r="2049" spans="1:13" x14ac:dyDescent="0.4">
      <c r="A2049">
        <v>1343</v>
      </c>
      <c r="B2049" t="s">
        <v>1767</v>
      </c>
      <c r="C2049" t="s">
        <v>35</v>
      </c>
      <c r="D2049" t="s">
        <v>293</v>
      </c>
      <c r="E2049">
        <v>0</v>
      </c>
      <c r="F2049" t="s">
        <v>1673</v>
      </c>
      <c r="G2049" t="s">
        <v>1229</v>
      </c>
      <c r="H2049" s="3">
        <v>1.39</v>
      </c>
      <c r="I2049">
        <v>7.3153999999999997E-2</v>
      </c>
      <c r="J2049" s="6">
        <f t="shared" si="31"/>
        <v>52.6</v>
      </c>
      <c r="K2049">
        <v>8.1170000000000006E-2</v>
      </c>
    </row>
    <row r="2050" spans="1:13" x14ac:dyDescent="0.4">
      <c r="A2050">
        <v>1344</v>
      </c>
      <c r="B2050" t="s">
        <v>1768</v>
      </c>
      <c r="C2050" t="s">
        <v>35</v>
      </c>
      <c r="D2050" t="s">
        <v>293</v>
      </c>
      <c r="E2050">
        <v>0</v>
      </c>
      <c r="F2050" t="s">
        <v>1673</v>
      </c>
      <c r="G2050" t="s">
        <v>1229</v>
      </c>
      <c r="H2050" s="3">
        <v>1.31</v>
      </c>
      <c r="I2050">
        <v>6.8983000000000003E-2</v>
      </c>
      <c r="J2050" s="6">
        <f t="shared" si="31"/>
        <v>52.7</v>
      </c>
      <c r="K2050">
        <v>7.6615000000000003E-2</v>
      </c>
    </row>
    <row r="2051" spans="1:13" x14ac:dyDescent="0.4">
      <c r="A2051">
        <v>1345</v>
      </c>
      <c r="B2051" t="s">
        <v>1769</v>
      </c>
      <c r="C2051" t="s">
        <v>35</v>
      </c>
      <c r="D2051" t="s">
        <v>293</v>
      </c>
      <c r="E2051">
        <v>0</v>
      </c>
      <c r="F2051" t="s">
        <v>1673</v>
      </c>
      <c r="G2051" t="s">
        <v>1229</v>
      </c>
      <c r="H2051" s="3">
        <v>1.22</v>
      </c>
      <c r="I2051">
        <v>6.4240000000000005E-2</v>
      </c>
      <c r="J2051" s="6">
        <f t="shared" si="31"/>
        <v>52.7</v>
      </c>
      <c r="K2051">
        <v>7.1327000000000002E-2</v>
      </c>
    </row>
    <row r="2052" spans="1:13" x14ac:dyDescent="0.4">
      <c r="A2052">
        <v>1346</v>
      </c>
      <c r="B2052" t="s">
        <v>1770</v>
      </c>
      <c r="C2052" t="s">
        <v>35</v>
      </c>
      <c r="D2052" t="s">
        <v>293</v>
      </c>
      <c r="E2052">
        <v>0</v>
      </c>
      <c r="F2052" t="s">
        <v>1673</v>
      </c>
      <c r="G2052" t="s">
        <v>1229</v>
      </c>
      <c r="H2052" s="3">
        <v>1.17</v>
      </c>
      <c r="I2052">
        <v>6.2835000000000002E-2</v>
      </c>
      <c r="J2052" s="6">
        <f t="shared" si="31"/>
        <v>53.7</v>
      </c>
      <c r="K2052">
        <v>6.6686999999999996E-2</v>
      </c>
    </row>
    <row r="2053" spans="1:13" s="75" customFormat="1" x14ac:dyDescent="0.4">
      <c r="A2053" s="75">
        <v>1347</v>
      </c>
      <c r="B2053" s="75" t="s">
        <v>1771</v>
      </c>
      <c r="C2053" s="75" t="s">
        <v>35</v>
      </c>
      <c r="D2053" s="75" t="s">
        <v>293</v>
      </c>
      <c r="E2053" s="75">
        <v>0</v>
      </c>
      <c r="F2053" s="75" t="s">
        <v>1673</v>
      </c>
      <c r="G2053" s="75" t="s">
        <v>1229</v>
      </c>
      <c r="H2053" s="76">
        <v>1.45</v>
      </c>
      <c r="I2053" s="75">
        <v>7.6225000000000001E-2</v>
      </c>
      <c r="J2053" s="77">
        <f t="shared" si="31"/>
        <v>52.6</v>
      </c>
      <c r="K2053" s="75">
        <v>8.4463999999999997E-2</v>
      </c>
    </row>
    <row r="2054" spans="1:13" x14ac:dyDescent="0.4">
      <c r="A2054">
        <v>1348</v>
      </c>
      <c r="B2054" t="s">
        <v>1772</v>
      </c>
      <c r="C2054" t="s">
        <v>35</v>
      </c>
      <c r="D2054" t="s">
        <v>293</v>
      </c>
      <c r="E2054">
        <v>0</v>
      </c>
      <c r="F2054" t="s">
        <v>1673</v>
      </c>
      <c r="G2054" t="s">
        <v>1229</v>
      </c>
      <c r="H2054" s="3">
        <v>1.32</v>
      </c>
      <c r="I2054">
        <v>6.9484000000000004E-2</v>
      </c>
      <c r="J2054" s="6">
        <f t="shared" si="31"/>
        <v>52.6</v>
      </c>
      <c r="K2054">
        <v>7.7144000000000004E-2</v>
      </c>
    </row>
    <row r="2055" spans="1:13" x14ac:dyDescent="0.4">
      <c r="A2055">
        <v>1349</v>
      </c>
      <c r="B2055" t="s">
        <v>1773</v>
      </c>
      <c r="C2055" t="s">
        <v>35</v>
      </c>
      <c r="D2055" t="s">
        <v>293</v>
      </c>
      <c r="E2055">
        <v>0</v>
      </c>
      <c r="F2055" t="s">
        <v>1673</v>
      </c>
      <c r="G2055" t="s">
        <v>1229</v>
      </c>
      <c r="H2055" s="3">
        <v>1.29</v>
      </c>
      <c r="I2055">
        <v>6.8172999999999997E-2</v>
      </c>
      <c r="J2055" s="6">
        <f t="shared" si="31"/>
        <v>52.8</v>
      </c>
      <c r="K2055">
        <v>7.5697E-2</v>
      </c>
    </row>
    <row r="2056" spans="1:13" x14ac:dyDescent="0.4">
      <c r="A2056">
        <v>1350</v>
      </c>
      <c r="B2056" t="s">
        <v>1774</v>
      </c>
      <c r="C2056" t="s">
        <v>35</v>
      </c>
      <c r="D2056" t="s">
        <v>293</v>
      </c>
      <c r="E2056">
        <v>0</v>
      </c>
      <c r="F2056" t="s">
        <v>1673</v>
      </c>
      <c r="G2056" t="s">
        <v>1229</v>
      </c>
      <c r="H2056" s="3">
        <v>1.24</v>
      </c>
      <c r="I2056">
        <v>6.6682000000000005E-2</v>
      </c>
      <c r="J2056" s="6">
        <f t="shared" si="31"/>
        <v>53.8</v>
      </c>
      <c r="K2056">
        <v>7.0766999999999997E-2</v>
      </c>
    </row>
    <row r="2057" spans="1:13" x14ac:dyDescent="0.4">
      <c r="A2057">
        <v>1351</v>
      </c>
      <c r="B2057" t="s">
        <v>1775</v>
      </c>
      <c r="C2057" t="s">
        <v>35</v>
      </c>
      <c r="D2057" t="s">
        <v>293</v>
      </c>
      <c r="E2057">
        <v>0</v>
      </c>
      <c r="F2057" t="s">
        <v>1673</v>
      </c>
      <c r="G2057" t="s">
        <v>1229</v>
      </c>
      <c r="H2057" s="3">
        <v>1.25</v>
      </c>
      <c r="I2057">
        <v>6.7322999999999994E-2</v>
      </c>
      <c r="J2057" s="6">
        <f t="shared" ref="J2057:J2120" si="32">I2057/H2057*1000</f>
        <v>53.9</v>
      </c>
      <c r="K2057">
        <v>7.1323999999999999E-2</v>
      </c>
      <c r="M2057" s="78">
        <f t="shared" ref="M2057:M2060" si="33">K2057*3.6</f>
        <v>0.25676640000000001</v>
      </c>
    </row>
    <row r="2058" spans="1:13" x14ac:dyDescent="0.4">
      <c r="A2058">
        <v>1352</v>
      </c>
      <c r="B2058" t="s">
        <v>1776</v>
      </c>
      <c r="C2058" t="s">
        <v>35</v>
      </c>
      <c r="D2058" t="s">
        <v>293</v>
      </c>
      <c r="E2058">
        <v>0</v>
      </c>
      <c r="F2058" t="s">
        <v>1673</v>
      </c>
      <c r="G2058" t="s">
        <v>1229</v>
      </c>
      <c r="H2058" s="3">
        <v>1.37</v>
      </c>
      <c r="I2058">
        <v>7.3080000000000006E-2</v>
      </c>
      <c r="J2058" s="6">
        <f t="shared" si="32"/>
        <v>53.3</v>
      </c>
      <c r="K2058">
        <v>7.7434000000000003E-2</v>
      </c>
      <c r="M2058" s="78">
        <f t="shared" si="33"/>
        <v>0.27876240000000002</v>
      </c>
    </row>
    <row r="2059" spans="1:13" s="81" customFormat="1" x14ac:dyDescent="0.4">
      <c r="A2059" s="81">
        <v>1354</v>
      </c>
      <c r="B2059" s="81" t="s">
        <v>1777</v>
      </c>
      <c r="C2059" s="81" t="s">
        <v>35</v>
      </c>
      <c r="D2059" s="81" t="s">
        <v>293</v>
      </c>
      <c r="E2059" s="81">
        <v>0</v>
      </c>
      <c r="F2059" s="81" t="s">
        <v>1673</v>
      </c>
      <c r="G2059" s="81" t="s">
        <v>1229</v>
      </c>
      <c r="H2059" s="82">
        <v>1.28</v>
      </c>
      <c r="I2059" s="81">
        <v>6.7113999999999993E-2</v>
      </c>
      <c r="J2059" s="83">
        <f t="shared" si="32"/>
        <v>52.4</v>
      </c>
      <c r="K2059" s="81">
        <v>7.4468000000000006E-2</v>
      </c>
      <c r="M2059" s="78">
        <f t="shared" si="33"/>
        <v>0.26808480000000001</v>
      </c>
    </row>
    <row r="2060" spans="1:13" x14ac:dyDescent="0.4">
      <c r="A2060">
        <v>1355</v>
      </c>
      <c r="B2060" t="s">
        <v>1778</v>
      </c>
      <c r="C2060" t="s">
        <v>35</v>
      </c>
      <c r="D2060" t="s">
        <v>293</v>
      </c>
      <c r="E2060">
        <v>0</v>
      </c>
      <c r="F2060" t="s">
        <v>1673</v>
      </c>
      <c r="G2060" t="s">
        <v>1229</v>
      </c>
      <c r="H2060" s="3">
        <v>1.23</v>
      </c>
      <c r="I2060">
        <v>6.5078999999999998E-2</v>
      </c>
      <c r="J2060" s="6">
        <f t="shared" si="32"/>
        <v>52.9</v>
      </c>
      <c r="K2060">
        <v>7.2277999999999995E-2</v>
      </c>
      <c r="M2060" s="78">
        <f t="shared" si="33"/>
        <v>0.26020080000000001</v>
      </c>
    </row>
    <row r="2061" spans="1:13" s="78" customFormat="1" x14ac:dyDescent="0.4">
      <c r="A2061" s="78">
        <v>1356</v>
      </c>
      <c r="B2061" s="78" t="s">
        <v>1779</v>
      </c>
      <c r="C2061" s="78" t="s">
        <v>35</v>
      </c>
      <c r="D2061" s="78" t="s">
        <v>293</v>
      </c>
      <c r="E2061" s="78">
        <v>0</v>
      </c>
      <c r="F2061" s="78" t="s">
        <v>1673</v>
      </c>
      <c r="G2061" s="78" t="s">
        <v>1229</v>
      </c>
      <c r="H2061" s="79">
        <v>1.28</v>
      </c>
      <c r="I2061" s="78">
        <v>6.7113999999999993E-2</v>
      </c>
      <c r="J2061" s="80">
        <f t="shared" si="32"/>
        <v>52.4</v>
      </c>
      <c r="K2061" s="78">
        <v>7.4468000000000006E-2</v>
      </c>
      <c r="M2061" s="78">
        <f>K2061*3.6</f>
        <v>0.26808480000000001</v>
      </c>
    </row>
    <row r="2062" spans="1:13" x14ac:dyDescent="0.4">
      <c r="A2062">
        <v>1357</v>
      </c>
      <c r="B2062" t="s">
        <v>1780</v>
      </c>
      <c r="C2062" t="s">
        <v>35</v>
      </c>
      <c r="D2062" t="s">
        <v>293</v>
      </c>
      <c r="E2062">
        <v>0</v>
      </c>
      <c r="F2062" t="s">
        <v>1673</v>
      </c>
      <c r="G2062" t="s">
        <v>1229</v>
      </c>
      <c r="H2062" s="3">
        <v>1.24</v>
      </c>
      <c r="I2062">
        <v>6.5550999999999998E-2</v>
      </c>
      <c r="J2062" s="6">
        <f t="shared" si="32"/>
        <v>52.9</v>
      </c>
      <c r="K2062">
        <v>7.2781999999999999E-2</v>
      </c>
      <c r="M2062" s="78">
        <f t="shared" ref="M2062:M2067" si="34">K2062*3.6</f>
        <v>0.2620152</v>
      </c>
    </row>
    <row r="2063" spans="1:13" x14ac:dyDescent="0.4">
      <c r="A2063">
        <v>1358</v>
      </c>
      <c r="B2063" t="s">
        <v>1781</v>
      </c>
      <c r="C2063" t="s">
        <v>35</v>
      </c>
      <c r="D2063" t="s">
        <v>293</v>
      </c>
      <c r="E2063">
        <v>0</v>
      </c>
      <c r="F2063" t="s">
        <v>1673</v>
      </c>
      <c r="G2063" t="s">
        <v>1229</v>
      </c>
      <c r="H2063" s="3">
        <v>1.19</v>
      </c>
      <c r="I2063">
        <v>6.4117999999999994E-2</v>
      </c>
      <c r="J2063" s="6">
        <f t="shared" si="32"/>
        <v>53.9</v>
      </c>
      <c r="K2063">
        <v>6.8047999999999997E-2</v>
      </c>
      <c r="M2063" s="78">
        <f t="shared" si="34"/>
        <v>0.24497279999999999</v>
      </c>
    </row>
    <row r="2064" spans="1:13" x14ac:dyDescent="0.4">
      <c r="A2064">
        <v>1359</v>
      </c>
      <c r="B2064" t="s">
        <v>1782</v>
      </c>
      <c r="C2064" t="s">
        <v>35</v>
      </c>
      <c r="D2064" t="s">
        <v>293</v>
      </c>
      <c r="E2064">
        <v>0</v>
      </c>
      <c r="F2064" t="s">
        <v>1673</v>
      </c>
      <c r="G2064" t="s">
        <v>1229</v>
      </c>
      <c r="H2064" s="3">
        <v>1.31</v>
      </c>
      <c r="I2064">
        <v>6.8670999999999996E-2</v>
      </c>
      <c r="J2064" s="6">
        <f t="shared" si="32"/>
        <v>52.4</v>
      </c>
      <c r="K2064">
        <v>7.6092999999999994E-2</v>
      </c>
      <c r="M2064" s="78">
        <f t="shared" si="34"/>
        <v>0.27393479999999998</v>
      </c>
    </row>
    <row r="2065" spans="1:13" x14ac:dyDescent="0.4">
      <c r="A2065">
        <v>1360</v>
      </c>
      <c r="B2065" t="s">
        <v>1783</v>
      </c>
      <c r="C2065" t="s">
        <v>35</v>
      </c>
      <c r="D2065" t="s">
        <v>293</v>
      </c>
      <c r="E2065">
        <v>0</v>
      </c>
      <c r="F2065" t="s">
        <v>1673</v>
      </c>
      <c r="G2065" t="s">
        <v>1229</v>
      </c>
      <c r="H2065" s="3">
        <v>1.24</v>
      </c>
      <c r="I2065">
        <v>6.5550999999999998E-2</v>
      </c>
      <c r="J2065" s="6">
        <f t="shared" si="32"/>
        <v>52.9</v>
      </c>
      <c r="K2065">
        <v>7.2777999999999995E-2</v>
      </c>
      <c r="M2065" s="78">
        <f t="shared" si="34"/>
        <v>0.26200079999999998</v>
      </c>
    </row>
    <row r="2066" spans="1:13" x14ac:dyDescent="0.4">
      <c r="A2066">
        <v>1361</v>
      </c>
      <c r="B2066" t="s">
        <v>1784</v>
      </c>
      <c r="C2066" t="s">
        <v>35</v>
      </c>
      <c r="D2066" t="s">
        <v>293</v>
      </c>
      <c r="E2066">
        <v>0</v>
      </c>
      <c r="F2066" t="s">
        <v>1673</v>
      </c>
      <c r="G2066" t="s">
        <v>1229</v>
      </c>
      <c r="H2066" s="3">
        <v>1.24</v>
      </c>
      <c r="I2066">
        <v>6.5550999999999998E-2</v>
      </c>
      <c r="J2066" s="6">
        <f t="shared" si="32"/>
        <v>52.9</v>
      </c>
      <c r="K2066">
        <v>7.2785000000000002E-2</v>
      </c>
      <c r="M2066" s="78">
        <f t="shared" si="34"/>
        <v>0.26202599999999998</v>
      </c>
    </row>
    <row r="2067" spans="1:13" x14ac:dyDescent="0.4">
      <c r="A2067">
        <v>1362</v>
      </c>
      <c r="B2067" t="s">
        <v>1785</v>
      </c>
      <c r="C2067" t="s">
        <v>35</v>
      </c>
      <c r="D2067" t="s">
        <v>293</v>
      </c>
      <c r="E2067">
        <v>0</v>
      </c>
      <c r="F2067" t="s">
        <v>1673</v>
      </c>
      <c r="G2067" t="s">
        <v>1229</v>
      </c>
      <c r="H2067" s="3">
        <v>1.19</v>
      </c>
      <c r="I2067">
        <v>6.4117999999999994E-2</v>
      </c>
      <c r="J2067" s="6">
        <f t="shared" si="32"/>
        <v>53.9</v>
      </c>
      <c r="K2067">
        <v>6.8044999999999994E-2</v>
      </c>
      <c r="M2067" s="78">
        <f t="shared" si="34"/>
        <v>0.24496200000000001</v>
      </c>
    </row>
    <row r="2068" spans="1:13" x14ac:dyDescent="0.4">
      <c r="A2068">
        <v>1363</v>
      </c>
      <c r="B2068" t="s">
        <v>1786</v>
      </c>
      <c r="C2068" t="s">
        <v>35</v>
      </c>
      <c r="D2068" t="s">
        <v>293</v>
      </c>
      <c r="E2068">
        <v>0</v>
      </c>
      <c r="F2068" t="s">
        <v>1673</v>
      </c>
      <c r="G2068" t="s">
        <v>1229</v>
      </c>
      <c r="H2068" s="3">
        <v>1.19</v>
      </c>
      <c r="I2068">
        <v>6.4117999999999994E-2</v>
      </c>
      <c r="J2068" s="6">
        <f t="shared" si="32"/>
        <v>53.9</v>
      </c>
      <c r="K2068">
        <v>6.7928000000000002E-2</v>
      </c>
    </row>
    <row r="2069" spans="1:13" x14ac:dyDescent="0.4">
      <c r="A2069">
        <v>1364</v>
      </c>
      <c r="B2069" t="s">
        <v>1787</v>
      </c>
      <c r="C2069" t="s">
        <v>35</v>
      </c>
      <c r="D2069" t="s">
        <v>293</v>
      </c>
      <c r="E2069">
        <v>0</v>
      </c>
      <c r="F2069" t="s">
        <v>1673</v>
      </c>
      <c r="G2069" t="s">
        <v>1229</v>
      </c>
      <c r="H2069" s="3">
        <v>1.23</v>
      </c>
      <c r="I2069">
        <v>6.5837999999999994E-2</v>
      </c>
      <c r="J2069" s="6">
        <f t="shared" si="32"/>
        <v>53.5</v>
      </c>
      <c r="K2069">
        <v>6.9760000000000003E-2</v>
      </c>
    </row>
    <row r="2070" spans="1:13" x14ac:dyDescent="0.4">
      <c r="A2070">
        <v>5877</v>
      </c>
      <c r="B2070" t="s">
        <v>1788</v>
      </c>
      <c r="C2070" t="s">
        <v>35</v>
      </c>
      <c r="D2070" t="s">
        <v>293</v>
      </c>
      <c r="E2070">
        <v>0</v>
      </c>
      <c r="F2070" t="s">
        <v>1673</v>
      </c>
      <c r="G2070" t="s">
        <v>386</v>
      </c>
      <c r="H2070" s="3">
        <v>0</v>
      </c>
      <c r="I2070">
        <v>0.20003000000000001</v>
      </c>
      <c r="J2070" s="6" t="e">
        <f t="shared" si="32"/>
        <v>#DIV/0!</v>
      </c>
      <c r="K2070">
        <v>0.20038</v>
      </c>
    </row>
    <row r="2071" spans="1:13" x14ac:dyDescent="0.4">
      <c r="A2071">
        <v>5876</v>
      </c>
      <c r="B2071" t="s">
        <v>1789</v>
      </c>
      <c r="C2071" t="s">
        <v>35</v>
      </c>
      <c r="D2071" t="s">
        <v>293</v>
      </c>
      <c r="E2071">
        <v>0</v>
      </c>
      <c r="F2071" t="s">
        <v>1673</v>
      </c>
      <c r="G2071" t="s">
        <v>386</v>
      </c>
      <c r="H2071" s="3">
        <v>1.38</v>
      </c>
      <c r="I2071">
        <v>6.1897000000000001E-2</v>
      </c>
      <c r="J2071" s="6">
        <f t="shared" si="32"/>
        <v>44.9</v>
      </c>
      <c r="K2071">
        <v>7.4196999999999999E-2</v>
      </c>
    </row>
    <row r="2072" spans="1:13" x14ac:dyDescent="0.4">
      <c r="A2072">
        <v>1365</v>
      </c>
      <c r="B2072" t="s">
        <v>1790</v>
      </c>
      <c r="C2072" t="s">
        <v>882</v>
      </c>
      <c r="D2072" t="s">
        <v>276</v>
      </c>
      <c r="E2072">
        <v>0</v>
      </c>
      <c r="F2072" t="s">
        <v>1673</v>
      </c>
      <c r="G2072" t="s">
        <v>386</v>
      </c>
      <c r="H2072" s="3">
        <v>16.25</v>
      </c>
      <c r="I2072">
        <v>0.73038999999999998</v>
      </c>
      <c r="J2072" s="6">
        <f t="shared" si="32"/>
        <v>44.9</v>
      </c>
      <c r="K2072">
        <v>0.87553000000000003</v>
      </c>
    </row>
    <row r="2073" spans="1:13" x14ac:dyDescent="0.4">
      <c r="A2073">
        <v>1366</v>
      </c>
      <c r="B2073" t="s">
        <v>1790</v>
      </c>
      <c r="C2073" t="s">
        <v>886</v>
      </c>
      <c r="D2073" t="s">
        <v>276</v>
      </c>
      <c r="E2073">
        <v>0</v>
      </c>
      <c r="F2073" t="s">
        <v>1673</v>
      </c>
      <c r="G2073" t="s">
        <v>386</v>
      </c>
      <c r="H2073" s="3">
        <v>4.4800000000000004</v>
      </c>
      <c r="I2073">
        <v>1.6954</v>
      </c>
      <c r="J2073" s="6">
        <f t="shared" si="32"/>
        <v>378.4</v>
      </c>
      <c r="K2073">
        <v>1.7379</v>
      </c>
    </row>
    <row r="2074" spans="1:13" x14ac:dyDescent="0.4">
      <c r="A2074">
        <v>1367</v>
      </c>
      <c r="B2074" t="s">
        <v>1790</v>
      </c>
      <c r="C2074" t="s">
        <v>891</v>
      </c>
      <c r="D2074" t="s">
        <v>276</v>
      </c>
      <c r="E2074">
        <v>0</v>
      </c>
      <c r="F2074" t="s">
        <v>1673</v>
      </c>
      <c r="G2074" t="s">
        <v>386</v>
      </c>
      <c r="H2074" s="3">
        <v>4.9800000000000004</v>
      </c>
      <c r="I2074">
        <v>2.1697000000000002</v>
      </c>
      <c r="J2074" s="6">
        <f t="shared" si="32"/>
        <v>435.7</v>
      </c>
      <c r="K2074">
        <v>2.2174999999999998</v>
      </c>
    </row>
    <row r="2075" spans="1:13" x14ac:dyDescent="0.4">
      <c r="A2075">
        <v>1368</v>
      </c>
      <c r="B2075" t="s">
        <v>1790</v>
      </c>
      <c r="C2075" t="s">
        <v>178</v>
      </c>
      <c r="D2075" t="s">
        <v>276</v>
      </c>
      <c r="E2075">
        <v>0</v>
      </c>
      <c r="F2075" t="s">
        <v>1673</v>
      </c>
      <c r="G2075" t="s">
        <v>386</v>
      </c>
      <c r="H2075" s="3">
        <v>6.65</v>
      </c>
      <c r="I2075">
        <v>1.4411</v>
      </c>
      <c r="J2075" s="6">
        <f t="shared" si="32"/>
        <v>216.7</v>
      </c>
      <c r="K2075">
        <v>1.5024999999999999</v>
      </c>
    </row>
    <row r="2076" spans="1:13" x14ac:dyDescent="0.4">
      <c r="A2076">
        <v>1369</v>
      </c>
      <c r="B2076" t="s">
        <v>1790</v>
      </c>
      <c r="C2076" t="s">
        <v>176</v>
      </c>
      <c r="D2076" t="s">
        <v>276</v>
      </c>
      <c r="E2076">
        <v>0</v>
      </c>
      <c r="F2076" t="s">
        <v>1673</v>
      </c>
      <c r="G2076" t="s">
        <v>386</v>
      </c>
      <c r="H2076" s="3">
        <v>5.24</v>
      </c>
      <c r="I2076">
        <v>1.3754</v>
      </c>
      <c r="J2076" s="6">
        <f t="shared" si="32"/>
        <v>262.5</v>
      </c>
      <c r="K2076">
        <v>1.4240999999999999</v>
      </c>
    </row>
    <row r="2077" spans="1:13" x14ac:dyDescent="0.4">
      <c r="A2077">
        <v>1370</v>
      </c>
      <c r="B2077" t="s">
        <v>1790</v>
      </c>
      <c r="C2077" t="s">
        <v>174</v>
      </c>
      <c r="D2077" t="s">
        <v>276</v>
      </c>
      <c r="E2077">
        <v>0</v>
      </c>
      <c r="F2077" t="s">
        <v>1673</v>
      </c>
      <c r="G2077" t="s">
        <v>386</v>
      </c>
      <c r="H2077" s="3">
        <v>1.45</v>
      </c>
      <c r="I2077">
        <v>2.0133000000000001</v>
      </c>
      <c r="J2077" s="6">
        <f t="shared" si="32"/>
        <v>1388.5</v>
      </c>
      <c r="K2077">
        <v>2.0295999999999998</v>
      </c>
    </row>
    <row r="2078" spans="1:13" x14ac:dyDescent="0.4">
      <c r="A2078">
        <v>1371</v>
      </c>
      <c r="B2078" t="s">
        <v>1790</v>
      </c>
      <c r="C2078" t="s">
        <v>915</v>
      </c>
      <c r="D2078" t="s">
        <v>276</v>
      </c>
      <c r="E2078">
        <v>0</v>
      </c>
      <c r="F2078" t="s">
        <v>1673</v>
      </c>
      <c r="G2078" t="s">
        <v>386</v>
      </c>
      <c r="H2078" s="3">
        <v>1.48</v>
      </c>
      <c r="I2078">
        <v>2.0065</v>
      </c>
      <c r="J2078" s="6">
        <f t="shared" si="32"/>
        <v>1355.7</v>
      </c>
      <c r="K2078">
        <v>2.0230000000000001</v>
      </c>
    </row>
    <row r="2079" spans="1:13" x14ac:dyDescent="0.4">
      <c r="A2079">
        <v>1372</v>
      </c>
      <c r="B2079" t="s">
        <v>1790</v>
      </c>
      <c r="C2079" t="s">
        <v>645</v>
      </c>
      <c r="D2079" t="s">
        <v>276</v>
      </c>
      <c r="E2079">
        <v>0</v>
      </c>
      <c r="F2079" t="s">
        <v>1673</v>
      </c>
      <c r="G2079" t="s">
        <v>386</v>
      </c>
      <c r="H2079" s="3">
        <v>0.01</v>
      </c>
      <c r="I2079">
        <v>2.0203000000000002</v>
      </c>
      <c r="J2079" s="6">
        <f t="shared" si="32"/>
        <v>202030</v>
      </c>
      <c r="K2079">
        <v>2.0238</v>
      </c>
    </row>
    <row r="2080" spans="1:13" x14ac:dyDescent="0.4">
      <c r="A2080">
        <v>1373</v>
      </c>
      <c r="B2080" t="s">
        <v>1790</v>
      </c>
      <c r="C2080" t="s">
        <v>923</v>
      </c>
      <c r="D2080" t="s">
        <v>276</v>
      </c>
      <c r="E2080">
        <v>0</v>
      </c>
      <c r="F2080" t="s">
        <v>1673</v>
      </c>
      <c r="G2080" t="s">
        <v>386</v>
      </c>
      <c r="H2080" s="3">
        <v>2.96</v>
      </c>
      <c r="I2080">
        <v>1.2932999999999999</v>
      </c>
      <c r="J2080" s="6">
        <f t="shared" si="32"/>
        <v>436.9</v>
      </c>
      <c r="K2080">
        <v>1.3217000000000001</v>
      </c>
    </row>
    <row r="2081" spans="1:11" x14ac:dyDescent="0.4">
      <c r="A2081">
        <v>1374</v>
      </c>
      <c r="B2081" t="s">
        <v>1790</v>
      </c>
      <c r="C2081" t="s">
        <v>938</v>
      </c>
      <c r="D2081" t="s">
        <v>276</v>
      </c>
      <c r="E2081">
        <v>0</v>
      </c>
      <c r="F2081" t="s">
        <v>1673</v>
      </c>
      <c r="G2081" t="s">
        <v>386</v>
      </c>
      <c r="H2081" s="3">
        <v>3.94</v>
      </c>
      <c r="I2081">
        <v>1.7193000000000001</v>
      </c>
      <c r="J2081" s="6">
        <f t="shared" si="32"/>
        <v>436.4</v>
      </c>
      <c r="K2081">
        <v>1.7571000000000001</v>
      </c>
    </row>
    <row r="2082" spans="1:11" x14ac:dyDescent="0.4">
      <c r="A2082">
        <v>1375</v>
      </c>
      <c r="B2082" t="s">
        <v>1791</v>
      </c>
      <c r="C2082" t="s">
        <v>35</v>
      </c>
      <c r="D2082" t="s">
        <v>276</v>
      </c>
      <c r="E2082">
        <v>0</v>
      </c>
      <c r="F2082" t="s">
        <v>1673</v>
      </c>
      <c r="G2082" t="s">
        <v>386</v>
      </c>
      <c r="H2082" s="3">
        <v>7.4</v>
      </c>
      <c r="I2082">
        <v>0.39813999999999999</v>
      </c>
      <c r="J2082" s="6">
        <f t="shared" si="32"/>
        <v>53.8</v>
      </c>
      <c r="K2082">
        <v>0.42333999999999999</v>
      </c>
    </row>
    <row r="2083" spans="1:11" x14ac:dyDescent="0.4">
      <c r="A2083">
        <v>1376</v>
      </c>
      <c r="B2083" t="s">
        <v>1792</v>
      </c>
      <c r="C2083" t="s">
        <v>938</v>
      </c>
      <c r="D2083" t="s">
        <v>276</v>
      </c>
      <c r="E2083">
        <v>0</v>
      </c>
      <c r="F2083" t="s">
        <v>1673</v>
      </c>
      <c r="G2083" t="s">
        <v>386</v>
      </c>
      <c r="H2083" s="3">
        <v>11.19</v>
      </c>
      <c r="I2083">
        <v>0.60197000000000001</v>
      </c>
      <c r="J2083" s="6">
        <f t="shared" si="32"/>
        <v>53.8</v>
      </c>
      <c r="K2083">
        <v>0.64019999999999999</v>
      </c>
    </row>
    <row r="2084" spans="1:11" x14ac:dyDescent="0.4">
      <c r="A2084">
        <v>1377</v>
      </c>
      <c r="B2084" t="s">
        <v>1792</v>
      </c>
      <c r="C2084" t="s">
        <v>882</v>
      </c>
      <c r="D2084" t="s">
        <v>276</v>
      </c>
      <c r="E2084">
        <v>0</v>
      </c>
      <c r="F2084" t="s">
        <v>1673</v>
      </c>
      <c r="G2084" t="s">
        <v>386</v>
      </c>
      <c r="H2084" s="3">
        <v>14.02</v>
      </c>
      <c r="I2084">
        <v>0.70909999999999995</v>
      </c>
      <c r="J2084" s="6">
        <f t="shared" si="32"/>
        <v>50.6</v>
      </c>
      <c r="K2084">
        <v>0.79967999999999995</v>
      </c>
    </row>
    <row r="2085" spans="1:11" x14ac:dyDescent="0.4">
      <c r="A2085">
        <v>1378</v>
      </c>
      <c r="B2085" t="s">
        <v>1792</v>
      </c>
      <c r="C2085" t="s">
        <v>886</v>
      </c>
      <c r="D2085" t="s">
        <v>276</v>
      </c>
      <c r="E2085">
        <v>0</v>
      </c>
      <c r="F2085" t="s">
        <v>1673</v>
      </c>
      <c r="G2085" t="s">
        <v>386</v>
      </c>
      <c r="H2085" s="3">
        <v>9.5299999999999994</v>
      </c>
      <c r="I2085">
        <v>0.51800000000000002</v>
      </c>
      <c r="J2085" s="6">
        <f t="shared" si="32"/>
        <v>54.4</v>
      </c>
      <c r="K2085">
        <v>0.52642</v>
      </c>
    </row>
    <row r="2086" spans="1:11" x14ac:dyDescent="0.4">
      <c r="A2086">
        <v>1379</v>
      </c>
      <c r="B2086" t="s">
        <v>1792</v>
      </c>
      <c r="C2086" t="s">
        <v>176</v>
      </c>
      <c r="D2086" t="s">
        <v>276</v>
      </c>
      <c r="E2086">
        <v>0</v>
      </c>
      <c r="F2086" t="s">
        <v>1673</v>
      </c>
      <c r="G2086" t="s">
        <v>386</v>
      </c>
      <c r="H2086" s="3">
        <v>8.77</v>
      </c>
      <c r="I2086">
        <v>0.49970999999999999</v>
      </c>
      <c r="J2086" s="6">
        <f t="shared" si="32"/>
        <v>57</v>
      </c>
      <c r="K2086">
        <v>0.51412999999999998</v>
      </c>
    </row>
    <row r="2087" spans="1:11" x14ac:dyDescent="0.4">
      <c r="A2087">
        <v>1380</v>
      </c>
      <c r="B2087" t="s">
        <v>1792</v>
      </c>
      <c r="C2087" t="s">
        <v>174</v>
      </c>
      <c r="D2087" t="s">
        <v>276</v>
      </c>
      <c r="E2087">
        <v>0</v>
      </c>
      <c r="F2087" t="s">
        <v>1673</v>
      </c>
      <c r="G2087" t="s">
        <v>386</v>
      </c>
      <c r="H2087" s="3">
        <v>8.24</v>
      </c>
      <c r="I2087">
        <v>0.45672000000000001</v>
      </c>
      <c r="J2087" s="6">
        <f t="shared" si="32"/>
        <v>55.4</v>
      </c>
      <c r="K2087">
        <v>0.48587000000000002</v>
      </c>
    </row>
    <row r="2088" spans="1:11" x14ac:dyDescent="0.4">
      <c r="A2088">
        <v>1381</v>
      </c>
      <c r="B2088" t="s">
        <v>1792</v>
      </c>
      <c r="C2088" t="s">
        <v>915</v>
      </c>
      <c r="D2088" t="s">
        <v>276</v>
      </c>
      <c r="E2088">
        <v>0</v>
      </c>
      <c r="F2088" t="s">
        <v>1673</v>
      </c>
      <c r="G2088" t="s">
        <v>386</v>
      </c>
      <c r="H2088" s="3">
        <v>11.12</v>
      </c>
      <c r="I2088">
        <v>0.62082000000000004</v>
      </c>
      <c r="J2088" s="6">
        <f t="shared" si="32"/>
        <v>55.8</v>
      </c>
      <c r="K2088">
        <v>0.65669999999999995</v>
      </c>
    </row>
    <row r="2089" spans="1:11" x14ac:dyDescent="0.4">
      <c r="A2089">
        <v>1382</v>
      </c>
      <c r="B2089" t="s">
        <v>1792</v>
      </c>
      <c r="C2089" t="s">
        <v>19</v>
      </c>
      <c r="D2089" t="s">
        <v>276</v>
      </c>
      <c r="E2089">
        <v>0</v>
      </c>
      <c r="F2089" t="s">
        <v>1673</v>
      </c>
      <c r="G2089" t="s">
        <v>386</v>
      </c>
      <c r="H2089" s="3">
        <v>17.36</v>
      </c>
      <c r="I2089">
        <v>0.93342999999999998</v>
      </c>
      <c r="J2089" s="6">
        <f t="shared" si="32"/>
        <v>53.8</v>
      </c>
      <c r="K2089">
        <v>0.99270999999999998</v>
      </c>
    </row>
    <row r="2090" spans="1:11" x14ac:dyDescent="0.4">
      <c r="A2090">
        <v>1383</v>
      </c>
      <c r="B2090" t="s">
        <v>1792</v>
      </c>
      <c r="C2090" t="s">
        <v>645</v>
      </c>
      <c r="D2090" t="s">
        <v>276</v>
      </c>
      <c r="E2090">
        <v>0</v>
      </c>
      <c r="F2090" t="s">
        <v>1673</v>
      </c>
      <c r="G2090" t="s">
        <v>386</v>
      </c>
      <c r="H2090" s="3">
        <v>11.25</v>
      </c>
      <c r="I2090">
        <v>0.57621</v>
      </c>
      <c r="J2090" s="6">
        <f t="shared" si="32"/>
        <v>51.2</v>
      </c>
      <c r="K2090">
        <v>0.58514999999999995</v>
      </c>
    </row>
    <row r="2091" spans="1:11" x14ac:dyDescent="0.4">
      <c r="A2091">
        <v>1384</v>
      </c>
      <c r="B2091" t="s">
        <v>1792</v>
      </c>
      <c r="C2091" t="s">
        <v>178</v>
      </c>
      <c r="D2091" t="s">
        <v>276</v>
      </c>
      <c r="E2091">
        <v>0</v>
      </c>
      <c r="F2091" t="s">
        <v>1673</v>
      </c>
      <c r="G2091" t="s">
        <v>386</v>
      </c>
      <c r="H2091" s="3">
        <v>10.18</v>
      </c>
      <c r="I2091">
        <v>0.52522999999999997</v>
      </c>
      <c r="J2091" s="6">
        <f t="shared" si="32"/>
        <v>51.6</v>
      </c>
      <c r="K2091">
        <v>0.55988000000000004</v>
      </c>
    </row>
    <row r="2092" spans="1:11" x14ac:dyDescent="0.4">
      <c r="A2092">
        <v>1385</v>
      </c>
      <c r="B2092" t="s">
        <v>1792</v>
      </c>
      <c r="C2092" t="s">
        <v>891</v>
      </c>
      <c r="D2092" t="s">
        <v>276</v>
      </c>
      <c r="E2092">
        <v>0</v>
      </c>
      <c r="F2092" t="s">
        <v>1673</v>
      </c>
      <c r="G2092" t="s">
        <v>386</v>
      </c>
      <c r="H2092" s="3">
        <v>15.31</v>
      </c>
      <c r="I2092">
        <v>0.80003999999999997</v>
      </c>
      <c r="J2092" s="6">
        <f t="shared" si="32"/>
        <v>52.3</v>
      </c>
      <c r="K2092">
        <v>0.90558000000000005</v>
      </c>
    </row>
    <row r="2093" spans="1:11" x14ac:dyDescent="0.4">
      <c r="A2093">
        <v>1386</v>
      </c>
      <c r="B2093" t="s">
        <v>1792</v>
      </c>
      <c r="C2093" t="s">
        <v>923</v>
      </c>
      <c r="D2093" t="s">
        <v>276</v>
      </c>
      <c r="E2093">
        <v>0</v>
      </c>
      <c r="F2093" t="s">
        <v>1673</v>
      </c>
      <c r="G2093" t="s">
        <v>386</v>
      </c>
      <c r="H2093" s="3">
        <v>9.7899999999999991</v>
      </c>
      <c r="I2093">
        <v>0.55200000000000005</v>
      </c>
      <c r="J2093" s="6">
        <f t="shared" si="32"/>
        <v>56.4</v>
      </c>
      <c r="K2093">
        <v>0.59474000000000005</v>
      </c>
    </row>
    <row r="2094" spans="1:11" x14ac:dyDescent="0.4">
      <c r="A2094">
        <v>1387</v>
      </c>
      <c r="B2094" t="s">
        <v>1792</v>
      </c>
      <c r="C2094" t="s">
        <v>905</v>
      </c>
      <c r="D2094" t="s">
        <v>276</v>
      </c>
      <c r="E2094">
        <v>0</v>
      </c>
      <c r="F2094" t="s">
        <v>1673</v>
      </c>
      <c r="G2094" t="s">
        <v>386</v>
      </c>
      <c r="H2094" s="3">
        <v>8.32</v>
      </c>
      <c r="I2094">
        <v>0.47578999999999999</v>
      </c>
      <c r="J2094" s="6">
        <f t="shared" si="32"/>
        <v>57.2</v>
      </c>
      <c r="K2094">
        <v>0.48342000000000002</v>
      </c>
    </row>
    <row r="2095" spans="1:11" x14ac:dyDescent="0.4">
      <c r="A2095">
        <v>6696</v>
      </c>
      <c r="B2095" t="s">
        <v>1792</v>
      </c>
      <c r="C2095" t="s">
        <v>880</v>
      </c>
      <c r="D2095" t="s">
        <v>276</v>
      </c>
      <c r="E2095">
        <v>0</v>
      </c>
      <c r="F2095" t="s">
        <v>1673</v>
      </c>
      <c r="G2095" t="s">
        <v>386</v>
      </c>
      <c r="H2095" s="3">
        <v>12.81</v>
      </c>
      <c r="I2095">
        <v>0.71065</v>
      </c>
      <c r="J2095" s="6">
        <f t="shared" si="32"/>
        <v>55.5</v>
      </c>
      <c r="K2095">
        <v>0.73038000000000003</v>
      </c>
    </row>
    <row r="2096" spans="1:11" x14ac:dyDescent="0.4">
      <c r="A2096">
        <v>7310</v>
      </c>
      <c r="B2096" t="s">
        <v>1792</v>
      </c>
      <c r="C2096" t="s">
        <v>103</v>
      </c>
      <c r="D2096" t="s">
        <v>276</v>
      </c>
      <c r="E2096">
        <v>0</v>
      </c>
      <c r="F2096" t="s">
        <v>1673</v>
      </c>
      <c r="G2096" t="s">
        <v>386</v>
      </c>
      <c r="H2096" s="3">
        <v>11.79</v>
      </c>
      <c r="I2096">
        <v>0.59506000000000003</v>
      </c>
      <c r="J2096" s="6">
        <f t="shared" si="32"/>
        <v>50.5</v>
      </c>
      <c r="K2096">
        <v>0.67776999999999998</v>
      </c>
    </row>
    <row r="2097" spans="1:11" x14ac:dyDescent="0.4">
      <c r="A2097">
        <v>11041</v>
      </c>
      <c r="B2097" t="s">
        <v>1792</v>
      </c>
      <c r="C2097" t="s">
        <v>1793</v>
      </c>
      <c r="D2097" t="s">
        <v>276</v>
      </c>
      <c r="E2097">
        <v>0</v>
      </c>
      <c r="F2097" t="s">
        <v>1673</v>
      </c>
      <c r="G2097" t="s">
        <v>386</v>
      </c>
      <c r="H2097" s="3">
        <v>14.27</v>
      </c>
      <c r="I2097">
        <v>0.70957999999999999</v>
      </c>
      <c r="J2097" s="6">
        <f t="shared" si="32"/>
        <v>49.7</v>
      </c>
      <c r="K2097">
        <v>0.80901000000000001</v>
      </c>
    </row>
    <row r="2098" spans="1:11" x14ac:dyDescent="0.4">
      <c r="A2098">
        <v>11042</v>
      </c>
      <c r="B2098" t="s">
        <v>1792</v>
      </c>
      <c r="C2098" t="s">
        <v>1241</v>
      </c>
      <c r="D2098" t="s">
        <v>276</v>
      </c>
      <c r="E2098">
        <v>0</v>
      </c>
      <c r="F2098" t="s">
        <v>1673</v>
      </c>
      <c r="G2098" t="s">
        <v>386</v>
      </c>
      <c r="H2098" s="3">
        <v>11.46</v>
      </c>
      <c r="I2098">
        <v>0.57806000000000002</v>
      </c>
      <c r="J2098" s="6">
        <f t="shared" si="32"/>
        <v>50.4</v>
      </c>
      <c r="K2098">
        <v>0.65802000000000005</v>
      </c>
    </row>
    <row r="2099" spans="1:11" x14ac:dyDescent="0.4">
      <c r="A2099">
        <v>11043</v>
      </c>
      <c r="B2099" t="s">
        <v>1792</v>
      </c>
      <c r="C2099" t="s">
        <v>1242</v>
      </c>
      <c r="D2099" t="s">
        <v>276</v>
      </c>
      <c r="E2099">
        <v>0</v>
      </c>
      <c r="F2099" t="s">
        <v>1673</v>
      </c>
      <c r="G2099" t="s">
        <v>386</v>
      </c>
      <c r="H2099" s="3">
        <v>16.170000000000002</v>
      </c>
      <c r="I2099">
        <v>0.81320999999999999</v>
      </c>
      <c r="J2099" s="6">
        <f t="shared" si="32"/>
        <v>50.3</v>
      </c>
      <c r="K2099">
        <v>0.92376000000000003</v>
      </c>
    </row>
    <row r="2100" spans="1:11" x14ac:dyDescent="0.4">
      <c r="A2100">
        <v>11044</v>
      </c>
      <c r="B2100" t="s">
        <v>1792</v>
      </c>
      <c r="C2100" t="s">
        <v>1243</v>
      </c>
      <c r="D2100" t="s">
        <v>276</v>
      </c>
      <c r="E2100">
        <v>0</v>
      </c>
      <c r="F2100" t="s">
        <v>1673</v>
      </c>
      <c r="G2100" t="s">
        <v>386</v>
      </c>
      <c r="H2100" s="3">
        <v>14.27</v>
      </c>
      <c r="I2100">
        <v>0.71974000000000005</v>
      </c>
      <c r="J2100" s="6">
        <f t="shared" si="32"/>
        <v>50.4</v>
      </c>
      <c r="K2100">
        <v>0.81928999999999996</v>
      </c>
    </row>
    <row r="2101" spans="1:11" x14ac:dyDescent="0.4">
      <c r="A2101">
        <v>11045</v>
      </c>
      <c r="B2101" t="s">
        <v>1792</v>
      </c>
      <c r="C2101" t="s">
        <v>1244</v>
      </c>
      <c r="D2101" t="s">
        <v>276</v>
      </c>
      <c r="E2101">
        <v>0</v>
      </c>
      <c r="F2101" t="s">
        <v>1673</v>
      </c>
      <c r="G2101" t="s">
        <v>386</v>
      </c>
      <c r="H2101" s="3">
        <v>11.79</v>
      </c>
      <c r="I2101">
        <v>0.59506000000000003</v>
      </c>
      <c r="J2101" s="6">
        <f t="shared" si="32"/>
        <v>50.5</v>
      </c>
      <c r="K2101">
        <v>0.67737000000000003</v>
      </c>
    </row>
    <row r="2102" spans="1:11" x14ac:dyDescent="0.4">
      <c r="A2102">
        <v>11046</v>
      </c>
      <c r="B2102" t="s">
        <v>1792</v>
      </c>
      <c r="C2102" t="s">
        <v>1245</v>
      </c>
      <c r="D2102" t="s">
        <v>276</v>
      </c>
      <c r="E2102">
        <v>0</v>
      </c>
      <c r="F2102" t="s">
        <v>1673</v>
      </c>
      <c r="G2102" t="s">
        <v>386</v>
      </c>
      <c r="H2102" s="3">
        <v>12.24</v>
      </c>
      <c r="I2102">
        <v>0.61663999999999997</v>
      </c>
      <c r="J2102" s="6">
        <f t="shared" si="32"/>
        <v>50.4</v>
      </c>
      <c r="K2102">
        <v>0.70196000000000003</v>
      </c>
    </row>
    <row r="2103" spans="1:11" x14ac:dyDescent="0.4">
      <c r="A2103">
        <v>11047</v>
      </c>
      <c r="B2103" t="s">
        <v>1792</v>
      </c>
      <c r="C2103" t="s">
        <v>1246</v>
      </c>
      <c r="D2103" t="s">
        <v>276</v>
      </c>
      <c r="E2103">
        <v>0</v>
      </c>
      <c r="F2103" t="s">
        <v>1673</v>
      </c>
      <c r="G2103" t="s">
        <v>386</v>
      </c>
      <c r="H2103" s="3">
        <v>11.46</v>
      </c>
      <c r="I2103">
        <v>0.57806000000000002</v>
      </c>
      <c r="J2103" s="6">
        <f t="shared" si="32"/>
        <v>50.4</v>
      </c>
      <c r="K2103">
        <v>0.65802000000000005</v>
      </c>
    </row>
    <row r="2104" spans="1:11" x14ac:dyDescent="0.4">
      <c r="A2104">
        <v>11048</v>
      </c>
      <c r="B2104" t="s">
        <v>1792</v>
      </c>
      <c r="C2104" t="s">
        <v>1247</v>
      </c>
      <c r="D2104" t="s">
        <v>276</v>
      </c>
      <c r="E2104">
        <v>0</v>
      </c>
      <c r="F2104" t="s">
        <v>1673</v>
      </c>
      <c r="G2104" t="s">
        <v>386</v>
      </c>
      <c r="H2104" s="3">
        <v>11.34</v>
      </c>
      <c r="I2104">
        <v>0.57440999999999998</v>
      </c>
      <c r="J2104" s="6">
        <f t="shared" si="32"/>
        <v>50.7</v>
      </c>
      <c r="K2104">
        <v>0.65358000000000005</v>
      </c>
    </row>
    <row r="2105" spans="1:11" x14ac:dyDescent="0.4">
      <c r="A2105">
        <v>11049</v>
      </c>
      <c r="B2105" t="s">
        <v>1792</v>
      </c>
      <c r="C2105" t="s">
        <v>1248</v>
      </c>
      <c r="D2105" t="s">
        <v>276</v>
      </c>
      <c r="E2105">
        <v>0</v>
      </c>
      <c r="F2105" t="s">
        <v>1673</v>
      </c>
      <c r="G2105" t="s">
        <v>386</v>
      </c>
      <c r="H2105" s="3">
        <v>11.68</v>
      </c>
      <c r="I2105">
        <v>0.58835999999999999</v>
      </c>
      <c r="J2105" s="6">
        <f t="shared" si="32"/>
        <v>50.4</v>
      </c>
      <c r="K2105">
        <v>0.66988000000000003</v>
      </c>
    </row>
    <row r="2106" spans="1:11" x14ac:dyDescent="0.4">
      <c r="A2106">
        <v>1388</v>
      </c>
      <c r="B2106" t="s">
        <v>1794</v>
      </c>
      <c r="C2106" t="s">
        <v>425</v>
      </c>
      <c r="D2106" t="s">
        <v>276</v>
      </c>
      <c r="E2106">
        <v>0</v>
      </c>
      <c r="F2106" t="s">
        <v>1673</v>
      </c>
      <c r="G2106" t="s">
        <v>386</v>
      </c>
      <c r="H2106" s="3">
        <v>12.87</v>
      </c>
      <c r="I2106">
        <v>0.68537999999999999</v>
      </c>
      <c r="J2106" s="6">
        <f t="shared" si="32"/>
        <v>53.3</v>
      </c>
      <c r="K2106">
        <v>0.72738999999999998</v>
      </c>
    </row>
    <row r="2107" spans="1:11" x14ac:dyDescent="0.4">
      <c r="A2107">
        <v>5875</v>
      </c>
      <c r="B2107" t="s">
        <v>1795</v>
      </c>
      <c r="C2107" t="s">
        <v>35</v>
      </c>
      <c r="D2107" t="s">
        <v>293</v>
      </c>
      <c r="E2107">
        <v>0</v>
      </c>
      <c r="F2107" t="s">
        <v>1673</v>
      </c>
      <c r="G2107" t="s">
        <v>386</v>
      </c>
      <c r="H2107" s="3">
        <v>1.18</v>
      </c>
      <c r="I2107">
        <v>6.3600000000000004E-2</v>
      </c>
      <c r="J2107" s="6">
        <f t="shared" si="32"/>
        <v>53.9</v>
      </c>
      <c r="K2107">
        <v>6.7627000000000007E-2</v>
      </c>
    </row>
    <row r="2108" spans="1:11" x14ac:dyDescent="0.4">
      <c r="A2108">
        <v>1391</v>
      </c>
      <c r="B2108" t="s">
        <v>1796</v>
      </c>
      <c r="C2108" t="s">
        <v>425</v>
      </c>
      <c r="D2108" t="s">
        <v>293</v>
      </c>
      <c r="E2108">
        <v>0</v>
      </c>
      <c r="F2108" t="s">
        <v>1673</v>
      </c>
      <c r="G2108" t="s">
        <v>386</v>
      </c>
      <c r="H2108" s="3">
        <v>1.18</v>
      </c>
      <c r="I2108">
        <v>6.2869999999999995E-2</v>
      </c>
      <c r="J2108" s="6">
        <f t="shared" si="32"/>
        <v>53.3</v>
      </c>
      <c r="K2108">
        <v>6.6747000000000001E-2</v>
      </c>
    </row>
    <row r="2109" spans="1:11" x14ac:dyDescent="0.4">
      <c r="A2109">
        <v>1392</v>
      </c>
      <c r="B2109" t="s">
        <v>1796</v>
      </c>
      <c r="C2109" t="s">
        <v>1797</v>
      </c>
      <c r="D2109" t="s">
        <v>293</v>
      </c>
      <c r="E2109">
        <v>0</v>
      </c>
      <c r="F2109" t="s">
        <v>1673</v>
      </c>
      <c r="G2109" t="s">
        <v>386</v>
      </c>
      <c r="H2109" s="3">
        <v>1.08</v>
      </c>
      <c r="I2109">
        <v>5.7722999999999997E-2</v>
      </c>
      <c r="J2109" s="6">
        <f t="shared" si="32"/>
        <v>53.4</v>
      </c>
      <c r="K2109">
        <v>5.9036999999999999E-2</v>
      </c>
    </row>
    <row r="2110" spans="1:11" x14ac:dyDescent="0.4">
      <c r="A2110">
        <v>1393</v>
      </c>
      <c r="B2110" t="s">
        <v>1796</v>
      </c>
      <c r="C2110" t="s">
        <v>178</v>
      </c>
      <c r="D2110" t="s">
        <v>293</v>
      </c>
      <c r="E2110">
        <v>0</v>
      </c>
      <c r="F2110" t="s">
        <v>1673</v>
      </c>
      <c r="G2110" t="s">
        <v>386</v>
      </c>
      <c r="H2110" s="3">
        <v>1.1000000000000001</v>
      </c>
      <c r="I2110">
        <v>5.8864E-2</v>
      </c>
      <c r="J2110" s="6">
        <f t="shared" si="32"/>
        <v>53.5</v>
      </c>
      <c r="K2110">
        <v>5.9579E-2</v>
      </c>
    </row>
    <row r="2111" spans="1:11" x14ac:dyDescent="0.4">
      <c r="A2111">
        <v>1394</v>
      </c>
      <c r="B2111" t="s">
        <v>1796</v>
      </c>
      <c r="C2111" t="s">
        <v>1257</v>
      </c>
      <c r="D2111" t="s">
        <v>293</v>
      </c>
      <c r="E2111">
        <v>0</v>
      </c>
      <c r="F2111" t="s">
        <v>1673</v>
      </c>
      <c r="G2111" t="s">
        <v>386</v>
      </c>
      <c r="H2111" s="3">
        <v>1.0900000000000001</v>
      </c>
      <c r="I2111">
        <v>5.8140999999999998E-2</v>
      </c>
      <c r="J2111" s="6">
        <f t="shared" si="32"/>
        <v>53.3</v>
      </c>
      <c r="K2111">
        <v>6.0650999999999997E-2</v>
      </c>
    </row>
    <row r="2112" spans="1:11" x14ac:dyDescent="0.4">
      <c r="A2112">
        <v>1395</v>
      </c>
      <c r="B2112" t="s">
        <v>1796</v>
      </c>
      <c r="C2112" t="s">
        <v>921</v>
      </c>
      <c r="D2112" t="s">
        <v>293</v>
      </c>
      <c r="E2112">
        <v>0</v>
      </c>
      <c r="F2112" t="s">
        <v>1673</v>
      </c>
      <c r="G2112" t="s">
        <v>386</v>
      </c>
      <c r="H2112" s="3">
        <v>1.08</v>
      </c>
      <c r="I2112">
        <v>5.9165000000000002E-2</v>
      </c>
      <c r="J2112" s="6">
        <f t="shared" si="32"/>
        <v>54.8</v>
      </c>
      <c r="K2112">
        <v>5.9743999999999998E-2</v>
      </c>
    </row>
    <row r="2113" spans="1:11" x14ac:dyDescent="0.4">
      <c r="A2113">
        <v>1396</v>
      </c>
      <c r="B2113" t="s">
        <v>1796</v>
      </c>
      <c r="C2113" t="s">
        <v>645</v>
      </c>
      <c r="D2113" t="s">
        <v>293</v>
      </c>
      <c r="E2113">
        <v>0</v>
      </c>
      <c r="F2113" t="s">
        <v>1673</v>
      </c>
      <c r="G2113" t="s">
        <v>386</v>
      </c>
      <c r="H2113" s="3">
        <v>1.07</v>
      </c>
      <c r="I2113">
        <v>5.7103000000000001E-2</v>
      </c>
      <c r="J2113" s="6">
        <f t="shared" si="32"/>
        <v>53.4</v>
      </c>
      <c r="K2113">
        <v>5.7770000000000002E-2</v>
      </c>
    </row>
    <row r="2114" spans="1:11" x14ac:dyDescent="0.4">
      <c r="A2114">
        <v>1397</v>
      </c>
      <c r="B2114" t="s">
        <v>1798</v>
      </c>
      <c r="C2114" t="s">
        <v>425</v>
      </c>
      <c r="D2114" t="s">
        <v>293</v>
      </c>
      <c r="E2114">
        <v>0</v>
      </c>
      <c r="F2114" t="s">
        <v>1673</v>
      </c>
      <c r="G2114" t="s">
        <v>386</v>
      </c>
      <c r="H2114" s="3">
        <v>1.18</v>
      </c>
      <c r="I2114">
        <v>6.2879000000000004E-2</v>
      </c>
      <c r="J2114" s="6">
        <f t="shared" si="32"/>
        <v>53.3</v>
      </c>
      <c r="K2114">
        <v>6.6733000000000001E-2</v>
      </c>
    </row>
    <row r="2115" spans="1:11" x14ac:dyDescent="0.4">
      <c r="A2115">
        <v>1398</v>
      </c>
      <c r="B2115" t="s">
        <v>1798</v>
      </c>
      <c r="C2115" t="s">
        <v>9</v>
      </c>
      <c r="D2115" t="s">
        <v>293</v>
      </c>
      <c r="E2115">
        <v>0</v>
      </c>
      <c r="F2115" t="s">
        <v>1673</v>
      </c>
      <c r="G2115" t="s">
        <v>386</v>
      </c>
      <c r="H2115" s="3">
        <v>1.17</v>
      </c>
      <c r="I2115">
        <v>6.2373999999999999E-2</v>
      </c>
      <c r="J2115" s="6">
        <f t="shared" si="32"/>
        <v>53.3</v>
      </c>
      <c r="K2115">
        <v>6.6268999999999995E-2</v>
      </c>
    </row>
    <row r="2116" spans="1:11" x14ac:dyDescent="0.4">
      <c r="A2116">
        <v>1399</v>
      </c>
      <c r="B2116" t="s">
        <v>1798</v>
      </c>
      <c r="C2116" t="s">
        <v>178</v>
      </c>
      <c r="D2116" t="s">
        <v>293</v>
      </c>
      <c r="E2116">
        <v>0</v>
      </c>
      <c r="F2116" t="s">
        <v>1673</v>
      </c>
      <c r="G2116" t="s">
        <v>386</v>
      </c>
      <c r="H2116" s="3">
        <v>1.1000000000000001</v>
      </c>
      <c r="I2116">
        <v>5.8873000000000002E-2</v>
      </c>
      <c r="J2116" s="6">
        <f t="shared" si="32"/>
        <v>53.5</v>
      </c>
      <c r="K2116">
        <v>5.9565E-2</v>
      </c>
    </row>
    <row r="2117" spans="1:11" x14ac:dyDescent="0.4">
      <c r="A2117">
        <v>1400</v>
      </c>
      <c r="B2117" t="s">
        <v>1798</v>
      </c>
      <c r="C2117" t="s">
        <v>645</v>
      </c>
      <c r="D2117" t="s">
        <v>293</v>
      </c>
      <c r="E2117">
        <v>0</v>
      </c>
      <c r="F2117" t="s">
        <v>1673</v>
      </c>
      <c r="G2117" t="s">
        <v>386</v>
      </c>
      <c r="H2117" s="3">
        <v>1.07</v>
      </c>
      <c r="I2117">
        <v>5.7112000000000003E-2</v>
      </c>
      <c r="J2117" s="6">
        <f t="shared" si="32"/>
        <v>53.4</v>
      </c>
      <c r="K2117">
        <v>5.7756000000000002E-2</v>
      </c>
    </row>
    <row r="2118" spans="1:11" x14ac:dyDescent="0.4">
      <c r="A2118">
        <v>1401</v>
      </c>
      <c r="B2118" t="s">
        <v>1799</v>
      </c>
      <c r="C2118" t="s">
        <v>1797</v>
      </c>
      <c r="D2118" t="s">
        <v>293</v>
      </c>
      <c r="E2118">
        <v>0</v>
      </c>
      <c r="F2118" t="s">
        <v>1673</v>
      </c>
      <c r="G2118" t="s">
        <v>386</v>
      </c>
      <c r="H2118" s="3">
        <v>1.08</v>
      </c>
      <c r="I2118">
        <v>5.7730999999999998E-2</v>
      </c>
      <c r="J2118" s="6">
        <f t="shared" si="32"/>
        <v>53.5</v>
      </c>
      <c r="K2118">
        <v>5.9022999999999999E-2</v>
      </c>
    </row>
    <row r="2119" spans="1:11" x14ac:dyDescent="0.4">
      <c r="A2119">
        <v>1402</v>
      </c>
      <c r="B2119" t="s">
        <v>1799</v>
      </c>
      <c r="C2119" t="s">
        <v>178</v>
      </c>
      <c r="D2119" t="s">
        <v>293</v>
      </c>
      <c r="E2119">
        <v>0</v>
      </c>
      <c r="F2119" t="s">
        <v>1673</v>
      </c>
      <c r="G2119" t="s">
        <v>386</v>
      </c>
      <c r="H2119" s="3">
        <v>1.1000000000000001</v>
      </c>
      <c r="I2119">
        <v>5.8873000000000002E-2</v>
      </c>
      <c r="J2119" s="6">
        <f t="shared" si="32"/>
        <v>53.5</v>
      </c>
      <c r="K2119">
        <v>5.9565E-2</v>
      </c>
    </row>
    <row r="2120" spans="1:11" x14ac:dyDescent="0.4">
      <c r="A2120">
        <v>1403</v>
      </c>
      <c r="B2120" t="s">
        <v>1799</v>
      </c>
      <c r="C2120" t="s">
        <v>1257</v>
      </c>
      <c r="D2120" t="s">
        <v>293</v>
      </c>
      <c r="E2120">
        <v>0</v>
      </c>
      <c r="F2120" t="s">
        <v>1673</v>
      </c>
      <c r="G2120" t="s">
        <v>386</v>
      </c>
      <c r="H2120" s="3">
        <v>1.0900000000000001</v>
      </c>
      <c r="I2120">
        <v>5.8148999999999999E-2</v>
      </c>
      <c r="J2120" s="6">
        <f t="shared" si="32"/>
        <v>53.3</v>
      </c>
      <c r="K2120">
        <v>6.0637000000000003E-2</v>
      </c>
    </row>
    <row r="2121" spans="1:11" x14ac:dyDescent="0.4">
      <c r="A2121">
        <v>1404</v>
      </c>
      <c r="B2121" t="s">
        <v>1799</v>
      </c>
      <c r="C2121" t="s">
        <v>921</v>
      </c>
      <c r="D2121" t="s">
        <v>293</v>
      </c>
      <c r="E2121">
        <v>0</v>
      </c>
      <c r="F2121" t="s">
        <v>1673</v>
      </c>
      <c r="G2121" t="s">
        <v>386</v>
      </c>
      <c r="H2121" s="3">
        <v>1.08</v>
      </c>
      <c r="I2121">
        <v>5.9173999999999997E-2</v>
      </c>
      <c r="J2121" s="6">
        <f t="shared" ref="J2121:J2184" si="35">I2121/H2121*1000</f>
        <v>54.8</v>
      </c>
      <c r="K2121">
        <v>5.9729999999999998E-2</v>
      </c>
    </row>
    <row r="2122" spans="1:11" x14ac:dyDescent="0.4">
      <c r="A2122">
        <v>1405</v>
      </c>
      <c r="B2122" t="s">
        <v>1799</v>
      </c>
      <c r="C2122" t="s">
        <v>645</v>
      </c>
      <c r="D2122" t="s">
        <v>293</v>
      </c>
      <c r="E2122">
        <v>0</v>
      </c>
      <c r="F2122" t="s">
        <v>1673</v>
      </c>
      <c r="G2122" t="s">
        <v>386</v>
      </c>
      <c r="H2122" s="3">
        <v>1.07</v>
      </c>
      <c r="I2122">
        <v>5.7112000000000003E-2</v>
      </c>
      <c r="J2122" s="6">
        <f t="shared" si="35"/>
        <v>53.4</v>
      </c>
      <c r="K2122">
        <v>5.7756000000000002E-2</v>
      </c>
    </row>
    <row r="2123" spans="1:11" x14ac:dyDescent="0.4">
      <c r="A2123">
        <v>1406</v>
      </c>
      <c r="B2123" t="s">
        <v>1799</v>
      </c>
      <c r="C2123" t="s">
        <v>938</v>
      </c>
      <c r="D2123" t="s">
        <v>293</v>
      </c>
      <c r="E2123">
        <v>0</v>
      </c>
      <c r="F2123" t="s">
        <v>1673</v>
      </c>
      <c r="G2123" t="s">
        <v>386</v>
      </c>
      <c r="H2123" s="3">
        <v>1.18</v>
      </c>
      <c r="I2123">
        <v>6.2879000000000004E-2</v>
      </c>
      <c r="J2123" s="6">
        <f t="shared" si="35"/>
        <v>53.3</v>
      </c>
      <c r="K2123">
        <v>6.6733000000000001E-2</v>
      </c>
    </row>
    <row r="2124" spans="1:11" x14ac:dyDescent="0.4">
      <c r="A2124">
        <v>5862</v>
      </c>
      <c r="B2124" t="s">
        <v>1800</v>
      </c>
      <c r="C2124" t="s">
        <v>882</v>
      </c>
      <c r="D2124" t="s">
        <v>293</v>
      </c>
      <c r="E2124">
        <v>0</v>
      </c>
      <c r="F2124" t="s">
        <v>1673</v>
      </c>
      <c r="G2124" t="s">
        <v>386</v>
      </c>
      <c r="H2124" s="3">
        <v>1.35</v>
      </c>
      <c r="I2124">
        <v>6.8182999999999994E-2</v>
      </c>
      <c r="J2124" s="6">
        <f t="shared" si="35"/>
        <v>50.5</v>
      </c>
      <c r="K2124">
        <v>7.6892000000000002E-2</v>
      </c>
    </row>
    <row r="2125" spans="1:11" x14ac:dyDescent="0.4">
      <c r="A2125">
        <v>5863</v>
      </c>
      <c r="B2125" t="s">
        <v>1800</v>
      </c>
      <c r="C2125" t="s">
        <v>886</v>
      </c>
      <c r="D2125" t="s">
        <v>293</v>
      </c>
      <c r="E2125">
        <v>0</v>
      </c>
      <c r="F2125" t="s">
        <v>1673</v>
      </c>
      <c r="G2125" t="s">
        <v>386</v>
      </c>
      <c r="H2125" s="3">
        <v>1.0900000000000001</v>
      </c>
      <c r="I2125">
        <v>5.9064999999999999E-2</v>
      </c>
      <c r="J2125" s="6">
        <f t="shared" si="35"/>
        <v>54.2</v>
      </c>
      <c r="K2125">
        <v>6.0025000000000002E-2</v>
      </c>
    </row>
    <row r="2126" spans="1:11" x14ac:dyDescent="0.4">
      <c r="A2126">
        <v>5864</v>
      </c>
      <c r="B2126" t="s">
        <v>1800</v>
      </c>
      <c r="C2126" t="s">
        <v>178</v>
      </c>
      <c r="D2126" t="s">
        <v>293</v>
      </c>
      <c r="E2126">
        <v>0</v>
      </c>
      <c r="F2126" t="s">
        <v>1673</v>
      </c>
      <c r="G2126" t="s">
        <v>386</v>
      </c>
      <c r="H2126" s="3">
        <v>1.24</v>
      </c>
      <c r="I2126">
        <v>6.3818E-2</v>
      </c>
      <c r="J2126" s="6">
        <f t="shared" si="35"/>
        <v>51.5</v>
      </c>
      <c r="K2126">
        <v>6.8029000000000006E-2</v>
      </c>
    </row>
    <row r="2127" spans="1:11" x14ac:dyDescent="0.4">
      <c r="A2127">
        <v>5865</v>
      </c>
      <c r="B2127" t="s">
        <v>1800</v>
      </c>
      <c r="C2127" t="s">
        <v>176</v>
      </c>
      <c r="D2127" t="s">
        <v>293</v>
      </c>
      <c r="E2127">
        <v>0</v>
      </c>
      <c r="F2127" t="s">
        <v>1673</v>
      </c>
      <c r="G2127" t="s">
        <v>386</v>
      </c>
      <c r="H2127" s="3">
        <v>1.1299999999999999</v>
      </c>
      <c r="I2127">
        <v>6.4644999999999994E-2</v>
      </c>
      <c r="J2127" s="6">
        <f t="shared" si="35"/>
        <v>57.2</v>
      </c>
      <c r="K2127">
        <v>6.6512000000000002E-2</v>
      </c>
    </row>
    <row r="2128" spans="1:11" x14ac:dyDescent="0.4">
      <c r="A2128">
        <v>5866</v>
      </c>
      <c r="B2128" t="s">
        <v>1800</v>
      </c>
      <c r="C2128" t="s">
        <v>174</v>
      </c>
      <c r="D2128" t="s">
        <v>293</v>
      </c>
      <c r="E2128">
        <v>0</v>
      </c>
      <c r="F2128" t="s">
        <v>1673</v>
      </c>
      <c r="G2128" t="s">
        <v>386</v>
      </c>
      <c r="H2128" s="3">
        <v>1.1599999999999999</v>
      </c>
      <c r="I2128">
        <v>6.4236000000000001E-2</v>
      </c>
      <c r="J2128" s="6">
        <f t="shared" si="35"/>
        <v>55.4</v>
      </c>
      <c r="K2128">
        <v>6.8336999999999995E-2</v>
      </c>
    </row>
    <row r="2129" spans="1:11" x14ac:dyDescent="0.4">
      <c r="A2129">
        <v>5867</v>
      </c>
      <c r="B2129" t="s">
        <v>1800</v>
      </c>
      <c r="C2129" t="s">
        <v>915</v>
      </c>
      <c r="D2129" t="s">
        <v>293</v>
      </c>
      <c r="E2129">
        <v>0</v>
      </c>
      <c r="F2129" t="s">
        <v>1673</v>
      </c>
      <c r="G2129" t="s">
        <v>386</v>
      </c>
      <c r="H2129" s="3">
        <v>1.1599999999999999</v>
      </c>
      <c r="I2129">
        <v>6.4668000000000003E-2</v>
      </c>
      <c r="J2129" s="6">
        <f t="shared" si="35"/>
        <v>55.7</v>
      </c>
      <c r="K2129">
        <v>6.8406999999999996E-2</v>
      </c>
    </row>
    <row r="2130" spans="1:11" x14ac:dyDescent="0.4">
      <c r="A2130">
        <v>5868</v>
      </c>
      <c r="B2130" t="s">
        <v>1800</v>
      </c>
      <c r="C2130" t="s">
        <v>19</v>
      </c>
      <c r="D2130" t="s">
        <v>293</v>
      </c>
      <c r="E2130">
        <v>0</v>
      </c>
      <c r="F2130" t="s">
        <v>1673</v>
      </c>
      <c r="G2130" t="s">
        <v>386</v>
      </c>
      <c r="H2130" s="3">
        <v>1.18</v>
      </c>
      <c r="I2130">
        <v>6.3499E-2</v>
      </c>
      <c r="J2130" s="6">
        <f t="shared" si="35"/>
        <v>53.8</v>
      </c>
      <c r="K2130">
        <v>6.7530999999999994E-2</v>
      </c>
    </row>
    <row r="2131" spans="1:11" x14ac:dyDescent="0.4">
      <c r="A2131">
        <v>5869</v>
      </c>
      <c r="B2131" t="s">
        <v>1800</v>
      </c>
      <c r="C2131" t="s">
        <v>645</v>
      </c>
      <c r="D2131" t="s">
        <v>293</v>
      </c>
      <c r="E2131">
        <v>0</v>
      </c>
      <c r="F2131" t="s">
        <v>1673</v>
      </c>
      <c r="G2131" t="s">
        <v>386</v>
      </c>
      <c r="H2131" s="3">
        <v>1.1399999999999999</v>
      </c>
      <c r="I2131">
        <v>5.8438999999999998E-2</v>
      </c>
      <c r="J2131" s="6">
        <f t="shared" si="35"/>
        <v>51.3</v>
      </c>
      <c r="K2131">
        <v>5.9346000000000003E-2</v>
      </c>
    </row>
    <row r="2132" spans="1:11" x14ac:dyDescent="0.4">
      <c r="A2132">
        <v>5870</v>
      </c>
      <c r="B2132" t="s">
        <v>1800</v>
      </c>
      <c r="C2132" t="s">
        <v>938</v>
      </c>
      <c r="D2132" t="s">
        <v>293</v>
      </c>
      <c r="E2132">
        <v>0</v>
      </c>
      <c r="F2132" t="s">
        <v>1673</v>
      </c>
      <c r="G2132" t="s">
        <v>386</v>
      </c>
      <c r="H2132" s="3">
        <v>1.18</v>
      </c>
      <c r="I2132">
        <v>6.3499E-2</v>
      </c>
      <c r="J2132" s="6">
        <f t="shared" si="35"/>
        <v>53.8</v>
      </c>
      <c r="K2132">
        <v>6.7530999999999994E-2</v>
      </c>
    </row>
    <row r="2133" spans="1:11" x14ac:dyDescent="0.4">
      <c r="A2133">
        <v>5871</v>
      </c>
      <c r="B2133" t="s">
        <v>1800</v>
      </c>
      <c r="C2133" t="s">
        <v>905</v>
      </c>
      <c r="D2133" t="s">
        <v>293</v>
      </c>
      <c r="E2133">
        <v>0</v>
      </c>
      <c r="F2133" t="s">
        <v>1673</v>
      </c>
      <c r="G2133" t="s">
        <v>386</v>
      </c>
      <c r="H2133" s="3">
        <v>1</v>
      </c>
      <c r="I2133">
        <v>5.7393E-2</v>
      </c>
      <c r="J2133" s="6">
        <f t="shared" si="35"/>
        <v>57.4</v>
      </c>
      <c r="K2133">
        <v>5.8313999999999998E-2</v>
      </c>
    </row>
    <row r="2134" spans="1:11" x14ac:dyDescent="0.4">
      <c r="A2134">
        <v>5872</v>
      </c>
      <c r="B2134" t="s">
        <v>1800</v>
      </c>
      <c r="C2134" t="s">
        <v>891</v>
      </c>
      <c r="D2134" t="s">
        <v>293</v>
      </c>
      <c r="E2134">
        <v>0</v>
      </c>
      <c r="F2134" t="s">
        <v>1673</v>
      </c>
      <c r="G2134" t="s">
        <v>386</v>
      </c>
      <c r="H2134" s="3">
        <v>1.32</v>
      </c>
      <c r="I2134">
        <v>6.8969000000000003E-2</v>
      </c>
      <c r="J2134" s="6">
        <f t="shared" si="35"/>
        <v>52.2</v>
      </c>
      <c r="K2134">
        <v>7.8066999999999998E-2</v>
      </c>
    </row>
    <row r="2135" spans="1:11" x14ac:dyDescent="0.4">
      <c r="A2135">
        <v>5873</v>
      </c>
      <c r="B2135" t="s">
        <v>1800</v>
      </c>
      <c r="C2135" t="s">
        <v>923</v>
      </c>
      <c r="D2135" t="s">
        <v>293</v>
      </c>
      <c r="E2135">
        <v>0</v>
      </c>
      <c r="F2135" t="s">
        <v>1673</v>
      </c>
      <c r="G2135" t="s">
        <v>386</v>
      </c>
      <c r="H2135" s="3">
        <v>1.1299999999999999</v>
      </c>
      <c r="I2135">
        <v>6.3594999999999999E-2</v>
      </c>
      <c r="J2135" s="6">
        <f t="shared" si="35"/>
        <v>56.3</v>
      </c>
      <c r="K2135">
        <v>6.8517999999999996E-2</v>
      </c>
    </row>
    <row r="2136" spans="1:11" x14ac:dyDescent="0.4">
      <c r="A2136">
        <v>7186</v>
      </c>
      <c r="B2136" t="s">
        <v>1800</v>
      </c>
      <c r="C2136" t="s">
        <v>880</v>
      </c>
      <c r="D2136" t="s">
        <v>293</v>
      </c>
      <c r="E2136">
        <v>0</v>
      </c>
      <c r="F2136" t="s">
        <v>1673</v>
      </c>
      <c r="G2136" t="s">
        <v>386</v>
      </c>
      <c r="H2136" s="3">
        <v>1.39</v>
      </c>
      <c r="I2136">
        <v>7.6910000000000006E-2</v>
      </c>
      <c r="J2136" s="6">
        <f t="shared" si="35"/>
        <v>55.3</v>
      </c>
      <c r="K2136">
        <v>7.9046000000000005E-2</v>
      </c>
    </row>
    <row r="2137" spans="1:11" x14ac:dyDescent="0.4">
      <c r="A2137">
        <v>11031</v>
      </c>
      <c r="B2137" t="s">
        <v>1800</v>
      </c>
      <c r="C2137" t="s">
        <v>1793</v>
      </c>
      <c r="D2137" t="s">
        <v>293</v>
      </c>
      <c r="E2137">
        <v>0</v>
      </c>
      <c r="F2137" t="s">
        <v>1673</v>
      </c>
      <c r="G2137" t="s">
        <v>386</v>
      </c>
      <c r="H2137" s="3">
        <v>1.1200000000000001</v>
      </c>
      <c r="I2137">
        <v>5.5872999999999999E-2</v>
      </c>
      <c r="J2137" s="6">
        <f t="shared" si="35"/>
        <v>49.9</v>
      </c>
      <c r="K2137">
        <v>6.3701999999999995E-2</v>
      </c>
    </row>
    <row r="2138" spans="1:11" x14ac:dyDescent="0.4">
      <c r="A2138">
        <v>11032</v>
      </c>
      <c r="B2138" t="s">
        <v>1800</v>
      </c>
      <c r="C2138" t="s">
        <v>1241</v>
      </c>
      <c r="D2138" t="s">
        <v>293</v>
      </c>
      <c r="E2138">
        <v>0</v>
      </c>
      <c r="F2138" t="s">
        <v>1673</v>
      </c>
      <c r="G2138" t="s">
        <v>386</v>
      </c>
      <c r="H2138" s="3">
        <v>1.1200000000000001</v>
      </c>
      <c r="I2138">
        <v>5.6673000000000001E-2</v>
      </c>
      <c r="J2138" s="6">
        <f t="shared" si="35"/>
        <v>50.6</v>
      </c>
      <c r="K2138">
        <v>6.4510999999999999E-2</v>
      </c>
    </row>
    <row r="2139" spans="1:11" x14ac:dyDescent="0.4">
      <c r="A2139">
        <v>11033</v>
      </c>
      <c r="B2139" t="s">
        <v>1800</v>
      </c>
      <c r="C2139" t="s">
        <v>1242</v>
      </c>
      <c r="D2139" t="s">
        <v>293</v>
      </c>
      <c r="E2139">
        <v>0</v>
      </c>
      <c r="F2139" t="s">
        <v>1673</v>
      </c>
      <c r="G2139" t="s">
        <v>386</v>
      </c>
      <c r="H2139" s="3">
        <v>1.1200000000000001</v>
      </c>
      <c r="I2139">
        <v>5.6473000000000002E-2</v>
      </c>
      <c r="J2139" s="6">
        <f t="shared" si="35"/>
        <v>50.4</v>
      </c>
      <c r="K2139">
        <v>6.4149999999999999E-2</v>
      </c>
    </row>
    <row r="2140" spans="1:11" x14ac:dyDescent="0.4">
      <c r="A2140">
        <v>11034</v>
      </c>
      <c r="B2140" t="s">
        <v>1800</v>
      </c>
      <c r="C2140" t="s">
        <v>1243</v>
      </c>
      <c r="D2140" t="s">
        <v>293</v>
      </c>
      <c r="E2140">
        <v>0</v>
      </c>
      <c r="F2140" t="s">
        <v>1673</v>
      </c>
      <c r="G2140" t="s">
        <v>386</v>
      </c>
      <c r="H2140" s="3">
        <v>1.1200000000000001</v>
      </c>
      <c r="I2140">
        <v>5.6673000000000001E-2</v>
      </c>
      <c r="J2140" s="6">
        <f t="shared" si="35"/>
        <v>50.6</v>
      </c>
      <c r="K2140">
        <v>6.4510999999999999E-2</v>
      </c>
    </row>
    <row r="2141" spans="1:11" x14ac:dyDescent="0.4">
      <c r="A2141">
        <v>11035</v>
      </c>
      <c r="B2141" t="s">
        <v>1800</v>
      </c>
      <c r="C2141" t="s">
        <v>1244</v>
      </c>
      <c r="D2141" t="s">
        <v>293</v>
      </c>
      <c r="E2141">
        <v>0</v>
      </c>
      <c r="F2141" t="s">
        <v>1673</v>
      </c>
      <c r="G2141" t="s">
        <v>386</v>
      </c>
      <c r="H2141" s="3">
        <v>1.1200000000000001</v>
      </c>
      <c r="I2141">
        <v>5.6673000000000001E-2</v>
      </c>
      <c r="J2141" s="6">
        <f t="shared" si="35"/>
        <v>50.6</v>
      </c>
      <c r="K2141">
        <v>6.4510999999999999E-2</v>
      </c>
    </row>
    <row r="2142" spans="1:11" x14ac:dyDescent="0.4">
      <c r="A2142">
        <v>11036</v>
      </c>
      <c r="B2142" t="s">
        <v>1800</v>
      </c>
      <c r="C2142" t="s">
        <v>1245</v>
      </c>
      <c r="D2142" t="s">
        <v>293</v>
      </c>
      <c r="E2142">
        <v>0</v>
      </c>
      <c r="F2142" t="s">
        <v>1673</v>
      </c>
      <c r="G2142" t="s">
        <v>386</v>
      </c>
      <c r="H2142" s="3">
        <v>1.1200000000000001</v>
      </c>
      <c r="I2142">
        <v>5.6572999999999998E-2</v>
      </c>
      <c r="J2142" s="6">
        <f t="shared" si="35"/>
        <v>50.5</v>
      </c>
      <c r="K2142">
        <v>6.4399999999999999E-2</v>
      </c>
    </row>
    <row r="2143" spans="1:11" x14ac:dyDescent="0.4">
      <c r="A2143">
        <v>11037</v>
      </c>
      <c r="B2143" t="s">
        <v>1800</v>
      </c>
      <c r="C2143" t="s">
        <v>1246</v>
      </c>
      <c r="D2143" t="s">
        <v>293</v>
      </c>
      <c r="E2143">
        <v>0</v>
      </c>
      <c r="F2143" t="s">
        <v>1673</v>
      </c>
      <c r="G2143" t="s">
        <v>386</v>
      </c>
      <c r="H2143" s="3">
        <v>1.1200000000000001</v>
      </c>
      <c r="I2143">
        <v>5.6673000000000001E-2</v>
      </c>
      <c r="J2143" s="6">
        <f t="shared" si="35"/>
        <v>50.6</v>
      </c>
      <c r="K2143">
        <v>6.4510999999999999E-2</v>
      </c>
    </row>
    <row r="2144" spans="1:11" x14ac:dyDescent="0.4">
      <c r="A2144">
        <v>11038</v>
      </c>
      <c r="B2144" t="s">
        <v>1800</v>
      </c>
      <c r="C2144" t="s">
        <v>1247</v>
      </c>
      <c r="D2144" t="s">
        <v>293</v>
      </c>
      <c r="E2144">
        <v>0</v>
      </c>
      <c r="F2144" t="s">
        <v>1673</v>
      </c>
      <c r="G2144" t="s">
        <v>386</v>
      </c>
      <c r="H2144" s="3">
        <v>1.1200000000000001</v>
      </c>
      <c r="I2144">
        <v>5.6873E-2</v>
      </c>
      <c r="J2144" s="6">
        <f t="shared" si="35"/>
        <v>50.8</v>
      </c>
      <c r="K2144">
        <v>6.4711000000000005E-2</v>
      </c>
    </row>
    <row r="2145" spans="1:11" x14ac:dyDescent="0.4">
      <c r="A2145">
        <v>11039</v>
      </c>
      <c r="B2145" t="s">
        <v>1800</v>
      </c>
      <c r="C2145" t="s">
        <v>1248</v>
      </c>
      <c r="D2145" t="s">
        <v>293</v>
      </c>
      <c r="E2145">
        <v>0</v>
      </c>
      <c r="F2145" t="s">
        <v>1673</v>
      </c>
      <c r="G2145" t="s">
        <v>386</v>
      </c>
      <c r="H2145" s="3">
        <v>1.1200000000000001</v>
      </c>
      <c r="I2145">
        <v>5.6572999999999998E-2</v>
      </c>
      <c r="J2145" s="6">
        <f t="shared" si="35"/>
        <v>50.5</v>
      </c>
      <c r="K2145">
        <v>6.4410999999999996E-2</v>
      </c>
    </row>
    <row r="2146" spans="1:11" x14ac:dyDescent="0.4">
      <c r="A2146">
        <v>11040</v>
      </c>
      <c r="B2146" t="s">
        <v>1800</v>
      </c>
      <c r="C2146" t="s">
        <v>103</v>
      </c>
      <c r="D2146" t="s">
        <v>293</v>
      </c>
      <c r="E2146">
        <v>0</v>
      </c>
      <c r="F2146" t="s">
        <v>1673</v>
      </c>
      <c r="G2146" t="s">
        <v>386</v>
      </c>
      <c r="H2146" s="3">
        <v>1.1200000000000001</v>
      </c>
      <c r="I2146">
        <v>5.6673000000000001E-2</v>
      </c>
      <c r="J2146" s="6">
        <f t="shared" si="35"/>
        <v>50.6</v>
      </c>
      <c r="K2146">
        <v>6.4548999999999995E-2</v>
      </c>
    </row>
    <row r="2147" spans="1:11" x14ac:dyDescent="0.4">
      <c r="A2147">
        <v>1407</v>
      </c>
      <c r="B2147" t="s">
        <v>1801</v>
      </c>
      <c r="C2147" t="s">
        <v>921</v>
      </c>
      <c r="D2147" t="s">
        <v>308</v>
      </c>
      <c r="E2147">
        <v>0</v>
      </c>
      <c r="F2147" t="s">
        <v>1673</v>
      </c>
      <c r="G2147" t="s">
        <v>386</v>
      </c>
      <c r="H2147" s="3">
        <v>39.450000000000003</v>
      </c>
      <c r="I2147">
        <v>2.4788000000000001</v>
      </c>
      <c r="J2147" s="6">
        <f t="shared" si="35"/>
        <v>62.8</v>
      </c>
      <c r="K2147">
        <v>2.5105</v>
      </c>
    </row>
    <row r="2148" spans="1:11" x14ac:dyDescent="0.4">
      <c r="A2148">
        <v>1408</v>
      </c>
      <c r="B2148" t="s">
        <v>1801</v>
      </c>
      <c r="C2148" t="s">
        <v>921</v>
      </c>
      <c r="D2148" t="s">
        <v>293</v>
      </c>
      <c r="E2148">
        <v>0</v>
      </c>
      <c r="F2148" t="s">
        <v>1673</v>
      </c>
      <c r="G2148" t="s">
        <v>386</v>
      </c>
      <c r="H2148" s="3">
        <v>1.07</v>
      </c>
      <c r="I2148">
        <v>6.6993999999999998E-2</v>
      </c>
      <c r="J2148" s="6">
        <f t="shared" si="35"/>
        <v>62.6</v>
      </c>
      <c r="K2148">
        <v>6.7851999999999996E-2</v>
      </c>
    </row>
    <row r="2149" spans="1:11" x14ac:dyDescent="0.4">
      <c r="A2149">
        <v>1409</v>
      </c>
      <c r="B2149" t="s">
        <v>1802</v>
      </c>
      <c r="C2149" t="s">
        <v>921</v>
      </c>
      <c r="D2149" t="s">
        <v>308</v>
      </c>
      <c r="E2149">
        <v>0</v>
      </c>
      <c r="F2149" t="s">
        <v>1673</v>
      </c>
      <c r="G2149" t="s">
        <v>386</v>
      </c>
      <c r="H2149" s="3">
        <v>38.39</v>
      </c>
      <c r="I2149">
        <v>2.4117999999999999</v>
      </c>
      <c r="J2149" s="6">
        <f t="shared" si="35"/>
        <v>62.8</v>
      </c>
      <c r="K2149">
        <v>2.4426999999999999</v>
      </c>
    </row>
    <row r="2150" spans="1:11" x14ac:dyDescent="0.4">
      <c r="A2150">
        <v>1410</v>
      </c>
      <c r="B2150" t="s">
        <v>1802</v>
      </c>
      <c r="C2150" t="s">
        <v>921</v>
      </c>
      <c r="D2150" t="s">
        <v>293</v>
      </c>
      <c r="E2150">
        <v>0</v>
      </c>
      <c r="F2150" t="s">
        <v>1673</v>
      </c>
      <c r="G2150" t="s">
        <v>386</v>
      </c>
      <c r="H2150" s="3">
        <v>1.07</v>
      </c>
      <c r="I2150">
        <v>6.6993999999999998E-2</v>
      </c>
      <c r="J2150" s="6">
        <f t="shared" si="35"/>
        <v>62.6</v>
      </c>
      <c r="K2150">
        <v>6.7851999999999996E-2</v>
      </c>
    </row>
    <row r="2151" spans="1:11" x14ac:dyDescent="0.4">
      <c r="A2151">
        <v>1411</v>
      </c>
      <c r="B2151" t="s">
        <v>1803</v>
      </c>
      <c r="C2151" t="s">
        <v>921</v>
      </c>
      <c r="D2151" t="s">
        <v>308</v>
      </c>
      <c r="E2151">
        <v>0</v>
      </c>
      <c r="F2151" t="s">
        <v>1673</v>
      </c>
      <c r="G2151" t="s">
        <v>388</v>
      </c>
      <c r="H2151" s="3">
        <v>0.37</v>
      </c>
      <c r="I2151">
        <v>2.1427000000000002E-2</v>
      </c>
      <c r="J2151" s="6">
        <f t="shared" si="35"/>
        <v>57.9</v>
      </c>
      <c r="K2151">
        <v>2.2268E-2</v>
      </c>
    </row>
    <row r="2152" spans="1:11" x14ac:dyDescent="0.4">
      <c r="A2152">
        <v>6697</v>
      </c>
      <c r="B2152" t="s">
        <v>1804</v>
      </c>
      <c r="C2152" t="s">
        <v>880</v>
      </c>
      <c r="D2152" t="s">
        <v>308</v>
      </c>
      <c r="E2152">
        <v>0</v>
      </c>
      <c r="F2152" t="s">
        <v>1673</v>
      </c>
      <c r="G2152" t="s">
        <v>388</v>
      </c>
      <c r="H2152" s="3">
        <v>52.16</v>
      </c>
      <c r="I2152">
        <v>0.73923000000000005</v>
      </c>
      <c r="J2152" s="6">
        <f t="shared" si="35"/>
        <v>14.2</v>
      </c>
      <c r="K2152">
        <v>0.79820999999999998</v>
      </c>
    </row>
    <row r="2153" spans="1:11" x14ac:dyDescent="0.4">
      <c r="A2153">
        <v>1412</v>
      </c>
      <c r="B2153" t="s">
        <v>1805</v>
      </c>
      <c r="C2153" t="s">
        <v>9</v>
      </c>
      <c r="D2153" t="s">
        <v>308</v>
      </c>
      <c r="E2153">
        <v>0</v>
      </c>
      <c r="F2153" t="s">
        <v>1673</v>
      </c>
      <c r="G2153" t="s">
        <v>388</v>
      </c>
      <c r="H2153" s="3">
        <v>42.58</v>
      </c>
      <c r="I2153">
        <v>0.23063</v>
      </c>
      <c r="J2153" s="6">
        <f t="shared" si="35"/>
        <v>5.4</v>
      </c>
      <c r="K2153">
        <v>0.35537000000000002</v>
      </c>
    </row>
    <row r="2154" spans="1:11" x14ac:dyDescent="0.4">
      <c r="A2154">
        <v>1413</v>
      </c>
      <c r="B2154" t="s">
        <v>1805</v>
      </c>
      <c r="C2154" t="s">
        <v>35</v>
      </c>
      <c r="D2154" t="s">
        <v>308</v>
      </c>
      <c r="E2154">
        <v>0</v>
      </c>
      <c r="F2154" t="s">
        <v>1673</v>
      </c>
      <c r="G2154" t="s">
        <v>388</v>
      </c>
      <c r="H2154" s="3">
        <v>42.91</v>
      </c>
      <c r="I2154">
        <v>0.24897</v>
      </c>
      <c r="J2154" s="6">
        <f t="shared" si="35"/>
        <v>5.8</v>
      </c>
      <c r="K2154">
        <v>0.37222</v>
      </c>
    </row>
    <row r="2155" spans="1:11" x14ac:dyDescent="0.4">
      <c r="A2155">
        <v>1414</v>
      </c>
      <c r="B2155" t="s">
        <v>1806</v>
      </c>
      <c r="C2155" t="s">
        <v>1807</v>
      </c>
      <c r="D2155" t="s">
        <v>308</v>
      </c>
      <c r="E2155">
        <v>0</v>
      </c>
      <c r="F2155" t="s">
        <v>1673</v>
      </c>
      <c r="G2155" t="s">
        <v>388</v>
      </c>
      <c r="H2155" s="3">
        <v>44.57</v>
      </c>
      <c r="I2155">
        <v>0.35371000000000002</v>
      </c>
      <c r="J2155" s="6">
        <f t="shared" si="35"/>
        <v>7.9</v>
      </c>
      <c r="K2155">
        <v>0.60563999999999996</v>
      </c>
    </row>
    <row r="2156" spans="1:11" x14ac:dyDescent="0.4">
      <c r="A2156">
        <v>11052</v>
      </c>
      <c r="B2156" t="s">
        <v>1806</v>
      </c>
      <c r="C2156" t="s">
        <v>1254</v>
      </c>
      <c r="D2156" t="s">
        <v>21</v>
      </c>
      <c r="E2156">
        <v>0</v>
      </c>
      <c r="F2156" t="s">
        <v>1673</v>
      </c>
      <c r="G2156" t="s">
        <v>388</v>
      </c>
      <c r="H2156" s="3">
        <v>41.84</v>
      </c>
      <c r="I2156">
        <v>3.4547000000000001E-2</v>
      </c>
      <c r="J2156" s="6">
        <f t="shared" si="35"/>
        <v>0.8</v>
      </c>
      <c r="K2156">
        <v>0.28860000000000002</v>
      </c>
    </row>
    <row r="2157" spans="1:11" x14ac:dyDescent="0.4">
      <c r="A2157">
        <v>1416</v>
      </c>
      <c r="B2157" t="s">
        <v>1808</v>
      </c>
      <c r="C2157" t="s">
        <v>921</v>
      </c>
      <c r="D2157" t="s">
        <v>308</v>
      </c>
      <c r="E2157">
        <v>0</v>
      </c>
      <c r="F2157" t="s">
        <v>1673</v>
      </c>
      <c r="G2157" t="s">
        <v>388</v>
      </c>
      <c r="H2157" s="3">
        <v>39.32</v>
      </c>
      <c r="I2157">
        <v>6.3325999999999993E-2</v>
      </c>
      <c r="J2157" s="6">
        <f t="shared" si="35"/>
        <v>1.6</v>
      </c>
      <c r="K2157">
        <v>6.6652000000000003E-2</v>
      </c>
    </row>
    <row r="2158" spans="1:11" x14ac:dyDescent="0.4">
      <c r="A2158">
        <v>1417</v>
      </c>
      <c r="B2158" t="s">
        <v>1808</v>
      </c>
      <c r="C2158" t="s">
        <v>645</v>
      </c>
      <c r="D2158" t="s">
        <v>308</v>
      </c>
      <c r="E2158">
        <v>0</v>
      </c>
      <c r="F2158" t="s">
        <v>1673</v>
      </c>
      <c r="G2158" t="s">
        <v>388</v>
      </c>
      <c r="H2158" s="3">
        <v>38.950000000000003</v>
      </c>
      <c r="I2158">
        <v>3.9261999999999998E-2</v>
      </c>
      <c r="J2158" s="6">
        <f t="shared" si="35"/>
        <v>1</v>
      </c>
      <c r="K2158">
        <v>4.5795000000000002E-2</v>
      </c>
    </row>
    <row r="2159" spans="1:11" x14ac:dyDescent="0.4">
      <c r="A2159">
        <v>1418</v>
      </c>
      <c r="B2159" t="s">
        <v>1808</v>
      </c>
      <c r="C2159" t="s">
        <v>905</v>
      </c>
      <c r="D2159" t="s">
        <v>308</v>
      </c>
      <c r="E2159">
        <v>0</v>
      </c>
      <c r="F2159" t="s">
        <v>1673</v>
      </c>
      <c r="G2159" t="s">
        <v>388</v>
      </c>
      <c r="H2159" s="3">
        <v>40.19</v>
      </c>
      <c r="I2159">
        <v>1.5710999999999999E-2</v>
      </c>
      <c r="J2159" s="6">
        <f t="shared" si="35"/>
        <v>0.4</v>
      </c>
      <c r="K2159">
        <v>1.6989000000000001E-2</v>
      </c>
    </row>
    <row r="2160" spans="1:11" x14ac:dyDescent="0.4">
      <c r="A2160">
        <v>1419</v>
      </c>
      <c r="B2160" t="s">
        <v>1809</v>
      </c>
      <c r="C2160" t="s">
        <v>1797</v>
      </c>
      <c r="D2160" t="s">
        <v>308</v>
      </c>
      <c r="E2160">
        <v>0</v>
      </c>
      <c r="F2160" t="s">
        <v>1673</v>
      </c>
      <c r="G2160" t="s">
        <v>388</v>
      </c>
      <c r="H2160" s="3">
        <v>39.31</v>
      </c>
      <c r="I2160">
        <v>6.1775999999999998E-2</v>
      </c>
      <c r="J2160" s="6">
        <f t="shared" si="35"/>
        <v>1.6</v>
      </c>
      <c r="K2160">
        <v>9.1849E-2</v>
      </c>
    </row>
    <row r="2161" spans="1:11" x14ac:dyDescent="0.4">
      <c r="A2161">
        <v>1420</v>
      </c>
      <c r="B2161" t="s">
        <v>1809</v>
      </c>
      <c r="C2161" t="s">
        <v>178</v>
      </c>
      <c r="D2161" t="s">
        <v>308</v>
      </c>
      <c r="E2161">
        <v>0</v>
      </c>
      <c r="F2161" t="s">
        <v>1673</v>
      </c>
      <c r="G2161" t="s">
        <v>388</v>
      </c>
      <c r="H2161" s="3">
        <v>40.06</v>
      </c>
      <c r="I2161">
        <v>0.13239000000000001</v>
      </c>
      <c r="J2161" s="6">
        <f t="shared" si="35"/>
        <v>3.3</v>
      </c>
      <c r="K2161">
        <v>0.14066000000000001</v>
      </c>
    </row>
    <row r="2162" spans="1:11" x14ac:dyDescent="0.4">
      <c r="A2162">
        <v>1421</v>
      </c>
      <c r="B2162" t="s">
        <v>1809</v>
      </c>
      <c r="C2162" t="s">
        <v>1257</v>
      </c>
      <c r="D2162" t="s">
        <v>308</v>
      </c>
      <c r="E2162">
        <v>0</v>
      </c>
      <c r="F2162" t="s">
        <v>1673</v>
      </c>
      <c r="G2162" t="s">
        <v>388</v>
      </c>
      <c r="H2162" s="3">
        <v>39.79</v>
      </c>
      <c r="I2162">
        <v>0.10607</v>
      </c>
      <c r="J2162" s="6">
        <f t="shared" si="35"/>
        <v>2.7</v>
      </c>
      <c r="K2162">
        <v>0.17963000000000001</v>
      </c>
    </row>
    <row r="2163" spans="1:11" x14ac:dyDescent="0.4">
      <c r="A2163">
        <v>1422</v>
      </c>
      <c r="B2163" t="s">
        <v>1809</v>
      </c>
      <c r="C2163" t="s">
        <v>645</v>
      </c>
      <c r="D2163" t="s">
        <v>308</v>
      </c>
      <c r="E2163">
        <v>0</v>
      </c>
      <c r="F2163" t="s">
        <v>1673</v>
      </c>
      <c r="G2163" t="s">
        <v>388</v>
      </c>
      <c r="H2163" s="3">
        <v>38.71</v>
      </c>
      <c r="I2163">
        <v>2.4666E-2</v>
      </c>
      <c r="J2163" s="6">
        <f t="shared" si="35"/>
        <v>0.6</v>
      </c>
      <c r="K2163">
        <v>3.0051000000000001E-2</v>
      </c>
    </row>
    <row r="2164" spans="1:11" x14ac:dyDescent="0.4">
      <c r="A2164">
        <v>1423</v>
      </c>
      <c r="B2164" t="s">
        <v>1810</v>
      </c>
      <c r="C2164" t="s">
        <v>1797</v>
      </c>
      <c r="D2164" t="s">
        <v>308</v>
      </c>
      <c r="E2164">
        <v>0</v>
      </c>
      <c r="F2164" t="s">
        <v>1673</v>
      </c>
      <c r="G2164" t="s">
        <v>388</v>
      </c>
      <c r="H2164" s="3">
        <v>46.69</v>
      </c>
      <c r="I2164">
        <v>0.45417999999999997</v>
      </c>
      <c r="J2164" s="6">
        <f t="shared" si="35"/>
        <v>9.6999999999999993</v>
      </c>
      <c r="K2164">
        <v>0.50207000000000002</v>
      </c>
    </row>
    <row r="2165" spans="1:11" x14ac:dyDescent="0.4">
      <c r="A2165">
        <v>6698</v>
      </c>
      <c r="B2165" t="s">
        <v>1810</v>
      </c>
      <c r="C2165" t="s">
        <v>880</v>
      </c>
      <c r="D2165" t="s">
        <v>308</v>
      </c>
      <c r="E2165">
        <v>0</v>
      </c>
      <c r="F2165" t="s">
        <v>1673</v>
      </c>
      <c r="G2165" t="s">
        <v>388</v>
      </c>
      <c r="H2165" s="3">
        <v>51.43</v>
      </c>
      <c r="I2165">
        <v>0.69986999999999999</v>
      </c>
      <c r="J2165" s="6">
        <f t="shared" si="35"/>
        <v>13.6</v>
      </c>
      <c r="K2165">
        <v>0.75749</v>
      </c>
    </row>
    <row r="2166" spans="1:11" x14ac:dyDescent="0.4">
      <c r="A2166">
        <v>1424</v>
      </c>
      <c r="B2166" t="s">
        <v>1811</v>
      </c>
      <c r="C2166" t="s">
        <v>1797</v>
      </c>
      <c r="D2166" t="s">
        <v>308</v>
      </c>
      <c r="E2166">
        <v>0</v>
      </c>
      <c r="F2166" t="s">
        <v>1673</v>
      </c>
      <c r="G2166" t="s">
        <v>388</v>
      </c>
      <c r="H2166" s="3">
        <v>45.68</v>
      </c>
      <c r="I2166">
        <v>0.40198</v>
      </c>
      <c r="J2166" s="6">
        <f t="shared" si="35"/>
        <v>8.8000000000000007</v>
      </c>
      <c r="K2166">
        <v>0.44779999999999998</v>
      </c>
    </row>
    <row r="2167" spans="1:11" x14ac:dyDescent="0.4">
      <c r="A2167">
        <v>1425</v>
      </c>
      <c r="B2167" t="s">
        <v>1812</v>
      </c>
      <c r="C2167" t="s">
        <v>35</v>
      </c>
      <c r="D2167" t="s">
        <v>308</v>
      </c>
      <c r="E2167">
        <v>0</v>
      </c>
      <c r="F2167" t="s">
        <v>1673</v>
      </c>
      <c r="G2167" t="s">
        <v>388</v>
      </c>
      <c r="H2167" s="3">
        <v>40.56</v>
      </c>
      <c r="I2167">
        <v>0.15906999999999999</v>
      </c>
      <c r="J2167" s="6">
        <f t="shared" si="35"/>
        <v>3.9</v>
      </c>
      <c r="K2167">
        <v>0.17183999999999999</v>
      </c>
    </row>
    <row r="2168" spans="1:11" x14ac:dyDescent="0.4">
      <c r="A2168">
        <v>1426</v>
      </c>
      <c r="B2168" t="s">
        <v>1813</v>
      </c>
      <c r="C2168" t="s">
        <v>35</v>
      </c>
      <c r="D2168" t="s">
        <v>308</v>
      </c>
      <c r="E2168">
        <v>0</v>
      </c>
      <c r="F2168" t="s">
        <v>1673</v>
      </c>
      <c r="G2168" t="s">
        <v>388</v>
      </c>
      <c r="H2168" s="3">
        <v>47.41</v>
      </c>
      <c r="I2168">
        <v>0.51934000000000002</v>
      </c>
      <c r="J2168" s="6">
        <f t="shared" si="35"/>
        <v>11</v>
      </c>
      <c r="K2168">
        <v>0.57618000000000003</v>
      </c>
    </row>
    <row r="2169" spans="1:11" x14ac:dyDescent="0.4">
      <c r="A2169">
        <v>1427</v>
      </c>
      <c r="B2169" t="s">
        <v>1814</v>
      </c>
      <c r="C2169" t="s">
        <v>35</v>
      </c>
      <c r="D2169" t="s">
        <v>308</v>
      </c>
      <c r="E2169">
        <v>0</v>
      </c>
      <c r="F2169" t="s">
        <v>1673</v>
      </c>
      <c r="G2169" t="s">
        <v>388</v>
      </c>
      <c r="H2169" s="3">
        <v>43.91</v>
      </c>
      <c r="I2169">
        <v>0.31735000000000002</v>
      </c>
      <c r="J2169" s="6">
        <f t="shared" si="35"/>
        <v>7.2</v>
      </c>
      <c r="K2169">
        <v>0.36797000000000002</v>
      </c>
    </row>
    <row r="2170" spans="1:11" x14ac:dyDescent="0.4">
      <c r="A2170">
        <v>1429</v>
      </c>
      <c r="B2170" t="s">
        <v>1815</v>
      </c>
      <c r="C2170" t="s">
        <v>35</v>
      </c>
      <c r="D2170" t="s">
        <v>308</v>
      </c>
      <c r="E2170">
        <v>0</v>
      </c>
      <c r="F2170" t="s">
        <v>1673</v>
      </c>
      <c r="G2170" t="s">
        <v>388</v>
      </c>
      <c r="H2170" s="3">
        <v>40.619999999999997</v>
      </c>
      <c r="I2170">
        <v>3.9016000000000002E-2</v>
      </c>
      <c r="J2170" s="6">
        <f t="shared" si="35"/>
        <v>1</v>
      </c>
      <c r="K2170">
        <v>4.4297999999999997E-2</v>
      </c>
    </row>
    <row r="2171" spans="1:11" x14ac:dyDescent="0.4">
      <c r="A2171">
        <v>1430</v>
      </c>
      <c r="B2171" t="s">
        <v>1816</v>
      </c>
      <c r="C2171" t="s">
        <v>35</v>
      </c>
      <c r="D2171" t="s">
        <v>308</v>
      </c>
      <c r="E2171">
        <v>0</v>
      </c>
      <c r="F2171" t="s">
        <v>1673</v>
      </c>
      <c r="G2171" t="s">
        <v>388</v>
      </c>
      <c r="H2171" s="3">
        <v>39.340000000000003</v>
      </c>
      <c r="I2171">
        <v>5.8540000000000002E-2</v>
      </c>
      <c r="J2171" s="6">
        <f t="shared" si="35"/>
        <v>1.5</v>
      </c>
      <c r="K2171">
        <v>6.9082000000000005E-2</v>
      </c>
    </row>
    <row r="2172" spans="1:11" x14ac:dyDescent="0.4">
      <c r="A2172">
        <v>1431</v>
      </c>
      <c r="B2172" t="s">
        <v>1817</v>
      </c>
      <c r="C2172" t="s">
        <v>35</v>
      </c>
      <c r="D2172" t="s">
        <v>308</v>
      </c>
      <c r="E2172">
        <v>0</v>
      </c>
      <c r="F2172" t="s">
        <v>1673</v>
      </c>
      <c r="G2172" t="s">
        <v>388</v>
      </c>
      <c r="H2172" s="3">
        <v>40.4</v>
      </c>
      <c r="I2172">
        <v>0.12209</v>
      </c>
      <c r="J2172" s="6">
        <f t="shared" si="35"/>
        <v>3</v>
      </c>
      <c r="K2172">
        <v>0.13392000000000001</v>
      </c>
    </row>
    <row r="2173" spans="1:11" x14ac:dyDescent="0.4">
      <c r="A2173">
        <v>1432</v>
      </c>
      <c r="B2173" t="s">
        <v>1818</v>
      </c>
      <c r="C2173" t="s">
        <v>35</v>
      </c>
      <c r="D2173" t="s">
        <v>308</v>
      </c>
      <c r="E2173">
        <v>0</v>
      </c>
      <c r="F2173" t="s">
        <v>1673</v>
      </c>
      <c r="G2173" t="s">
        <v>388</v>
      </c>
      <c r="H2173" s="3">
        <v>46.81</v>
      </c>
      <c r="I2173">
        <v>0.45257999999999998</v>
      </c>
      <c r="J2173" s="6">
        <f t="shared" si="35"/>
        <v>9.6999999999999993</v>
      </c>
      <c r="K2173">
        <v>0.77539999999999998</v>
      </c>
    </row>
    <row r="2174" spans="1:11" x14ac:dyDescent="0.4">
      <c r="A2174">
        <v>1434</v>
      </c>
      <c r="B2174" t="s">
        <v>1819</v>
      </c>
      <c r="C2174" t="s">
        <v>425</v>
      </c>
      <c r="D2174" t="s">
        <v>308</v>
      </c>
      <c r="E2174">
        <v>0</v>
      </c>
      <c r="F2174" t="s">
        <v>1673</v>
      </c>
      <c r="G2174" t="s">
        <v>388</v>
      </c>
      <c r="H2174" s="3">
        <v>39.39</v>
      </c>
      <c r="I2174">
        <v>2.5196999999999998</v>
      </c>
      <c r="J2174" s="6">
        <f t="shared" si="35"/>
        <v>64</v>
      </c>
      <c r="K2174">
        <v>2.5265</v>
      </c>
    </row>
    <row r="2175" spans="1:11" x14ac:dyDescent="0.4">
      <c r="A2175">
        <v>1435</v>
      </c>
      <c r="B2175" t="s">
        <v>1819</v>
      </c>
      <c r="C2175" t="s">
        <v>425</v>
      </c>
      <c r="D2175" t="s">
        <v>293</v>
      </c>
      <c r="E2175">
        <v>0</v>
      </c>
      <c r="F2175" t="s">
        <v>1673</v>
      </c>
      <c r="G2175" t="s">
        <v>388</v>
      </c>
      <c r="H2175" s="3">
        <v>1.06</v>
      </c>
      <c r="I2175">
        <v>6.8099999999999994E-2</v>
      </c>
      <c r="J2175" s="6">
        <f t="shared" si="35"/>
        <v>64.2</v>
      </c>
      <c r="K2175">
        <v>6.8283999999999997E-2</v>
      </c>
    </row>
    <row r="2176" spans="1:11" x14ac:dyDescent="0.4">
      <c r="A2176">
        <v>1437</v>
      </c>
      <c r="B2176" t="s">
        <v>1820</v>
      </c>
      <c r="C2176" t="s">
        <v>425</v>
      </c>
      <c r="D2176" t="s">
        <v>308</v>
      </c>
      <c r="E2176">
        <v>0</v>
      </c>
      <c r="F2176" t="s">
        <v>1673</v>
      </c>
      <c r="G2176" t="s">
        <v>388</v>
      </c>
      <c r="H2176" s="3">
        <v>38.32</v>
      </c>
      <c r="I2176">
        <v>2.4516</v>
      </c>
      <c r="J2176" s="6">
        <f t="shared" si="35"/>
        <v>64</v>
      </c>
      <c r="K2176">
        <v>2.4582000000000002</v>
      </c>
    </row>
    <row r="2177" spans="1:11" x14ac:dyDescent="0.4">
      <c r="A2177">
        <v>1438</v>
      </c>
      <c r="B2177" t="s">
        <v>1820</v>
      </c>
      <c r="C2177" t="s">
        <v>425</v>
      </c>
      <c r="D2177" t="s">
        <v>293</v>
      </c>
      <c r="E2177">
        <v>0</v>
      </c>
      <c r="F2177" t="s">
        <v>1673</v>
      </c>
      <c r="G2177" t="s">
        <v>388</v>
      </c>
      <c r="H2177" s="3">
        <v>1.06</v>
      </c>
      <c r="I2177">
        <v>6.8099999999999994E-2</v>
      </c>
      <c r="J2177" s="6">
        <f t="shared" si="35"/>
        <v>64.2</v>
      </c>
      <c r="K2177">
        <v>6.8283999999999997E-2</v>
      </c>
    </row>
    <row r="2178" spans="1:11" x14ac:dyDescent="0.4">
      <c r="A2178">
        <v>11051</v>
      </c>
      <c r="B2178" t="s">
        <v>1821</v>
      </c>
      <c r="C2178" t="s">
        <v>1254</v>
      </c>
      <c r="D2178" t="s">
        <v>21</v>
      </c>
      <c r="E2178">
        <v>0</v>
      </c>
      <c r="F2178" t="s">
        <v>1673</v>
      </c>
      <c r="G2178" t="s">
        <v>388</v>
      </c>
      <c r="H2178" s="3">
        <v>39.659999999999997</v>
      </c>
      <c r="I2178">
        <v>2.1760000000000002E-2</v>
      </c>
      <c r="J2178" s="6">
        <f t="shared" si="35"/>
        <v>0.5</v>
      </c>
      <c r="K2178">
        <v>0.23196</v>
      </c>
    </row>
    <row r="2179" spans="1:11" x14ac:dyDescent="0.4">
      <c r="A2179">
        <v>1445</v>
      </c>
      <c r="B2179" t="s">
        <v>1822</v>
      </c>
      <c r="C2179" t="s">
        <v>178</v>
      </c>
      <c r="D2179" t="s">
        <v>308</v>
      </c>
      <c r="E2179">
        <v>0</v>
      </c>
      <c r="F2179" t="s">
        <v>1673</v>
      </c>
      <c r="G2179" t="s">
        <v>388</v>
      </c>
      <c r="H2179" s="3">
        <v>2.37</v>
      </c>
      <c r="I2179">
        <v>0.22001000000000001</v>
      </c>
      <c r="J2179" s="6">
        <f t="shared" si="35"/>
        <v>92.8</v>
      </c>
      <c r="K2179">
        <v>0.22237999999999999</v>
      </c>
    </row>
    <row r="2180" spans="1:11" x14ac:dyDescent="0.4">
      <c r="A2180">
        <v>1446</v>
      </c>
      <c r="B2180" t="s">
        <v>1823</v>
      </c>
      <c r="C2180" t="s">
        <v>1797</v>
      </c>
      <c r="D2180" t="s">
        <v>165</v>
      </c>
      <c r="E2180">
        <v>0</v>
      </c>
      <c r="F2180" t="s">
        <v>1673</v>
      </c>
      <c r="G2180" t="s">
        <v>388</v>
      </c>
      <c r="H2180" s="3">
        <v>0.9</v>
      </c>
      <c r="I2180">
        <v>4.7896000000000001E-2</v>
      </c>
      <c r="J2180" s="6">
        <f t="shared" si="35"/>
        <v>53.2</v>
      </c>
      <c r="K2180">
        <v>5.4091E-2</v>
      </c>
    </row>
    <row r="2181" spans="1:11" x14ac:dyDescent="0.4">
      <c r="A2181">
        <v>1447</v>
      </c>
      <c r="B2181" t="s">
        <v>1823</v>
      </c>
      <c r="C2181" t="s">
        <v>921</v>
      </c>
      <c r="D2181" t="s">
        <v>165</v>
      </c>
      <c r="E2181">
        <v>0</v>
      </c>
      <c r="F2181" t="s">
        <v>1673</v>
      </c>
      <c r="G2181" t="s">
        <v>388</v>
      </c>
      <c r="H2181" s="3">
        <v>0.9</v>
      </c>
      <c r="I2181">
        <v>4.9036999999999997E-2</v>
      </c>
      <c r="J2181" s="6">
        <f t="shared" si="35"/>
        <v>54.5</v>
      </c>
      <c r="K2181">
        <v>5.5127000000000002E-2</v>
      </c>
    </row>
    <row r="2182" spans="1:11" x14ac:dyDescent="0.4">
      <c r="A2182">
        <v>1448</v>
      </c>
      <c r="B2182" t="s">
        <v>1824</v>
      </c>
      <c r="C2182" t="s">
        <v>921</v>
      </c>
      <c r="D2182" t="s">
        <v>165</v>
      </c>
      <c r="E2182">
        <v>0</v>
      </c>
      <c r="F2182" t="s">
        <v>1673</v>
      </c>
      <c r="G2182" t="s">
        <v>388</v>
      </c>
      <c r="H2182" s="3">
        <v>0.91</v>
      </c>
      <c r="I2182">
        <v>4.9381000000000001E-2</v>
      </c>
      <c r="J2182" s="6">
        <f t="shared" si="35"/>
        <v>54.3</v>
      </c>
      <c r="K2182">
        <v>5.5462999999999998E-2</v>
      </c>
    </row>
    <row r="2183" spans="1:11" x14ac:dyDescent="0.4">
      <c r="A2183">
        <v>1449</v>
      </c>
      <c r="B2183" t="s">
        <v>1824</v>
      </c>
      <c r="C2183" t="s">
        <v>1797</v>
      </c>
      <c r="D2183" t="s">
        <v>165</v>
      </c>
      <c r="E2183">
        <v>0</v>
      </c>
      <c r="F2183" t="s">
        <v>1673</v>
      </c>
      <c r="G2183" t="s">
        <v>388</v>
      </c>
      <c r="H2183" s="3">
        <v>0.91</v>
      </c>
      <c r="I2183">
        <v>4.8111000000000001E-2</v>
      </c>
      <c r="J2183" s="6">
        <f t="shared" si="35"/>
        <v>52.9</v>
      </c>
      <c r="K2183">
        <v>5.4304999999999999E-2</v>
      </c>
    </row>
    <row r="2184" spans="1:11" x14ac:dyDescent="0.4">
      <c r="A2184">
        <v>1450</v>
      </c>
      <c r="B2184" t="s">
        <v>1825</v>
      </c>
      <c r="C2184" t="s">
        <v>35</v>
      </c>
      <c r="D2184" t="s">
        <v>165</v>
      </c>
      <c r="E2184">
        <v>0</v>
      </c>
      <c r="F2184" t="s">
        <v>1673</v>
      </c>
      <c r="G2184" t="s">
        <v>388</v>
      </c>
      <c r="H2184" s="3">
        <v>0.98</v>
      </c>
      <c r="I2184">
        <v>5.2186999999999997E-2</v>
      </c>
      <c r="J2184" s="6">
        <f t="shared" si="35"/>
        <v>53.3</v>
      </c>
      <c r="K2184">
        <v>6.0490000000000002E-2</v>
      </c>
    </row>
    <row r="2185" spans="1:11" x14ac:dyDescent="0.4">
      <c r="A2185">
        <v>1451</v>
      </c>
      <c r="B2185" t="s">
        <v>1825</v>
      </c>
      <c r="C2185" t="s">
        <v>178</v>
      </c>
      <c r="D2185" t="s">
        <v>165</v>
      </c>
      <c r="E2185">
        <v>0</v>
      </c>
      <c r="F2185" t="s">
        <v>1673</v>
      </c>
      <c r="G2185" t="s">
        <v>388</v>
      </c>
      <c r="H2185" s="3">
        <v>0.93</v>
      </c>
      <c r="I2185">
        <v>4.9161999999999997E-2</v>
      </c>
      <c r="J2185" s="6">
        <f t="shared" ref="J2185:J2248" si="36">I2185/H2185*1000</f>
        <v>52.9</v>
      </c>
      <c r="K2185">
        <v>5.5147000000000002E-2</v>
      </c>
    </row>
    <row r="2186" spans="1:11" x14ac:dyDescent="0.4">
      <c r="A2186">
        <v>1452</v>
      </c>
      <c r="B2186" t="s">
        <v>1825</v>
      </c>
      <c r="C2186" t="s">
        <v>1257</v>
      </c>
      <c r="D2186" t="s">
        <v>165</v>
      </c>
      <c r="E2186">
        <v>0</v>
      </c>
      <c r="F2186" t="s">
        <v>1673</v>
      </c>
      <c r="G2186" t="s">
        <v>388</v>
      </c>
      <c r="H2186" s="3">
        <v>1.45</v>
      </c>
      <c r="I2186">
        <v>7.1526999999999993E-2</v>
      </c>
      <c r="J2186" s="6">
        <f t="shared" si="36"/>
        <v>49.3</v>
      </c>
      <c r="K2186">
        <v>0.12307999999999999</v>
      </c>
    </row>
    <row r="2187" spans="1:11" x14ac:dyDescent="0.4">
      <c r="A2187">
        <v>1453</v>
      </c>
      <c r="B2187" t="s">
        <v>1825</v>
      </c>
      <c r="C2187" t="s">
        <v>645</v>
      </c>
      <c r="D2187" t="s">
        <v>165</v>
      </c>
      <c r="E2187">
        <v>0</v>
      </c>
      <c r="F2187" t="s">
        <v>1673</v>
      </c>
      <c r="G2187" t="s">
        <v>388</v>
      </c>
      <c r="H2187" s="3">
        <v>0.9</v>
      </c>
      <c r="I2187">
        <v>4.7743000000000001E-2</v>
      </c>
      <c r="J2187" s="6">
        <f t="shared" si="36"/>
        <v>53</v>
      </c>
      <c r="K2187">
        <v>5.3551000000000001E-2</v>
      </c>
    </row>
    <row r="2188" spans="1:11" x14ac:dyDescent="0.4">
      <c r="A2188">
        <v>1454</v>
      </c>
      <c r="B2188" t="s">
        <v>1826</v>
      </c>
      <c r="C2188" t="s">
        <v>9</v>
      </c>
      <c r="D2188" t="s">
        <v>276</v>
      </c>
      <c r="E2188">
        <v>0</v>
      </c>
      <c r="F2188" t="s">
        <v>1827</v>
      </c>
      <c r="G2188" t="s">
        <v>386</v>
      </c>
      <c r="H2188" s="3">
        <v>12.96</v>
      </c>
      <c r="I2188">
        <v>7.0175000000000003E-3</v>
      </c>
      <c r="J2188" s="6">
        <f t="shared" si="36"/>
        <v>0.5</v>
      </c>
      <c r="K2188">
        <v>7.8101000000000004E-3</v>
      </c>
    </row>
    <row r="2189" spans="1:11" x14ac:dyDescent="0.4">
      <c r="A2189">
        <v>1455</v>
      </c>
      <c r="B2189" t="s">
        <v>1826</v>
      </c>
      <c r="C2189" t="s">
        <v>178</v>
      </c>
      <c r="D2189" t="s">
        <v>276</v>
      </c>
      <c r="E2189">
        <v>0</v>
      </c>
      <c r="F2189" t="s">
        <v>1827</v>
      </c>
      <c r="G2189" t="s">
        <v>386</v>
      </c>
      <c r="H2189" s="3">
        <v>11.65</v>
      </c>
      <c r="I2189">
        <v>8.8144E-3</v>
      </c>
      <c r="J2189" s="6">
        <f t="shared" si="36"/>
        <v>0.8</v>
      </c>
      <c r="K2189">
        <v>9.9074999999999996E-3</v>
      </c>
    </row>
    <row r="2190" spans="1:11" x14ac:dyDescent="0.4">
      <c r="A2190">
        <v>1456</v>
      </c>
      <c r="B2190" t="s">
        <v>1826</v>
      </c>
      <c r="C2190" t="s">
        <v>938</v>
      </c>
      <c r="D2190" t="s">
        <v>276</v>
      </c>
      <c r="E2190">
        <v>0</v>
      </c>
      <c r="F2190" t="s">
        <v>1827</v>
      </c>
      <c r="G2190" t="s">
        <v>386</v>
      </c>
      <c r="H2190" s="3">
        <v>12.66</v>
      </c>
      <c r="I2190">
        <v>7.2522000000000003E-3</v>
      </c>
      <c r="J2190" s="6">
        <f t="shared" si="36"/>
        <v>0.6</v>
      </c>
      <c r="K2190">
        <v>7.9579999999999998E-3</v>
      </c>
    </row>
    <row r="2191" spans="1:11" x14ac:dyDescent="0.4">
      <c r="A2191">
        <v>7311</v>
      </c>
      <c r="B2191" t="s">
        <v>1826</v>
      </c>
      <c r="C2191" t="s">
        <v>103</v>
      </c>
      <c r="D2191" t="s">
        <v>276</v>
      </c>
      <c r="E2191">
        <v>0</v>
      </c>
      <c r="F2191" t="s">
        <v>1827</v>
      </c>
      <c r="G2191" t="s">
        <v>386</v>
      </c>
      <c r="H2191" s="3">
        <v>16.21</v>
      </c>
      <c r="I2191">
        <v>1.1554E-2</v>
      </c>
      <c r="J2191" s="6">
        <f t="shared" si="36"/>
        <v>0.7</v>
      </c>
      <c r="K2191">
        <v>1.2999999999999999E-2</v>
      </c>
    </row>
    <row r="2192" spans="1:11" x14ac:dyDescent="0.4">
      <c r="A2192">
        <v>5936</v>
      </c>
      <c r="B2192" t="s">
        <v>1828</v>
      </c>
      <c r="C2192" t="s">
        <v>9</v>
      </c>
      <c r="D2192" t="s">
        <v>276</v>
      </c>
      <c r="E2192">
        <v>0</v>
      </c>
      <c r="F2192" t="s">
        <v>1827</v>
      </c>
      <c r="G2192" t="s">
        <v>386</v>
      </c>
      <c r="H2192" s="3">
        <v>13.41</v>
      </c>
      <c r="I2192">
        <v>9.4178999999999999E-3</v>
      </c>
      <c r="J2192" s="6">
        <f t="shared" si="36"/>
        <v>0.7</v>
      </c>
      <c r="K2192">
        <v>1.0706E-2</v>
      </c>
    </row>
    <row r="2193" spans="1:11" x14ac:dyDescent="0.4">
      <c r="A2193">
        <v>5937</v>
      </c>
      <c r="B2193" t="s">
        <v>1828</v>
      </c>
      <c r="C2193" t="s">
        <v>178</v>
      </c>
      <c r="D2193" t="s">
        <v>276</v>
      </c>
      <c r="E2193">
        <v>0</v>
      </c>
      <c r="F2193" t="s">
        <v>1827</v>
      </c>
      <c r="G2193" t="s">
        <v>386</v>
      </c>
      <c r="H2193" s="3">
        <v>12.46</v>
      </c>
      <c r="I2193">
        <v>9.3453000000000008E-3</v>
      </c>
      <c r="J2193" s="6">
        <f t="shared" si="36"/>
        <v>0.8</v>
      </c>
      <c r="K2193">
        <v>1.0515E-2</v>
      </c>
    </row>
    <row r="2194" spans="1:11" x14ac:dyDescent="0.4">
      <c r="A2194">
        <v>5938</v>
      </c>
      <c r="B2194" t="s">
        <v>1828</v>
      </c>
      <c r="C2194" t="s">
        <v>938</v>
      </c>
      <c r="D2194" t="s">
        <v>276</v>
      </c>
      <c r="E2194">
        <v>0</v>
      </c>
      <c r="F2194" t="s">
        <v>1827</v>
      </c>
      <c r="G2194" t="s">
        <v>386</v>
      </c>
      <c r="H2194" s="3">
        <v>12.79</v>
      </c>
      <c r="I2194">
        <v>7.0042999999999998E-3</v>
      </c>
      <c r="J2194" s="6">
        <f t="shared" si="36"/>
        <v>0.5</v>
      </c>
      <c r="K2194">
        <v>7.6908000000000002E-3</v>
      </c>
    </row>
    <row r="2195" spans="1:11" x14ac:dyDescent="0.4">
      <c r="A2195">
        <v>11076</v>
      </c>
      <c r="B2195" t="s">
        <v>1828</v>
      </c>
      <c r="C2195" t="s">
        <v>103</v>
      </c>
      <c r="D2195" t="s">
        <v>276</v>
      </c>
      <c r="E2195">
        <v>0</v>
      </c>
      <c r="F2195" t="s">
        <v>1827</v>
      </c>
      <c r="G2195" t="s">
        <v>386</v>
      </c>
      <c r="H2195" s="3">
        <v>15.09</v>
      </c>
      <c r="I2195">
        <v>1.091E-2</v>
      </c>
      <c r="J2195" s="6">
        <f t="shared" si="36"/>
        <v>0.7</v>
      </c>
      <c r="K2195">
        <v>1.2237E-2</v>
      </c>
    </row>
    <row r="2196" spans="1:11" x14ac:dyDescent="0.4">
      <c r="A2196">
        <v>1465</v>
      </c>
      <c r="B2196" t="s">
        <v>1829</v>
      </c>
      <c r="C2196" t="s">
        <v>174</v>
      </c>
      <c r="D2196" t="s">
        <v>276</v>
      </c>
      <c r="E2196">
        <v>0</v>
      </c>
      <c r="F2196" t="s">
        <v>1827</v>
      </c>
      <c r="G2196" t="s">
        <v>386</v>
      </c>
      <c r="H2196" s="3">
        <v>13.46</v>
      </c>
      <c r="I2196">
        <v>5.7559000000000004E-3</v>
      </c>
      <c r="J2196" s="6">
        <f t="shared" si="36"/>
        <v>0.4</v>
      </c>
      <c r="K2196">
        <v>6.2259999999999998E-3</v>
      </c>
    </row>
    <row r="2197" spans="1:11" x14ac:dyDescent="0.4">
      <c r="A2197">
        <v>5932</v>
      </c>
      <c r="B2197" t="s">
        <v>1829</v>
      </c>
      <c r="C2197" t="s">
        <v>9</v>
      </c>
      <c r="D2197" t="s">
        <v>276</v>
      </c>
      <c r="E2197">
        <v>0</v>
      </c>
      <c r="F2197" t="s">
        <v>1827</v>
      </c>
      <c r="G2197" t="s">
        <v>386</v>
      </c>
      <c r="H2197" s="3">
        <v>12.59</v>
      </c>
      <c r="I2197">
        <v>5.0536000000000001E-3</v>
      </c>
      <c r="J2197" s="6">
        <f t="shared" si="36"/>
        <v>0.4</v>
      </c>
      <c r="K2197">
        <v>5.4403999999999997E-3</v>
      </c>
    </row>
    <row r="2198" spans="1:11" x14ac:dyDescent="0.4">
      <c r="A2198">
        <v>5934</v>
      </c>
      <c r="B2198" t="s">
        <v>1829</v>
      </c>
      <c r="C2198" t="s">
        <v>178</v>
      </c>
      <c r="D2198" t="s">
        <v>276</v>
      </c>
      <c r="E2198">
        <v>0</v>
      </c>
      <c r="F2198" t="s">
        <v>1827</v>
      </c>
      <c r="G2198" t="s">
        <v>386</v>
      </c>
      <c r="H2198" s="3">
        <v>11.32</v>
      </c>
      <c r="I2198">
        <v>8.5976000000000004E-3</v>
      </c>
      <c r="J2198" s="6">
        <f t="shared" si="36"/>
        <v>0.8</v>
      </c>
      <c r="K2198">
        <v>9.6594999999999997E-3</v>
      </c>
    </row>
    <row r="2199" spans="1:11" x14ac:dyDescent="0.4">
      <c r="A2199">
        <v>5935</v>
      </c>
      <c r="B2199" t="s">
        <v>1829</v>
      </c>
      <c r="C2199" t="s">
        <v>938</v>
      </c>
      <c r="D2199" t="s">
        <v>276</v>
      </c>
      <c r="E2199">
        <v>0</v>
      </c>
      <c r="F2199" t="s">
        <v>1827</v>
      </c>
      <c r="G2199" t="s">
        <v>386</v>
      </c>
      <c r="H2199" s="3">
        <v>12.65</v>
      </c>
      <c r="I2199">
        <v>7.2797000000000001E-3</v>
      </c>
      <c r="J2199" s="6">
        <f t="shared" si="36"/>
        <v>0.6</v>
      </c>
      <c r="K2199">
        <v>7.9877000000000004E-3</v>
      </c>
    </row>
    <row r="2200" spans="1:11" x14ac:dyDescent="0.4">
      <c r="A2200">
        <v>11075</v>
      </c>
      <c r="B2200" t="s">
        <v>1829</v>
      </c>
      <c r="C2200" t="s">
        <v>103</v>
      </c>
      <c r="D2200" t="s">
        <v>276</v>
      </c>
      <c r="E2200">
        <v>0</v>
      </c>
      <c r="F2200" t="s">
        <v>1827</v>
      </c>
      <c r="G2200" t="s">
        <v>386</v>
      </c>
      <c r="H2200" s="3">
        <v>16.78</v>
      </c>
      <c r="I2200">
        <v>1.1878E-2</v>
      </c>
      <c r="J2200" s="6">
        <f t="shared" si="36"/>
        <v>0.7</v>
      </c>
      <c r="K2200">
        <v>1.3384999999999999E-2</v>
      </c>
    </row>
    <row r="2201" spans="1:11" x14ac:dyDescent="0.4">
      <c r="A2201">
        <v>11099</v>
      </c>
      <c r="B2201" t="s">
        <v>1829</v>
      </c>
      <c r="C2201" t="s">
        <v>187</v>
      </c>
      <c r="D2201" t="s">
        <v>276</v>
      </c>
      <c r="E2201">
        <v>0</v>
      </c>
      <c r="F2201" t="s">
        <v>1827</v>
      </c>
      <c r="G2201" t="s">
        <v>386</v>
      </c>
      <c r="H2201" s="3">
        <v>14.45</v>
      </c>
      <c r="I2201">
        <v>9.8805000000000004E-3</v>
      </c>
      <c r="J2201" s="6">
        <f t="shared" si="36"/>
        <v>0.7</v>
      </c>
      <c r="K2201">
        <v>1.108E-2</v>
      </c>
    </row>
    <row r="2202" spans="1:11" x14ac:dyDescent="0.4">
      <c r="A2202">
        <v>5933</v>
      </c>
      <c r="B2202" t="s">
        <v>1830</v>
      </c>
      <c r="C2202" t="s">
        <v>9</v>
      </c>
      <c r="D2202" t="s">
        <v>276</v>
      </c>
      <c r="E2202">
        <v>0</v>
      </c>
      <c r="F2202" t="s">
        <v>1827</v>
      </c>
      <c r="G2202" t="s">
        <v>386</v>
      </c>
      <c r="H2202" s="3">
        <v>12.33</v>
      </c>
      <c r="I2202">
        <v>5.0619000000000003E-3</v>
      </c>
      <c r="J2202" s="6">
        <f t="shared" si="36"/>
        <v>0.4</v>
      </c>
      <c r="K2202">
        <v>5.4524999999999999E-3</v>
      </c>
    </row>
    <row r="2203" spans="1:11" x14ac:dyDescent="0.4">
      <c r="A2203">
        <v>5947</v>
      </c>
      <c r="B2203" t="s">
        <v>1831</v>
      </c>
      <c r="C2203" t="s">
        <v>938</v>
      </c>
      <c r="D2203" t="s">
        <v>10</v>
      </c>
      <c r="E2203">
        <v>0</v>
      </c>
      <c r="F2203" t="s">
        <v>1827</v>
      </c>
      <c r="G2203" t="s">
        <v>388</v>
      </c>
      <c r="H2203" s="3">
        <v>746.2</v>
      </c>
      <c r="I2203">
        <v>38.264000000000003</v>
      </c>
      <c r="J2203" s="6">
        <f t="shared" si="36"/>
        <v>51.3</v>
      </c>
      <c r="K2203">
        <v>40.756999999999998</v>
      </c>
    </row>
    <row r="2204" spans="1:11" x14ac:dyDescent="0.4">
      <c r="A2204">
        <v>11081</v>
      </c>
      <c r="B2204" t="s">
        <v>1832</v>
      </c>
      <c r="C2204" t="s">
        <v>103</v>
      </c>
      <c r="D2204" t="s">
        <v>10</v>
      </c>
      <c r="E2204">
        <v>0</v>
      </c>
      <c r="F2204" t="s">
        <v>1827</v>
      </c>
      <c r="G2204" t="s">
        <v>388</v>
      </c>
      <c r="H2204" s="3">
        <v>3813529</v>
      </c>
      <c r="I2204">
        <v>2018</v>
      </c>
      <c r="J2204" s="6">
        <f t="shared" si="36"/>
        <v>0.5</v>
      </c>
      <c r="K2204">
        <v>2297.4</v>
      </c>
    </row>
    <row r="2205" spans="1:11" x14ac:dyDescent="0.4">
      <c r="A2205">
        <v>5943</v>
      </c>
      <c r="B2205" t="s">
        <v>1833</v>
      </c>
      <c r="C2205" t="s">
        <v>174</v>
      </c>
      <c r="D2205" t="s">
        <v>10</v>
      </c>
      <c r="E2205">
        <v>0</v>
      </c>
      <c r="F2205" t="s">
        <v>1827</v>
      </c>
      <c r="G2205" t="s">
        <v>388</v>
      </c>
      <c r="H2205" s="3">
        <v>5044483</v>
      </c>
      <c r="I2205">
        <v>1314.5</v>
      </c>
      <c r="J2205" s="6">
        <f t="shared" si="36"/>
        <v>0.3</v>
      </c>
      <c r="K2205">
        <v>1405</v>
      </c>
    </row>
    <row r="2206" spans="1:11" x14ac:dyDescent="0.4">
      <c r="A2206">
        <v>5945</v>
      </c>
      <c r="B2206" t="s">
        <v>1833</v>
      </c>
      <c r="C2206" t="s">
        <v>9</v>
      </c>
      <c r="D2206" t="s">
        <v>10</v>
      </c>
      <c r="E2206">
        <v>0</v>
      </c>
      <c r="F2206" t="s">
        <v>1827</v>
      </c>
      <c r="G2206" t="s">
        <v>388</v>
      </c>
      <c r="H2206" s="3">
        <v>4988498</v>
      </c>
      <c r="I2206">
        <v>2840.3</v>
      </c>
      <c r="J2206" s="6">
        <f t="shared" si="36"/>
        <v>0.6</v>
      </c>
      <c r="K2206">
        <v>3256.6</v>
      </c>
    </row>
    <row r="2207" spans="1:11" x14ac:dyDescent="0.4">
      <c r="A2207">
        <v>11080</v>
      </c>
      <c r="B2207" t="s">
        <v>1833</v>
      </c>
      <c r="C2207" t="s">
        <v>103</v>
      </c>
      <c r="D2207" t="s">
        <v>10</v>
      </c>
      <c r="E2207">
        <v>0</v>
      </c>
      <c r="F2207" t="s">
        <v>1827</v>
      </c>
      <c r="G2207" t="s">
        <v>388</v>
      </c>
      <c r="H2207" s="3">
        <v>4934345</v>
      </c>
      <c r="I2207">
        <v>2738.8</v>
      </c>
      <c r="J2207" s="6">
        <f t="shared" si="36"/>
        <v>0.6</v>
      </c>
      <c r="K2207">
        <v>3127.2</v>
      </c>
    </row>
    <row r="2208" spans="1:11" x14ac:dyDescent="0.4">
      <c r="A2208">
        <v>11102</v>
      </c>
      <c r="B2208" t="s">
        <v>1833</v>
      </c>
      <c r="C2208" t="s">
        <v>187</v>
      </c>
      <c r="D2208" t="s">
        <v>10</v>
      </c>
      <c r="E2208">
        <v>0</v>
      </c>
      <c r="F2208" t="s">
        <v>1827</v>
      </c>
      <c r="G2208" t="s">
        <v>388</v>
      </c>
      <c r="H2208" s="3">
        <v>4881950</v>
      </c>
      <c r="I2208">
        <v>2168.9</v>
      </c>
      <c r="J2208" s="6">
        <f t="shared" si="36"/>
        <v>0.4</v>
      </c>
      <c r="K2208">
        <v>2425.6999999999998</v>
      </c>
    </row>
    <row r="2209" spans="1:11" x14ac:dyDescent="0.4">
      <c r="A2209">
        <v>5944</v>
      </c>
      <c r="B2209" t="s">
        <v>1834</v>
      </c>
      <c r="C2209" t="s">
        <v>938</v>
      </c>
      <c r="D2209" t="s">
        <v>10</v>
      </c>
      <c r="E2209">
        <v>0</v>
      </c>
      <c r="F2209" t="s">
        <v>1827</v>
      </c>
      <c r="G2209" t="s">
        <v>388</v>
      </c>
      <c r="H2209" s="3">
        <v>5148516</v>
      </c>
      <c r="I2209">
        <v>1811.6</v>
      </c>
      <c r="J2209" s="6">
        <f t="shared" si="36"/>
        <v>0.4</v>
      </c>
      <c r="K2209">
        <v>2002.5</v>
      </c>
    </row>
    <row r="2210" spans="1:11" x14ac:dyDescent="0.4">
      <c r="A2210">
        <v>5942</v>
      </c>
      <c r="B2210" t="s">
        <v>1835</v>
      </c>
      <c r="C2210" t="s">
        <v>178</v>
      </c>
      <c r="D2210" t="s">
        <v>10</v>
      </c>
      <c r="E2210">
        <v>0</v>
      </c>
      <c r="F2210" t="s">
        <v>1827</v>
      </c>
      <c r="G2210" t="s">
        <v>388</v>
      </c>
      <c r="H2210" s="3">
        <v>5243507</v>
      </c>
      <c r="I2210">
        <v>2816.1</v>
      </c>
      <c r="J2210" s="6">
        <f t="shared" si="36"/>
        <v>0.5</v>
      </c>
      <c r="K2210">
        <v>3215.1</v>
      </c>
    </row>
    <row r="2211" spans="1:11" x14ac:dyDescent="0.4">
      <c r="A2211">
        <v>5946</v>
      </c>
      <c r="B2211" t="s">
        <v>1835</v>
      </c>
      <c r="C2211" t="s">
        <v>938</v>
      </c>
      <c r="D2211" t="s">
        <v>10</v>
      </c>
      <c r="E2211">
        <v>0</v>
      </c>
      <c r="F2211" t="s">
        <v>1827</v>
      </c>
      <c r="G2211" t="s">
        <v>388</v>
      </c>
      <c r="H2211" s="3">
        <v>5264089</v>
      </c>
      <c r="I2211">
        <v>1859.5</v>
      </c>
      <c r="J2211" s="6">
        <f t="shared" si="36"/>
        <v>0.4</v>
      </c>
      <c r="K2211">
        <v>2056.1</v>
      </c>
    </row>
    <row r="2212" spans="1:11" x14ac:dyDescent="0.4">
      <c r="A2212">
        <v>5941</v>
      </c>
      <c r="B2212" t="s">
        <v>1836</v>
      </c>
      <c r="C2212" t="s">
        <v>9</v>
      </c>
      <c r="D2212" t="s">
        <v>10</v>
      </c>
      <c r="E2212">
        <v>0</v>
      </c>
      <c r="F2212" t="s">
        <v>1827</v>
      </c>
      <c r="G2212" t="s">
        <v>388</v>
      </c>
      <c r="H2212" s="3">
        <v>5428640</v>
      </c>
      <c r="I2212">
        <v>1471.5</v>
      </c>
      <c r="J2212" s="6">
        <f t="shared" si="36"/>
        <v>0.3</v>
      </c>
      <c r="K2212">
        <v>1575.3</v>
      </c>
    </row>
    <row r="2213" spans="1:11" x14ac:dyDescent="0.4">
      <c r="A2213">
        <v>5940</v>
      </c>
      <c r="B2213" t="s">
        <v>1837</v>
      </c>
      <c r="C2213" t="s">
        <v>9</v>
      </c>
      <c r="D2213" t="s">
        <v>10</v>
      </c>
      <c r="E2213">
        <v>0</v>
      </c>
      <c r="F2213" t="s">
        <v>1827</v>
      </c>
      <c r="G2213" t="s">
        <v>388</v>
      </c>
      <c r="H2213" s="3">
        <v>5545958</v>
      </c>
      <c r="I2213">
        <v>1467.8</v>
      </c>
      <c r="J2213" s="6">
        <f t="shared" si="36"/>
        <v>0.3</v>
      </c>
      <c r="K2213">
        <v>1569.9</v>
      </c>
    </row>
    <row r="2214" spans="1:11" x14ac:dyDescent="0.4">
      <c r="A2214">
        <v>5953</v>
      </c>
      <c r="B2214" t="s">
        <v>1838</v>
      </c>
      <c r="C2214" t="s">
        <v>178</v>
      </c>
      <c r="D2214" t="s">
        <v>10</v>
      </c>
      <c r="E2214">
        <v>0</v>
      </c>
      <c r="F2214" t="s">
        <v>1827</v>
      </c>
      <c r="G2214" t="s">
        <v>388</v>
      </c>
      <c r="H2214" s="3">
        <v>4719288</v>
      </c>
      <c r="I2214">
        <v>2538.4</v>
      </c>
      <c r="J2214" s="6">
        <f t="shared" si="36"/>
        <v>0.5</v>
      </c>
      <c r="K2214">
        <v>2897.7</v>
      </c>
    </row>
    <row r="2215" spans="1:11" x14ac:dyDescent="0.4">
      <c r="A2215">
        <v>5954</v>
      </c>
      <c r="B2215" t="s">
        <v>1838</v>
      </c>
      <c r="C2215" t="s">
        <v>938</v>
      </c>
      <c r="D2215" t="s">
        <v>10</v>
      </c>
      <c r="E2215">
        <v>0</v>
      </c>
      <c r="F2215" t="s">
        <v>1827</v>
      </c>
      <c r="G2215" t="s">
        <v>388</v>
      </c>
      <c r="H2215" s="3">
        <v>4843079</v>
      </c>
      <c r="I2215">
        <v>1713.8</v>
      </c>
      <c r="J2215" s="6">
        <f t="shared" si="36"/>
        <v>0.4</v>
      </c>
      <c r="K2215">
        <v>1894.9</v>
      </c>
    </row>
    <row r="2216" spans="1:11" x14ac:dyDescent="0.4">
      <c r="A2216">
        <v>5951</v>
      </c>
      <c r="B2216" t="s">
        <v>1839</v>
      </c>
      <c r="C2216" t="s">
        <v>174</v>
      </c>
      <c r="D2216" t="s">
        <v>10</v>
      </c>
      <c r="E2216">
        <v>0</v>
      </c>
      <c r="F2216" t="s">
        <v>1827</v>
      </c>
      <c r="G2216" t="s">
        <v>388</v>
      </c>
      <c r="H2216" s="3">
        <v>4540087</v>
      </c>
      <c r="I2216">
        <v>1186.8</v>
      </c>
      <c r="J2216" s="6">
        <f t="shared" si="36"/>
        <v>0.3</v>
      </c>
      <c r="K2216">
        <v>1268.5999999999999</v>
      </c>
    </row>
    <row r="2217" spans="1:11" x14ac:dyDescent="0.4">
      <c r="A2217">
        <v>5952</v>
      </c>
      <c r="B2217" t="s">
        <v>1840</v>
      </c>
      <c r="C2217" t="s">
        <v>938</v>
      </c>
      <c r="D2217" t="s">
        <v>10</v>
      </c>
      <c r="E2217">
        <v>0</v>
      </c>
      <c r="F2217" t="s">
        <v>1827</v>
      </c>
      <c r="G2217" t="s">
        <v>388</v>
      </c>
      <c r="H2217" s="3">
        <v>4479276</v>
      </c>
      <c r="I2217">
        <v>1581.1</v>
      </c>
      <c r="J2217" s="6">
        <f t="shared" si="36"/>
        <v>0.4</v>
      </c>
      <c r="K2217">
        <v>1747.5</v>
      </c>
    </row>
    <row r="2218" spans="1:11" x14ac:dyDescent="0.4">
      <c r="A2218">
        <v>5950</v>
      </c>
      <c r="B2218" t="s">
        <v>1841</v>
      </c>
      <c r="C2218" t="s">
        <v>178</v>
      </c>
      <c r="D2218" t="s">
        <v>10</v>
      </c>
      <c r="E2218">
        <v>0</v>
      </c>
      <c r="F2218" t="s">
        <v>1827</v>
      </c>
      <c r="G2218" t="s">
        <v>388</v>
      </c>
      <c r="H2218" s="3">
        <v>4457129</v>
      </c>
      <c r="I2218">
        <v>2399.5</v>
      </c>
      <c r="J2218" s="6">
        <f t="shared" si="36"/>
        <v>0.5</v>
      </c>
      <c r="K2218">
        <v>2739</v>
      </c>
    </row>
    <row r="2219" spans="1:11" x14ac:dyDescent="0.4">
      <c r="A2219">
        <v>5948</v>
      </c>
      <c r="B2219" t="s">
        <v>1842</v>
      </c>
      <c r="C2219" t="s">
        <v>9</v>
      </c>
      <c r="D2219" t="s">
        <v>10</v>
      </c>
      <c r="E2219">
        <v>0</v>
      </c>
      <c r="F2219" t="s">
        <v>1827</v>
      </c>
      <c r="G2219" t="s">
        <v>388</v>
      </c>
      <c r="H2219" s="3">
        <v>5102380</v>
      </c>
      <c r="I2219">
        <v>1353.4</v>
      </c>
      <c r="J2219" s="6">
        <f t="shared" si="36"/>
        <v>0.3</v>
      </c>
      <c r="K2219">
        <v>1447.6</v>
      </c>
    </row>
    <row r="2220" spans="1:11" x14ac:dyDescent="0.4">
      <c r="A2220">
        <v>5949</v>
      </c>
      <c r="B2220" t="s">
        <v>1843</v>
      </c>
      <c r="C2220" t="s">
        <v>9</v>
      </c>
      <c r="D2220" t="s">
        <v>10</v>
      </c>
      <c r="E2220">
        <v>0</v>
      </c>
      <c r="F2220" t="s">
        <v>1827</v>
      </c>
      <c r="G2220" t="s">
        <v>388</v>
      </c>
      <c r="H2220" s="3">
        <v>4994370</v>
      </c>
      <c r="I2220">
        <v>1356.8</v>
      </c>
      <c r="J2220" s="6">
        <f t="shared" si="36"/>
        <v>0.3</v>
      </c>
      <c r="K2220">
        <v>1452.5</v>
      </c>
    </row>
    <row r="2221" spans="1:11" x14ac:dyDescent="0.4">
      <c r="A2221">
        <v>5978</v>
      </c>
      <c r="B2221" t="s">
        <v>1844</v>
      </c>
      <c r="C2221" t="s">
        <v>9</v>
      </c>
      <c r="D2221" t="s">
        <v>1845</v>
      </c>
      <c r="E2221">
        <v>0</v>
      </c>
      <c r="F2221" t="s">
        <v>1827</v>
      </c>
      <c r="G2221" t="s">
        <v>388</v>
      </c>
      <c r="H2221" s="3">
        <v>939310.9</v>
      </c>
      <c r="I2221">
        <v>527.69000000000005</v>
      </c>
      <c r="J2221" s="6">
        <f t="shared" si="36"/>
        <v>0.6</v>
      </c>
      <c r="K2221">
        <v>605.62</v>
      </c>
    </row>
    <row r="2222" spans="1:11" x14ac:dyDescent="0.4">
      <c r="A2222">
        <v>1486</v>
      </c>
      <c r="B2222" t="s">
        <v>1846</v>
      </c>
      <c r="C2222" t="s">
        <v>425</v>
      </c>
      <c r="D2222" t="s">
        <v>10</v>
      </c>
      <c r="E2222">
        <v>0</v>
      </c>
      <c r="F2222" t="s">
        <v>1827</v>
      </c>
      <c r="G2222" t="s">
        <v>388</v>
      </c>
      <c r="H2222" s="3">
        <v>588289.27</v>
      </c>
      <c r="I2222">
        <v>18.555</v>
      </c>
      <c r="J2222" s="6">
        <f t="shared" si="36"/>
        <v>0</v>
      </c>
      <c r="K2222">
        <v>19.757999999999999</v>
      </c>
    </row>
    <row r="2223" spans="1:11" x14ac:dyDescent="0.4">
      <c r="A2223">
        <v>5988</v>
      </c>
      <c r="B2223" t="s">
        <v>1847</v>
      </c>
      <c r="C2223" t="s">
        <v>1254</v>
      </c>
      <c r="D2223" t="s">
        <v>10</v>
      </c>
      <c r="E2223">
        <v>0</v>
      </c>
      <c r="F2223" t="s">
        <v>1827</v>
      </c>
      <c r="G2223" t="s">
        <v>388</v>
      </c>
      <c r="H2223" s="3">
        <v>588094.31999999995</v>
      </c>
      <c r="I2223">
        <v>6.1348000000000003</v>
      </c>
      <c r="J2223" s="6">
        <f t="shared" si="36"/>
        <v>0</v>
      </c>
      <c r="K2223">
        <v>6.7183000000000002</v>
      </c>
    </row>
    <row r="2224" spans="1:11" x14ac:dyDescent="0.4">
      <c r="A2224">
        <v>5989</v>
      </c>
      <c r="B2224" t="s">
        <v>1848</v>
      </c>
      <c r="C2224" t="s">
        <v>1254</v>
      </c>
      <c r="D2224" t="s">
        <v>10</v>
      </c>
      <c r="E2224">
        <v>0</v>
      </c>
      <c r="F2224" t="s">
        <v>1827</v>
      </c>
      <c r="G2224" t="s">
        <v>388</v>
      </c>
      <c r="H2224" s="3">
        <v>588412.56999999995</v>
      </c>
      <c r="I2224">
        <v>26.835000000000001</v>
      </c>
      <c r="J2224" s="6">
        <f t="shared" si="36"/>
        <v>0</v>
      </c>
      <c r="K2224">
        <v>28.452000000000002</v>
      </c>
    </row>
    <row r="2225" spans="1:11" x14ac:dyDescent="0.4">
      <c r="A2225">
        <v>5982</v>
      </c>
      <c r="B2225" t="s">
        <v>1849</v>
      </c>
      <c r="C2225" t="s">
        <v>103</v>
      </c>
      <c r="D2225" t="s">
        <v>10</v>
      </c>
      <c r="E2225">
        <v>0</v>
      </c>
      <c r="F2225" t="s">
        <v>1827</v>
      </c>
      <c r="G2225" t="s">
        <v>388</v>
      </c>
      <c r="H2225" s="3">
        <v>619814</v>
      </c>
      <c r="I2225">
        <v>143.16999999999999</v>
      </c>
      <c r="J2225" s="6">
        <f t="shared" si="36"/>
        <v>0.2</v>
      </c>
      <c r="K2225">
        <v>153.05000000000001</v>
      </c>
    </row>
    <row r="2226" spans="1:11" x14ac:dyDescent="0.4">
      <c r="A2226">
        <v>11107</v>
      </c>
      <c r="B2226" t="s">
        <v>1849</v>
      </c>
      <c r="C2226" t="s">
        <v>187</v>
      </c>
      <c r="D2226" t="s">
        <v>10</v>
      </c>
      <c r="E2226">
        <v>0</v>
      </c>
      <c r="F2226" t="s">
        <v>1827</v>
      </c>
      <c r="G2226" t="s">
        <v>388</v>
      </c>
      <c r="H2226" s="3">
        <v>619796.5</v>
      </c>
      <c r="I2226">
        <v>147.88999999999999</v>
      </c>
      <c r="J2226" s="6">
        <f t="shared" si="36"/>
        <v>0.2</v>
      </c>
      <c r="K2226">
        <v>159.19999999999999</v>
      </c>
    </row>
    <row r="2227" spans="1:11" x14ac:dyDescent="0.4">
      <c r="A2227">
        <v>5984</v>
      </c>
      <c r="B2227" t="s">
        <v>1850</v>
      </c>
      <c r="C2227" t="s">
        <v>1254</v>
      </c>
      <c r="D2227" t="s">
        <v>10</v>
      </c>
      <c r="E2227">
        <v>0</v>
      </c>
      <c r="F2227" t="s">
        <v>1827</v>
      </c>
      <c r="G2227" t="s">
        <v>388</v>
      </c>
      <c r="H2227" s="3">
        <v>618773.6</v>
      </c>
      <c r="I2227">
        <v>87.774000000000001</v>
      </c>
      <c r="J2227" s="6">
        <f t="shared" si="36"/>
        <v>0.1</v>
      </c>
      <c r="K2227">
        <v>92.21</v>
      </c>
    </row>
    <row r="2228" spans="1:11" x14ac:dyDescent="0.4">
      <c r="A2228">
        <v>11085</v>
      </c>
      <c r="B2228" t="s">
        <v>1851</v>
      </c>
      <c r="C2228" t="s">
        <v>1257</v>
      </c>
      <c r="D2228" t="s">
        <v>1845</v>
      </c>
      <c r="E2228">
        <v>0</v>
      </c>
      <c r="F2228" t="s">
        <v>1827</v>
      </c>
      <c r="G2228" t="s">
        <v>388</v>
      </c>
      <c r="H2228" s="3">
        <v>1011828.1</v>
      </c>
      <c r="I2228">
        <v>309.3</v>
      </c>
      <c r="J2228" s="6">
        <f t="shared" si="36"/>
        <v>0.3</v>
      </c>
      <c r="K2228">
        <v>334.93</v>
      </c>
    </row>
    <row r="2229" spans="1:11" x14ac:dyDescent="0.4">
      <c r="A2229">
        <v>11084</v>
      </c>
      <c r="B2229" t="s">
        <v>1852</v>
      </c>
      <c r="C2229" t="s">
        <v>35</v>
      </c>
      <c r="D2229" t="s">
        <v>1845</v>
      </c>
      <c r="E2229">
        <v>0</v>
      </c>
      <c r="F2229" t="s">
        <v>1827</v>
      </c>
      <c r="G2229" t="s">
        <v>388</v>
      </c>
      <c r="H2229" s="3">
        <v>1010864.5</v>
      </c>
      <c r="I2229">
        <v>262.81</v>
      </c>
      <c r="J2229" s="6">
        <f t="shared" si="36"/>
        <v>0.3</v>
      </c>
      <c r="K2229">
        <v>281.35000000000002</v>
      </c>
    </row>
    <row r="2230" spans="1:11" x14ac:dyDescent="0.4">
      <c r="A2230">
        <v>11146</v>
      </c>
      <c r="B2230" t="s">
        <v>1853</v>
      </c>
      <c r="C2230" t="s">
        <v>103</v>
      </c>
      <c r="D2230" t="s">
        <v>1845</v>
      </c>
      <c r="E2230">
        <v>0</v>
      </c>
      <c r="F2230" t="s">
        <v>1827</v>
      </c>
      <c r="G2230" t="s">
        <v>388</v>
      </c>
      <c r="H2230" s="3">
        <v>1022161.6</v>
      </c>
      <c r="I2230">
        <v>528.6</v>
      </c>
      <c r="J2230" s="6">
        <f t="shared" si="36"/>
        <v>0.5</v>
      </c>
      <c r="K2230">
        <v>602.67999999999995</v>
      </c>
    </row>
    <row r="2231" spans="1:11" x14ac:dyDescent="0.4">
      <c r="A2231">
        <v>11105</v>
      </c>
      <c r="B2231" t="s">
        <v>1854</v>
      </c>
      <c r="C2231" t="s">
        <v>187</v>
      </c>
      <c r="D2231" t="s">
        <v>1845</v>
      </c>
      <c r="E2231">
        <v>0</v>
      </c>
      <c r="F2231" t="s">
        <v>1827</v>
      </c>
      <c r="G2231" t="s">
        <v>388</v>
      </c>
      <c r="H2231" s="3">
        <v>1012195.4</v>
      </c>
      <c r="I2231">
        <v>420.08</v>
      </c>
      <c r="J2231" s="6">
        <f t="shared" si="36"/>
        <v>0.4</v>
      </c>
      <c r="K2231">
        <v>468.72</v>
      </c>
    </row>
    <row r="2232" spans="1:11" x14ac:dyDescent="0.4">
      <c r="A2232">
        <v>11083</v>
      </c>
      <c r="B2232" t="s">
        <v>1855</v>
      </c>
      <c r="C2232" t="s">
        <v>174</v>
      </c>
      <c r="D2232" t="s">
        <v>1845</v>
      </c>
      <c r="E2232">
        <v>0</v>
      </c>
      <c r="F2232" t="s">
        <v>1827</v>
      </c>
      <c r="G2232" t="s">
        <v>388</v>
      </c>
      <c r="H2232" s="3">
        <v>1042796.8</v>
      </c>
      <c r="I2232">
        <v>261.81</v>
      </c>
      <c r="J2232" s="6">
        <f t="shared" si="36"/>
        <v>0.3</v>
      </c>
      <c r="K2232">
        <v>279.88</v>
      </c>
    </row>
    <row r="2233" spans="1:11" x14ac:dyDescent="0.4">
      <c r="A2233">
        <v>11082</v>
      </c>
      <c r="B2233" t="s">
        <v>1856</v>
      </c>
      <c r="C2233" t="s">
        <v>103</v>
      </c>
      <c r="D2233" t="s">
        <v>1845</v>
      </c>
      <c r="E2233">
        <v>0</v>
      </c>
      <c r="F2233" t="s">
        <v>1827</v>
      </c>
      <c r="G2233" t="s">
        <v>388</v>
      </c>
      <c r="H2233" s="3">
        <v>1044170</v>
      </c>
      <c r="I2233">
        <v>2265.4</v>
      </c>
      <c r="J2233" s="6">
        <f t="shared" si="36"/>
        <v>2.2000000000000002</v>
      </c>
      <c r="K2233">
        <v>2713.4</v>
      </c>
    </row>
    <row r="2234" spans="1:11" x14ac:dyDescent="0.4">
      <c r="A2234">
        <v>5976</v>
      </c>
      <c r="B2234" t="s">
        <v>1857</v>
      </c>
      <c r="C2234" t="s">
        <v>174</v>
      </c>
      <c r="D2234" t="s">
        <v>1845</v>
      </c>
      <c r="E2234">
        <v>0</v>
      </c>
      <c r="F2234" t="s">
        <v>1827</v>
      </c>
      <c r="G2234" t="s">
        <v>388</v>
      </c>
      <c r="H2234" s="3">
        <v>949858.7</v>
      </c>
      <c r="I2234">
        <v>240.34</v>
      </c>
      <c r="J2234" s="6">
        <f t="shared" si="36"/>
        <v>0.3</v>
      </c>
      <c r="K2234">
        <v>256.93</v>
      </c>
    </row>
    <row r="2235" spans="1:11" x14ac:dyDescent="0.4">
      <c r="A2235">
        <v>11145</v>
      </c>
      <c r="B2235" t="s">
        <v>1857</v>
      </c>
      <c r="C2235" t="s">
        <v>103</v>
      </c>
      <c r="D2235" t="s">
        <v>1845</v>
      </c>
      <c r="E2235">
        <v>0</v>
      </c>
      <c r="F2235" t="s">
        <v>1827</v>
      </c>
      <c r="G2235" t="s">
        <v>388</v>
      </c>
      <c r="H2235" s="3">
        <v>929112.8</v>
      </c>
      <c r="I2235">
        <v>507.05</v>
      </c>
      <c r="J2235" s="6">
        <f t="shared" si="36"/>
        <v>0.5</v>
      </c>
      <c r="K2235">
        <v>579.63</v>
      </c>
    </row>
    <row r="2236" spans="1:11" x14ac:dyDescent="0.4">
      <c r="A2236">
        <v>11104</v>
      </c>
      <c r="B2236" t="s">
        <v>1858</v>
      </c>
      <c r="C2236" t="s">
        <v>187</v>
      </c>
      <c r="D2236" t="s">
        <v>1845</v>
      </c>
      <c r="E2236">
        <v>0</v>
      </c>
      <c r="F2236" t="s">
        <v>1827</v>
      </c>
      <c r="G2236" t="s">
        <v>388</v>
      </c>
      <c r="H2236" s="3">
        <v>919252.4</v>
      </c>
      <c r="I2236">
        <v>397.89</v>
      </c>
      <c r="J2236" s="6">
        <f t="shared" si="36"/>
        <v>0.4</v>
      </c>
      <c r="K2236">
        <v>444.84</v>
      </c>
    </row>
    <row r="2237" spans="1:11" x14ac:dyDescent="0.4">
      <c r="A2237">
        <v>5959</v>
      </c>
      <c r="B2237" t="s">
        <v>1859</v>
      </c>
      <c r="C2237" t="s">
        <v>174</v>
      </c>
      <c r="D2237" t="s">
        <v>1845</v>
      </c>
      <c r="E2237">
        <v>0</v>
      </c>
      <c r="F2237" t="s">
        <v>1827</v>
      </c>
      <c r="G2237" t="s">
        <v>388</v>
      </c>
      <c r="H2237" s="3">
        <v>949858.7</v>
      </c>
      <c r="I2237">
        <v>240.34</v>
      </c>
      <c r="J2237" s="6">
        <f t="shared" si="36"/>
        <v>0.3</v>
      </c>
      <c r="K2237">
        <v>256.93</v>
      </c>
    </row>
    <row r="2238" spans="1:11" x14ac:dyDescent="0.4">
      <c r="A2238">
        <v>5958</v>
      </c>
      <c r="B2238" t="s">
        <v>1860</v>
      </c>
      <c r="C2238" t="s">
        <v>1257</v>
      </c>
      <c r="D2238" t="s">
        <v>1845</v>
      </c>
      <c r="E2238">
        <v>0</v>
      </c>
      <c r="F2238" t="s">
        <v>1827</v>
      </c>
      <c r="G2238" t="s">
        <v>388</v>
      </c>
      <c r="H2238" s="3">
        <v>918820</v>
      </c>
      <c r="I2238">
        <v>287.82</v>
      </c>
      <c r="J2238" s="6">
        <f t="shared" si="36"/>
        <v>0.3</v>
      </c>
      <c r="K2238">
        <v>311.97000000000003</v>
      </c>
    </row>
    <row r="2239" spans="1:11" x14ac:dyDescent="0.4">
      <c r="A2239">
        <v>5957</v>
      </c>
      <c r="B2239" t="s">
        <v>1861</v>
      </c>
      <c r="C2239" t="s">
        <v>35</v>
      </c>
      <c r="D2239" t="s">
        <v>1845</v>
      </c>
      <c r="E2239">
        <v>0</v>
      </c>
      <c r="F2239" t="s">
        <v>1827</v>
      </c>
      <c r="G2239" t="s">
        <v>388</v>
      </c>
      <c r="H2239" s="3">
        <v>917896.4</v>
      </c>
      <c r="I2239">
        <v>241.34</v>
      </c>
      <c r="J2239" s="6">
        <f t="shared" si="36"/>
        <v>0.3</v>
      </c>
      <c r="K2239">
        <v>258.39</v>
      </c>
    </row>
    <row r="2240" spans="1:11" x14ac:dyDescent="0.4">
      <c r="A2240">
        <v>5960</v>
      </c>
      <c r="B2240" t="s">
        <v>1862</v>
      </c>
      <c r="C2240" t="s">
        <v>103</v>
      </c>
      <c r="D2240" t="s">
        <v>1845</v>
      </c>
      <c r="E2240">
        <v>0</v>
      </c>
      <c r="F2240" t="s">
        <v>1827</v>
      </c>
      <c r="G2240" t="s">
        <v>388</v>
      </c>
      <c r="H2240" s="3">
        <v>951232</v>
      </c>
      <c r="I2240">
        <v>2244</v>
      </c>
      <c r="J2240" s="6">
        <f t="shared" si="36"/>
        <v>2.4</v>
      </c>
      <c r="K2240">
        <v>2690.5</v>
      </c>
    </row>
    <row r="2241" spans="1:11" x14ac:dyDescent="0.4">
      <c r="A2241">
        <v>5961</v>
      </c>
      <c r="B2241" t="s">
        <v>1863</v>
      </c>
      <c r="C2241" t="s">
        <v>35</v>
      </c>
      <c r="D2241" t="s">
        <v>1845</v>
      </c>
      <c r="E2241">
        <v>0</v>
      </c>
      <c r="F2241" t="s">
        <v>1827</v>
      </c>
      <c r="G2241" t="s">
        <v>388</v>
      </c>
      <c r="H2241" s="3">
        <v>911693.9</v>
      </c>
      <c r="I2241">
        <v>239.91</v>
      </c>
      <c r="J2241" s="6">
        <f t="shared" si="36"/>
        <v>0.3</v>
      </c>
      <c r="K2241">
        <v>256.86</v>
      </c>
    </row>
    <row r="2242" spans="1:11" x14ac:dyDescent="0.4">
      <c r="A2242">
        <v>5977</v>
      </c>
      <c r="B2242" t="s">
        <v>1864</v>
      </c>
      <c r="C2242" t="s">
        <v>938</v>
      </c>
      <c r="D2242" t="s">
        <v>1845</v>
      </c>
      <c r="E2242">
        <v>0</v>
      </c>
      <c r="F2242" t="s">
        <v>1827</v>
      </c>
      <c r="G2242" t="s">
        <v>388</v>
      </c>
      <c r="H2242" s="3">
        <v>932564.4</v>
      </c>
      <c r="I2242">
        <v>321.26</v>
      </c>
      <c r="J2242" s="6">
        <f t="shared" si="36"/>
        <v>0.3</v>
      </c>
      <c r="K2242">
        <v>355.39</v>
      </c>
    </row>
    <row r="2243" spans="1:11" x14ac:dyDescent="0.4">
      <c r="A2243">
        <v>5963</v>
      </c>
      <c r="B2243" t="s">
        <v>1865</v>
      </c>
      <c r="C2243" t="s">
        <v>174</v>
      </c>
      <c r="D2243" t="s">
        <v>1845</v>
      </c>
      <c r="E2243">
        <v>0</v>
      </c>
      <c r="F2243" t="s">
        <v>1827</v>
      </c>
      <c r="G2243" t="s">
        <v>388</v>
      </c>
      <c r="H2243" s="3">
        <v>943656.2</v>
      </c>
      <c r="I2243">
        <v>238.91</v>
      </c>
      <c r="J2243" s="6">
        <f t="shared" si="36"/>
        <v>0.3</v>
      </c>
      <c r="K2243">
        <v>255.4</v>
      </c>
    </row>
    <row r="2244" spans="1:11" x14ac:dyDescent="0.4">
      <c r="A2244">
        <v>5962</v>
      </c>
      <c r="B2244" t="s">
        <v>1866</v>
      </c>
      <c r="C2244" t="s">
        <v>1257</v>
      </c>
      <c r="D2244" t="s">
        <v>1845</v>
      </c>
      <c r="E2244">
        <v>0</v>
      </c>
      <c r="F2244" t="s">
        <v>1827</v>
      </c>
      <c r="G2244" t="s">
        <v>388</v>
      </c>
      <c r="H2244" s="3">
        <v>912617.4</v>
      </c>
      <c r="I2244">
        <v>286.39</v>
      </c>
      <c r="J2244" s="6">
        <f t="shared" si="36"/>
        <v>0.3</v>
      </c>
      <c r="K2244">
        <v>310.44</v>
      </c>
    </row>
    <row r="2245" spans="1:11" x14ac:dyDescent="0.4">
      <c r="A2245">
        <v>5964</v>
      </c>
      <c r="B2245" t="s">
        <v>1867</v>
      </c>
      <c r="C2245" t="s">
        <v>103</v>
      </c>
      <c r="D2245" t="s">
        <v>1845</v>
      </c>
      <c r="E2245">
        <v>0</v>
      </c>
      <c r="F2245" t="s">
        <v>1827</v>
      </c>
      <c r="G2245" t="s">
        <v>388</v>
      </c>
      <c r="H2245" s="3">
        <v>945029</v>
      </c>
      <c r="I2245">
        <v>2242.5</v>
      </c>
      <c r="J2245" s="6">
        <f t="shared" si="36"/>
        <v>2.4</v>
      </c>
      <c r="K2245">
        <v>2688.9</v>
      </c>
    </row>
    <row r="2246" spans="1:11" x14ac:dyDescent="0.4">
      <c r="A2246">
        <v>5979</v>
      </c>
      <c r="B2246" t="s">
        <v>1868</v>
      </c>
      <c r="C2246" t="s">
        <v>178</v>
      </c>
      <c r="D2246" t="s">
        <v>1845</v>
      </c>
      <c r="E2246">
        <v>0</v>
      </c>
      <c r="F2246" t="s">
        <v>1827</v>
      </c>
      <c r="G2246" t="s">
        <v>388</v>
      </c>
      <c r="H2246" s="3">
        <v>916570.5</v>
      </c>
      <c r="I2246">
        <v>485.64</v>
      </c>
      <c r="J2246" s="6">
        <f t="shared" si="36"/>
        <v>0.5</v>
      </c>
      <c r="K2246">
        <v>554.96</v>
      </c>
    </row>
    <row r="2247" spans="1:11" x14ac:dyDescent="0.4">
      <c r="A2247">
        <v>5980</v>
      </c>
      <c r="B2247" t="s">
        <v>1868</v>
      </c>
      <c r="C2247" t="s">
        <v>938</v>
      </c>
      <c r="D2247" t="s">
        <v>1845</v>
      </c>
      <c r="E2247">
        <v>0</v>
      </c>
      <c r="F2247" t="s">
        <v>1827</v>
      </c>
      <c r="G2247" t="s">
        <v>388</v>
      </c>
      <c r="H2247" s="3">
        <v>920169.3</v>
      </c>
      <c r="I2247">
        <v>318.39999999999998</v>
      </c>
      <c r="J2247" s="6">
        <f t="shared" si="36"/>
        <v>0.3</v>
      </c>
      <c r="K2247">
        <v>352.33</v>
      </c>
    </row>
    <row r="2248" spans="1:11" x14ac:dyDescent="0.4">
      <c r="A2248">
        <v>5975</v>
      </c>
      <c r="B2248" t="s">
        <v>1869</v>
      </c>
      <c r="C2248" t="s">
        <v>178</v>
      </c>
      <c r="D2248" t="s">
        <v>1845</v>
      </c>
      <c r="E2248">
        <v>0</v>
      </c>
      <c r="F2248" t="s">
        <v>1827</v>
      </c>
      <c r="G2248" t="s">
        <v>388</v>
      </c>
      <c r="H2248" s="3">
        <v>916570.5</v>
      </c>
      <c r="I2248">
        <v>485.64</v>
      </c>
      <c r="J2248" s="6">
        <f t="shared" si="36"/>
        <v>0.5</v>
      </c>
      <c r="K2248">
        <v>554.96</v>
      </c>
    </row>
    <row r="2249" spans="1:11" x14ac:dyDescent="0.4">
      <c r="A2249">
        <v>5967</v>
      </c>
      <c r="B2249" t="s">
        <v>1870</v>
      </c>
      <c r="C2249" t="s">
        <v>174</v>
      </c>
      <c r="D2249" t="s">
        <v>1845</v>
      </c>
      <c r="E2249">
        <v>0</v>
      </c>
      <c r="F2249" t="s">
        <v>1827</v>
      </c>
      <c r="G2249" t="s">
        <v>388</v>
      </c>
      <c r="H2249" s="3">
        <v>931261.1</v>
      </c>
      <c r="I2249">
        <v>236.04</v>
      </c>
      <c r="J2249" s="6">
        <f t="shared" ref="J2249:J2312" si="37">I2249/H2249*1000</f>
        <v>0.3</v>
      </c>
      <c r="K2249">
        <v>252.33</v>
      </c>
    </row>
    <row r="2250" spans="1:11" x14ac:dyDescent="0.4">
      <c r="A2250">
        <v>5966</v>
      </c>
      <c r="B2250" t="s">
        <v>1871</v>
      </c>
      <c r="C2250" t="s">
        <v>1257</v>
      </c>
      <c r="D2250" t="s">
        <v>1845</v>
      </c>
      <c r="E2250">
        <v>0</v>
      </c>
      <c r="F2250" t="s">
        <v>1827</v>
      </c>
      <c r="G2250" t="s">
        <v>388</v>
      </c>
      <c r="H2250" s="3">
        <v>900222.3</v>
      </c>
      <c r="I2250">
        <v>283.52999999999997</v>
      </c>
      <c r="J2250" s="6">
        <f t="shared" si="37"/>
        <v>0.3</v>
      </c>
      <c r="K2250">
        <v>307.38</v>
      </c>
    </row>
    <row r="2251" spans="1:11" x14ac:dyDescent="0.4">
      <c r="A2251">
        <v>5965</v>
      </c>
      <c r="B2251" t="s">
        <v>1872</v>
      </c>
      <c r="C2251" t="s">
        <v>35</v>
      </c>
      <c r="D2251" t="s">
        <v>1845</v>
      </c>
      <c r="E2251">
        <v>0</v>
      </c>
      <c r="F2251" t="s">
        <v>1827</v>
      </c>
      <c r="G2251" t="s">
        <v>388</v>
      </c>
      <c r="H2251" s="3">
        <v>899298.8</v>
      </c>
      <c r="I2251">
        <v>237.04</v>
      </c>
      <c r="J2251" s="6">
        <f t="shared" si="37"/>
        <v>0.3</v>
      </c>
      <c r="K2251">
        <v>253.8</v>
      </c>
    </row>
    <row r="2252" spans="1:11" x14ac:dyDescent="0.4">
      <c r="A2252">
        <v>5968</v>
      </c>
      <c r="B2252" t="s">
        <v>1873</v>
      </c>
      <c r="C2252" t="s">
        <v>103</v>
      </c>
      <c r="D2252" t="s">
        <v>1845</v>
      </c>
      <c r="E2252">
        <v>0</v>
      </c>
      <c r="F2252" t="s">
        <v>1827</v>
      </c>
      <c r="G2252" t="s">
        <v>388</v>
      </c>
      <c r="H2252" s="3">
        <v>932634</v>
      </c>
      <c r="I2252">
        <v>2239.6999999999998</v>
      </c>
      <c r="J2252" s="6">
        <f t="shared" si="37"/>
        <v>2.4</v>
      </c>
      <c r="K2252">
        <v>2685.9</v>
      </c>
    </row>
    <row r="2253" spans="1:11" x14ac:dyDescent="0.4">
      <c r="A2253">
        <v>5973</v>
      </c>
      <c r="B2253" t="s">
        <v>1874</v>
      </c>
      <c r="C2253" t="s">
        <v>9</v>
      </c>
      <c r="D2253" t="s">
        <v>1845</v>
      </c>
      <c r="E2253">
        <v>0</v>
      </c>
      <c r="F2253" t="s">
        <v>1827</v>
      </c>
      <c r="G2253" t="s">
        <v>388</v>
      </c>
      <c r="H2253" s="3">
        <v>906083.1</v>
      </c>
      <c r="I2253">
        <v>233.58</v>
      </c>
      <c r="J2253" s="6">
        <f t="shared" si="37"/>
        <v>0.3</v>
      </c>
      <c r="K2253">
        <v>249.86</v>
      </c>
    </row>
    <row r="2254" spans="1:11" x14ac:dyDescent="0.4">
      <c r="A2254">
        <v>5971</v>
      </c>
      <c r="B2254" t="s">
        <v>1875</v>
      </c>
      <c r="C2254" t="s">
        <v>174</v>
      </c>
      <c r="D2254" t="s">
        <v>1845</v>
      </c>
      <c r="E2254">
        <v>0</v>
      </c>
      <c r="F2254" t="s">
        <v>1827</v>
      </c>
      <c r="G2254" t="s">
        <v>388</v>
      </c>
      <c r="H2254" s="3">
        <v>918866</v>
      </c>
      <c r="I2254">
        <v>233.18</v>
      </c>
      <c r="J2254" s="6">
        <f t="shared" si="37"/>
        <v>0.3</v>
      </c>
      <c r="K2254">
        <v>249.27</v>
      </c>
    </row>
    <row r="2255" spans="1:11" x14ac:dyDescent="0.4">
      <c r="A2255">
        <v>5970</v>
      </c>
      <c r="B2255" t="s">
        <v>1876</v>
      </c>
      <c r="C2255" t="s">
        <v>1257</v>
      </c>
      <c r="D2255" t="s">
        <v>1845</v>
      </c>
      <c r="E2255">
        <v>0</v>
      </c>
      <c r="F2255" t="s">
        <v>1827</v>
      </c>
      <c r="G2255" t="s">
        <v>388</v>
      </c>
      <c r="H2255" s="3">
        <v>887827.3</v>
      </c>
      <c r="I2255">
        <v>280.67</v>
      </c>
      <c r="J2255" s="6">
        <f t="shared" si="37"/>
        <v>0.3</v>
      </c>
      <c r="K2255">
        <v>304.32</v>
      </c>
    </row>
    <row r="2256" spans="1:11" x14ac:dyDescent="0.4">
      <c r="A2256">
        <v>5969</v>
      </c>
      <c r="B2256" t="s">
        <v>1877</v>
      </c>
      <c r="C2256" t="s">
        <v>35</v>
      </c>
      <c r="D2256" t="s">
        <v>1845</v>
      </c>
      <c r="E2256">
        <v>0</v>
      </c>
      <c r="F2256" t="s">
        <v>1827</v>
      </c>
      <c r="G2256" t="s">
        <v>388</v>
      </c>
      <c r="H2256" s="3">
        <v>886903.7</v>
      </c>
      <c r="I2256">
        <v>234.18</v>
      </c>
      <c r="J2256" s="6">
        <f t="shared" si="37"/>
        <v>0.3</v>
      </c>
      <c r="K2256">
        <v>250.73</v>
      </c>
    </row>
    <row r="2257" spans="1:11" x14ac:dyDescent="0.4">
      <c r="A2257">
        <v>5972</v>
      </c>
      <c r="B2257" t="s">
        <v>1878</v>
      </c>
      <c r="C2257" t="s">
        <v>103</v>
      </c>
      <c r="D2257" t="s">
        <v>1845</v>
      </c>
      <c r="E2257">
        <v>0</v>
      </c>
      <c r="F2257" t="s">
        <v>1827</v>
      </c>
      <c r="G2257" t="s">
        <v>388</v>
      </c>
      <c r="H2257" s="3">
        <v>920239</v>
      </c>
      <c r="I2257">
        <v>2236.8000000000002</v>
      </c>
      <c r="J2257" s="6">
        <f t="shared" si="37"/>
        <v>2.4</v>
      </c>
      <c r="K2257">
        <v>2682.8</v>
      </c>
    </row>
    <row r="2258" spans="1:11" x14ac:dyDescent="0.4">
      <c r="A2258">
        <v>6007</v>
      </c>
      <c r="B2258" t="s">
        <v>1879</v>
      </c>
      <c r="C2258" t="s">
        <v>9</v>
      </c>
      <c r="D2258" t="s">
        <v>1845</v>
      </c>
      <c r="E2258">
        <v>0</v>
      </c>
      <c r="F2258" t="s">
        <v>1827</v>
      </c>
      <c r="G2258" t="s">
        <v>388</v>
      </c>
      <c r="H2258" s="3">
        <v>886903.7</v>
      </c>
      <c r="I2258">
        <v>234.18</v>
      </c>
      <c r="J2258" s="6">
        <f t="shared" si="37"/>
        <v>0.3</v>
      </c>
      <c r="K2258">
        <v>250.73</v>
      </c>
    </row>
    <row r="2259" spans="1:11" x14ac:dyDescent="0.4">
      <c r="A2259">
        <v>1518</v>
      </c>
      <c r="B2259" t="s">
        <v>1880</v>
      </c>
      <c r="C2259" t="s">
        <v>9</v>
      </c>
      <c r="D2259" t="s">
        <v>21</v>
      </c>
      <c r="E2259">
        <v>0</v>
      </c>
      <c r="F2259" t="s">
        <v>1827</v>
      </c>
      <c r="G2259" t="s">
        <v>1881</v>
      </c>
      <c r="H2259" s="3">
        <v>47.33</v>
      </c>
      <c r="I2259">
        <v>3.0405000000000002</v>
      </c>
      <c r="J2259" s="6">
        <f t="shared" si="37"/>
        <v>64.2</v>
      </c>
      <c r="K2259">
        <v>3.1393</v>
      </c>
    </row>
    <row r="2260" spans="1:11" x14ac:dyDescent="0.4">
      <c r="A2260">
        <v>5993</v>
      </c>
      <c r="B2260" t="s">
        <v>1882</v>
      </c>
      <c r="C2260" t="s">
        <v>9</v>
      </c>
      <c r="D2260" t="s">
        <v>10</v>
      </c>
      <c r="E2260">
        <v>0</v>
      </c>
      <c r="F2260" t="s">
        <v>1827</v>
      </c>
      <c r="G2260" t="s">
        <v>1881</v>
      </c>
      <c r="H2260" s="3">
        <v>2719.04</v>
      </c>
      <c r="I2260">
        <v>153.85</v>
      </c>
      <c r="J2260" s="6">
        <f t="shared" si="37"/>
        <v>56.6</v>
      </c>
      <c r="K2260">
        <v>166.37</v>
      </c>
    </row>
    <row r="2261" spans="1:11" x14ac:dyDescent="0.4">
      <c r="A2261">
        <v>11108</v>
      </c>
      <c r="B2261" t="s">
        <v>1882</v>
      </c>
      <c r="C2261" t="s">
        <v>187</v>
      </c>
      <c r="D2261" t="s">
        <v>10</v>
      </c>
      <c r="E2261">
        <v>0</v>
      </c>
      <c r="F2261" t="s">
        <v>1827</v>
      </c>
      <c r="G2261" t="s">
        <v>1881</v>
      </c>
      <c r="H2261" s="3">
        <v>2693.43</v>
      </c>
      <c r="I2261">
        <v>153.05000000000001</v>
      </c>
      <c r="J2261" s="6">
        <f t="shared" si="37"/>
        <v>56.8</v>
      </c>
      <c r="K2261">
        <v>165.52</v>
      </c>
    </row>
    <row r="2262" spans="1:11" x14ac:dyDescent="0.4">
      <c r="A2262">
        <v>5995</v>
      </c>
      <c r="B2262" t="s">
        <v>1883</v>
      </c>
      <c r="C2262" t="s">
        <v>35</v>
      </c>
      <c r="D2262" t="s">
        <v>10</v>
      </c>
      <c r="E2262">
        <v>0</v>
      </c>
      <c r="F2262" t="s">
        <v>1827</v>
      </c>
      <c r="G2262" t="s">
        <v>1881</v>
      </c>
      <c r="H2262" s="3">
        <v>7820.6</v>
      </c>
      <c r="I2262">
        <v>290.3</v>
      </c>
      <c r="J2262" s="6">
        <f t="shared" si="37"/>
        <v>37.1</v>
      </c>
      <c r="K2262">
        <v>331.4</v>
      </c>
    </row>
    <row r="2263" spans="1:11" x14ac:dyDescent="0.4">
      <c r="A2263">
        <v>6005</v>
      </c>
      <c r="B2263" t="s">
        <v>1884</v>
      </c>
      <c r="C2263" t="s">
        <v>9</v>
      </c>
      <c r="D2263" t="s">
        <v>21</v>
      </c>
      <c r="E2263">
        <v>0</v>
      </c>
      <c r="F2263" t="s">
        <v>1827</v>
      </c>
      <c r="G2263" t="s">
        <v>1881</v>
      </c>
      <c r="H2263" s="3">
        <v>29218.1</v>
      </c>
      <c r="I2263">
        <v>1610.4</v>
      </c>
      <c r="J2263" s="6">
        <f t="shared" si="37"/>
        <v>55.1</v>
      </c>
      <c r="K2263">
        <v>2101.4</v>
      </c>
    </row>
    <row r="2264" spans="1:11" x14ac:dyDescent="0.4">
      <c r="A2264">
        <v>6006</v>
      </c>
      <c r="B2264" t="s">
        <v>1885</v>
      </c>
      <c r="C2264" t="s">
        <v>9</v>
      </c>
      <c r="D2264" t="s">
        <v>21</v>
      </c>
      <c r="E2264">
        <v>0</v>
      </c>
      <c r="F2264" t="s">
        <v>1827</v>
      </c>
      <c r="G2264" t="s">
        <v>1881</v>
      </c>
      <c r="H2264" s="3">
        <v>358420</v>
      </c>
      <c r="I2264">
        <v>16875</v>
      </c>
      <c r="J2264" s="6">
        <f t="shared" si="37"/>
        <v>47.1</v>
      </c>
      <c r="K2264">
        <v>18281</v>
      </c>
    </row>
    <row r="2265" spans="1:11" x14ac:dyDescent="0.4">
      <c r="A2265">
        <v>6000</v>
      </c>
      <c r="B2265" t="s">
        <v>1886</v>
      </c>
      <c r="C2265" t="s">
        <v>9</v>
      </c>
      <c r="D2265" t="s">
        <v>21</v>
      </c>
      <c r="E2265">
        <v>0</v>
      </c>
      <c r="F2265" t="s">
        <v>1827</v>
      </c>
      <c r="G2265" t="s">
        <v>1881</v>
      </c>
      <c r="H2265" s="3">
        <v>4441610</v>
      </c>
      <c r="I2265">
        <v>71595</v>
      </c>
      <c r="J2265" s="6">
        <f t="shared" si="37"/>
        <v>16.100000000000001</v>
      </c>
      <c r="K2265">
        <v>77198</v>
      </c>
    </row>
    <row r="2266" spans="1:11" x14ac:dyDescent="0.4">
      <c r="A2266">
        <v>5998</v>
      </c>
      <c r="B2266" t="s">
        <v>1887</v>
      </c>
      <c r="C2266" t="s">
        <v>9</v>
      </c>
      <c r="D2266" t="s">
        <v>21</v>
      </c>
      <c r="E2266">
        <v>0</v>
      </c>
      <c r="F2266" t="s">
        <v>1827</v>
      </c>
      <c r="G2266" t="s">
        <v>1881</v>
      </c>
      <c r="H2266" s="3">
        <v>105533</v>
      </c>
      <c r="I2266">
        <v>2864.9</v>
      </c>
      <c r="J2266" s="6">
        <f t="shared" si="37"/>
        <v>27.1</v>
      </c>
      <c r="K2266">
        <v>3453.6</v>
      </c>
    </row>
    <row r="2267" spans="1:11" x14ac:dyDescent="0.4">
      <c r="A2267">
        <v>5999</v>
      </c>
      <c r="B2267" t="s">
        <v>1888</v>
      </c>
      <c r="C2267" t="s">
        <v>9</v>
      </c>
      <c r="D2267" t="s">
        <v>21</v>
      </c>
      <c r="E2267">
        <v>0</v>
      </c>
      <c r="F2267" t="s">
        <v>1827</v>
      </c>
      <c r="G2267" t="s">
        <v>1881</v>
      </c>
      <c r="H2267" s="3">
        <v>390760</v>
      </c>
      <c r="I2267">
        <v>18870</v>
      </c>
      <c r="J2267" s="6">
        <f t="shared" si="37"/>
        <v>48.3</v>
      </c>
      <c r="K2267">
        <v>20382</v>
      </c>
    </row>
    <row r="2268" spans="1:11" x14ac:dyDescent="0.4">
      <c r="A2268">
        <v>5985</v>
      </c>
      <c r="B2268" t="s">
        <v>1889</v>
      </c>
      <c r="C2268" t="s">
        <v>425</v>
      </c>
      <c r="D2268" t="s">
        <v>21</v>
      </c>
      <c r="E2268">
        <v>0</v>
      </c>
      <c r="F2268" t="s">
        <v>1827</v>
      </c>
      <c r="G2268" t="s">
        <v>1881</v>
      </c>
      <c r="H2268" s="3">
        <v>0</v>
      </c>
      <c r="J2268" s="6" t="e">
        <f t="shared" si="37"/>
        <v>#DIV/0!</v>
      </c>
      <c r="K2268">
        <v>0</v>
      </c>
    </row>
    <row r="2269" spans="1:11" x14ac:dyDescent="0.4">
      <c r="A2269">
        <v>1531</v>
      </c>
      <c r="B2269" t="s">
        <v>1890</v>
      </c>
      <c r="C2269" t="s">
        <v>9</v>
      </c>
      <c r="D2269" t="s">
        <v>293</v>
      </c>
      <c r="E2269">
        <v>0</v>
      </c>
      <c r="F2269" t="s">
        <v>1891</v>
      </c>
      <c r="G2269" t="s">
        <v>278</v>
      </c>
      <c r="H2269" s="3">
        <v>1.36</v>
      </c>
      <c r="I2269">
        <v>8.8850999999999999E-2</v>
      </c>
      <c r="J2269" s="6">
        <f t="shared" si="37"/>
        <v>65.3</v>
      </c>
      <c r="K2269">
        <v>9.3141000000000002E-2</v>
      </c>
    </row>
    <row r="2270" spans="1:11" x14ac:dyDescent="0.4">
      <c r="A2270">
        <v>1532</v>
      </c>
      <c r="B2270" t="s">
        <v>1892</v>
      </c>
      <c r="C2270" t="s">
        <v>9</v>
      </c>
      <c r="D2270" t="s">
        <v>276</v>
      </c>
      <c r="E2270">
        <v>0</v>
      </c>
      <c r="F2270" t="s">
        <v>1891</v>
      </c>
      <c r="G2270" t="s">
        <v>278</v>
      </c>
      <c r="H2270" s="3">
        <v>6.02</v>
      </c>
      <c r="I2270">
        <v>0.39483000000000001</v>
      </c>
      <c r="J2270" s="6">
        <f t="shared" si="37"/>
        <v>65.599999999999994</v>
      </c>
      <c r="K2270">
        <v>0.41388000000000003</v>
      </c>
    </row>
    <row r="2271" spans="1:11" x14ac:dyDescent="0.4">
      <c r="A2271">
        <v>1533</v>
      </c>
      <c r="B2271" t="s">
        <v>1893</v>
      </c>
      <c r="C2271" t="s">
        <v>9</v>
      </c>
      <c r="D2271" t="s">
        <v>276</v>
      </c>
      <c r="E2271">
        <v>0</v>
      </c>
      <c r="F2271" t="s">
        <v>1891</v>
      </c>
      <c r="G2271" t="s">
        <v>278</v>
      </c>
      <c r="H2271" s="3">
        <v>10.66</v>
      </c>
      <c r="I2271">
        <v>0.69872999999999996</v>
      </c>
      <c r="J2271" s="6">
        <f t="shared" si="37"/>
        <v>65.5</v>
      </c>
      <c r="K2271">
        <v>0.73243999999999998</v>
      </c>
    </row>
    <row r="2272" spans="1:11" x14ac:dyDescent="0.4">
      <c r="A2272">
        <v>1534</v>
      </c>
      <c r="B2272" t="s">
        <v>1894</v>
      </c>
      <c r="C2272" t="s">
        <v>9</v>
      </c>
      <c r="D2272" t="s">
        <v>276</v>
      </c>
      <c r="E2272">
        <v>0</v>
      </c>
      <c r="F2272" t="s">
        <v>1891</v>
      </c>
      <c r="G2272" t="s">
        <v>278</v>
      </c>
      <c r="H2272" s="3">
        <v>0.01</v>
      </c>
      <c r="I2272">
        <v>5.7777000000000002E-4</v>
      </c>
      <c r="J2272" s="6">
        <f t="shared" si="37"/>
        <v>57.8</v>
      </c>
      <c r="K2272">
        <v>6.0833999999999997E-4</v>
      </c>
    </row>
    <row r="2273" spans="1:11" x14ac:dyDescent="0.4">
      <c r="A2273">
        <v>1535</v>
      </c>
      <c r="B2273" t="s">
        <v>1895</v>
      </c>
      <c r="C2273" t="s">
        <v>9</v>
      </c>
      <c r="D2273" t="s">
        <v>293</v>
      </c>
      <c r="E2273">
        <v>0</v>
      </c>
      <c r="F2273" t="s">
        <v>1891</v>
      </c>
      <c r="G2273" t="s">
        <v>278</v>
      </c>
      <c r="H2273" s="3">
        <v>1.64</v>
      </c>
      <c r="I2273">
        <v>0.10746</v>
      </c>
      <c r="J2273" s="6">
        <f t="shared" si="37"/>
        <v>65.5</v>
      </c>
      <c r="K2273">
        <v>0.11266</v>
      </c>
    </row>
    <row r="2274" spans="1:11" x14ac:dyDescent="0.4">
      <c r="A2274">
        <v>1536</v>
      </c>
      <c r="B2274" t="s">
        <v>1896</v>
      </c>
      <c r="C2274" t="s">
        <v>9</v>
      </c>
      <c r="D2274" t="s">
        <v>293</v>
      </c>
      <c r="E2274">
        <v>0</v>
      </c>
      <c r="F2274" t="s">
        <v>1891</v>
      </c>
      <c r="G2274" t="s">
        <v>278</v>
      </c>
      <c r="H2274" s="3">
        <v>0.48</v>
      </c>
      <c r="I2274">
        <v>3.1134999999999999E-2</v>
      </c>
      <c r="J2274" s="6">
        <f t="shared" si="37"/>
        <v>64.900000000000006</v>
      </c>
      <c r="K2274">
        <v>3.2646000000000001E-2</v>
      </c>
    </row>
    <row r="2275" spans="1:11" x14ac:dyDescent="0.4">
      <c r="A2275">
        <v>1537</v>
      </c>
      <c r="B2275" t="s">
        <v>1897</v>
      </c>
      <c r="C2275" t="s">
        <v>9</v>
      </c>
      <c r="D2275" t="s">
        <v>293</v>
      </c>
      <c r="E2275">
        <v>0</v>
      </c>
      <c r="F2275" t="s">
        <v>1891</v>
      </c>
      <c r="G2275" t="s">
        <v>278</v>
      </c>
      <c r="H2275" s="3">
        <v>3.15</v>
      </c>
      <c r="I2275">
        <v>0.20648</v>
      </c>
      <c r="J2275" s="6">
        <f t="shared" si="37"/>
        <v>65.5</v>
      </c>
      <c r="K2275">
        <v>0.21645</v>
      </c>
    </row>
    <row r="2276" spans="1:11" x14ac:dyDescent="0.4">
      <c r="A2276">
        <v>1538</v>
      </c>
      <c r="B2276" t="s">
        <v>1898</v>
      </c>
      <c r="C2276" t="s">
        <v>9</v>
      </c>
      <c r="D2276" t="s">
        <v>10</v>
      </c>
      <c r="E2276">
        <v>0</v>
      </c>
      <c r="F2276" t="s">
        <v>1891</v>
      </c>
      <c r="G2276" t="s">
        <v>306</v>
      </c>
      <c r="H2276" s="3">
        <v>53.33</v>
      </c>
      <c r="I2276">
        <v>0.42980000000000002</v>
      </c>
      <c r="J2276" s="6">
        <f t="shared" si="37"/>
        <v>8.1</v>
      </c>
      <c r="K2276">
        <v>0.58120000000000005</v>
      </c>
    </row>
    <row r="2277" spans="1:11" x14ac:dyDescent="0.4">
      <c r="A2277">
        <v>1539</v>
      </c>
      <c r="B2277" t="s">
        <v>1898</v>
      </c>
      <c r="C2277" t="s">
        <v>35</v>
      </c>
      <c r="D2277" t="s">
        <v>10</v>
      </c>
      <c r="E2277">
        <v>0</v>
      </c>
      <c r="F2277" t="s">
        <v>1891</v>
      </c>
      <c r="G2277" t="s">
        <v>306</v>
      </c>
      <c r="H2277" s="3">
        <v>51.94</v>
      </c>
      <c r="I2277">
        <v>0.38174999999999998</v>
      </c>
      <c r="J2277" s="6">
        <f t="shared" si="37"/>
        <v>7.3</v>
      </c>
      <c r="K2277">
        <v>0.42659000000000002</v>
      </c>
    </row>
    <row r="2278" spans="1:11" x14ac:dyDescent="0.4">
      <c r="A2278">
        <v>1540</v>
      </c>
      <c r="B2278" t="s">
        <v>1899</v>
      </c>
      <c r="C2278" t="s">
        <v>9</v>
      </c>
      <c r="D2278" t="s">
        <v>10</v>
      </c>
      <c r="E2278">
        <v>0</v>
      </c>
      <c r="F2278" t="s">
        <v>1891</v>
      </c>
      <c r="G2278" t="s">
        <v>306</v>
      </c>
      <c r="H2278" s="3">
        <v>53.72</v>
      </c>
      <c r="I2278">
        <v>0.46214</v>
      </c>
      <c r="J2278" s="6">
        <f t="shared" si="37"/>
        <v>8.6</v>
      </c>
      <c r="K2278">
        <v>0.61485000000000001</v>
      </c>
    </row>
    <row r="2279" spans="1:11" x14ac:dyDescent="0.4">
      <c r="A2279">
        <v>1541</v>
      </c>
      <c r="B2279" t="s">
        <v>1899</v>
      </c>
      <c r="C2279" t="s">
        <v>35</v>
      </c>
      <c r="D2279" t="s">
        <v>10</v>
      </c>
      <c r="E2279">
        <v>0</v>
      </c>
      <c r="F2279" t="s">
        <v>1891</v>
      </c>
      <c r="G2279" t="s">
        <v>306</v>
      </c>
      <c r="H2279" s="3">
        <v>54</v>
      </c>
      <c r="I2279">
        <v>0.43581999999999999</v>
      </c>
      <c r="J2279" s="6">
        <f t="shared" si="37"/>
        <v>8.1</v>
      </c>
      <c r="K2279">
        <v>0.48221000000000003</v>
      </c>
    </row>
    <row r="2280" spans="1:11" x14ac:dyDescent="0.4">
      <c r="A2280">
        <v>1542</v>
      </c>
      <c r="B2280" t="s">
        <v>1900</v>
      </c>
      <c r="C2280" t="s">
        <v>9</v>
      </c>
      <c r="D2280" t="s">
        <v>10</v>
      </c>
      <c r="E2280">
        <v>0</v>
      </c>
      <c r="F2280" t="s">
        <v>1891</v>
      </c>
      <c r="G2280" t="s">
        <v>306</v>
      </c>
      <c r="H2280" s="3">
        <v>54.92</v>
      </c>
      <c r="I2280">
        <v>0.50326000000000004</v>
      </c>
      <c r="J2280" s="6">
        <f t="shared" si="37"/>
        <v>9.1999999999999993</v>
      </c>
      <c r="K2280">
        <v>0.59235000000000004</v>
      </c>
    </row>
    <row r="2281" spans="1:11" x14ac:dyDescent="0.4">
      <c r="A2281">
        <v>1543</v>
      </c>
      <c r="B2281" t="s">
        <v>1900</v>
      </c>
      <c r="C2281" t="s">
        <v>35</v>
      </c>
      <c r="D2281" t="s">
        <v>10</v>
      </c>
      <c r="E2281">
        <v>0</v>
      </c>
      <c r="F2281" t="s">
        <v>1891</v>
      </c>
      <c r="G2281" t="s">
        <v>306</v>
      </c>
      <c r="H2281" s="3">
        <v>54.44</v>
      </c>
      <c r="I2281">
        <v>0.45998</v>
      </c>
      <c r="J2281" s="6">
        <f t="shared" si="37"/>
        <v>8.4</v>
      </c>
      <c r="K2281">
        <v>0.50756999999999997</v>
      </c>
    </row>
    <row r="2282" spans="1:11" x14ac:dyDescent="0.4">
      <c r="A2282">
        <v>1544</v>
      </c>
      <c r="B2282" t="s">
        <v>1901</v>
      </c>
      <c r="C2282" t="s">
        <v>425</v>
      </c>
      <c r="D2282" t="s">
        <v>293</v>
      </c>
      <c r="E2282">
        <v>0</v>
      </c>
      <c r="F2282" t="s">
        <v>1891</v>
      </c>
      <c r="G2282" t="s">
        <v>306</v>
      </c>
      <c r="H2282" s="3">
        <v>1.28</v>
      </c>
      <c r="I2282">
        <v>8.4021999999999999E-2</v>
      </c>
      <c r="J2282" s="6">
        <f t="shared" si="37"/>
        <v>65.599999999999994</v>
      </c>
      <c r="K2282">
        <v>8.7996000000000005E-2</v>
      </c>
    </row>
    <row r="2283" spans="1:11" x14ac:dyDescent="0.4">
      <c r="A2283">
        <v>1545</v>
      </c>
      <c r="B2283" t="s">
        <v>1902</v>
      </c>
      <c r="C2283" t="s">
        <v>9</v>
      </c>
      <c r="D2283" t="s">
        <v>10</v>
      </c>
      <c r="E2283">
        <v>0</v>
      </c>
      <c r="F2283" t="s">
        <v>1891</v>
      </c>
      <c r="G2283" t="s">
        <v>306</v>
      </c>
      <c r="H2283" s="3">
        <v>53.85</v>
      </c>
      <c r="I2283">
        <v>0.47031000000000001</v>
      </c>
      <c r="J2283" s="6">
        <f t="shared" si="37"/>
        <v>8.6999999999999993</v>
      </c>
      <c r="K2283">
        <v>0.62339999999999995</v>
      </c>
    </row>
    <row r="2284" spans="1:11" x14ac:dyDescent="0.4">
      <c r="A2284">
        <v>1546</v>
      </c>
      <c r="B2284" t="s">
        <v>1902</v>
      </c>
      <c r="C2284" t="s">
        <v>35</v>
      </c>
      <c r="D2284" t="s">
        <v>10</v>
      </c>
      <c r="E2284">
        <v>0</v>
      </c>
      <c r="F2284" t="s">
        <v>1891</v>
      </c>
      <c r="G2284" t="s">
        <v>306</v>
      </c>
      <c r="H2284" s="3">
        <v>54.21</v>
      </c>
      <c r="I2284">
        <v>0.44846000000000003</v>
      </c>
      <c r="J2284" s="6">
        <f t="shared" si="37"/>
        <v>8.3000000000000007</v>
      </c>
      <c r="K2284">
        <v>0.49507000000000001</v>
      </c>
    </row>
    <row r="2285" spans="1:11" x14ac:dyDescent="0.4">
      <c r="A2285">
        <v>1547</v>
      </c>
      <c r="B2285" t="s">
        <v>1903</v>
      </c>
      <c r="C2285" t="s">
        <v>9</v>
      </c>
      <c r="D2285" t="s">
        <v>10</v>
      </c>
      <c r="E2285">
        <v>0</v>
      </c>
      <c r="F2285" t="s">
        <v>1891</v>
      </c>
      <c r="G2285" t="s">
        <v>306</v>
      </c>
      <c r="H2285" s="3">
        <v>55.1</v>
      </c>
      <c r="I2285">
        <v>0.51420999999999994</v>
      </c>
      <c r="J2285" s="6">
        <f t="shared" si="37"/>
        <v>9.3000000000000007</v>
      </c>
      <c r="K2285">
        <v>0.60358999999999996</v>
      </c>
    </row>
    <row r="2286" spans="1:11" x14ac:dyDescent="0.4">
      <c r="A2286">
        <v>1548</v>
      </c>
      <c r="B2286" t="s">
        <v>1903</v>
      </c>
      <c r="C2286" t="s">
        <v>35</v>
      </c>
      <c r="D2286" t="s">
        <v>10</v>
      </c>
      <c r="E2286">
        <v>0</v>
      </c>
      <c r="F2286" t="s">
        <v>1891</v>
      </c>
      <c r="G2286" t="s">
        <v>306</v>
      </c>
      <c r="H2286" s="3">
        <v>54.65</v>
      </c>
      <c r="I2286">
        <v>0.47260999999999997</v>
      </c>
      <c r="J2286" s="6">
        <f t="shared" si="37"/>
        <v>8.6</v>
      </c>
      <c r="K2286">
        <v>0.52044000000000001</v>
      </c>
    </row>
    <row r="2287" spans="1:11" x14ac:dyDescent="0.4">
      <c r="A2287">
        <v>1549</v>
      </c>
      <c r="B2287" t="s">
        <v>1904</v>
      </c>
      <c r="C2287" t="s">
        <v>9</v>
      </c>
      <c r="D2287" t="s">
        <v>10</v>
      </c>
      <c r="E2287">
        <v>0</v>
      </c>
      <c r="F2287" t="s">
        <v>1891</v>
      </c>
      <c r="G2287" t="s">
        <v>306</v>
      </c>
      <c r="H2287" s="3">
        <v>53.12</v>
      </c>
      <c r="I2287">
        <v>0.42718</v>
      </c>
      <c r="J2287" s="6">
        <f t="shared" si="37"/>
        <v>8</v>
      </c>
      <c r="K2287">
        <v>0.57798000000000005</v>
      </c>
    </row>
    <row r="2288" spans="1:11" x14ac:dyDescent="0.4">
      <c r="A2288">
        <v>1550</v>
      </c>
      <c r="B2288" t="s">
        <v>1904</v>
      </c>
      <c r="C2288" t="s">
        <v>35</v>
      </c>
      <c r="D2288" t="s">
        <v>10</v>
      </c>
      <c r="E2288">
        <v>0</v>
      </c>
      <c r="F2288" t="s">
        <v>1891</v>
      </c>
      <c r="G2288" t="s">
        <v>306</v>
      </c>
      <c r="H2288" s="3">
        <v>52.88</v>
      </c>
      <c r="I2288">
        <v>0.37858000000000003</v>
      </c>
      <c r="J2288" s="6">
        <f t="shared" si="37"/>
        <v>7.2</v>
      </c>
      <c r="K2288">
        <v>0.42387000000000002</v>
      </c>
    </row>
    <row r="2289" spans="1:11" x14ac:dyDescent="0.4">
      <c r="A2289">
        <v>1551</v>
      </c>
      <c r="B2289" t="s">
        <v>1905</v>
      </c>
      <c r="C2289" t="s">
        <v>9</v>
      </c>
      <c r="D2289" t="s">
        <v>10</v>
      </c>
      <c r="E2289">
        <v>0</v>
      </c>
      <c r="F2289" t="s">
        <v>1891</v>
      </c>
      <c r="G2289" t="s">
        <v>306</v>
      </c>
      <c r="H2289" s="3">
        <v>53.74</v>
      </c>
      <c r="I2289">
        <v>0.46013999999999999</v>
      </c>
      <c r="J2289" s="6">
        <f t="shared" si="37"/>
        <v>8.6</v>
      </c>
      <c r="K2289">
        <v>0.61238000000000004</v>
      </c>
    </row>
    <row r="2290" spans="1:11" x14ac:dyDescent="0.4">
      <c r="A2290">
        <v>1552</v>
      </c>
      <c r="B2290" t="s">
        <v>1905</v>
      </c>
      <c r="C2290" t="s">
        <v>35</v>
      </c>
      <c r="D2290" t="s">
        <v>10</v>
      </c>
      <c r="E2290">
        <v>0</v>
      </c>
      <c r="F2290" t="s">
        <v>1891</v>
      </c>
      <c r="G2290" t="s">
        <v>306</v>
      </c>
      <c r="H2290" s="3">
        <v>53.31</v>
      </c>
      <c r="I2290">
        <v>0.40172999999999998</v>
      </c>
      <c r="J2290" s="6">
        <f t="shared" si="37"/>
        <v>7.5</v>
      </c>
      <c r="K2290">
        <v>0.44818000000000002</v>
      </c>
    </row>
    <row r="2291" spans="1:11" x14ac:dyDescent="0.4">
      <c r="A2291">
        <v>1553</v>
      </c>
      <c r="B2291" t="s">
        <v>1906</v>
      </c>
      <c r="C2291" t="s">
        <v>9</v>
      </c>
      <c r="D2291" t="s">
        <v>10</v>
      </c>
      <c r="E2291">
        <v>0</v>
      </c>
      <c r="F2291" t="s">
        <v>1891</v>
      </c>
      <c r="G2291" t="s">
        <v>306</v>
      </c>
      <c r="H2291" s="3">
        <v>53.74</v>
      </c>
      <c r="I2291">
        <v>0.46204000000000001</v>
      </c>
      <c r="J2291" s="6">
        <f t="shared" si="37"/>
        <v>8.6</v>
      </c>
      <c r="K2291">
        <v>0.61482000000000003</v>
      </c>
    </row>
    <row r="2292" spans="1:11" x14ac:dyDescent="0.4">
      <c r="A2292">
        <v>1554</v>
      </c>
      <c r="B2292" t="s">
        <v>1906</v>
      </c>
      <c r="C2292" t="s">
        <v>35</v>
      </c>
      <c r="D2292" t="s">
        <v>10</v>
      </c>
      <c r="E2292">
        <v>0</v>
      </c>
      <c r="F2292" t="s">
        <v>1891</v>
      </c>
      <c r="G2292" t="s">
        <v>306</v>
      </c>
      <c r="H2292" s="3">
        <v>53.7</v>
      </c>
      <c r="I2292">
        <v>0.43164000000000002</v>
      </c>
      <c r="J2292" s="6">
        <f t="shared" si="37"/>
        <v>8</v>
      </c>
      <c r="K2292">
        <v>0.47765999999999997</v>
      </c>
    </row>
    <row r="2293" spans="1:11" x14ac:dyDescent="0.4">
      <c r="A2293">
        <v>1555</v>
      </c>
      <c r="B2293" t="s">
        <v>1907</v>
      </c>
      <c r="C2293" t="s">
        <v>9</v>
      </c>
      <c r="D2293" t="s">
        <v>10</v>
      </c>
      <c r="E2293">
        <v>0</v>
      </c>
      <c r="F2293" t="s">
        <v>1891</v>
      </c>
      <c r="G2293" t="s">
        <v>306</v>
      </c>
      <c r="H2293" s="3">
        <v>54.79</v>
      </c>
      <c r="I2293">
        <v>0.50036999999999998</v>
      </c>
      <c r="J2293" s="6">
        <f t="shared" si="37"/>
        <v>9.1</v>
      </c>
      <c r="K2293">
        <v>0.57984999999999998</v>
      </c>
    </row>
    <row r="2294" spans="1:11" x14ac:dyDescent="0.4">
      <c r="A2294">
        <v>1556</v>
      </c>
      <c r="B2294" t="s">
        <v>1907</v>
      </c>
      <c r="C2294" t="s">
        <v>35</v>
      </c>
      <c r="D2294" t="s">
        <v>10</v>
      </c>
      <c r="E2294">
        <v>0</v>
      </c>
      <c r="F2294" t="s">
        <v>1891</v>
      </c>
      <c r="G2294" t="s">
        <v>306</v>
      </c>
      <c r="H2294" s="3">
        <v>54.13</v>
      </c>
      <c r="I2294">
        <v>0.45484000000000002</v>
      </c>
      <c r="J2294" s="6">
        <f t="shared" si="37"/>
        <v>8.4</v>
      </c>
      <c r="K2294">
        <v>0.50202000000000002</v>
      </c>
    </row>
    <row r="2295" spans="1:11" x14ac:dyDescent="0.4">
      <c r="A2295">
        <v>1557</v>
      </c>
      <c r="B2295" t="s">
        <v>1908</v>
      </c>
      <c r="C2295" t="s">
        <v>35</v>
      </c>
      <c r="D2295" t="s">
        <v>10</v>
      </c>
      <c r="E2295">
        <v>0</v>
      </c>
      <c r="F2295" t="s">
        <v>1891</v>
      </c>
      <c r="G2295" t="s">
        <v>306</v>
      </c>
      <c r="H2295" s="3">
        <v>53.82</v>
      </c>
      <c r="I2295">
        <v>0.43429000000000001</v>
      </c>
      <c r="J2295" s="6">
        <f t="shared" si="37"/>
        <v>8.1</v>
      </c>
      <c r="K2295">
        <v>0.48053000000000001</v>
      </c>
    </row>
    <row r="2296" spans="1:11" x14ac:dyDescent="0.4">
      <c r="A2296">
        <v>1558</v>
      </c>
      <c r="B2296" t="s">
        <v>1908</v>
      </c>
      <c r="C2296" t="s">
        <v>9</v>
      </c>
      <c r="D2296" t="s">
        <v>10</v>
      </c>
      <c r="E2296">
        <v>0</v>
      </c>
      <c r="F2296" t="s">
        <v>1891</v>
      </c>
      <c r="G2296" t="s">
        <v>306</v>
      </c>
      <c r="H2296" s="3">
        <v>53.69</v>
      </c>
      <c r="I2296">
        <v>0.46193000000000001</v>
      </c>
      <c r="J2296" s="6">
        <f t="shared" si="37"/>
        <v>8.6</v>
      </c>
      <c r="K2296">
        <v>0.61456999999999995</v>
      </c>
    </row>
    <row r="2297" spans="1:11" x14ac:dyDescent="0.4">
      <c r="A2297">
        <v>1559</v>
      </c>
      <c r="B2297" t="s">
        <v>1909</v>
      </c>
      <c r="C2297" t="s">
        <v>9</v>
      </c>
      <c r="D2297" t="s">
        <v>10</v>
      </c>
      <c r="E2297">
        <v>0</v>
      </c>
      <c r="F2297" t="s">
        <v>1891</v>
      </c>
      <c r="G2297" t="s">
        <v>306</v>
      </c>
      <c r="H2297" s="3">
        <v>54.84</v>
      </c>
      <c r="I2297">
        <v>0.50192999999999999</v>
      </c>
      <c r="J2297" s="6">
        <f t="shared" si="37"/>
        <v>9.1999999999999993</v>
      </c>
      <c r="K2297">
        <v>0.58350999999999997</v>
      </c>
    </row>
    <row r="2298" spans="1:11" x14ac:dyDescent="0.4">
      <c r="A2298">
        <v>1560</v>
      </c>
      <c r="B2298" t="s">
        <v>1909</v>
      </c>
      <c r="C2298" t="s">
        <v>35</v>
      </c>
      <c r="D2298" t="s">
        <v>10</v>
      </c>
      <c r="E2298">
        <v>0</v>
      </c>
      <c r="F2298" t="s">
        <v>1891</v>
      </c>
      <c r="G2298" t="s">
        <v>306</v>
      </c>
      <c r="H2298" s="3">
        <v>54.25</v>
      </c>
      <c r="I2298">
        <v>0.45745000000000002</v>
      </c>
      <c r="J2298" s="6">
        <f t="shared" si="37"/>
        <v>8.4</v>
      </c>
      <c r="K2298">
        <v>0.50483</v>
      </c>
    </row>
    <row r="2299" spans="1:11" x14ac:dyDescent="0.4">
      <c r="A2299">
        <v>1561</v>
      </c>
      <c r="B2299" t="s">
        <v>1910</v>
      </c>
      <c r="C2299" t="s">
        <v>35</v>
      </c>
      <c r="D2299" t="s">
        <v>10</v>
      </c>
      <c r="E2299">
        <v>0</v>
      </c>
      <c r="F2299" t="s">
        <v>1891</v>
      </c>
      <c r="G2299" t="s">
        <v>306</v>
      </c>
      <c r="H2299" s="3">
        <v>50.99</v>
      </c>
      <c r="I2299">
        <v>0.28571999999999997</v>
      </c>
      <c r="J2299" s="6">
        <f t="shared" si="37"/>
        <v>5.6</v>
      </c>
      <c r="K2299">
        <v>0.34005000000000002</v>
      </c>
    </row>
    <row r="2300" spans="1:11" x14ac:dyDescent="0.4">
      <c r="A2300">
        <v>1562</v>
      </c>
      <c r="B2300" t="s">
        <v>1911</v>
      </c>
      <c r="C2300" t="s">
        <v>35</v>
      </c>
      <c r="D2300" t="s">
        <v>10</v>
      </c>
      <c r="E2300">
        <v>0</v>
      </c>
      <c r="F2300" t="s">
        <v>1891</v>
      </c>
      <c r="G2300" t="s">
        <v>306</v>
      </c>
      <c r="H2300" s="3">
        <v>52.92</v>
      </c>
      <c r="I2300">
        <v>0.37303999999999998</v>
      </c>
      <c r="J2300" s="6">
        <f t="shared" si="37"/>
        <v>7</v>
      </c>
      <c r="K2300">
        <v>0.41882999999999998</v>
      </c>
    </row>
    <row r="2301" spans="1:11" x14ac:dyDescent="0.4">
      <c r="A2301">
        <v>1563</v>
      </c>
      <c r="B2301" t="s">
        <v>1911</v>
      </c>
      <c r="C2301" t="s">
        <v>9</v>
      </c>
      <c r="D2301" t="s">
        <v>10</v>
      </c>
      <c r="E2301">
        <v>0</v>
      </c>
      <c r="F2301" t="s">
        <v>1891</v>
      </c>
      <c r="G2301" t="s">
        <v>306</v>
      </c>
      <c r="H2301" s="3">
        <v>53.25</v>
      </c>
      <c r="I2301">
        <v>0.41933999999999999</v>
      </c>
      <c r="J2301" s="6">
        <f t="shared" si="37"/>
        <v>7.9</v>
      </c>
      <c r="K2301">
        <v>0.57035000000000002</v>
      </c>
    </row>
    <row r="2302" spans="1:11" x14ac:dyDescent="0.4">
      <c r="A2302">
        <v>5719</v>
      </c>
      <c r="B2302" t="s">
        <v>1912</v>
      </c>
      <c r="C2302" t="s">
        <v>9</v>
      </c>
      <c r="D2302" t="s">
        <v>10</v>
      </c>
      <c r="E2302">
        <v>0</v>
      </c>
      <c r="F2302" t="s">
        <v>1891</v>
      </c>
      <c r="G2302" t="s">
        <v>306</v>
      </c>
      <c r="H2302" s="3">
        <v>53.87</v>
      </c>
      <c r="I2302">
        <v>0.45229999999999998</v>
      </c>
      <c r="J2302" s="6">
        <f t="shared" si="37"/>
        <v>8.4</v>
      </c>
      <c r="K2302">
        <v>0.60475000000000001</v>
      </c>
    </row>
    <row r="2303" spans="1:11" x14ac:dyDescent="0.4">
      <c r="A2303">
        <v>5720</v>
      </c>
      <c r="B2303" t="s">
        <v>1912</v>
      </c>
      <c r="C2303" t="s">
        <v>35</v>
      </c>
      <c r="D2303" t="s">
        <v>10</v>
      </c>
      <c r="E2303">
        <v>0</v>
      </c>
      <c r="F2303" t="s">
        <v>1891</v>
      </c>
      <c r="G2303" t="s">
        <v>306</v>
      </c>
      <c r="H2303" s="3">
        <v>53.34</v>
      </c>
      <c r="I2303">
        <v>0.39618999999999999</v>
      </c>
      <c r="J2303" s="6">
        <f t="shared" si="37"/>
        <v>7.4</v>
      </c>
      <c r="K2303">
        <v>0.44313000000000002</v>
      </c>
    </row>
    <row r="2304" spans="1:11" x14ac:dyDescent="0.4">
      <c r="A2304">
        <v>6566</v>
      </c>
      <c r="B2304" t="s">
        <v>1913</v>
      </c>
      <c r="C2304" t="s">
        <v>9</v>
      </c>
      <c r="D2304" t="s">
        <v>10</v>
      </c>
      <c r="E2304">
        <v>0</v>
      </c>
      <c r="F2304" t="s">
        <v>1891</v>
      </c>
      <c r="G2304" t="s">
        <v>306</v>
      </c>
      <c r="H2304" s="3">
        <v>55.76</v>
      </c>
      <c r="I2304">
        <v>0.73948999999999998</v>
      </c>
      <c r="J2304" s="6">
        <f t="shared" si="37"/>
        <v>13.3</v>
      </c>
      <c r="K2304">
        <v>0.86063000000000001</v>
      </c>
    </row>
    <row r="2305" spans="1:11" x14ac:dyDescent="0.4">
      <c r="A2305">
        <v>6567</v>
      </c>
      <c r="B2305" t="s">
        <v>1914</v>
      </c>
      <c r="C2305" t="s">
        <v>35</v>
      </c>
      <c r="D2305" t="s">
        <v>10</v>
      </c>
      <c r="E2305">
        <v>0</v>
      </c>
      <c r="F2305" t="s">
        <v>1891</v>
      </c>
      <c r="G2305" t="s">
        <v>306</v>
      </c>
      <c r="H2305" s="3">
        <v>55.01</v>
      </c>
      <c r="I2305">
        <v>0.70133999999999996</v>
      </c>
      <c r="J2305" s="6">
        <f t="shared" si="37"/>
        <v>12.7</v>
      </c>
      <c r="K2305">
        <v>0.82069000000000003</v>
      </c>
    </row>
    <row r="2306" spans="1:11" x14ac:dyDescent="0.4">
      <c r="A2306">
        <v>6673</v>
      </c>
      <c r="B2306" t="s">
        <v>1915</v>
      </c>
      <c r="C2306" t="s">
        <v>9</v>
      </c>
      <c r="D2306" t="s">
        <v>10</v>
      </c>
      <c r="E2306">
        <v>0</v>
      </c>
      <c r="F2306" t="s">
        <v>1891</v>
      </c>
      <c r="G2306" t="s">
        <v>306</v>
      </c>
      <c r="H2306" s="3">
        <v>57.29</v>
      </c>
      <c r="I2306">
        <v>0.70030000000000003</v>
      </c>
      <c r="J2306" s="6">
        <f t="shared" si="37"/>
        <v>12.2</v>
      </c>
      <c r="K2306">
        <v>0.77224000000000004</v>
      </c>
    </row>
    <row r="2307" spans="1:11" x14ac:dyDescent="0.4">
      <c r="A2307">
        <v>6674</v>
      </c>
      <c r="B2307" t="s">
        <v>1916</v>
      </c>
      <c r="C2307" t="s">
        <v>35</v>
      </c>
      <c r="D2307" t="s">
        <v>10</v>
      </c>
      <c r="E2307">
        <v>0</v>
      </c>
      <c r="F2307" t="s">
        <v>1891</v>
      </c>
      <c r="G2307" t="s">
        <v>306</v>
      </c>
      <c r="H2307" s="3">
        <v>56.54</v>
      </c>
      <c r="I2307">
        <v>0.66217000000000004</v>
      </c>
      <c r="J2307" s="6">
        <f t="shared" si="37"/>
        <v>11.7</v>
      </c>
      <c r="K2307">
        <v>0.73234999999999995</v>
      </c>
    </row>
    <row r="2308" spans="1:11" x14ac:dyDescent="0.4">
      <c r="A2308">
        <v>6568</v>
      </c>
      <c r="B2308" t="s">
        <v>1917</v>
      </c>
      <c r="C2308" t="s">
        <v>9</v>
      </c>
      <c r="D2308" t="s">
        <v>10</v>
      </c>
      <c r="E2308">
        <v>0</v>
      </c>
      <c r="F2308" t="s">
        <v>1891</v>
      </c>
      <c r="G2308" t="s">
        <v>306</v>
      </c>
      <c r="H2308" s="3">
        <v>55.58</v>
      </c>
      <c r="I2308">
        <v>0.69921999999999995</v>
      </c>
      <c r="J2308" s="6">
        <f t="shared" si="37"/>
        <v>12.6</v>
      </c>
      <c r="K2308">
        <v>0.80496999999999996</v>
      </c>
    </row>
    <row r="2309" spans="1:11" x14ac:dyDescent="0.4">
      <c r="A2309">
        <v>1564</v>
      </c>
      <c r="B2309" t="s">
        <v>1918</v>
      </c>
      <c r="C2309" t="s">
        <v>9</v>
      </c>
      <c r="D2309" t="s">
        <v>10</v>
      </c>
      <c r="E2309">
        <v>0</v>
      </c>
      <c r="F2309" t="s">
        <v>1891</v>
      </c>
      <c r="G2309" t="s">
        <v>306</v>
      </c>
      <c r="H2309" s="3">
        <v>55.98</v>
      </c>
      <c r="I2309">
        <v>0.60618000000000005</v>
      </c>
      <c r="J2309" s="6">
        <f t="shared" si="37"/>
        <v>10.8</v>
      </c>
      <c r="K2309">
        <v>0.76359999999999995</v>
      </c>
    </row>
    <row r="2310" spans="1:11" x14ac:dyDescent="0.4">
      <c r="A2310">
        <v>1565</v>
      </c>
      <c r="B2310" t="s">
        <v>1918</v>
      </c>
      <c r="C2310" t="s">
        <v>35</v>
      </c>
      <c r="D2310" t="s">
        <v>10</v>
      </c>
      <c r="E2310">
        <v>0</v>
      </c>
      <c r="F2310" t="s">
        <v>1891</v>
      </c>
      <c r="G2310" t="s">
        <v>306</v>
      </c>
      <c r="H2310" s="3">
        <v>57.1</v>
      </c>
      <c r="I2310">
        <v>0.64793000000000001</v>
      </c>
      <c r="J2310" s="6">
        <f t="shared" si="37"/>
        <v>11.3</v>
      </c>
      <c r="K2310">
        <v>0.70021999999999995</v>
      </c>
    </row>
    <row r="2311" spans="1:11" x14ac:dyDescent="0.4">
      <c r="A2311">
        <v>1566</v>
      </c>
      <c r="B2311" t="s">
        <v>1919</v>
      </c>
      <c r="C2311" t="s">
        <v>9</v>
      </c>
      <c r="D2311" t="s">
        <v>10</v>
      </c>
      <c r="E2311">
        <v>0</v>
      </c>
      <c r="F2311" t="s">
        <v>1891</v>
      </c>
      <c r="G2311" t="s">
        <v>306</v>
      </c>
      <c r="H2311" s="3">
        <v>57.9</v>
      </c>
      <c r="I2311">
        <v>0.69825000000000004</v>
      </c>
      <c r="J2311" s="6">
        <f t="shared" si="37"/>
        <v>12.1</v>
      </c>
      <c r="K2311">
        <v>0.78185000000000004</v>
      </c>
    </row>
    <row r="2312" spans="1:11" x14ac:dyDescent="0.4">
      <c r="A2312">
        <v>1567</v>
      </c>
      <c r="B2312" t="s">
        <v>1919</v>
      </c>
      <c r="C2312" t="s">
        <v>35</v>
      </c>
      <c r="D2312" t="s">
        <v>10</v>
      </c>
      <c r="E2312">
        <v>0</v>
      </c>
      <c r="F2312" t="s">
        <v>1891</v>
      </c>
      <c r="G2312" t="s">
        <v>306</v>
      </c>
      <c r="H2312" s="3">
        <v>57.55</v>
      </c>
      <c r="I2312">
        <v>0.67220999999999997</v>
      </c>
      <c r="J2312" s="6">
        <f t="shared" si="37"/>
        <v>11.7</v>
      </c>
      <c r="K2312">
        <v>0.72572999999999999</v>
      </c>
    </row>
    <row r="2313" spans="1:11" x14ac:dyDescent="0.4">
      <c r="A2313">
        <v>1568</v>
      </c>
      <c r="B2313" t="s">
        <v>1920</v>
      </c>
      <c r="C2313" t="s">
        <v>9</v>
      </c>
      <c r="D2313" t="s">
        <v>10</v>
      </c>
      <c r="E2313">
        <v>0</v>
      </c>
      <c r="F2313" t="s">
        <v>1891</v>
      </c>
      <c r="G2313" t="s">
        <v>306</v>
      </c>
      <c r="H2313" s="3">
        <v>58</v>
      </c>
      <c r="I2313">
        <v>0.68367999999999995</v>
      </c>
      <c r="J2313" s="6">
        <f t="shared" ref="J2313:J2376" si="38">I2313/H2313*1000</f>
        <v>11.8</v>
      </c>
      <c r="K2313">
        <v>0.76683999999999997</v>
      </c>
    </row>
    <row r="2314" spans="1:11" x14ac:dyDescent="0.4">
      <c r="A2314">
        <v>1569</v>
      </c>
      <c r="B2314" t="s">
        <v>1920</v>
      </c>
      <c r="C2314" t="s">
        <v>35</v>
      </c>
      <c r="D2314" t="s">
        <v>10</v>
      </c>
      <c r="E2314">
        <v>0</v>
      </c>
      <c r="F2314" t="s">
        <v>1891</v>
      </c>
      <c r="G2314" t="s">
        <v>306</v>
      </c>
      <c r="H2314" s="3">
        <v>57.62</v>
      </c>
      <c r="I2314">
        <v>0.65591999999999995</v>
      </c>
      <c r="J2314" s="6">
        <f t="shared" si="38"/>
        <v>11.4</v>
      </c>
      <c r="K2314">
        <v>0.70967999999999998</v>
      </c>
    </row>
    <row r="2315" spans="1:11" x14ac:dyDescent="0.4">
      <c r="A2315">
        <v>1570</v>
      </c>
      <c r="B2315" t="s">
        <v>1921</v>
      </c>
      <c r="C2315" t="s">
        <v>9</v>
      </c>
      <c r="D2315" t="s">
        <v>10</v>
      </c>
      <c r="E2315">
        <v>0</v>
      </c>
      <c r="F2315" t="s">
        <v>1891</v>
      </c>
      <c r="G2315" t="s">
        <v>306</v>
      </c>
      <c r="H2315" s="3">
        <v>55.73</v>
      </c>
      <c r="I2315">
        <v>0.59145999999999999</v>
      </c>
      <c r="J2315" s="6">
        <f t="shared" si="38"/>
        <v>10.6</v>
      </c>
      <c r="K2315">
        <v>0.74817999999999996</v>
      </c>
    </row>
    <row r="2316" spans="1:11" x14ac:dyDescent="0.4">
      <c r="A2316">
        <v>1571</v>
      </c>
      <c r="B2316" t="s">
        <v>1921</v>
      </c>
      <c r="C2316" t="s">
        <v>35</v>
      </c>
      <c r="D2316" t="s">
        <v>10</v>
      </c>
      <c r="E2316">
        <v>0</v>
      </c>
      <c r="F2316" t="s">
        <v>1891</v>
      </c>
      <c r="G2316" t="s">
        <v>306</v>
      </c>
      <c r="H2316" s="3">
        <v>56.72</v>
      </c>
      <c r="I2316">
        <v>0.62478</v>
      </c>
      <c r="J2316" s="6">
        <f t="shared" si="38"/>
        <v>11</v>
      </c>
      <c r="K2316">
        <v>0.67664000000000002</v>
      </c>
    </row>
    <row r="2317" spans="1:11" x14ac:dyDescent="0.4">
      <c r="A2317">
        <v>1572</v>
      </c>
      <c r="B2317" t="s">
        <v>1922</v>
      </c>
      <c r="C2317" t="s">
        <v>9</v>
      </c>
      <c r="D2317" t="s">
        <v>10</v>
      </c>
      <c r="E2317">
        <v>0</v>
      </c>
      <c r="F2317" t="s">
        <v>1891</v>
      </c>
      <c r="G2317" t="s">
        <v>306</v>
      </c>
      <c r="H2317" s="3">
        <v>57.55</v>
      </c>
      <c r="I2317">
        <v>0.67739000000000005</v>
      </c>
      <c r="J2317" s="6">
        <f t="shared" si="38"/>
        <v>11.8</v>
      </c>
      <c r="K2317">
        <v>0.76048000000000004</v>
      </c>
    </row>
    <row r="2318" spans="1:11" x14ac:dyDescent="0.4">
      <c r="A2318">
        <v>1573</v>
      </c>
      <c r="B2318" t="s">
        <v>1922</v>
      </c>
      <c r="C2318" t="s">
        <v>35</v>
      </c>
      <c r="D2318" t="s">
        <v>10</v>
      </c>
      <c r="E2318">
        <v>0</v>
      </c>
      <c r="F2318" t="s">
        <v>1891</v>
      </c>
      <c r="G2318" t="s">
        <v>306</v>
      </c>
      <c r="H2318" s="3">
        <v>57.16</v>
      </c>
      <c r="I2318">
        <v>0.64907000000000004</v>
      </c>
      <c r="J2318" s="6">
        <f t="shared" si="38"/>
        <v>11.4</v>
      </c>
      <c r="K2318">
        <v>0.70215000000000005</v>
      </c>
    </row>
    <row r="2319" spans="1:11" x14ac:dyDescent="0.4">
      <c r="A2319">
        <v>1574</v>
      </c>
      <c r="B2319" t="s">
        <v>1923</v>
      </c>
      <c r="C2319" t="s">
        <v>35</v>
      </c>
      <c r="D2319" t="s">
        <v>10</v>
      </c>
      <c r="E2319">
        <v>0</v>
      </c>
      <c r="F2319" t="s">
        <v>1891</v>
      </c>
      <c r="G2319" t="s">
        <v>306</v>
      </c>
      <c r="H2319" s="3">
        <v>61.34</v>
      </c>
      <c r="I2319">
        <v>0.46405000000000002</v>
      </c>
      <c r="J2319" s="6">
        <f t="shared" si="38"/>
        <v>7.6</v>
      </c>
      <c r="K2319">
        <v>0.51678000000000002</v>
      </c>
    </row>
    <row r="2320" spans="1:11" x14ac:dyDescent="0.4">
      <c r="A2320">
        <v>1575</v>
      </c>
      <c r="B2320" t="s">
        <v>1924</v>
      </c>
      <c r="C2320" t="s">
        <v>9</v>
      </c>
      <c r="D2320" t="s">
        <v>10</v>
      </c>
      <c r="E2320">
        <v>0</v>
      </c>
      <c r="F2320" t="s">
        <v>1891</v>
      </c>
      <c r="G2320" t="s">
        <v>306</v>
      </c>
      <c r="H2320" s="3">
        <v>54.88</v>
      </c>
      <c r="I2320">
        <v>0.52741000000000005</v>
      </c>
      <c r="J2320" s="6">
        <f t="shared" si="38"/>
        <v>9.6</v>
      </c>
      <c r="K2320">
        <v>0.68347000000000002</v>
      </c>
    </row>
    <row r="2321" spans="1:11" x14ac:dyDescent="0.4">
      <c r="A2321">
        <v>1576</v>
      </c>
      <c r="B2321" t="s">
        <v>1924</v>
      </c>
      <c r="C2321" t="s">
        <v>35</v>
      </c>
      <c r="D2321" t="s">
        <v>10</v>
      </c>
      <c r="E2321">
        <v>0</v>
      </c>
      <c r="F2321" t="s">
        <v>1891</v>
      </c>
      <c r="G2321" t="s">
        <v>306</v>
      </c>
      <c r="H2321" s="3">
        <v>55.68</v>
      </c>
      <c r="I2321">
        <v>0.55215000000000003</v>
      </c>
      <c r="J2321" s="6">
        <f t="shared" si="38"/>
        <v>9.9</v>
      </c>
      <c r="K2321">
        <v>0.60106999999999999</v>
      </c>
    </row>
    <row r="2322" spans="1:11" x14ac:dyDescent="0.4">
      <c r="A2322">
        <v>1578</v>
      </c>
      <c r="B2322" t="s">
        <v>1925</v>
      </c>
      <c r="C2322" t="s">
        <v>35</v>
      </c>
      <c r="D2322" t="s">
        <v>10</v>
      </c>
      <c r="E2322">
        <v>0</v>
      </c>
      <c r="F2322" t="s">
        <v>1891</v>
      </c>
      <c r="G2322" t="s">
        <v>306</v>
      </c>
      <c r="H2322" s="3">
        <v>55.47</v>
      </c>
      <c r="I2322">
        <v>0.53603000000000001</v>
      </c>
      <c r="J2322" s="6">
        <f t="shared" si="38"/>
        <v>9.6999999999999993</v>
      </c>
      <c r="K2322">
        <v>0.58414999999999995</v>
      </c>
    </row>
    <row r="2323" spans="1:11" x14ac:dyDescent="0.4">
      <c r="A2323">
        <v>1579</v>
      </c>
      <c r="B2323" t="s">
        <v>1925</v>
      </c>
      <c r="C2323" t="s">
        <v>9</v>
      </c>
      <c r="D2323" t="s">
        <v>10</v>
      </c>
      <c r="E2323">
        <v>0</v>
      </c>
      <c r="F2323" t="s">
        <v>1891</v>
      </c>
      <c r="G2323" t="s">
        <v>306</v>
      </c>
      <c r="H2323" s="3">
        <v>54.68</v>
      </c>
      <c r="I2323">
        <v>0.52015</v>
      </c>
      <c r="J2323" s="6">
        <f t="shared" si="38"/>
        <v>9.5</v>
      </c>
      <c r="K2323">
        <v>0.67578000000000005</v>
      </c>
    </row>
    <row r="2324" spans="1:11" x14ac:dyDescent="0.4">
      <c r="A2324">
        <v>1581</v>
      </c>
      <c r="B2324" t="s">
        <v>1926</v>
      </c>
      <c r="C2324" t="s">
        <v>9</v>
      </c>
      <c r="D2324" t="s">
        <v>293</v>
      </c>
      <c r="E2324">
        <v>0</v>
      </c>
      <c r="F2324" t="s">
        <v>1891</v>
      </c>
      <c r="G2324" t="s">
        <v>1229</v>
      </c>
      <c r="H2324" s="3">
        <v>1.4</v>
      </c>
      <c r="I2324">
        <v>9.5021999999999995E-2</v>
      </c>
      <c r="J2324" s="6">
        <f t="shared" si="38"/>
        <v>67.900000000000006</v>
      </c>
      <c r="K2324">
        <v>9.9307000000000006E-2</v>
      </c>
    </row>
    <row r="2325" spans="1:11" x14ac:dyDescent="0.4">
      <c r="A2325">
        <v>1582</v>
      </c>
      <c r="B2325" t="s">
        <v>1926</v>
      </c>
      <c r="C2325" t="s">
        <v>35</v>
      </c>
      <c r="D2325" t="s">
        <v>293</v>
      </c>
      <c r="E2325">
        <v>0</v>
      </c>
      <c r="F2325" t="s">
        <v>1891</v>
      </c>
      <c r="G2325" t="s">
        <v>1229</v>
      </c>
      <c r="H2325" s="3">
        <v>1.41</v>
      </c>
      <c r="I2325">
        <v>9.2896000000000006E-2</v>
      </c>
      <c r="J2325" s="6">
        <f t="shared" si="38"/>
        <v>65.900000000000006</v>
      </c>
      <c r="K2325">
        <v>9.4728999999999994E-2</v>
      </c>
    </row>
    <row r="2326" spans="1:11" x14ac:dyDescent="0.4">
      <c r="A2326">
        <v>1583</v>
      </c>
      <c r="B2326" t="s">
        <v>1927</v>
      </c>
      <c r="C2326" t="s">
        <v>9</v>
      </c>
      <c r="D2326" t="s">
        <v>293</v>
      </c>
      <c r="E2326">
        <v>0</v>
      </c>
      <c r="F2326" t="s">
        <v>1891</v>
      </c>
      <c r="G2326" t="s">
        <v>1229</v>
      </c>
      <c r="H2326" s="3">
        <v>1.3</v>
      </c>
      <c r="I2326">
        <v>8.6230000000000001E-2</v>
      </c>
      <c r="J2326" s="6">
        <f t="shared" si="38"/>
        <v>66.3</v>
      </c>
      <c r="K2326">
        <v>8.8405999999999998E-2</v>
      </c>
    </row>
    <row r="2327" spans="1:11" x14ac:dyDescent="0.4">
      <c r="A2327">
        <v>1584</v>
      </c>
      <c r="B2327" t="s">
        <v>1928</v>
      </c>
      <c r="C2327" t="s">
        <v>9</v>
      </c>
      <c r="D2327" t="s">
        <v>293</v>
      </c>
      <c r="E2327">
        <v>0</v>
      </c>
      <c r="F2327" t="s">
        <v>1891</v>
      </c>
      <c r="G2327" t="s">
        <v>1229</v>
      </c>
      <c r="H2327" s="3">
        <v>1.38</v>
      </c>
      <c r="I2327">
        <v>9.1393000000000002E-2</v>
      </c>
      <c r="J2327" s="6">
        <f t="shared" si="38"/>
        <v>66.2</v>
      </c>
      <c r="K2327">
        <v>9.3698000000000004E-2</v>
      </c>
    </row>
    <row r="2328" spans="1:11" x14ac:dyDescent="0.4">
      <c r="A2328">
        <v>1585</v>
      </c>
      <c r="B2328" t="s">
        <v>1929</v>
      </c>
      <c r="C2328" t="s">
        <v>9</v>
      </c>
      <c r="D2328" t="s">
        <v>293</v>
      </c>
      <c r="E2328">
        <v>0</v>
      </c>
      <c r="F2328" t="s">
        <v>1891</v>
      </c>
      <c r="G2328" t="s">
        <v>1229</v>
      </c>
      <c r="H2328" s="3">
        <v>1.33</v>
      </c>
      <c r="I2328">
        <v>8.6873000000000006E-2</v>
      </c>
      <c r="J2328" s="6">
        <f t="shared" si="38"/>
        <v>65.3</v>
      </c>
      <c r="K2328">
        <v>8.9107000000000006E-2</v>
      </c>
    </row>
    <row r="2329" spans="1:11" x14ac:dyDescent="0.4">
      <c r="A2329">
        <v>1586</v>
      </c>
      <c r="B2329" t="s">
        <v>1930</v>
      </c>
      <c r="C2329" t="s">
        <v>9</v>
      </c>
      <c r="D2329" t="s">
        <v>293</v>
      </c>
      <c r="E2329">
        <v>0</v>
      </c>
      <c r="F2329" t="s">
        <v>1891</v>
      </c>
      <c r="G2329" t="s">
        <v>1229</v>
      </c>
      <c r="H2329" s="3">
        <v>1.41</v>
      </c>
      <c r="I2329">
        <v>9.2074000000000003E-2</v>
      </c>
      <c r="J2329" s="6">
        <f t="shared" si="38"/>
        <v>65.3</v>
      </c>
      <c r="K2329">
        <v>9.4440999999999997E-2</v>
      </c>
    </row>
    <row r="2330" spans="1:11" x14ac:dyDescent="0.4">
      <c r="A2330">
        <v>1587</v>
      </c>
      <c r="B2330" t="s">
        <v>1931</v>
      </c>
      <c r="C2330" t="s">
        <v>9</v>
      </c>
      <c r="D2330" t="s">
        <v>293</v>
      </c>
      <c r="E2330">
        <v>0</v>
      </c>
      <c r="F2330" t="s">
        <v>1891</v>
      </c>
      <c r="G2330" t="s">
        <v>1229</v>
      </c>
      <c r="H2330" s="3">
        <v>1.36</v>
      </c>
      <c r="I2330">
        <v>9.0215000000000004E-2</v>
      </c>
      <c r="J2330" s="6">
        <f t="shared" si="38"/>
        <v>66.3</v>
      </c>
      <c r="K2330">
        <v>9.2452999999999994E-2</v>
      </c>
    </row>
    <row r="2331" spans="1:11" x14ac:dyDescent="0.4">
      <c r="A2331">
        <v>1588</v>
      </c>
      <c r="B2331" t="s">
        <v>1931</v>
      </c>
      <c r="C2331" t="s">
        <v>35</v>
      </c>
      <c r="D2331" t="s">
        <v>293</v>
      </c>
      <c r="E2331">
        <v>0</v>
      </c>
      <c r="F2331" t="s">
        <v>1891</v>
      </c>
      <c r="G2331" t="s">
        <v>1229</v>
      </c>
      <c r="H2331" s="3">
        <v>1.35</v>
      </c>
      <c r="I2331">
        <v>8.9504E-2</v>
      </c>
      <c r="J2331" s="6">
        <f t="shared" si="38"/>
        <v>66.3</v>
      </c>
      <c r="K2331">
        <v>9.0919E-2</v>
      </c>
    </row>
    <row r="2332" spans="1:11" x14ac:dyDescent="0.4">
      <c r="A2332">
        <v>1589</v>
      </c>
      <c r="B2332" t="s">
        <v>1932</v>
      </c>
      <c r="C2332" t="s">
        <v>35</v>
      </c>
      <c r="D2332" t="s">
        <v>293</v>
      </c>
      <c r="E2332">
        <v>0</v>
      </c>
      <c r="F2332" t="s">
        <v>1891</v>
      </c>
      <c r="G2332" t="s">
        <v>1229</v>
      </c>
      <c r="H2332" s="3">
        <v>1.34</v>
      </c>
      <c r="I2332">
        <v>8.8471999999999995E-2</v>
      </c>
      <c r="J2332" s="6">
        <f t="shared" si="38"/>
        <v>66</v>
      </c>
      <c r="K2332">
        <v>9.0218000000000007E-2</v>
      </c>
    </row>
    <row r="2333" spans="1:11" x14ac:dyDescent="0.4">
      <c r="A2333">
        <v>1590</v>
      </c>
      <c r="B2333" t="s">
        <v>1932</v>
      </c>
      <c r="C2333" t="s">
        <v>9</v>
      </c>
      <c r="D2333" t="s">
        <v>293</v>
      </c>
      <c r="E2333">
        <v>0</v>
      </c>
      <c r="F2333" t="s">
        <v>1891</v>
      </c>
      <c r="G2333" t="s">
        <v>1229</v>
      </c>
      <c r="H2333" s="3">
        <v>1.33</v>
      </c>
      <c r="I2333">
        <v>9.0496999999999994E-2</v>
      </c>
      <c r="J2333" s="6">
        <f t="shared" si="38"/>
        <v>68</v>
      </c>
      <c r="K2333">
        <v>9.4577999999999995E-2</v>
      </c>
    </row>
    <row r="2334" spans="1:11" x14ac:dyDescent="0.4">
      <c r="A2334">
        <v>1591</v>
      </c>
      <c r="B2334" t="s">
        <v>1933</v>
      </c>
      <c r="C2334" t="s">
        <v>9</v>
      </c>
      <c r="D2334" t="s">
        <v>10</v>
      </c>
      <c r="E2334">
        <v>0</v>
      </c>
      <c r="F2334" t="s">
        <v>1891</v>
      </c>
      <c r="G2334" t="s">
        <v>1229</v>
      </c>
      <c r="H2334" s="3">
        <v>53.12</v>
      </c>
      <c r="I2334">
        <v>3.6572</v>
      </c>
      <c r="J2334" s="6">
        <f t="shared" si="38"/>
        <v>68.8</v>
      </c>
      <c r="K2334">
        <v>3.8136000000000001</v>
      </c>
    </row>
    <row r="2335" spans="1:11" x14ac:dyDescent="0.4">
      <c r="A2335">
        <v>1592</v>
      </c>
      <c r="B2335" t="s">
        <v>1933</v>
      </c>
      <c r="C2335" t="s">
        <v>35</v>
      </c>
      <c r="D2335" t="s">
        <v>10</v>
      </c>
      <c r="E2335">
        <v>0</v>
      </c>
      <c r="F2335" t="s">
        <v>1891</v>
      </c>
      <c r="G2335" t="s">
        <v>1229</v>
      </c>
      <c r="H2335" s="3">
        <v>52.88</v>
      </c>
      <c r="I2335">
        <v>3.4986000000000002</v>
      </c>
      <c r="J2335" s="6">
        <f t="shared" si="38"/>
        <v>66.2</v>
      </c>
      <c r="K2335">
        <v>3.5493999999999999</v>
      </c>
    </row>
    <row r="2336" spans="1:11" x14ac:dyDescent="0.4">
      <c r="A2336">
        <v>1593</v>
      </c>
      <c r="B2336" t="s">
        <v>1933</v>
      </c>
      <c r="C2336" t="s">
        <v>9</v>
      </c>
      <c r="D2336" t="s">
        <v>293</v>
      </c>
      <c r="E2336">
        <v>0</v>
      </c>
      <c r="F2336" t="s">
        <v>1891</v>
      </c>
      <c r="G2336" t="s">
        <v>1229</v>
      </c>
      <c r="H2336" s="3">
        <v>1.29</v>
      </c>
      <c r="I2336">
        <v>8.8680999999999996E-2</v>
      </c>
      <c r="J2336" s="6">
        <f t="shared" si="38"/>
        <v>68.7</v>
      </c>
      <c r="K2336">
        <v>9.2480000000000007E-2</v>
      </c>
    </row>
    <row r="2337" spans="1:13" x14ac:dyDescent="0.4">
      <c r="A2337">
        <v>1594</v>
      </c>
      <c r="B2337" t="s">
        <v>1933</v>
      </c>
      <c r="C2337" t="s">
        <v>35</v>
      </c>
      <c r="D2337" t="s">
        <v>293</v>
      </c>
      <c r="E2337">
        <v>0</v>
      </c>
      <c r="F2337" t="s">
        <v>1891</v>
      </c>
      <c r="G2337" t="s">
        <v>1229</v>
      </c>
      <c r="H2337" s="3">
        <v>1.29</v>
      </c>
      <c r="I2337">
        <v>8.48E-2</v>
      </c>
      <c r="J2337" s="6">
        <f t="shared" si="38"/>
        <v>65.7</v>
      </c>
      <c r="K2337">
        <v>8.6035E-2</v>
      </c>
    </row>
    <row r="2338" spans="1:13" x14ac:dyDescent="0.4">
      <c r="A2338">
        <v>1596</v>
      </c>
      <c r="B2338" t="s">
        <v>1934</v>
      </c>
      <c r="C2338" t="s">
        <v>9</v>
      </c>
      <c r="D2338" t="s">
        <v>293</v>
      </c>
      <c r="E2338">
        <v>0</v>
      </c>
      <c r="F2338" t="s">
        <v>1891</v>
      </c>
      <c r="G2338" t="s">
        <v>1229</v>
      </c>
      <c r="H2338" s="3">
        <v>1.3</v>
      </c>
      <c r="I2338">
        <v>8.6230000000000001E-2</v>
      </c>
      <c r="J2338" s="6">
        <f t="shared" si="38"/>
        <v>66.3</v>
      </c>
      <c r="K2338">
        <v>8.8405999999999998E-2</v>
      </c>
    </row>
    <row r="2339" spans="1:13" x14ac:dyDescent="0.4">
      <c r="A2339">
        <v>1597</v>
      </c>
      <c r="B2339" t="s">
        <v>1935</v>
      </c>
      <c r="C2339" t="s">
        <v>9</v>
      </c>
      <c r="D2339" t="s">
        <v>293</v>
      </c>
      <c r="E2339">
        <v>0</v>
      </c>
      <c r="F2339" t="s">
        <v>1891</v>
      </c>
      <c r="G2339" t="s">
        <v>1229</v>
      </c>
      <c r="H2339" s="3">
        <v>1.3</v>
      </c>
      <c r="I2339">
        <v>8.6219000000000004E-2</v>
      </c>
      <c r="J2339" s="6">
        <f t="shared" si="38"/>
        <v>66.3</v>
      </c>
      <c r="K2339">
        <v>8.8394E-2</v>
      </c>
    </row>
    <row r="2340" spans="1:13" x14ac:dyDescent="0.4">
      <c r="A2340">
        <v>1598</v>
      </c>
      <c r="B2340" t="s">
        <v>1936</v>
      </c>
      <c r="C2340" t="s">
        <v>9</v>
      </c>
      <c r="D2340" t="s">
        <v>293</v>
      </c>
      <c r="E2340">
        <v>0</v>
      </c>
      <c r="F2340" t="s">
        <v>1891</v>
      </c>
      <c r="G2340" t="s">
        <v>1229</v>
      </c>
      <c r="H2340" s="3">
        <v>1.33</v>
      </c>
      <c r="I2340">
        <v>8.6873000000000006E-2</v>
      </c>
      <c r="J2340" s="6">
        <f t="shared" si="38"/>
        <v>65.3</v>
      </c>
      <c r="K2340">
        <v>8.9107000000000006E-2</v>
      </c>
    </row>
    <row r="2341" spans="1:13" s="81" customFormat="1" x14ac:dyDescent="0.4">
      <c r="A2341" s="81">
        <v>1599</v>
      </c>
      <c r="B2341" s="81" t="s">
        <v>1937</v>
      </c>
      <c r="C2341" s="81" t="s">
        <v>9</v>
      </c>
      <c r="D2341" s="81" t="s">
        <v>293</v>
      </c>
      <c r="E2341" s="81">
        <v>0</v>
      </c>
      <c r="F2341" s="81" t="s">
        <v>1891</v>
      </c>
      <c r="G2341" s="81" t="s">
        <v>1229</v>
      </c>
      <c r="H2341" s="82">
        <v>1.33</v>
      </c>
      <c r="I2341" s="81">
        <v>8.6861999999999995E-2</v>
      </c>
      <c r="J2341" s="83">
        <f t="shared" si="38"/>
        <v>65.3</v>
      </c>
      <c r="K2341" s="81">
        <v>8.9095999999999995E-2</v>
      </c>
      <c r="M2341" s="81">
        <f>3.6*K2341</f>
        <v>0.32074560000000002</v>
      </c>
    </row>
    <row r="2342" spans="1:13" x14ac:dyDescent="0.4">
      <c r="A2342">
        <v>1600</v>
      </c>
      <c r="B2342" t="s">
        <v>1938</v>
      </c>
      <c r="C2342" t="s">
        <v>9</v>
      </c>
      <c r="D2342" t="s">
        <v>293</v>
      </c>
      <c r="E2342">
        <v>0</v>
      </c>
      <c r="F2342" t="s">
        <v>1891</v>
      </c>
      <c r="G2342" t="s">
        <v>1229</v>
      </c>
      <c r="H2342" s="3">
        <v>1.29</v>
      </c>
      <c r="I2342">
        <v>8.5918999999999995E-2</v>
      </c>
      <c r="J2342" s="6">
        <f t="shared" si="38"/>
        <v>66.599999999999994</v>
      </c>
      <c r="K2342">
        <v>8.8051000000000004E-2</v>
      </c>
    </row>
    <row r="2343" spans="1:13" x14ac:dyDescent="0.4">
      <c r="A2343">
        <v>1601</v>
      </c>
      <c r="B2343" t="s">
        <v>1938</v>
      </c>
      <c r="C2343" t="s">
        <v>35</v>
      </c>
      <c r="D2343" t="s">
        <v>293</v>
      </c>
      <c r="E2343">
        <v>0</v>
      </c>
      <c r="F2343" t="s">
        <v>1891</v>
      </c>
      <c r="G2343" t="s">
        <v>1229</v>
      </c>
      <c r="H2343" s="3">
        <v>1.28</v>
      </c>
      <c r="I2343">
        <v>8.5241999999999998E-2</v>
      </c>
      <c r="J2343" s="6">
        <f t="shared" si="38"/>
        <v>66.599999999999994</v>
      </c>
      <c r="K2343">
        <v>8.659E-2</v>
      </c>
    </row>
    <row r="2344" spans="1:13" x14ac:dyDescent="0.4">
      <c r="A2344">
        <v>1605</v>
      </c>
      <c r="B2344" t="s">
        <v>1939</v>
      </c>
      <c r="C2344" t="s">
        <v>9</v>
      </c>
      <c r="D2344" t="s">
        <v>10</v>
      </c>
      <c r="E2344">
        <v>0</v>
      </c>
      <c r="F2344" t="s">
        <v>1891</v>
      </c>
      <c r="G2344" t="s">
        <v>1229</v>
      </c>
      <c r="H2344" s="3">
        <v>54.68</v>
      </c>
      <c r="I2344">
        <v>3.3401999999999998</v>
      </c>
      <c r="J2344" s="6">
        <f t="shared" si="38"/>
        <v>61.1</v>
      </c>
      <c r="K2344">
        <v>3.5026999999999999</v>
      </c>
    </row>
    <row r="2345" spans="1:13" x14ac:dyDescent="0.4">
      <c r="A2345">
        <v>1606</v>
      </c>
      <c r="B2345" t="s">
        <v>1939</v>
      </c>
      <c r="C2345" t="s">
        <v>35</v>
      </c>
      <c r="D2345" t="s">
        <v>10</v>
      </c>
      <c r="E2345">
        <v>0</v>
      </c>
      <c r="F2345" t="s">
        <v>1891</v>
      </c>
      <c r="G2345" t="s">
        <v>1229</v>
      </c>
      <c r="H2345" s="3">
        <v>55.47</v>
      </c>
      <c r="I2345">
        <v>3.3559999999999999</v>
      </c>
      <c r="J2345" s="6">
        <f t="shared" si="38"/>
        <v>60.5</v>
      </c>
      <c r="K2345">
        <v>3.4110999999999998</v>
      </c>
    </row>
    <row r="2346" spans="1:13" x14ac:dyDescent="0.4">
      <c r="A2346">
        <v>1607</v>
      </c>
      <c r="B2346" t="s">
        <v>1939</v>
      </c>
      <c r="C2346" t="s">
        <v>9</v>
      </c>
      <c r="D2346" t="s">
        <v>293</v>
      </c>
      <c r="E2346">
        <v>0</v>
      </c>
      <c r="F2346" t="s">
        <v>1891</v>
      </c>
      <c r="G2346" t="s">
        <v>1229</v>
      </c>
      <c r="H2346" s="3">
        <v>1.0900000000000001</v>
      </c>
      <c r="I2346">
        <v>6.6450999999999996E-2</v>
      </c>
      <c r="J2346" s="6">
        <f t="shared" si="38"/>
        <v>61</v>
      </c>
      <c r="K2346">
        <v>6.9685999999999998E-2</v>
      </c>
    </row>
    <row r="2347" spans="1:13" x14ac:dyDescent="0.4">
      <c r="A2347">
        <v>1608</v>
      </c>
      <c r="B2347" t="s">
        <v>1939</v>
      </c>
      <c r="C2347" t="s">
        <v>35</v>
      </c>
      <c r="D2347" t="s">
        <v>293</v>
      </c>
      <c r="E2347">
        <v>0</v>
      </c>
      <c r="F2347" t="s">
        <v>1891</v>
      </c>
      <c r="G2347" t="s">
        <v>1229</v>
      </c>
      <c r="H2347" s="3">
        <v>1.1000000000000001</v>
      </c>
      <c r="I2347">
        <v>6.6767000000000007E-2</v>
      </c>
      <c r="J2347" s="6">
        <f t="shared" si="38"/>
        <v>60.7</v>
      </c>
      <c r="K2347">
        <v>6.7862000000000006E-2</v>
      </c>
    </row>
    <row r="2348" spans="1:13" x14ac:dyDescent="0.4">
      <c r="A2348">
        <v>1609</v>
      </c>
      <c r="B2348" t="s">
        <v>1940</v>
      </c>
      <c r="C2348" t="s">
        <v>9</v>
      </c>
      <c r="D2348" t="s">
        <v>276</v>
      </c>
      <c r="E2348">
        <v>0</v>
      </c>
      <c r="F2348" t="s">
        <v>1891</v>
      </c>
      <c r="G2348" t="s">
        <v>386</v>
      </c>
      <c r="H2348" s="3">
        <v>7.89</v>
      </c>
      <c r="I2348">
        <v>0.49475000000000002</v>
      </c>
      <c r="J2348" s="6">
        <f t="shared" si="38"/>
        <v>62.7</v>
      </c>
      <c r="K2348">
        <v>0.51924999999999999</v>
      </c>
    </row>
    <row r="2349" spans="1:13" x14ac:dyDescent="0.4">
      <c r="A2349">
        <v>1610</v>
      </c>
      <c r="B2349" t="s">
        <v>1940</v>
      </c>
      <c r="C2349" t="s">
        <v>35</v>
      </c>
      <c r="D2349" t="s">
        <v>276</v>
      </c>
      <c r="E2349">
        <v>0</v>
      </c>
      <c r="F2349" t="s">
        <v>1891</v>
      </c>
      <c r="G2349" t="s">
        <v>386</v>
      </c>
      <c r="H2349" s="3">
        <v>7.95</v>
      </c>
      <c r="I2349">
        <v>0.49325000000000002</v>
      </c>
      <c r="J2349" s="6">
        <f t="shared" si="38"/>
        <v>62</v>
      </c>
      <c r="K2349">
        <v>0.50178999999999996</v>
      </c>
    </row>
    <row r="2350" spans="1:13" x14ac:dyDescent="0.4">
      <c r="A2350">
        <v>1611</v>
      </c>
      <c r="B2350" t="s">
        <v>1941</v>
      </c>
      <c r="C2350" t="s">
        <v>882</v>
      </c>
      <c r="D2350" t="s">
        <v>276</v>
      </c>
      <c r="E2350">
        <v>0</v>
      </c>
      <c r="F2350" t="s">
        <v>1891</v>
      </c>
      <c r="G2350" t="s">
        <v>386</v>
      </c>
      <c r="H2350" s="3">
        <v>11.89</v>
      </c>
      <c r="I2350">
        <v>0.79703000000000002</v>
      </c>
      <c r="J2350" s="6">
        <f t="shared" si="38"/>
        <v>67</v>
      </c>
      <c r="K2350">
        <v>0.82021999999999995</v>
      </c>
    </row>
    <row r="2351" spans="1:13" x14ac:dyDescent="0.4">
      <c r="A2351">
        <v>1612</v>
      </c>
      <c r="B2351" t="s">
        <v>1941</v>
      </c>
      <c r="C2351" t="s">
        <v>886</v>
      </c>
      <c r="D2351" t="s">
        <v>276</v>
      </c>
      <c r="E2351">
        <v>0</v>
      </c>
      <c r="F2351" t="s">
        <v>1891</v>
      </c>
      <c r="G2351" t="s">
        <v>386</v>
      </c>
      <c r="H2351" s="3">
        <v>13.25</v>
      </c>
      <c r="I2351">
        <v>0.89298</v>
      </c>
      <c r="J2351" s="6">
        <f t="shared" si="38"/>
        <v>67.400000000000006</v>
      </c>
      <c r="K2351">
        <v>0.91813</v>
      </c>
    </row>
    <row r="2352" spans="1:13" x14ac:dyDescent="0.4">
      <c r="A2352">
        <v>1613</v>
      </c>
      <c r="B2352" t="s">
        <v>1941</v>
      </c>
      <c r="C2352" t="s">
        <v>176</v>
      </c>
      <c r="D2352" t="s">
        <v>276</v>
      </c>
      <c r="E2352">
        <v>0</v>
      </c>
      <c r="F2352" t="s">
        <v>1891</v>
      </c>
      <c r="G2352" t="s">
        <v>386</v>
      </c>
      <c r="H2352" s="3">
        <v>13.77</v>
      </c>
      <c r="I2352">
        <v>0.94216</v>
      </c>
      <c r="J2352" s="6">
        <f t="shared" si="38"/>
        <v>68.400000000000006</v>
      </c>
      <c r="K2352">
        <v>0.96830000000000005</v>
      </c>
    </row>
    <row r="2353" spans="1:11" x14ac:dyDescent="0.4">
      <c r="A2353">
        <v>1614</v>
      </c>
      <c r="B2353" t="s">
        <v>1941</v>
      </c>
      <c r="C2353" t="s">
        <v>894</v>
      </c>
      <c r="D2353" t="s">
        <v>276</v>
      </c>
      <c r="E2353">
        <v>0</v>
      </c>
      <c r="F2353" t="s">
        <v>1891</v>
      </c>
      <c r="G2353" t="s">
        <v>386</v>
      </c>
      <c r="H2353" s="3">
        <v>13.9</v>
      </c>
      <c r="I2353">
        <v>0.95184000000000002</v>
      </c>
      <c r="J2353" s="6">
        <f t="shared" si="38"/>
        <v>68.5</v>
      </c>
      <c r="K2353">
        <v>0.97823000000000004</v>
      </c>
    </row>
    <row r="2354" spans="1:11" x14ac:dyDescent="0.4">
      <c r="A2354">
        <v>1615</v>
      </c>
      <c r="B2354" t="s">
        <v>1941</v>
      </c>
      <c r="C2354" t="s">
        <v>174</v>
      </c>
      <c r="D2354" t="s">
        <v>276</v>
      </c>
      <c r="E2354">
        <v>0</v>
      </c>
      <c r="F2354" t="s">
        <v>1891</v>
      </c>
      <c r="G2354" t="s">
        <v>386</v>
      </c>
      <c r="H2354" s="3">
        <v>10.94</v>
      </c>
      <c r="I2354">
        <v>0.73546999999999996</v>
      </c>
      <c r="J2354" s="6">
        <f t="shared" si="38"/>
        <v>67.2</v>
      </c>
      <c r="K2354">
        <v>0.75605</v>
      </c>
    </row>
    <row r="2355" spans="1:11" x14ac:dyDescent="0.4">
      <c r="A2355">
        <v>1616</v>
      </c>
      <c r="B2355" t="s">
        <v>1941</v>
      </c>
      <c r="C2355" t="s">
        <v>907</v>
      </c>
      <c r="D2355" t="s">
        <v>276</v>
      </c>
      <c r="E2355">
        <v>0</v>
      </c>
      <c r="F2355" t="s">
        <v>1891</v>
      </c>
      <c r="G2355" t="s">
        <v>386</v>
      </c>
      <c r="H2355" s="3">
        <v>12.34</v>
      </c>
      <c r="I2355">
        <v>0.84223999999999999</v>
      </c>
      <c r="J2355" s="6">
        <f t="shared" si="38"/>
        <v>68.3</v>
      </c>
      <c r="K2355">
        <v>0.88314999999999999</v>
      </c>
    </row>
    <row r="2356" spans="1:11" x14ac:dyDescent="0.4">
      <c r="A2356">
        <v>1617</v>
      </c>
      <c r="B2356" t="s">
        <v>1941</v>
      </c>
      <c r="C2356" t="s">
        <v>915</v>
      </c>
      <c r="D2356" t="s">
        <v>276</v>
      </c>
      <c r="E2356">
        <v>0</v>
      </c>
      <c r="F2356" t="s">
        <v>1891</v>
      </c>
      <c r="G2356" t="s">
        <v>386</v>
      </c>
      <c r="H2356" s="3">
        <v>12.21</v>
      </c>
      <c r="I2356">
        <v>0.85582999999999998</v>
      </c>
      <c r="J2356" s="6">
        <f t="shared" si="38"/>
        <v>70.099999999999994</v>
      </c>
      <c r="K2356">
        <v>0.87900999999999996</v>
      </c>
    </row>
    <row r="2357" spans="1:11" x14ac:dyDescent="0.4">
      <c r="A2357">
        <v>1618</v>
      </c>
      <c r="B2357" t="s">
        <v>1941</v>
      </c>
      <c r="C2357" t="s">
        <v>645</v>
      </c>
      <c r="D2357" t="s">
        <v>276</v>
      </c>
      <c r="E2357">
        <v>0</v>
      </c>
      <c r="F2357" t="s">
        <v>1891</v>
      </c>
      <c r="G2357" t="s">
        <v>386</v>
      </c>
      <c r="H2357" s="3">
        <v>10.58</v>
      </c>
      <c r="I2357">
        <v>0.68991999999999998</v>
      </c>
      <c r="J2357" s="6">
        <f t="shared" si="38"/>
        <v>65.2</v>
      </c>
      <c r="K2357">
        <v>0.71</v>
      </c>
    </row>
    <row r="2358" spans="1:11" x14ac:dyDescent="0.4">
      <c r="A2358">
        <v>1619</v>
      </c>
      <c r="B2358" t="s">
        <v>1941</v>
      </c>
      <c r="C2358" t="s">
        <v>927</v>
      </c>
      <c r="D2358" t="s">
        <v>276</v>
      </c>
      <c r="E2358">
        <v>0</v>
      </c>
      <c r="F2358" t="s">
        <v>1891</v>
      </c>
      <c r="G2358" t="s">
        <v>386</v>
      </c>
      <c r="H2358" s="3">
        <v>13.35</v>
      </c>
      <c r="I2358">
        <v>0.88605999999999996</v>
      </c>
      <c r="J2358" s="6">
        <f t="shared" si="38"/>
        <v>66.400000000000006</v>
      </c>
      <c r="K2358">
        <v>0.91117000000000004</v>
      </c>
    </row>
    <row r="2359" spans="1:11" x14ac:dyDescent="0.4">
      <c r="A2359">
        <v>1620</v>
      </c>
      <c r="B2359" t="s">
        <v>1941</v>
      </c>
      <c r="C2359" t="s">
        <v>178</v>
      </c>
      <c r="D2359" t="s">
        <v>276</v>
      </c>
      <c r="E2359">
        <v>0</v>
      </c>
      <c r="F2359" t="s">
        <v>1891</v>
      </c>
      <c r="G2359" t="s">
        <v>386</v>
      </c>
      <c r="H2359" s="3">
        <v>16.239999999999998</v>
      </c>
      <c r="I2359">
        <v>1.1085</v>
      </c>
      <c r="J2359" s="6">
        <f t="shared" si="38"/>
        <v>68.3</v>
      </c>
      <c r="K2359">
        <v>1.1276999999999999</v>
      </c>
    </row>
    <row r="2360" spans="1:11" x14ac:dyDescent="0.4">
      <c r="A2360">
        <v>1621</v>
      </c>
      <c r="B2360" t="s">
        <v>1941</v>
      </c>
      <c r="C2360" t="s">
        <v>899</v>
      </c>
      <c r="D2360" t="s">
        <v>276</v>
      </c>
      <c r="E2360">
        <v>0</v>
      </c>
      <c r="F2360" t="s">
        <v>1891</v>
      </c>
      <c r="G2360" t="s">
        <v>386</v>
      </c>
      <c r="H2360" s="3">
        <v>11.55</v>
      </c>
      <c r="I2360">
        <v>0.80256000000000005</v>
      </c>
      <c r="J2360" s="6">
        <f t="shared" si="38"/>
        <v>69.5</v>
      </c>
      <c r="K2360">
        <v>0.81879000000000002</v>
      </c>
    </row>
    <row r="2361" spans="1:11" x14ac:dyDescent="0.4">
      <c r="A2361">
        <v>1622</v>
      </c>
      <c r="B2361" t="s">
        <v>1941</v>
      </c>
      <c r="C2361" t="s">
        <v>902</v>
      </c>
      <c r="D2361" t="s">
        <v>276</v>
      </c>
      <c r="E2361">
        <v>0</v>
      </c>
      <c r="F2361" t="s">
        <v>1891</v>
      </c>
      <c r="G2361" t="s">
        <v>386</v>
      </c>
      <c r="H2361" s="3">
        <v>7.59</v>
      </c>
      <c r="I2361">
        <v>0.50761999999999996</v>
      </c>
      <c r="J2361" s="6">
        <f t="shared" si="38"/>
        <v>66.900000000000006</v>
      </c>
      <c r="K2361">
        <v>0.52202000000000004</v>
      </c>
    </row>
    <row r="2362" spans="1:11" x14ac:dyDescent="0.4">
      <c r="A2362">
        <v>1623</v>
      </c>
      <c r="B2362" t="s">
        <v>1941</v>
      </c>
      <c r="C2362" t="s">
        <v>905</v>
      </c>
      <c r="D2362" t="s">
        <v>276</v>
      </c>
      <c r="E2362">
        <v>0</v>
      </c>
      <c r="F2362" t="s">
        <v>1891</v>
      </c>
      <c r="G2362" t="s">
        <v>386</v>
      </c>
      <c r="H2362" s="3">
        <v>16.37</v>
      </c>
      <c r="I2362">
        <v>1.1173</v>
      </c>
      <c r="J2362" s="6">
        <f t="shared" si="38"/>
        <v>68.3</v>
      </c>
      <c r="K2362">
        <v>1.149</v>
      </c>
    </row>
    <row r="2363" spans="1:11" x14ac:dyDescent="0.4">
      <c r="A2363">
        <v>1624</v>
      </c>
      <c r="B2363" t="s">
        <v>1941</v>
      </c>
      <c r="C2363" t="s">
        <v>913</v>
      </c>
      <c r="D2363" t="s">
        <v>276</v>
      </c>
      <c r="E2363">
        <v>0</v>
      </c>
      <c r="F2363" t="s">
        <v>1891</v>
      </c>
      <c r="G2363" t="s">
        <v>386</v>
      </c>
      <c r="H2363" s="3">
        <v>12.78</v>
      </c>
      <c r="I2363">
        <v>0.83999000000000001</v>
      </c>
      <c r="J2363" s="6">
        <f t="shared" si="38"/>
        <v>65.7</v>
      </c>
      <c r="K2363">
        <v>0.86370000000000002</v>
      </c>
    </row>
    <row r="2364" spans="1:11" x14ac:dyDescent="0.4">
      <c r="A2364">
        <v>1625</v>
      </c>
      <c r="B2364" t="s">
        <v>1941</v>
      </c>
      <c r="C2364" t="s">
        <v>932</v>
      </c>
      <c r="D2364" t="s">
        <v>276</v>
      </c>
      <c r="E2364">
        <v>0</v>
      </c>
      <c r="F2364" t="s">
        <v>1891</v>
      </c>
      <c r="G2364" t="s">
        <v>386</v>
      </c>
      <c r="H2364" s="3">
        <v>8.77</v>
      </c>
      <c r="I2364">
        <v>0.58696000000000004</v>
      </c>
      <c r="J2364" s="6">
        <f t="shared" si="38"/>
        <v>66.900000000000006</v>
      </c>
      <c r="K2364">
        <v>0.60502999999999996</v>
      </c>
    </row>
    <row r="2365" spans="1:11" x14ac:dyDescent="0.4">
      <c r="A2365">
        <v>1626</v>
      </c>
      <c r="B2365" t="s">
        <v>1941</v>
      </c>
      <c r="C2365" t="s">
        <v>896</v>
      </c>
      <c r="D2365" t="s">
        <v>276</v>
      </c>
      <c r="E2365">
        <v>0</v>
      </c>
      <c r="F2365" t="s">
        <v>1891</v>
      </c>
      <c r="G2365" t="s">
        <v>386</v>
      </c>
      <c r="H2365" s="3">
        <v>17.149999999999999</v>
      </c>
      <c r="I2365">
        <v>1.1702999999999999</v>
      </c>
      <c r="J2365" s="6">
        <f t="shared" si="38"/>
        <v>68.2</v>
      </c>
      <c r="K2365">
        <v>1.2028000000000001</v>
      </c>
    </row>
    <row r="2366" spans="1:11" x14ac:dyDescent="0.4">
      <c r="A2366">
        <v>1627</v>
      </c>
      <c r="B2366" t="s">
        <v>1941</v>
      </c>
      <c r="C2366" t="s">
        <v>911</v>
      </c>
      <c r="D2366" t="s">
        <v>276</v>
      </c>
      <c r="E2366">
        <v>0</v>
      </c>
      <c r="F2366" t="s">
        <v>1891</v>
      </c>
      <c r="G2366" t="s">
        <v>386</v>
      </c>
      <c r="H2366" s="3">
        <v>12.55</v>
      </c>
      <c r="I2366">
        <v>0.83806999999999998</v>
      </c>
      <c r="J2366" s="6">
        <f t="shared" si="38"/>
        <v>66.8</v>
      </c>
      <c r="K2366">
        <v>0.86199000000000003</v>
      </c>
    </row>
    <row r="2367" spans="1:11" x14ac:dyDescent="0.4">
      <c r="A2367">
        <v>1628</v>
      </c>
      <c r="B2367" t="s">
        <v>1941</v>
      </c>
      <c r="C2367" t="s">
        <v>936</v>
      </c>
      <c r="D2367" t="s">
        <v>276</v>
      </c>
      <c r="E2367">
        <v>0</v>
      </c>
      <c r="F2367" t="s">
        <v>1891</v>
      </c>
      <c r="G2367" t="s">
        <v>386</v>
      </c>
      <c r="H2367" s="3">
        <v>13.12</v>
      </c>
      <c r="I2367">
        <v>0.89473000000000003</v>
      </c>
      <c r="J2367" s="6">
        <f t="shared" si="38"/>
        <v>68.2</v>
      </c>
      <c r="K2367">
        <v>0.92020000000000002</v>
      </c>
    </row>
    <row r="2368" spans="1:11" x14ac:dyDescent="0.4">
      <c r="A2368">
        <v>1629</v>
      </c>
      <c r="B2368" t="s">
        <v>1941</v>
      </c>
      <c r="C2368" t="s">
        <v>909</v>
      </c>
      <c r="D2368" t="s">
        <v>276</v>
      </c>
      <c r="E2368">
        <v>0</v>
      </c>
      <c r="F2368" t="s">
        <v>1891</v>
      </c>
      <c r="G2368" t="s">
        <v>386</v>
      </c>
      <c r="H2368" s="3">
        <v>13.9</v>
      </c>
      <c r="I2368">
        <v>0.93501999999999996</v>
      </c>
      <c r="J2368" s="6">
        <f t="shared" si="38"/>
        <v>67.3</v>
      </c>
      <c r="K2368">
        <v>0.96140999999999999</v>
      </c>
    </row>
    <row r="2369" spans="1:11" x14ac:dyDescent="0.4">
      <c r="A2369">
        <v>1630</v>
      </c>
      <c r="B2369" t="s">
        <v>1941</v>
      </c>
      <c r="C2369" t="s">
        <v>934</v>
      </c>
      <c r="D2369" t="s">
        <v>276</v>
      </c>
      <c r="E2369">
        <v>0</v>
      </c>
      <c r="F2369" t="s">
        <v>1891</v>
      </c>
      <c r="G2369" t="s">
        <v>386</v>
      </c>
      <c r="H2369" s="3">
        <v>11.69</v>
      </c>
      <c r="I2369">
        <v>0.79791000000000001</v>
      </c>
      <c r="J2369" s="6">
        <f t="shared" si="38"/>
        <v>68.3</v>
      </c>
      <c r="K2369">
        <v>0.82011000000000001</v>
      </c>
    </row>
    <row r="2370" spans="1:11" x14ac:dyDescent="0.4">
      <c r="A2370">
        <v>6047</v>
      </c>
      <c r="B2370" t="s">
        <v>1941</v>
      </c>
      <c r="C2370" t="s">
        <v>938</v>
      </c>
      <c r="D2370" t="s">
        <v>276</v>
      </c>
      <c r="E2370">
        <v>0</v>
      </c>
      <c r="F2370" t="s">
        <v>1891</v>
      </c>
      <c r="G2370" t="s">
        <v>386</v>
      </c>
      <c r="H2370" s="3">
        <v>12.42</v>
      </c>
      <c r="I2370">
        <v>0.85948000000000002</v>
      </c>
      <c r="J2370" s="6">
        <f t="shared" si="38"/>
        <v>69.2</v>
      </c>
      <c r="K2370">
        <v>0.88390999999999997</v>
      </c>
    </row>
    <row r="2371" spans="1:11" x14ac:dyDescent="0.4">
      <c r="A2371">
        <v>1631</v>
      </c>
      <c r="B2371" t="s">
        <v>1942</v>
      </c>
      <c r="C2371" t="s">
        <v>35</v>
      </c>
      <c r="D2371" t="s">
        <v>293</v>
      </c>
      <c r="E2371">
        <v>0</v>
      </c>
      <c r="F2371" t="s">
        <v>1891</v>
      </c>
      <c r="G2371" t="s">
        <v>386</v>
      </c>
      <c r="H2371" s="3">
        <v>1.3</v>
      </c>
      <c r="I2371">
        <v>8.8657E-2</v>
      </c>
      <c r="J2371" s="6">
        <f t="shared" si="38"/>
        <v>68.2</v>
      </c>
      <c r="K2371">
        <v>9.1122999999999996E-2</v>
      </c>
    </row>
    <row r="2372" spans="1:11" x14ac:dyDescent="0.4">
      <c r="A2372">
        <v>5686</v>
      </c>
      <c r="B2372" t="s">
        <v>1942</v>
      </c>
      <c r="C2372" t="s">
        <v>882</v>
      </c>
      <c r="D2372" t="s">
        <v>293</v>
      </c>
      <c r="E2372">
        <v>0</v>
      </c>
      <c r="F2372" t="s">
        <v>1891</v>
      </c>
      <c r="G2372" t="s">
        <v>386</v>
      </c>
      <c r="H2372" s="3">
        <v>1.3</v>
      </c>
      <c r="I2372">
        <v>8.7107000000000004E-2</v>
      </c>
      <c r="J2372" s="6">
        <f t="shared" si="38"/>
        <v>67</v>
      </c>
      <c r="K2372">
        <v>8.9641999999999999E-2</v>
      </c>
    </row>
    <row r="2373" spans="1:11" x14ac:dyDescent="0.4">
      <c r="A2373">
        <v>5687</v>
      </c>
      <c r="B2373" t="s">
        <v>1942</v>
      </c>
      <c r="C2373" t="s">
        <v>886</v>
      </c>
      <c r="D2373" t="s">
        <v>293</v>
      </c>
      <c r="E2373">
        <v>0</v>
      </c>
      <c r="F2373" t="s">
        <v>1891</v>
      </c>
      <c r="G2373" t="s">
        <v>386</v>
      </c>
      <c r="H2373" s="3">
        <v>1.3</v>
      </c>
      <c r="I2373">
        <v>8.7547E-2</v>
      </c>
      <c r="J2373" s="6">
        <f t="shared" si="38"/>
        <v>67.3</v>
      </c>
      <c r="K2373">
        <v>9.0012999999999996E-2</v>
      </c>
    </row>
    <row r="2374" spans="1:11" x14ac:dyDescent="0.4">
      <c r="A2374">
        <v>5688</v>
      </c>
      <c r="B2374" t="s">
        <v>1942</v>
      </c>
      <c r="C2374" t="s">
        <v>176</v>
      </c>
      <c r="D2374" t="s">
        <v>293</v>
      </c>
      <c r="E2374">
        <v>0</v>
      </c>
      <c r="F2374" t="s">
        <v>1891</v>
      </c>
      <c r="G2374" t="s">
        <v>386</v>
      </c>
      <c r="H2374" s="3">
        <v>1.3</v>
      </c>
      <c r="I2374">
        <v>8.8883000000000004E-2</v>
      </c>
      <c r="J2374" s="6">
        <f t="shared" si="38"/>
        <v>68.400000000000006</v>
      </c>
      <c r="K2374">
        <v>9.1349E-2</v>
      </c>
    </row>
    <row r="2375" spans="1:11" x14ac:dyDescent="0.4">
      <c r="A2375">
        <v>5689</v>
      </c>
      <c r="B2375" t="s">
        <v>1942</v>
      </c>
      <c r="C2375" t="s">
        <v>894</v>
      </c>
      <c r="D2375" t="s">
        <v>293</v>
      </c>
      <c r="E2375">
        <v>0</v>
      </c>
      <c r="F2375" t="s">
        <v>1891</v>
      </c>
      <c r="G2375" t="s">
        <v>386</v>
      </c>
      <c r="H2375" s="3">
        <v>1.3</v>
      </c>
      <c r="I2375">
        <v>8.8956999999999994E-2</v>
      </c>
      <c r="J2375" s="6">
        <f t="shared" si="38"/>
        <v>68.400000000000006</v>
      </c>
      <c r="K2375">
        <v>9.1423000000000004E-2</v>
      </c>
    </row>
    <row r="2376" spans="1:11" x14ac:dyDescent="0.4">
      <c r="A2376">
        <v>5690</v>
      </c>
      <c r="B2376" t="s">
        <v>1942</v>
      </c>
      <c r="C2376" t="s">
        <v>174</v>
      </c>
      <c r="D2376" t="s">
        <v>293</v>
      </c>
      <c r="E2376">
        <v>0</v>
      </c>
      <c r="F2376" t="s">
        <v>1891</v>
      </c>
      <c r="G2376" t="s">
        <v>386</v>
      </c>
      <c r="H2376" s="3">
        <v>1.32</v>
      </c>
      <c r="I2376">
        <v>8.8825000000000001E-2</v>
      </c>
      <c r="J2376" s="6">
        <f t="shared" si="38"/>
        <v>67.3</v>
      </c>
      <c r="K2376">
        <v>9.1311000000000003E-2</v>
      </c>
    </row>
    <row r="2377" spans="1:11" x14ac:dyDescent="0.4">
      <c r="A2377">
        <v>5691</v>
      </c>
      <c r="B2377" t="s">
        <v>1942</v>
      </c>
      <c r="C2377" t="s">
        <v>907</v>
      </c>
      <c r="D2377" t="s">
        <v>293</v>
      </c>
      <c r="E2377">
        <v>0</v>
      </c>
      <c r="F2377" t="s">
        <v>1891</v>
      </c>
      <c r="G2377" t="s">
        <v>386</v>
      </c>
      <c r="H2377" s="3">
        <v>1.3</v>
      </c>
      <c r="I2377">
        <v>8.8657E-2</v>
      </c>
      <c r="J2377" s="6">
        <f t="shared" ref="J2377:J2440" si="39">I2377/H2377*1000</f>
        <v>68.2</v>
      </c>
      <c r="K2377">
        <v>9.2963000000000004E-2</v>
      </c>
    </row>
    <row r="2378" spans="1:11" x14ac:dyDescent="0.4">
      <c r="A2378">
        <v>5692</v>
      </c>
      <c r="B2378" t="s">
        <v>1942</v>
      </c>
      <c r="C2378" t="s">
        <v>915</v>
      </c>
      <c r="D2378" t="s">
        <v>293</v>
      </c>
      <c r="E2378">
        <v>0</v>
      </c>
      <c r="F2378" t="s">
        <v>1891</v>
      </c>
      <c r="G2378" t="s">
        <v>386</v>
      </c>
      <c r="H2378" s="3">
        <v>1.3</v>
      </c>
      <c r="I2378">
        <v>9.1046000000000002E-2</v>
      </c>
      <c r="J2378" s="6">
        <f t="shared" si="39"/>
        <v>70</v>
      </c>
      <c r="K2378">
        <v>9.3511999999999998E-2</v>
      </c>
    </row>
    <row r="2379" spans="1:11" x14ac:dyDescent="0.4">
      <c r="A2379">
        <v>5693</v>
      </c>
      <c r="B2379" t="s">
        <v>1942</v>
      </c>
      <c r="C2379" t="s">
        <v>645</v>
      </c>
      <c r="D2379" t="s">
        <v>293</v>
      </c>
      <c r="E2379">
        <v>0</v>
      </c>
      <c r="F2379" t="s">
        <v>1891</v>
      </c>
      <c r="G2379" t="s">
        <v>386</v>
      </c>
      <c r="H2379" s="3">
        <v>1.3</v>
      </c>
      <c r="I2379">
        <v>8.4756999999999999E-2</v>
      </c>
      <c r="J2379" s="6">
        <f t="shared" si="39"/>
        <v>65.2</v>
      </c>
      <c r="K2379">
        <v>8.7222999999999995E-2</v>
      </c>
    </row>
    <row r="2380" spans="1:11" x14ac:dyDescent="0.4">
      <c r="A2380">
        <v>5694</v>
      </c>
      <c r="B2380" t="s">
        <v>1942</v>
      </c>
      <c r="C2380" t="s">
        <v>927</v>
      </c>
      <c r="D2380" t="s">
        <v>293</v>
      </c>
      <c r="E2380">
        <v>0</v>
      </c>
      <c r="F2380" t="s">
        <v>1891</v>
      </c>
      <c r="G2380" t="s">
        <v>386</v>
      </c>
      <c r="H2380" s="3">
        <v>1.32</v>
      </c>
      <c r="I2380">
        <v>8.7729000000000001E-2</v>
      </c>
      <c r="J2380" s="6">
        <f t="shared" si="39"/>
        <v>66.5</v>
      </c>
      <c r="K2380">
        <v>9.0214000000000003E-2</v>
      </c>
    </row>
    <row r="2381" spans="1:11" x14ac:dyDescent="0.4">
      <c r="A2381">
        <v>5695</v>
      </c>
      <c r="B2381" t="s">
        <v>1942</v>
      </c>
      <c r="C2381" t="s">
        <v>178</v>
      </c>
      <c r="D2381" t="s">
        <v>293</v>
      </c>
      <c r="E2381">
        <v>0</v>
      </c>
      <c r="F2381" t="s">
        <v>1891</v>
      </c>
      <c r="G2381" t="s">
        <v>386</v>
      </c>
      <c r="H2381" s="3">
        <v>1.3</v>
      </c>
      <c r="I2381">
        <v>8.8679999999999995E-2</v>
      </c>
      <c r="J2381" s="6">
        <f t="shared" si="39"/>
        <v>68.2</v>
      </c>
      <c r="K2381">
        <v>9.0216000000000005E-2</v>
      </c>
    </row>
    <row r="2382" spans="1:11" x14ac:dyDescent="0.4">
      <c r="A2382">
        <v>5696</v>
      </c>
      <c r="B2382" t="s">
        <v>1942</v>
      </c>
      <c r="C2382" t="s">
        <v>899</v>
      </c>
      <c r="D2382" t="s">
        <v>293</v>
      </c>
      <c r="E2382">
        <v>0</v>
      </c>
      <c r="F2382" t="s">
        <v>1891</v>
      </c>
      <c r="G2382" t="s">
        <v>386</v>
      </c>
      <c r="H2382" s="3">
        <v>1.3</v>
      </c>
      <c r="I2382">
        <v>9.0276999999999996E-2</v>
      </c>
      <c r="J2382" s="6">
        <f t="shared" si="39"/>
        <v>69.400000000000006</v>
      </c>
      <c r="K2382">
        <v>9.2102000000000003E-2</v>
      </c>
    </row>
    <row r="2383" spans="1:11" x14ac:dyDescent="0.4">
      <c r="A2383">
        <v>5697</v>
      </c>
      <c r="B2383" t="s">
        <v>1942</v>
      </c>
      <c r="C2383" t="s">
        <v>902</v>
      </c>
      <c r="D2383" t="s">
        <v>293</v>
      </c>
      <c r="E2383">
        <v>0</v>
      </c>
      <c r="F2383" t="s">
        <v>1891</v>
      </c>
      <c r="G2383" t="s">
        <v>386</v>
      </c>
      <c r="H2383" s="3">
        <v>1.3</v>
      </c>
      <c r="I2383">
        <v>8.6920999999999998E-2</v>
      </c>
      <c r="J2383" s="6">
        <f t="shared" si="39"/>
        <v>66.900000000000006</v>
      </c>
      <c r="K2383">
        <v>8.9386999999999994E-2</v>
      </c>
    </row>
    <row r="2384" spans="1:11" x14ac:dyDescent="0.4">
      <c r="A2384">
        <v>5698</v>
      </c>
      <c r="B2384" t="s">
        <v>1942</v>
      </c>
      <c r="C2384" t="s">
        <v>905</v>
      </c>
      <c r="D2384" t="s">
        <v>293</v>
      </c>
      <c r="E2384">
        <v>0</v>
      </c>
      <c r="F2384" t="s">
        <v>1891</v>
      </c>
      <c r="G2384" t="s">
        <v>386</v>
      </c>
      <c r="H2384" s="3">
        <v>1.3</v>
      </c>
      <c r="I2384">
        <v>8.8674000000000003E-2</v>
      </c>
      <c r="J2384" s="6">
        <f t="shared" si="39"/>
        <v>68.2</v>
      </c>
      <c r="K2384">
        <v>9.1193999999999997E-2</v>
      </c>
    </row>
    <row r="2385" spans="1:11" x14ac:dyDescent="0.4">
      <c r="A2385">
        <v>5699</v>
      </c>
      <c r="B2385" t="s">
        <v>1942</v>
      </c>
      <c r="C2385" t="s">
        <v>913</v>
      </c>
      <c r="D2385" t="s">
        <v>293</v>
      </c>
      <c r="E2385">
        <v>0</v>
      </c>
      <c r="F2385" t="s">
        <v>1891</v>
      </c>
      <c r="G2385" t="s">
        <v>386</v>
      </c>
      <c r="H2385" s="3">
        <v>1.35</v>
      </c>
      <c r="I2385">
        <v>8.9076000000000002E-2</v>
      </c>
      <c r="J2385" s="6">
        <f t="shared" si="39"/>
        <v>66</v>
      </c>
      <c r="K2385">
        <v>9.1591000000000006E-2</v>
      </c>
    </row>
    <row r="2386" spans="1:11" x14ac:dyDescent="0.4">
      <c r="A2386">
        <v>5700</v>
      </c>
      <c r="B2386" t="s">
        <v>1942</v>
      </c>
      <c r="C2386" t="s">
        <v>932</v>
      </c>
      <c r="D2386" t="s">
        <v>293</v>
      </c>
      <c r="E2386">
        <v>0</v>
      </c>
      <c r="F2386" t="s">
        <v>1891</v>
      </c>
      <c r="G2386" t="s">
        <v>386</v>
      </c>
      <c r="H2386" s="3">
        <v>1.3</v>
      </c>
      <c r="I2386">
        <v>8.6957000000000007E-2</v>
      </c>
      <c r="J2386" s="6">
        <f t="shared" si="39"/>
        <v>66.900000000000006</v>
      </c>
      <c r="K2386">
        <v>8.9634000000000005E-2</v>
      </c>
    </row>
    <row r="2387" spans="1:11" x14ac:dyDescent="0.4">
      <c r="A2387">
        <v>5701</v>
      </c>
      <c r="B2387" t="s">
        <v>1942</v>
      </c>
      <c r="C2387" t="s">
        <v>896</v>
      </c>
      <c r="D2387" t="s">
        <v>293</v>
      </c>
      <c r="E2387">
        <v>0</v>
      </c>
      <c r="F2387" t="s">
        <v>1891</v>
      </c>
      <c r="G2387" t="s">
        <v>386</v>
      </c>
      <c r="H2387" s="3">
        <v>1.3</v>
      </c>
      <c r="I2387">
        <v>8.8657E-2</v>
      </c>
      <c r="J2387" s="6">
        <f t="shared" si="39"/>
        <v>68.2</v>
      </c>
      <c r="K2387">
        <v>9.1122999999999996E-2</v>
      </c>
    </row>
    <row r="2388" spans="1:11" x14ac:dyDescent="0.4">
      <c r="A2388">
        <v>5702</v>
      </c>
      <c r="B2388" t="s">
        <v>1942</v>
      </c>
      <c r="C2388" t="s">
        <v>911</v>
      </c>
      <c r="D2388" t="s">
        <v>293</v>
      </c>
      <c r="E2388">
        <v>0</v>
      </c>
      <c r="F2388" t="s">
        <v>1891</v>
      </c>
      <c r="G2388" t="s">
        <v>386</v>
      </c>
      <c r="H2388" s="3">
        <v>1.3</v>
      </c>
      <c r="I2388">
        <v>8.6757000000000001E-2</v>
      </c>
      <c r="J2388" s="6">
        <f t="shared" si="39"/>
        <v>66.7</v>
      </c>
      <c r="K2388">
        <v>8.9233000000000007E-2</v>
      </c>
    </row>
    <row r="2389" spans="1:11" x14ac:dyDescent="0.4">
      <c r="A2389">
        <v>5703</v>
      </c>
      <c r="B2389" t="s">
        <v>1942</v>
      </c>
      <c r="C2389" t="s">
        <v>936</v>
      </c>
      <c r="D2389" t="s">
        <v>293</v>
      </c>
      <c r="E2389">
        <v>0</v>
      </c>
      <c r="F2389" t="s">
        <v>1891</v>
      </c>
      <c r="G2389" t="s">
        <v>386</v>
      </c>
      <c r="H2389" s="3">
        <v>1.3</v>
      </c>
      <c r="I2389">
        <v>8.8586999999999999E-2</v>
      </c>
      <c r="J2389" s="6">
        <f t="shared" si="39"/>
        <v>68.099999999999994</v>
      </c>
      <c r="K2389">
        <v>9.1108999999999996E-2</v>
      </c>
    </row>
    <row r="2390" spans="1:11" x14ac:dyDescent="0.4">
      <c r="A2390">
        <v>5704</v>
      </c>
      <c r="B2390" t="s">
        <v>1942</v>
      </c>
      <c r="C2390" t="s">
        <v>909</v>
      </c>
      <c r="D2390" t="s">
        <v>293</v>
      </c>
      <c r="E2390">
        <v>0</v>
      </c>
      <c r="F2390" t="s">
        <v>1891</v>
      </c>
      <c r="G2390" t="s">
        <v>386</v>
      </c>
      <c r="H2390" s="3">
        <v>1.3</v>
      </c>
      <c r="I2390">
        <v>8.7385000000000004E-2</v>
      </c>
      <c r="J2390" s="6">
        <f t="shared" si="39"/>
        <v>67.2</v>
      </c>
      <c r="K2390">
        <v>8.9851E-2</v>
      </c>
    </row>
    <row r="2391" spans="1:11" x14ac:dyDescent="0.4">
      <c r="A2391">
        <v>5705</v>
      </c>
      <c r="B2391" t="s">
        <v>1942</v>
      </c>
      <c r="C2391" t="s">
        <v>934</v>
      </c>
      <c r="D2391" t="s">
        <v>293</v>
      </c>
      <c r="E2391">
        <v>0</v>
      </c>
      <c r="F2391" t="s">
        <v>1891</v>
      </c>
      <c r="G2391" t="s">
        <v>386</v>
      </c>
      <c r="H2391" s="3">
        <v>1.3</v>
      </c>
      <c r="I2391">
        <v>8.8657E-2</v>
      </c>
      <c r="J2391" s="6">
        <f t="shared" si="39"/>
        <v>68.2</v>
      </c>
      <c r="K2391">
        <v>9.1122999999999996E-2</v>
      </c>
    </row>
    <row r="2392" spans="1:11" x14ac:dyDescent="0.4">
      <c r="A2392">
        <v>1633</v>
      </c>
      <c r="B2392" t="s">
        <v>1943</v>
      </c>
      <c r="C2392" t="s">
        <v>1807</v>
      </c>
      <c r="D2392" t="s">
        <v>10</v>
      </c>
      <c r="E2392">
        <v>0</v>
      </c>
      <c r="F2392" t="s">
        <v>1891</v>
      </c>
      <c r="G2392" t="s">
        <v>388</v>
      </c>
      <c r="H2392" s="3">
        <v>53.25</v>
      </c>
      <c r="I2392">
        <v>0.41981000000000002</v>
      </c>
      <c r="J2392" s="6">
        <f t="shared" si="39"/>
        <v>7.9</v>
      </c>
      <c r="K2392">
        <v>0.71880999999999995</v>
      </c>
    </row>
    <row r="2393" spans="1:11" x14ac:dyDescent="0.4">
      <c r="A2393">
        <v>1634</v>
      </c>
      <c r="B2393" t="s">
        <v>1944</v>
      </c>
      <c r="C2393" t="s">
        <v>921</v>
      </c>
      <c r="D2393" t="s">
        <v>10</v>
      </c>
      <c r="E2393">
        <v>0</v>
      </c>
      <c r="F2393" t="s">
        <v>1891</v>
      </c>
      <c r="G2393" t="s">
        <v>388</v>
      </c>
      <c r="H2393" s="3">
        <v>46.74</v>
      </c>
      <c r="I2393">
        <v>5.8673000000000003E-2</v>
      </c>
      <c r="J2393" s="6">
        <f t="shared" si="39"/>
        <v>1.3</v>
      </c>
      <c r="K2393">
        <v>6.4643000000000006E-2</v>
      </c>
    </row>
    <row r="2394" spans="1:11" x14ac:dyDescent="0.4">
      <c r="A2394">
        <v>1635</v>
      </c>
      <c r="B2394" t="s">
        <v>1944</v>
      </c>
      <c r="C2394" t="s">
        <v>645</v>
      </c>
      <c r="D2394" t="s">
        <v>10</v>
      </c>
      <c r="E2394">
        <v>0</v>
      </c>
      <c r="F2394" t="s">
        <v>1891</v>
      </c>
      <c r="G2394" t="s">
        <v>388</v>
      </c>
      <c r="H2394" s="3">
        <v>46.56</v>
      </c>
      <c r="I2394">
        <v>4.5194999999999999E-2</v>
      </c>
      <c r="J2394" s="6">
        <f t="shared" si="39"/>
        <v>1</v>
      </c>
      <c r="K2394">
        <v>5.2847999999999999E-2</v>
      </c>
    </row>
    <row r="2395" spans="1:11" x14ac:dyDescent="0.4">
      <c r="A2395">
        <v>1636</v>
      </c>
      <c r="B2395" t="s">
        <v>1944</v>
      </c>
      <c r="C2395" t="s">
        <v>905</v>
      </c>
      <c r="D2395" t="s">
        <v>10</v>
      </c>
      <c r="E2395">
        <v>0</v>
      </c>
      <c r="F2395" t="s">
        <v>1891</v>
      </c>
      <c r="G2395" t="s">
        <v>388</v>
      </c>
      <c r="H2395" s="3">
        <v>48.05</v>
      </c>
      <c r="I2395">
        <v>1.864E-2</v>
      </c>
      <c r="J2395" s="6">
        <f t="shared" si="39"/>
        <v>0.4</v>
      </c>
      <c r="K2395">
        <v>2.0154999999999999E-2</v>
      </c>
    </row>
    <row r="2396" spans="1:11" x14ac:dyDescent="0.4">
      <c r="A2396">
        <v>1637</v>
      </c>
      <c r="B2396" t="s">
        <v>1945</v>
      </c>
      <c r="C2396" t="s">
        <v>1946</v>
      </c>
      <c r="D2396" t="s">
        <v>10</v>
      </c>
      <c r="E2396">
        <v>0</v>
      </c>
      <c r="F2396" t="s">
        <v>1891</v>
      </c>
      <c r="G2396" t="s">
        <v>388</v>
      </c>
      <c r="H2396" s="3">
        <v>47.33</v>
      </c>
      <c r="I2396">
        <v>9.4436999999999993E-2</v>
      </c>
      <c r="J2396" s="6">
        <f t="shared" si="39"/>
        <v>2</v>
      </c>
      <c r="K2396">
        <v>0.11513</v>
      </c>
    </row>
    <row r="2397" spans="1:11" x14ac:dyDescent="0.4">
      <c r="A2397">
        <v>1638</v>
      </c>
      <c r="B2397" t="s">
        <v>1945</v>
      </c>
      <c r="C2397" t="s">
        <v>645</v>
      </c>
      <c r="D2397" t="s">
        <v>10</v>
      </c>
      <c r="E2397">
        <v>0</v>
      </c>
      <c r="F2397" t="s">
        <v>1891</v>
      </c>
      <c r="G2397" t="s">
        <v>388</v>
      </c>
      <c r="H2397" s="3">
        <v>46.34</v>
      </c>
      <c r="I2397">
        <v>3.0445E-2</v>
      </c>
      <c r="J2397" s="6">
        <f t="shared" si="39"/>
        <v>0.7</v>
      </c>
      <c r="K2397">
        <v>3.6840999999999999E-2</v>
      </c>
    </row>
    <row r="2398" spans="1:11" x14ac:dyDescent="0.4">
      <c r="A2398">
        <v>1639</v>
      </c>
      <c r="B2398" t="s">
        <v>1945</v>
      </c>
      <c r="C2398" t="s">
        <v>1257</v>
      </c>
      <c r="D2398" t="s">
        <v>10</v>
      </c>
      <c r="E2398">
        <v>0</v>
      </c>
      <c r="F2398" t="s">
        <v>1891</v>
      </c>
      <c r="G2398" t="s">
        <v>388</v>
      </c>
      <c r="H2398" s="3">
        <v>54.81</v>
      </c>
      <c r="I2398">
        <v>0.45458999999999999</v>
      </c>
      <c r="J2398" s="6">
        <f t="shared" si="39"/>
        <v>8.3000000000000007</v>
      </c>
      <c r="K2398">
        <v>0.53676000000000001</v>
      </c>
    </row>
    <row r="2399" spans="1:11" x14ac:dyDescent="0.4">
      <c r="A2399">
        <v>1640</v>
      </c>
      <c r="B2399" t="s">
        <v>1945</v>
      </c>
      <c r="C2399" t="s">
        <v>1947</v>
      </c>
      <c r="D2399" t="s">
        <v>10</v>
      </c>
      <c r="E2399">
        <v>0</v>
      </c>
      <c r="F2399" t="s">
        <v>1891</v>
      </c>
      <c r="G2399" t="s">
        <v>388</v>
      </c>
      <c r="H2399" s="3">
        <v>50.19</v>
      </c>
      <c r="I2399">
        <v>0.25506000000000001</v>
      </c>
      <c r="J2399" s="6">
        <f t="shared" si="39"/>
        <v>5.0999999999999996</v>
      </c>
      <c r="K2399">
        <v>0.31234000000000001</v>
      </c>
    </row>
    <row r="2400" spans="1:11" x14ac:dyDescent="0.4">
      <c r="A2400">
        <v>1641</v>
      </c>
      <c r="B2400" t="s">
        <v>1948</v>
      </c>
      <c r="C2400" t="s">
        <v>35</v>
      </c>
      <c r="D2400" t="s">
        <v>10</v>
      </c>
      <c r="E2400">
        <v>0</v>
      </c>
      <c r="F2400" t="s">
        <v>1891</v>
      </c>
      <c r="G2400" t="s">
        <v>388</v>
      </c>
      <c r="H2400" s="3">
        <v>48.17</v>
      </c>
      <c r="I2400">
        <v>2.5588E-2</v>
      </c>
      <c r="J2400" s="6">
        <f t="shared" si="39"/>
        <v>0.5</v>
      </c>
      <c r="K2400">
        <v>2.7378E-2</v>
      </c>
    </row>
    <row r="2401" spans="1:11" x14ac:dyDescent="0.4">
      <c r="A2401">
        <v>1643</v>
      </c>
      <c r="B2401" t="s">
        <v>1949</v>
      </c>
      <c r="C2401" t="s">
        <v>35</v>
      </c>
      <c r="D2401" t="s">
        <v>10</v>
      </c>
      <c r="E2401">
        <v>0</v>
      </c>
      <c r="F2401" t="s">
        <v>1891</v>
      </c>
      <c r="G2401" t="s">
        <v>388</v>
      </c>
      <c r="H2401" s="3">
        <v>54.06</v>
      </c>
      <c r="I2401">
        <v>0.46943000000000001</v>
      </c>
      <c r="J2401" s="6">
        <f t="shared" si="39"/>
        <v>8.6999999999999993</v>
      </c>
      <c r="K2401">
        <v>0.76990999999999998</v>
      </c>
    </row>
    <row r="2402" spans="1:11" x14ac:dyDescent="0.4">
      <c r="A2402">
        <v>5740</v>
      </c>
      <c r="B2402" t="s">
        <v>1949</v>
      </c>
      <c r="C2402" t="s">
        <v>9</v>
      </c>
      <c r="D2402" t="s">
        <v>10</v>
      </c>
      <c r="E2402">
        <v>0</v>
      </c>
      <c r="F2402" t="s">
        <v>1891</v>
      </c>
      <c r="G2402" t="s">
        <v>388</v>
      </c>
      <c r="H2402" s="3">
        <v>54.18</v>
      </c>
      <c r="I2402">
        <v>0.47449999999999998</v>
      </c>
      <c r="J2402" s="6">
        <f t="shared" si="39"/>
        <v>8.8000000000000007</v>
      </c>
      <c r="K2402">
        <v>0.77539000000000002</v>
      </c>
    </row>
    <row r="2403" spans="1:11" x14ac:dyDescent="0.4">
      <c r="A2403">
        <v>1644</v>
      </c>
      <c r="B2403" t="s">
        <v>1950</v>
      </c>
      <c r="C2403" t="s">
        <v>35</v>
      </c>
      <c r="D2403" t="s">
        <v>10</v>
      </c>
      <c r="E2403">
        <v>0</v>
      </c>
      <c r="F2403" t="s">
        <v>1891</v>
      </c>
      <c r="G2403" t="s">
        <v>388</v>
      </c>
      <c r="H2403" s="3">
        <v>46.45</v>
      </c>
      <c r="I2403">
        <v>3.7393000000000003E-2</v>
      </c>
      <c r="J2403" s="6">
        <f t="shared" si="39"/>
        <v>0.8</v>
      </c>
      <c r="K2403">
        <v>4.4062999999999998E-2</v>
      </c>
    </row>
    <row r="2404" spans="1:11" x14ac:dyDescent="0.4">
      <c r="A2404">
        <v>1645</v>
      </c>
      <c r="B2404" t="s">
        <v>1951</v>
      </c>
      <c r="C2404" t="s">
        <v>35</v>
      </c>
      <c r="D2404" t="s">
        <v>10</v>
      </c>
      <c r="E2404">
        <v>0</v>
      </c>
      <c r="F2404" t="s">
        <v>1891</v>
      </c>
      <c r="G2404" t="s">
        <v>388</v>
      </c>
      <c r="H2404" s="3">
        <v>46.86</v>
      </c>
      <c r="I2404">
        <v>6.5619999999999998E-2</v>
      </c>
      <c r="J2404" s="6">
        <f t="shared" si="39"/>
        <v>1.4</v>
      </c>
      <c r="K2404">
        <v>7.1864999999999998E-2</v>
      </c>
    </row>
    <row r="2405" spans="1:11" x14ac:dyDescent="0.4">
      <c r="A2405">
        <v>1646</v>
      </c>
      <c r="B2405" t="s">
        <v>1952</v>
      </c>
      <c r="C2405" t="s">
        <v>35</v>
      </c>
      <c r="D2405" t="s">
        <v>10</v>
      </c>
      <c r="E2405">
        <v>0</v>
      </c>
      <c r="F2405" t="s">
        <v>1891</v>
      </c>
      <c r="G2405" t="s">
        <v>388</v>
      </c>
      <c r="H2405" s="3">
        <v>50.65</v>
      </c>
      <c r="I2405">
        <v>0.28126000000000001</v>
      </c>
      <c r="J2405" s="6">
        <f t="shared" si="39"/>
        <v>5.6</v>
      </c>
      <c r="K2405">
        <v>0.33961000000000002</v>
      </c>
    </row>
    <row r="2406" spans="1:11" x14ac:dyDescent="0.4">
      <c r="A2406">
        <v>5742</v>
      </c>
      <c r="B2406" t="s">
        <v>1952</v>
      </c>
      <c r="C2406" t="s">
        <v>9</v>
      </c>
      <c r="D2406" t="s">
        <v>10</v>
      </c>
      <c r="E2406">
        <v>0</v>
      </c>
      <c r="F2406" t="s">
        <v>1891</v>
      </c>
      <c r="G2406" t="s">
        <v>388</v>
      </c>
      <c r="H2406" s="3">
        <v>50.66</v>
      </c>
      <c r="I2406">
        <v>0.28031</v>
      </c>
      <c r="J2406" s="6">
        <f t="shared" si="39"/>
        <v>5.5</v>
      </c>
      <c r="K2406">
        <v>0.33890999999999999</v>
      </c>
    </row>
    <row r="2407" spans="1:11" x14ac:dyDescent="0.4">
      <c r="A2407">
        <v>1647</v>
      </c>
      <c r="B2407" t="s">
        <v>1953</v>
      </c>
      <c r="C2407" t="s">
        <v>35</v>
      </c>
      <c r="D2407" t="s">
        <v>10</v>
      </c>
      <c r="E2407">
        <v>0</v>
      </c>
      <c r="F2407" t="s">
        <v>1891</v>
      </c>
      <c r="G2407" t="s">
        <v>388</v>
      </c>
      <c r="H2407" s="3">
        <v>48.1</v>
      </c>
      <c r="I2407">
        <v>0.14174</v>
      </c>
      <c r="J2407" s="6">
        <f t="shared" si="39"/>
        <v>2.9</v>
      </c>
      <c r="K2407">
        <v>0.16397999999999999</v>
      </c>
    </row>
    <row r="2408" spans="1:11" x14ac:dyDescent="0.4">
      <c r="A2408">
        <v>1648</v>
      </c>
      <c r="B2408" t="s">
        <v>1954</v>
      </c>
      <c r="C2408" t="s">
        <v>35</v>
      </c>
      <c r="D2408" t="s">
        <v>10</v>
      </c>
      <c r="E2408">
        <v>0</v>
      </c>
      <c r="F2408" t="s">
        <v>1891</v>
      </c>
      <c r="G2408" t="s">
        <v>388</v>
      </c>
      <c r="H2408" s="3">
        <v>49.22</v>
      </c>
      <c r="I2408">
        <v>0.20663999999999999</v>
      </c>
      <c r="J2408" s="6">
        <f t="shared" si="39"/>
        <v>4.2</v>
      </c>
      <c r="K2408">
        <v>0.23108000000000001</v>
      </c>
    </row>
    <row r="2409" spans="1:11" x14ac:dyDescent="0.4">
      <c r="A2409">
        <v>5741</v>
      </c>
      <c r="B2409" t="s">
        <v>1954</v>
      </c>
      <c r="C2409" t="s">
        <v>9</v>
      </c>
      <c r="D2409" t="s">
        <v>10</v>
      </c>
      <c r="E2409">
        <v>0</v>
      </c>
      <c r="F2409" t="s">
        <v>1891</v>
      </c>
      <c r="G2409" t="s">
        <v>388</v>
      </c>
      <c r="H2409" s="3">
        <v>48.61</v>
      </c>
      <c r="I2409">
        <v>0.16722999999999999</v>
      </c>
      <c r="J2409" s="6">
        <f t="shared" si="39"/>
        <v>3.4</v>
      </c>
      <c r="K2409">
        <v>0.19086</v>
      </c>
    </row>
    <row r="2410" spans="1:11" x14ac:dyDescent="0.4">
      <c r="A2410">
        <v>1649</v>
      </c>
      <c r="B2410" t="s">
        <v>1955</v>
      </c>
      <c r="C2410" t="s">
        <v>35</v>
      </c>
      <c r="D2410" t="s">
        <v>10</v>
      </c>
      <c r="E2410">
        <v>0</v>
      </c>
      <c r="F2410" t="s">
        <v>1891</v>
      </c>
      <c r="G2410" t="s">
        <v>388</v>
      </c>
      <c r="H2410" s="3">
        <v>56.34</v>
      </c>
      <c r="I2410">
        <v>0.53278999999999999</v>
      </c>
      <c r="J2410" s="6">
        <f t="shared" si="39"/>
        <v>9.5</v>
      </c>
      <c r="K2410">
        <v>0.61936000000000002</v>
      </c>
    </row>
    <row r="2411" spans="1:11" x14ac:dyDescent="0.4">
      <c r="A2411">
        <v>1650</v>
      </c>
      <c r="B2411" t="s">
        <v>1956</v>
      </c>
      <c r="C2411" t="s">
        <v>425</v>
      </c>
      <c r="D2411" t="s">
        <v>10</v>
      </c>
      <c r="E2411">
        <v>0</v>
      </c>
      <c r="F2411" t="s">
        <v>1891</v>
      </c>
      <c r="G2411" t="s">
        <v>388</v>
      </c>
      <c r="H2411" s="3">
        <v>45.8</v>
      </c>
      <c r="I2411">
        <v>3.5</v>
      </c>
      <c r="J2411" s="6">
        <f t="shared" si="39"/>
        <v>76.400000000000006</v>
      </c>
      <c r="K2411">
        <v>3.5876000000000001</v>
      </c>
    </row>
    <row r="2412" spans="1:11" x14ac:dyDescent="0.4">
      <c r="A2412">
        <v>1652</v>
      </c>
      <c r="B2412" t="s">
        <v>1957</v>
      </c>
      <c r="C2412" t="s">
        <v>1958</v>
      </c>
      <c r="D2412" t="s">
        <v>10</v>
      </c>
      <c r="E2412">
        <v>0</v>
      </c>
      <c r="F2412" t="s">
        <v>1891</v>
      </c>
      <c r="G2412" t="s">
        <v>388</v>
      </c>
      <c r="H2412" s="3">
        <v>0</v>
      </c>
      <c r="J2412" s="6" t="e">
        <f t="shared" si="39"/>
        <v>#DIV/0!</v>
      </c>
      <c r="K2412">
        <v>0</v>
      </c>
    </row>
    <row r="2413" spans="1:11" x14ac:dyDescent="0.4">
      <c r="A2413">
        <v>1653</v>
      </c>
      <c r="B2413" t="s">
        <v>1959</v>
      </c>
      <c r="C2413" t="s">
        <v>425</v>
      </c>
      <c r="D2413" t="s">
        <v>10</v>
      </c>
      <c r="E2413">
        <v>0</v>
      </c>
      <c r="F2413" t="s">
        <v>1891</v>
      </c>
      <c r="G2413" t="s">
        <v>388</v>
      </c>
      <c r="H2413" s="3">
        <v>0</v>
      </c>
      <c r="J2413" s="6" t="e">
        <f t="shared" si="39"/>
        <v>#DIV/0!</v>
      </c>
      <c r="K2413">
        <v>0</v>
      </c>
    </row>
    <row r="2414" spans="1:11" x14ac:dyDescent="0.4">
      <c r="A2414">
        <v>1655</v>
      </c>
      <c r="B2414" t="s">
        <v>1960</v>
      </c>
      <c r="C2414" t="s">
        <v>425</v>
      </c>
      <c r="D2414" t="s">
        <v>308</v>
      </c>
      <c r="E2414">
        <v>0</v>
      </c>
      <c r="F2414" t="s">
        <v>1891</v>
      </c>
      <c r="G2414" t="s">
        <v>388</v>
      </c>
      <c r="H2414" s="3">
        <v>38.29</v>
      </c>
      <c r="I2414">
        <v>1.4E-2</v>
      </c>
      <c r="J2414" s="6">
        <f t="shared" si="39"/>
        <v>0.4</v>
      </c>
      <c r="K2414">
        <v>13.468999999999999</v>
      </c>
    </row>
    <row r="2415" spans="1:11" x14ac:dyDescent="0.4">
      <c r="A2415">
        <v>5747</v>
      </c>
      <c r="B2415" t="s">
        <v>1961</v>
      </c>
      <c r="C2415" t="s">
        <v>425</v>
      </c>
      <c r="D2415" t="s">
        <v>293</v>
      </c>
      <c r="E2415">
        <v>0</v>
      </c>
      <c r="F2415" t="s">
        <v>1891</v>
      </c>
      <c r="G2415" t="s">
        <v>388</v>
      </c>
      <c r="H2415" s="3">
        <v>0</v>
      </c>
      <c r="I2415">
        <v>5.6099999999999997E-2</v>
      </c>
      <c r="J2415" s="6" t="e">
        <f t="shared" si="39"/>
        <v>#DIV/0!</v>
      </c>
      <c r="K2415">
        <v>5.6216000000000002E-2</v>
      </c>
    </row>
    <row r="2416" spans="1:11" x14ac:dyDescent="0.4">
      <c r="A2416">
        <v>1661</v>
      </c>
      <c r="B2416" t="s">
        <v>1962</v>
      </c>
      <c r="C2416" t="s">
        <v>1958</v>
      </c>
      <c r="D2416" t="s">
        <v>165</v>
      </c>
      <c r="E2416">
        <v>0</v>
      </c>
      <c r="F2416" t="s">
        <v>1891</v>
      </c>
      <c r="G2416" t="s">
        <v>388</v>
      </c>
      <c r="H2416" s="3">
        <v>0.78</v>
      </c>
      <c r="I2416">
        <v>4.7955999999999999E-2</v>
      </c>
      <c r="J2416" s="6">
        <f t="shared" si="39"/>
        <v>61.5</v>
      </c>
      <c r="K2416">
        <v>5.0573E-2</v>
      </c>
    </row>
    <row r="2417" spans="1:11" x14ac:dyDescent="0.4">
      <c r="A2417">
        <v>1662</v>
      </c>
      <c r="B2417" t="s">
        <v>1963</v>
      </c>
      <c r="C2417" t="s">
        <v>35</v>
      </c>
      <c r="D2417" t="s">
        <v>165</v>
      </c>
      <c r="E2417">
        <v>0</v>
      </c>
      <c r="F2417" t="s">
        <v>1891</v>
      </c>
      <c r="G2417" t="s">
        <v>388</v>
      </c>
      <c r="H2417" s="3">
        <v>0.28999999999999998</v>
      </c>
      <c r="I2417">
        <v>1.4763E-2</v>
      </c>
      <c r="J2417" s="6">
        <f t="shared" si="39"/>
        <v>50.9</v>
      </c>
      <c r="K2417">
        <v>1.5596E-2</v>
      </c>
    </row>
    <row r="2418" spans="1:11" x14ac:dyDescent="0.4">
      <c r="A2418">
        <v>10844</v>
      </c>
      <c r="B2418" t="s">
        <v>1964</v>
      </c>
      <c r="C2418" t="s">
        <v>35</v>
      </c>
      <c r="D2418" t="s">
        <v>398</v>
      </c>
      <c r="E2418">
        <v>0</v>
      </c>
      <c r="F2418" t="s">
        <v>1965</v>
      </c>
      <c r="G2418" t="s">
        <v>1199</v>
      </c>
      <c r="H2418" s="3">
        <v>0.26</v>
      </c>
      <c r="I2418">
        <v>1.1525000000000001E-2</v>
      </c>
      <c r="J2418" s="6">
        <f t="shared" si="39"/>
        <v>44.3</v>
      </c>
      <c r="K2418">
        <v>1.2232E-2</v>
      </c>
    </row>
    <row r="2419" spans="1:11" x14ac:dyDescent="0.4">
      <c r="A2419">
        <v>1666</v>
      </c>
      <c r="B2419" t="s">
        <v>1966</v>
      </c>
      <c r="C2419" t="s">
        <v>35</v>
      </c>
      <c r="D2419" t="s">
        <v>10</v>
      </c>
      <c r="E2419">
        <v>0</v>
      </c>
      <c r="F2419" t="s">
        <v>1965</v>
      </c>
      <c r="G2419" t="s">
        <v>388</v>
      </c>
      <c r="H2419" s="3">
        <v>40.54</v>
      </c>
      <c r="I2419">
        <v>1.2844</v>
      </c>
      <c r="J2419" s="6">
        <f t="shared" si="39"/>
        <v>31.7</v>
      </c>
      <c r="K2419">
        <v>1.4322999999999999</v>
      </c>
    </row>
    <row r="2420" spans="1:11" x14ac:dyDescent="0.4">
      <c r="A2420">
        <v>1667</v>
      </c>
      <c r="B2420" t="s">
        <v>1967</v>
      </c>
      <c r="C2420" t="s">
        <v>35</v>
      </c>
      <c r="D2420" t="s">
        <v>10</v>
      </c>
      <c r="E2420">
        <v>0</v>
      </c>
      <c r="F2420" t="s">
        <v>1965</v>
      </c>
      <c r="G2420" t="s">
        <v>388</v>
      </c>
      <c r="H2420" s="3">
        <v>52.28</v>
      </c>
      <c r="I2420">
        <v>1.9903999999999999</v>
      </c>
      <c r="J2420" s="6">
        <f t="shared" si="39"/>
        <v>38.1</v>
      </c>
      <c r="K2420">
        <v>2.1484999999999999</v>
      </c>
    </row>
    <row r="2421" spans="1:11" x14ac:dyDescent="0.4">
      <c r="A2421">
        <v>1668</v>
      </c>
      <c r="B2421" t="s">
        <v>1968</v>
      </c>
      <c r="C2421" t="s">
        <v>35</v>
      </c>
      <c r="D2421" t="s">
        <v>10</v>
      </c>
      <c r="E2421">
        <v>0</v>
      </c>
      <c r="F2421" t="s">
        <v>1965</v>
      </c>
      <c r="G2421" t="s">
        <v>388</v>
      </c>
      <c r="H2421" s="3">
        <v>46.05</v>
      </c>
      <c r="I2421">
        <v>1.7444</v>
      </c>
      <c r="J2421" s="6">
        <f t="shared" si="39"/>
        <v>37.9</v>
      </c>
      <c r="K2421">
        <v>1.8865000000000001</v>
      </c>
    </row>
    <row r="2422" spans="1:11" x14ac:dyDescent="0.4">
      <c r="A2422">
        <v>7123</v>
      </c>
      <c r="B2422" t="s">
        <v>1969</v>
      </c>
      <c r="C2422" t="s">
        <v>178</v>
      </c>
      <c r="D2422" t="s">
        <v>10</v>
      </c>
      <c r="E2422">
        <v>0</v>
      </c>
      <c r="F2422" t="s">
        <v>1965</v>
      </c>
      <c r="G2422" t="s">
        <v>388</v>
      </c>
      <c r="H2422" s="3">
        <v>87.84</v>
      </c>
      <c r="I2422">
        <v>4.0214999999999996</v>
      </c>
      <c r="J2422" s="6">
        <f t="shared" si="39"/>
        <v>45.8</v>
      </c>
      <c r="K2422">
        <v>4.5002000000000004</v>
      </c>
    </row>
    <row r="2423" spans="1:11" x14ac:dyDescent="0.4">
      <c r="A2423">
        <v>1669</v>
      </c>
      <c r="B2423" t="s">
        <v>1970</v>
      </c>
      <c r="C2423" t="s">
        <v>35</v>
      </c>
      <c r="D2423" t="s">
        <v>10</v>
      </c>
      <c r="E2423">
        <v>0</v>
      </c>
      <c r="F2423" t="s">
        <v>1965</v>
      </c>
      <c r="G2423" t="s">
        <v>388</v>
      </c>
      <c r="H2423" s="3">
        <v>54.29</v>
      </c>
      <c r="I2423">
        <v>2.4134000000000002</v>
      </c>
      <c r="J2423" s="6">
        <f t="shared" si="39"/>
        <v>44.5</v>
      </c>
      <c r="K2423">
        <v>2.7921999999999998</v>
      </c>
    </row>
    <row r="2424" spans="1:11" x14ac:dyDescent="0.4">
      <c r="A2424">
        <v>1670</v>
      </c>
      <c r="B2424" t="s">
        <v>1971</v>
      </c>
      <c r="C2424" t="s">
        <v>35</v>
      </c>
      <c r="D2424" t="s">
        <v>10</v>
      </c>
      <c r="E2424">
        <v>0</v>
      </c>
      <c r="F2424" t="s">
        <v>1965</v>
      </c>
      <c r="G2424" t="s">
        <v>388</v>
      </c>
      <c r="H2424" s="3">
        <v>79.05</v>
      </c>
      <c r="I2424">
        <v>2.4815999999999998</v>
      </c>
      <c r="J2424" s="6">
        <f t="shared" si="39"/>
        <v>31.4</v>
      </c>
      <c r="K2424">
        <v>2.9394999999999998</v>
      </c>
    </row>
    <row r="2425" spans="1:11" x14ac:dyDescent="0.4">
      <c r="A2425">
        <v>1671</v>
      </c>
      <c r="B2425" t="s">
        <v>1972</v>
      </c>
      <c r="C2425" t="s">
        <v>35</v>
      </c>
      <c r="D2425" t="s">
        <v>10</v>
      </c>
      <c r="E2425">
        <v>0</v>
      </c>
      <c r="F2425" t="s">
        <v>1965</v>
      </c>
      <c r="G2425" t="s">
        <v>388</v>
      </c>
      <c r="H2425" s="3">
        <v>95.07</v>
      </c>
      <c r="I2425">
        <v>2.6977000000000002</v>
      </c>
      <c r="J2425" s="6">
        <f t="shared" si="39"/>
        <v>28.4</v>
      </c>
      <c r="K2425">
        <v>3.7454000000000001</v>
      </c>
    </row>
    <row r="2426" spans="1:11" x14ac:dyDescent="0.4">
      <c r="A2426">
        <v>1672</v>
      </c>
      <c r="B2426" t="s">
        <v>1973</v>
      </c>
      <c r="C2426" t="s">
        <v>35</v>
      </c>
      <c r="D2426" t="s">
        <v>10</v>
      </c>
      <c r="E2426">
        <v>0</v>
      </c>
      <c r="F2426" t="s">
        <v>1965</v>
      </c>
      <c r="G2426" t="s">
        <v>388</v>
      </c>
      <c r="H2426" s="3">
        <v>98.22</v>
      </c>
      <c r="I2426">
        <v>4.4090999999999996</v>
      </c>
      <c r="J2426" s="6">
        <f t="shared" si="39"/>
        <v>44.9</v>
      </c>
      <c r="K2426">
        <v>4.7179000000000002</v>
      </c>
    </row>
    <row r="2427" spans="1:11" x14ac:dyDescent="0.4">
      <c r="A2427">
        <v>1673</v>
      </c>
      <c r="B2427" t="s">
        <v>1974</v>
      </c>
      <c r="C2427" t="s">
        <v>35</v>
      </c>
      <c r="D2427" t="s">
        <v>10</v>
      </c>
      <c r="E2427">
        <v>0</v>
      </c>
      <c r="F2427" t="s">
        <v>1965</v>
      </c>
      <c r="G2427" t="s">
        <v>388</v>
      </c>
      <c r="H2427" s="3">
        <v>123.92</v>
      </c>
      <c r="I2427">
        <v>3.6977000000000002</v>
      </c>
      <c r="J2427" s="6">
        <f t="shared" si="39"/>
        <v>29.8</v>
      </c>
      <c r="K2427">
        <v>4.1845999999999997</v>
      </c>
    </row>
    <row r="2428" spans="1:11" x14ac:dyDescent="0.4">
      <c r="A2428">
        <v>1674</v>
      </c>
      <c r="B2428" t="s">
        <v>1975</v>
      </c>
      <c r="C2428" t="s">
        <v>35</v>
      </c>
      <c r="D2428" t="s">
        <v>10</v>
      </c>
      <c r="E2428">
        <v>0</v>
      </c>
      <c r="F2428" t="s">
        <v>1965</v>
      </c>
      <c r="G2428" t="s">
        <v>388</v>
      </c>
      <c r="H2428" s="3">
        <v>121.51</v>
      </c>
      <c r="I2428">
        <v>4.2694999999999999</v>
      </c>
      <c r="J2428" s="6">
        <f t="shared" si="39"/>
        <v>35.1</v>
      </c>
      <c r="K2428">
        <v>7.4985999999999997</v>
      </c>
    </row>
    <row r="2429" spans="1:11" x14ac:dyDescent="0.4">
      <c r="A2429">
        <v>1675</v>
      </c>
      <c r="B2429" t="s">
        <v>1976</v>
      </c>
      <c r="C2429" t="s">
        <v>35</v>
      </c>
      <c r="D2429" t="s">
        <v>10</v>
      </c>
      <c r="E2429">
        <v>0</v>
      </c>
      <c r="F2429" t="s">
        <v>1965</v>
      </c>
      <c r="G2429" t="s">
        <v>388</v>
      </c>
      <c r="H2429" s="3">
        <v>68.650000000000006</v>
      </c>
      <c r="I2429">
        <v>1.5538000000000001</v>
      </c>
      <c r="J2429" s="6">
        <f t="shared" si="39"/>
        <v>22.6</v>
      </c>
      <c r="K2429">
        <v>1.8683000000000001</v>
      </c>
    </row>
    <row r="2430" spans="1:11" x14ac:dyDescent="0.4">
      <c r="A2430">
        <v>1676</v>
      </c>
      <c r="B2430" t="s">
        <v>1977</v>
      </c>
      <c r="C2430" t="s">
        <v>35</v>
      </c>
      <c r="D2430" t="s">
        <v>10</v>
      </c>
      <c r="E2430">
        <v>0</v>
      </c>
      <c r="F2430" t="s">
        <v>1965</v>
      </c>
      <c r="G2430" t="s">
        <v>388</v>
      </c>
      <c r="H2430" s="3">
        <v>83.77</v>
      </c>
      <c r="I2430">
        <v>2.2345000000000002</v>
      </c>
      <c r="J2430" s="6">
        <f t="shared" si="39"/>
        <v>26.7</v>
      </c>
      <c r="K2430">
        <v>2.7633000000000001</v>
      </c>
    </row>
    <row r="2431" spans="1:11" x14ac:dyDescent="0.4">
      <c r="A2431">
        <v>1677</v>
      </c>
      <c r="B2431" t="s">
        <v>1978</v>
      </c>
      <c r="C2431" t="s">
        <v>35</v>
      </c>
      <c r="D2431" t="s">
        <v>10</v>
      </c>
      <c r="E2431">
        <v>0</v>
      </c>
      <c r="F2431" t="s">
        <v>1965</v>
      </c>
      <c r="G2431" t="s">
        <v>388</v>
      </c>
      <c r="H2431" s="3">
        <v>17.84</v>
      </c>
      <c r="I2431">
        <v>1.3512</v>
      </c>
      <c r="J2431" s="6">
        <f t="shared" si="39"/>
        <v>75.7</v>
      </c>
      <c r="K2431">
        <v>1.5933999999999999</v>
      </c>
    </row>
    <row r="2432" spans="1:11" x14ac:dyDescent="0.4">
      <c r="A2432">
        <v>1678</v>
      </c>
      <c r="B2432" t="s">
        <v>1979</v>
      </c>
      <c r="C2432" t="s">
        <v>35</v>
      </c>
      <c r="D2432" t="s">
        <v>10</v>
      </c>
      <c r="E2432">
        <v>0</v>
      </c>
      <c r="F2432" t="s">
        <v>1965</v>
      </c>
      <c r="G2432" t="s">
        <v>388</v>
      </c>
      <c r="H2432" s="3">
        <v>67.319999999999993</v>
      </c>
      <c r="I2432">
        <v>2.7080000000000002</v>
      </c>
      <c r="J2432" s="6">
        <f t="shared" si="39"/>
        <v>40.200000000000003</v>
      </c>
      <c r="K2432">
        <v>2.9152999999999998</v>
      </c>
    </row>
    <row r="2433" spans="1:11" x14ac:dyDescent="0.4">
      <c r="A2433">
        <v>1679</v>
      </c>
      <c r="B2433" t="s">
        <v>1980</v>
      </c>
      <c r="C2433" t="s">
        <v>35</v>
      </c>
      <c r="D2433" t="s">
        <v>10</v>
      </c>
      <c r="E2433">
        <v>0</v>
      </c>
      <c r="F2433" t="s">
        <v>1965</v>
      </c>
      <c r="G2433" t="s">
        <v>388</v>
      </c>
      <c r="H2433" s="3">
        <v>77.61</v>
      </c>
      <c r="I2433">
        <v>0.86438000000000004</v>
      </c>
      <c r="J2433" s="6">
        <f t="shared" si="39"/>
        <v>11.1</v>
      </c>
      <c r="K2433">
        <v>0.94794</v>
      </c>
    </row>
    <row r="2434" spans="1:11" x14ac:dyDescent="0.4">
      <c r="A2434">
        <v>1680</v>
      </c>
      <c r="B2434" t="s">
        <v>1981</v>
      </c>
      <c r="C2434" t="s">
        <v>35</v>
      </c>
      <c r="D2434" t="s">
        <v>10</v>
      </c>
      <c r="E2434">
        <v>0</v>
      </c>
      <c r="F2434" t="s">
        <v>1965</v>
      </c>
      <c r="G2434" t="s">
        <v>388</v>
      </c>
      <c r="H2434" s="3">
        <v>59.41</v>
      </c>
      <c r="I2434">
        <v>1.2724</v>
      </c>
      <c r="J2434" s="6">
        <f t="shared" si="39"/>
        <v>21.4</v>
      </c>
      <c r="K2434">
        <v>1.569</v>
      </c>
    </row>
    <row r="2435" spans="1:11" x14ac:dyDescent="0.4">
      <c r="A2435">
        <v>1681</v>
      </c>
      <c r="B2435" t="s">
        <v>1982</v>
      </c>
      <c r="C2435" t="s">
        <v>35</v>
      </c>
      <c r="D2435" t="s">
        <v>10</v>
      </c>
      <c r="E2435">
        <v>0</v>
      </c>
      <c r="F2435" t="s">
        <v>1965</v>
      </c>
      <c r="G2435" t="s">
        <v>388</v>
      </c>
      <c r="H2435" s="3">
        <v>32.47</v>
      </c>
      <c r="I2435">
        <v>2.4984000000000002</v>
      </c>
      <c r="J2435" s="6">
        <f t="shared" si="39"/>
        <v>76.900000000000006</v>
      </c>
      <c r="K2435">
        <v>2.6126999999999998</v>
      </c>
    </row>
    <row r="2436" spans="1:11" x14ac:dyDescent="0.4">
      <c r="A2436">
        <v>1682</v>
      </c>
      <c r="B2436" t="s">
        <v>1983</v>
      </c>
      <c r="C2436" t="s">
        <v>35</v>
      </c>
      <c r="D2436" t="s">
        <v>10</v>
      </c>
      <c r="E2436">
        <v>0</v>
      </c>
      <c r="F2436" t="s">
        <v>1965</v>
      </c>
      <c r="G2436" t="s">
        <v>388</v>
      </c>
      <c r="H2436" s="3">
        <v>71.11</v>
      </c>
      <c r="I2436">
        <v>3.0013000000000001</v>
      </c>
      <c r="J2436" s="6">
        <f t="shared" si="39"/>
        <v>42.2</v>
      </c>
      <c r="K2436">
        <v>3.2240000000000002</v>
      </c>
    </row>
    <row r="2437" spans="1:11" x14ac:dyDescent="0.4">
      <c r="A2437">
        <v>1683</v>
      </c>
      <c r="B2437" t="s">
        <v>1984</v>
      </c>
      <c r="C2437" t="s">
        <v>35</v>
      </c>
      <c r="D2437" t="s">
        <v>10</v>
      </c>
      <c r="E2437">
        <v>0</v>
      </c>
      <c r="F2437" t="s">
        <v>1985</v>
      </c>
      <c r="G2437" t="s">
        <v>1986</v>
      </c>
      <c r="H2437" s="3">
        <v>11.74</v>
      </c>
      <c r="I2437">
        <v>0.62812999999999997</v>
      </c>
      <c r="J2437" s="6">
        <f t="shared" si="39"/>
        <v>53.5</v>
      </c>
      <c r="K2437">
        <v>0.67147000000000001</v>
      </c>
    </row>
    <row r="2438" spans="1:11" x14ac:dyDescent="0.4">
      <c r="A2438">
        <v>1684</v>
      </c>
      <c r="B2438" t="s">
        <v>1987</v>
      </c>
      <c r="C2438" t="s">
        <v>35</v>
      </c>
      <c r="D2438" t="s">
        <v>10</v>
      </c>
      <c r="E2438">
        <v>0</v>
      </c>
      <c r="F2438" t="s">
        <v>1985</v>
      </c>
      <c r="G2438" t="s">
        <v>1986</v>
      </c>
      <c r="H2438" s="3">
        <v>13.75</v>
      </c>
      <c r="I2438">
        <v>0.96082000000000001</v>
      </c>
      <c r="J2438" s="6">
        <f t="shared" si="39"/>
        <v>69.900000000000006</v>
      </c>
      <c r="K2438">
        <v>1.0477000000000001</v>
      </c>
    </row>
    <row r="2439" spans="1:11" x14ac:dyDescent="0.4">
      <c r="A2439">
        <v>1685</v>
      </c>
      <c r="B2439" t="s">
        <v>1988</v>
      </c>
      <c r="C2439" t="s">
        <v>35</v>
      </c>
      <c r="D2439" t="s">
        <v>10</v>
      </c>
      <c r="E2439">
        <v>0</v>
      </c>
      <c r="F2439" t="s">
        <v>1985</v>
      </c>
      <c r="G2439" t="s">
        <v>1986</v>
      </c>
      <c r="H2439" s="3">
        <v>12.28</v>
      </c>
      <c r="I2439">
        <v>0.76241000000000003</v>
      </c>
      <c r="J2439" s="6">
        <f t="shared" si="39"/>
        <v>62.1</v>
      </c>
      <c r="K2439">
        <v>0.82301000000000002</v>
      </c>
    </row>
    <row r="2440" spans="1:11" x14ac:dyDescent="0.4">
      <c r="A2440">
        <v>1686</v>
      </c>
      <c r="B2440" t="s">
        <v>1989</v>
      </c>
      <c r="C2440" t="s">
        <v>35</v>
      </c>
      <c r="D2440" t="s">
        <v>10</v>
      </c>
      <c r="E2440">
        <v>0</v>
      </c>
      <c r="F2440" t="s">
        <v>1985</v>
      </c>
      <c r="G2440" t="s">
        <v>1986</v>
      </c>
      <c r="H2440" s="3">
        <v>12.24</v>
      </c>
      <c r="I2440">
        <v>0.75951999999999997</v>
      </c>
      <c r="J2440" s="6">
        <f t="shared" si="39"/>
        <v>62.1</v>
      </c>
      <c r="K2440">
        <v>0.82030999999999998</v>
      </c>
    </row>
    <row r="2441" spans="1:11" x14ac:dyDescent="0.4">
      <c r="A2441">
        <v>1687</v>
      </c>
      <c r="B2441" t="s">
        <v>1990</v>
      </c>
      <c r="C2441" t="s">
        <v>35</v>
      </c>
      <c r="D2441" t="s">
        <v>10</v>
      </c>
      <c r="E2441">
        <v>0</v>
      </c>
      <c r="F2441" t="s">
        <v>1985</v>
      </c>
      <c r="G2441" t="s">
        <v>1986</v>
      </c>
      <c r="H2441" s="3">
        <v>15.01</v>
      </c>
      <c r="I2441">
        <v>0.92449000000000003</v>
      </c>
      <c r="J2441" s="6">
        <f t="shared" ref="J2441:J2504" si="40">I2441/H2441*1000</f>
        <v>61.6</v>
      </c>
      <c r="K2441">
        <v>1.0031000000000001</v>
      </c>
    </row>
    <row r="2442" spans="1:11" x14ac:dyDescent="0.4">
      <c r="A2442">
        <v>1688</v>
      </c>
      <c r="B2442" t="s">
        <v>1990</v>
      </c>
      <c r="C2442" t="s">
        <v>9</v>
      </c>
      <c r="D2442" t="s">
        <v>10</v>
      </c>
      <c r="E2442">
        <v>0</v>
      </c>
      <c r="F2442" t="s">
        <v>1985</v>
      </c>
      <c r="G2442" t="s">
        <v>1986</v>
      </c>
      <c r="H2442" s="3">
        <v>16.149999999999999</v>
      </c>
      <c r="I2442">
        <v>0.95765999999999996</v>
      </c>
      <c r="J2442" s="6">
        <f t="shared" si="40"/>
        <v>59.3</v>
      </c>
      <c r="K2442">
        <v>1.0428999999999999</v>
      </c>
    </row>
    <row r="2443" spans="1:11" x14ac:dyDescent="0.4">
      <c r="A2443">
        <v>1689</v>
      </c>
      <c r="B2443" t="s">
        <v>1991</v>
      </c>
      <c r="C2443" t="s">
        <v>35</v>
      </c>
      <c r="D2443" t="s">
        <v>10</v>
      </c>
      <c r="E2443">
        <v>0</v>
      </c>
      <c r="F2443" t="s">
        <v>1985</v>
      </c>
      <c r="G2443" t="s">
        <v>1986</v>
      </c>
      <c r="H2443" s="3">
        <v>14.51</v>
      </c>
      <c r="I2443">
        <v>0.87751999999999997</v>
      </c>
      <c r="J2443" s="6">
        <f t="shared" si="40"/>
        <v>60.5</v>
      </c>
      <c r="K2443">
        <v>0.94996000000000003</v>
      </c>
    </row>
    <row r="2444" spans="1:11" x14ac:dyDescent="0.4">
      <c r="A2444">
        <v>1690</v>
      </c>
      <c r="B2444" t="s">
        <v>1991</v>
      </c>
      <c r="C2444" t="s">
        <v>9</v>
      </c>
      <c r="D2444" t="s">
        <v>10</v>
      </c>
      <c r="E2444">
        <v>0</v>
      </c>
      <c r="F2444" t="s">
        <v>1985</v>
      </c>
      <c r="G2444" t="s">
        <v>1986</v>
      </c>
      <c r="H2444" s="3">
        <v>15.14</v>
      </c>
      <c r="I2444">
        <v>0.88283999999999996</v>
      </c>
      <c r="J2444" s="6">
        <f t="shared" si="40"/>
        <v>58.3</v>
      </c>
      <c r="K2444">
        <v>0.96050000000000002</v>
      </c>
    </row>
    <row r="2445" spans="1:11" x14ac:dyDescent="0.4">
      <c r="A2445">
        <v>1691</v>
      </c>
      <c r="B2445" t="s">
        <v>1992</v>
      </c>
      <c r="C2445" t="s">
        <v>35</v>
      </c>
      <c r="D2445" t="s">
        <v>10</v>
      </c>
      <c r="E2445">
        <v>0</v>
      </c>
      <c r="F2445" t="s">
        <v>1985</v>
      </c>
      <c r="G2445" t="s">
        <v>1986</v>
      </c>
      <c r="H2445" s="3">
        <v>14.58</v>
      </c>
      <c r="I2445">
        <v>0.89390999999999998</v>
      </c>
      <c r="J2445" s="6">
        <f t="shared" si="40"/>
        <v>61.3</v>
      </c>
      <c r="K2445">
        <v>0.96848999999999996</v>
      </c>
    </row>
    <row r="2446" spans="1:11" x14ac:dyDescent="0.4">
      <c r="A2446">
        <v>1692</v>
      </c>
      <c r="B2446" t="s">
        <v>1992</v>
      </c>
      <c r="C2446" t="s">
        <v>9</v>
      </c>
      <c r="D2446" t="s">
        <v>10</v>
      </c>
      <c r="E2446">
        <v>0</v>
      </c>
      <c r="F2446" t="s">
        <v>1985</v>
      </c>
      <c r="G2446" t="s">
        <v>1986</v>
      </c>
      <c r="H2446" s="3">
        <v>15.13</v>
      </c>
      <c r="I2446">
        <v>0.89559999999999995</v>
      </c>
      <c r="J2446" s="6">
        <f t="shared" si="40"/>
        <v>59.2</v>
      </c>
      <c r="K2446">
        <v>0.97524999999999995</v>
      </c>
    </row>
    <row r="2447" spans="1:11" x14ac:dyDescent="0.4">
      <c r="A2447">
        <v>1693</v>
      </c>
      <c r="B2447" t="s">
        <v>1993</v>
      </c>
      <c r="C2447" t="s">
        <v>35</v>
      </c>
      <c r="D2447" t="s">
        <v>10</v>
      </c>
      <c r="E2447">
        <v>0</v>
      </c>
      <c r="F2447" t="s">
        <v>1985</v>
      </c>
      <c r="G2447" t="s">
        <v>1986</v>
      </c>
      <c r="H2447" s="3">
        <v>14.68</v>
      </c>
      <c r="I2447">
        <v>0.91762999999999995</v>
      </c>
      <c r="J2447" s="6">
        <f t="shared" si="40"/>
        <v>62.5</v>
      </c>
      <c r="K2447">
        <v>0.99521999999999999</v>
      </c>
    </row>
    <row r="2448" spans="1:11" x14ac:dyDescent="0.4">
      <c r="A2448">
        <v>1694</v>
      </c>
      <c r="B2448" t="s">
        <v>1993</v>
      </c>
      <c r="C2448" t="s">
        <v>9</v>
      </c>
      <c r="D2448" t="s">
        <v>10</v>
      </c>
      <c r="E2448">
        <v>0</v>
      </c>
      <c r="F2448" t="s">
        <v>1985</v>
      </c>
      <c r="G2448" t="s">
        <v>1986</v>
      </c>
      <c r="H2448" s="3">
        <v>15.13</v>
      </c>
      <c r="I2448">
        <v>0.91420000000000001</v>
      </c>
      <c r="J2448" s="6">
        <f t="shared" si="40"/>
        <v>60.4</v>
      </c>
      <c r="K2448">
        <v>0.99663000000000002</v>
      </c>
    </row>
    <row r="2449" spans="1:11" x14ac:dyDescent="0.4">
      <c r="A2449">
        <v>1695</v>
      </c>
      <c r="B2449" t="s">
        <v>1994</v>
      </c>
      <c r="C2449" t="s">
        <v>35</v>
      </c>
      <c r="D2449" t="s">
        <v>10</v>
      </c>
      <c r="E2449">
        <v>0</v>
      </c>
      <c r="F2449" t="s">
        <v>1985</v>
      </c>
      <c r="G2449" t="s">
        <v>1986</v>
      </c>
      <c r="H2449" s="3">
        <v>23.73</v>
      </c>
      <c r="I2449">
        <v>1.2356</v>
      </c>
      <c r="J2449" s="6">
        <f t="shared" si="40"/>
        <v>52.1</v>
      </c>
      <c r="K2449">
        <v>1.3173999999999999</v>
      </c>
    </row>
    <row r="2450" spans="1:11" x14ac:dyDescent="0.4">
      <c r="A2450">
        <v>1696</v>
      </c>
      <c r="B2450" t="s">
        <v>1995</v>
      </c>
      <c r="C2450" t="s">
        <v>35</v>
      </c>
      <c r="D2450" t="s">
        <v>10</v>
      </c>
      <c r="E2450">
        <v>0</v>
      </c>
      <c r="F2450" t="s">
        <v>1985</v>
      </c>
      <c r="G2450" t="s">
        <v>1986</v>
      </c>
      <c r="H2450" s="3">
        <v>11.6</v>
      </c>
      <c r="I2450">
        <v>0.56923999999999997</v>
      </c>
      <c r="J2450" s="6">
        <f t="shared" si="40"/>
        <v>49.1</v>
      </c>
      <c r="K2450">
        <v>0.61278999999999995</v>
      </c>
    </row>
    <row r="2451" spans="1:11" s="10" customFormat="1" x14ac:dyDescent="0.4">
      <c r="A2451" s="10">
        <v>1698</v>
      </c>
      <c r="B2451" s="10" t="s">
        <v>1996</v>
      </c>
      <c r="C2451" s="10" t="s">
        <v>35</v>
      </c>
      <c r="D2451" s="10" t="s">
        <v>10</v>
      </c>
      <c r="E2451" s="10">
        <v>0</v>
      </c>
      <c r="F2451" s="10" t="s">
        <v>1985</v>
      </c>
      <c r="G2451" s="10" t="s">
        <v>1986</v>
      </c>
      <c r="H2451" s="3">
        <v>17.98</v>
      </c>
      <c r="I2451" s="10">
        <v>1.0646</v>
      </c>
      <c r="J2451" s="11">
        <f t="shared" si="40"/>
        <v>59.2</v>
      </c>
      <c r="K2451" s="10">
        <v>1.1539999999999999</v>
      </c>
    </row>
    <row r="2452" spans="1:11" s="7" customFormat="1" x14ac:dyDescent="0.4">
      <c r="A2452" s="7">
        <v>1699</v>
      </c>
      <c r="B2452" s="7" t="s">
        <v>1996</v>
      </c>
      <c r="C2452" s="7" t="s">
        <v>9</v>
      </c>
      <c r="D2452" s="7" t="s">
        <v>10</v>
      </c>
      <c r="E2452" s="7">
        <v>0</v>
      </c>
      <c r="F2452" s="7" t="s">
        <v>1985</v>
      </c>
      <c r="G2452" s="7" t="s">
        <v>1986</v>
      </c>
      <c r="H2452" s="8">
        <v>20.37</v>
      </c>
      <c r="I2452" s="7">
        <v>1.1425000000000001</v>
      </c>
      <c r="J2452" s="9">
        <f t="shared" si="40"/>
        <v>56.1</v>
      </c>
      <c r="K2452" s="7">
        <v>1.2451000000000001</v>
      </c>
    </row>
    <row r="2453" spans="1:11" x14ac:dyDescent="0.4">
      <c r="A2453">
        <v>1700</v>
      </c>
      <c r="B2453" t="s">
        <v>1997</v>
      </c>
      <c r="C2453" t="s">
        <v>9</v>
      </c>
      <c r="D2453" t="s">
        <v>10</v>
      </c>
      <c r="E2453">
        <v>0</v>
      </c>
      <c r="F2453" t="s">
        <v>1985</v>
      </c>
      <c r="G2453" t="s">
        <v>1986</v>
      </c>
      <c r="H2453" s="3">
        <v>10.39</v>
      </c>
      <c r="I2453">
        <v>0.23039999999999999</v>
      </c>
      <c r="J2453" s="6">
        <f t="shared" si="40"/>
        <v>22.2</v>
      </c>
      <c r="K2453">
        <v>0.29132000000000002</v>
      </c>
    </row>
    <row r="2454" spans="1:11" x14ac:dyDescent="0.4">
      <c r="A2454">
        <v>1701</v>
      </c>
      <c r="B2454" t="s">
        <v>1998</v>
      </c>
      <c r="C2454" t="s">
        <v>9</v>
      </c>
      <c r="D2454" t="s">
        <v>10</v>
      </c>
      <c r="E2454">
        <v>0</v>
      </c>
      <c r="F2454" t="s">
        <v>1985</v>
      </c>
      <c r="G2454" t="s">
        <v>1986</v>
      </c>
      <c r="H2454" s="3">
        <v>8.84</v>
      </c>
      <c r="I2454">
        <v>0.31137999999999999</v>
      </c>
      <c r="J2454" s="6">
        <f t="shared" si="40"/>
        <v>35.200000000000003</v>
      </c>
      <c r="K2454">
        <v>0.35776999999999998</v>
      </c>
    </row>
    <row r="2455" spans="1:11" x14ac:dyDescent="0.4">
      <c r="A2455">
        <v>1702</v>
      </c>
      <c r="B2455" t="s">
        <v>1999</v>
      </c>
      <c r="C2455" t="s">
        <v>35</v>
      </c>
      <c r="D2455" t="s">
        <v>10</v>
      </c>
      <c r="E2455">
        <v>0</v>
      </c>
      <c r="F2455" t="s">
        <v>1985</v>
      </c>
      <c r="G2455" t="s">
        <v>1986</v>
      </c>
      <c r="H2455" s="3">
        <v>34.229999999999997</v>
      </c>
      <c r="I2455">
        <v>1.2478</v>
      </c>
      <c r="J2455" s="6">
        <f t="shared" si="40"/>
        <v>36.5</v>
      </c>
      <c r="K2455">
        <v>1.4550000000000001</v>
      </c>
    </row>
    <row r="2456" spans="1:11" x14ac:dyDescent="0.4">
      <c r="A2456">
        <v>1703</v>
      </c>
      <c r="B2456" t="s">
        <v>2000</v>
      </c>
      <c r="C2456" t="s">
        <v>35</v>
      </c>
      <c r="D2456" t="s">
        <v>10</v>
      </c>
      <c r="E2456">
        <v>0</v>
      </c>
      <c r="F2456" t="s">
        <v>1985</v>
      </c>
      <c r="G2456" t="s">
        <v>1986</v>
      </c>
      <c r="H2456" s="3">
        <v>17.96</v>
      </c>
      <c r="I2456">
        <v>2.5303</v>
      </c>
      <c r="J2456" s="6">
        <f t="shared" si="40"/>
        <v>140.9</v>
      </c>
      <c r="K2456">
        <v>2.6113</v>
      </c>
    </row>
    <row r="2457" spans="1:11" x14ac:dyDescent="0.4">
      <c r="A2457">
        <v>1704</v>
      </c>
      <c r="B2457" t="s">
        <v>2001</v>
      </c>
      <c r="C2457" t="s">
        <v>35</v>
      </c>
      <c r="D2457" t="s">
        <v>10</v>
      </c>
      <c r="E2457">
        <v>0</v>
      </c>
      <c r="F2457" t="s">
        <v>1985</v>
      </c>
      <c r="G2457" t="s">
        <v>1986</v>
      </c>
      <c r="H2457" s="3">
        <v>16.77</v>
      </c>
      <c r="I2457">
        <v>0.83113000000000004</v>
      </c>
      <c r="J2457" s="6">
        <f t="shared" si="40"/>
        <v>49.6</v>
      </c>
      <c r="K2457">
        <v>0.91386999999999996</v>
      </c>
    </row>
    <row r="2458" spans="1:11" x14ac:dyDescent="0.4">
      <c r="A2458">
        <v>1705</v>
      </c>
      <c r="B2458" t="s">
        <v>2002</v>
      </c>
      <c r="C2458" t="s">
        <v>35</v>
      </c>
      <c r="D2458" t="s">
        <v>10</v>
      </c>
      <c r="E2458">
        <v>0</v>
      </c>
      <c r="F2458" t="s">
        <v>1985</v>
      </c>
      <c r="G2458" t="s">
        <v>1986</v>
      </c>
      <c r="H2458" s="3">
        <v>16.739999999999998</v>
      </c>
      <c r="I2458">
        <v>1.0294000000000001</v>
      </c>
      <c r="J2458" s="6">
        <f t="shared" si="40"/>
        <v>61.5</v>
      </c>
      <c r="K2458">
        <v>1.0840000000000001</v>
      </c>
    </row>
    <row r="2459" spans="1:11" x14ac:dyDescent="0.4">
      <c r="A2459">
        <v>1708</v>
      </c>
      <c r="B2459" t="s">
        <v>2003</v>
      </c>
      <c r="C2459" t="s">
        <v>35</v>
      </c>
      <c r="D2459" t="s">
        <v>10</v>
      </c>
      <c r="E2459">
        <v>0</v>
      </c>
      <c r="F2459" t="s">
        <v>1985</v>
      </c>
      <c r="G2459" t="s">
        <v>2004</v>
      </c>
      <c r="H2459" s="3">
        <v>26.82</v>
      </c>
      <c r="I2459">
        <v>1.2322</v>
      </c>
      <c r="J2459" s="6">
        <f t="shared" si="40"/>
        <v>45.9</v>
      </c>
      <c r="K2459">
        <v>1.3213999999999999</v>
      </c>
    </row>
    <row r="2460" spans="1:11" x14ac:dyDescent="0.4">
      <c r="A2460">
        <v>1712</v>
      </c>
      <c r="B2460" t="s">
        <v>2005</v>
      </c>
      <c r="C2460" t="s">
        <v>35</v>
      </c>
      <c r="D2460" t="s">
        <v>10</v>
      </c>
      <c r="E2460">
        <v>0</v>
      </c>
      <c r="F2460" t="s">
        <v>1985</v>
      </c>
      <c r="G2460" t="s">
        <v>2004</v>
      </c>
      <c r="H2460" s="3">
        <v>19.96</v>
      </c>
      <c r="I2460">
        <v>1.0133000000000001</v>
      </c>
      <c r="J2460" s="6">
        <f t="shared" si="40"/>
        <v>50.8</v>
      </c>
      <c r="K2460">
        <v>1.0849</v>
      </c>
    </row>
    <row r="2461" spans="1:11" x14ac:dyDescent="0.4">
      <c r="A2461">
        <v>1709</v>
      </c>
      <c r="B2461" t="s">
        <v>2006</v>
      </c>
      <c r="C2461" t="s">
        <v>9</v>
      </c>
      <c r="D2461" t="s">
        <v>10</v>
      </c>
      <c r="E2461">
        <v>0</v>
      </c>
      <c r="F2461" t="s">
        <v>1985</v>
      </c>
      <c r="G2461" t="s">
        <v>2004</v>
      </c>
      <c r="H2461" s="3">
        <v>20.54</v>
      </c>
      <c r="I2461">
        <v>0.78471000000000002</v>
      </c>
      <c r="J2461" s="6">
        <f t="shared" si="40"/>
        <v>38.200000000000003</v>
      </c>
      <c r="K2461">
        <v>0.83098000000000005</v>
      </c>
    </row>
    <row r="2462" spans="1:11" x14ac:dyDescent="0.4">
      <c r="A2462">
        <v>1710</v>
      </c>
      <c r="B2462" t="s">
        <v>2007</v>
      </c>
      <c r="C2462" t="s">
        <v>9</v>
      </c>
      <c r="D2462" t="s">
        <v>10</v>
      </c>
      <c r="E2462">
        <v>0</v>
      </c>
      <c r="F2462" t="s">
        <v>1985</v>
      </c>
      <c r="G2462" t="s">
        <v>2004</v>
      </c>
      <c r="H2462" s="3">
        <v>21.03</v>
      </c>
      <c r="I2462">
        <v>0.90181</v>
      </c>
      <c r="J2462" s="6">
        <f t="shared" si="40"/>
        <v>42.9</v>
      </c>
      <c r="K2462">
        <v>0.95933000000000002</v>
      </c>
    </row>
    <row r="2463" spans="1:11" x14ac:dyDescent="0.4">
      <c r="A2463">
        <v>1711</v>
      </c>
      <c r="B2463" t="s">
        <v>2007</v>
      </c>
      <c r="C2463" t="s">
        <v>35</v>
      </c>
      <c r="D2463" t="s">
        <v>10</v>
      </c>
      <c r="E2463">
        <v>0</v>
      </c>
      <c r="F2463" t="s">
        <v>1985</v>
      </c>
      <c r="G2463" t="s">
        <v>2004</v>
      </c>
      <c r="H2463" s="3">
        <v>24.33</v>
      </c>
      <c r="I2463">
        <v>1.2171000000000001</v>
      </c>
      <c r="J2463" s="6">
        <f t="shared" si="40"/>
        <v>50</v>
      </c>
      <c r="K2463">
        <v>1.3004</v>
      </c>
    </row>
    <row r="2464" spans="1:11" x14ac:dyDescent="0.4">
      <c r="A2464">
        <v>1713</v>
      </c>
      <c r="B2464" t="s">
        <v>2008</v>
      </c>
      <c r="C2464" t="s">
        <v>35</v>
      </c>
      <c r="D2464" t="s">
        <v>10</v>
      </c>
      <c r="E2464">
        <v>0</v>
      </c>
      <c r="F2464" t="s">
        <v>1985</v>
      </c>
      <c r="G2464" t="s">
        <v>2004</v>
      </c>
      <c r="H2464" s="3">
        <v>13.12</v>
      </c>
      <c r="I2464">
        <v>0.77536000000000005</v>
      </c>
      <c r="J2464" s="6">
        <f t="shared" si="40"/>
        <v>59.1</v>
      </c>
      <c r="K2464">
        <v>0.83191999999999999</v>
      </c>
    </row>
    <row r="2465" spans="1:11" x14ac:dyDescent="0.4">
      <c r="A2465">
        <v>1714</v>
      </c>
      <c r="B2465" t="s">
        <v>2009</v>
      </c>
      <c r="C2465" t="s">
        <v>35</v>
      </c>
      <c r="D2465" t="s">
        <v>10</v>
      </c>
      <c r="E2465">
        <v>0</v>
      </c>
      <c r="F2465" t="s">
        <v>1985</v>
      </c>
      <c r="G2465" t="s">
        <v>2004</v>
      </c>
      <c r="H2465" s="3">
        <v>25.74</v>
      </c>
      <c r="I2465">
        <v>1.4572000000000001</v>
      </c>
      <c r="J2465" s="6">
        <f t="shared" si="40"/>
        <v>56.6</v>
      </c>
      <c r="K2465">
        <v>1.5644</v>
      </c>
    </row>
    <row r="2466" spans="1:11" x14ac:dyDescent="0.4">
      <c r="A2466">
        <v>1716</v>
      </c>
      <c r="B2466" t="s">
        <v>2010</v>
      </c>
      <c r="C2466" t="s">
        <v>35</v>
      </c>
      <c r="D2466" t="s">
        <v>10</v>
      </c>
      <c r="E2466">
        <v>0</v>
      </c>
      <c r="F2466" t="s">
        <v>1985</v>
      </c>
      <c r="G2466" t="s">
        <v>2004</v>
      </c>
      <c r="H2466" s="3">
        <v>30.12</v>
      </c>
      <c r="I2466">
        <v>1.4222999999999999</v>
      </c>
      <c r="J2466" s="6">
        <f t="shared" si="40"/>
        <v>47.2</v>
      </c>
      <c r="K2466">
        <v>1.5236000000000001</v>
      </c>
    </row>
    <row r="2467" spans="1:11" x14ac:dyDescent="0.4">
      <c r="A2467">
        <v>1717</v>
      </c>
      <c r="B2467" t="s">
        <v>2010</v>
      </c>
      <c r="C2467" t="s">
        <v>9</v>
      </c>
      <c r="D2467" t="s">
        <v>10</v>
      </c>
      <c r="E2467">
        <v>0</v>
      </c>
      <c r="F2467" t="s">
        <v>1985</v>
      </c>
      <c r="G2467" t="s">
        <v>2004</v>
      </c>
      <c r="H2467" s="3">
        <v>29.48</v>
      </c>
      <c r="I2467">
        <v>1.3872</v>
      </c>
      <c r="J2467" s="6">
        <f t="shared" si="40"/>
        <v>47.1</v>
      </c>
      <c r="K2467">
        <v>1.4866999999999999</v>
      </c>
    </row>
    <row r="2468" spans="1:11" x14ac:dyDescent="0.4">
      <c r="A2468">
        <v>1719</v>
      </c>
      <c r="B2468" t="s">
        <v>2011</v>
      </c>
      <c r="C2468" t="s">
        <v>35</v>
      </c>
      <c r="D2468" t="s">
        <v>10</v>
      </c>
      <c r="E2468">
        <v>0</v>
      </c>
      <c r="F2468" t="s">
        <v>1985</v>
      </c>
      <c r="G2468" t="s">
        <v>2004</v>
      </c>
      <c r="H2468" s="3">
        <v>22.88</v>
      </c>
      <c r="I2468">
        <v>1.1167</v>
      </c>
      <c r="J2468" s="6">
        <f t="shared" si="40"/>
        <v>48.8</v>
      </c>
      <c r="K2468">
        <v>1.1979</v>
      </c>
    </row>
    <row r="2469" spans="1:11" x14ac:dyDescent="0.4">
      <c r="A2469">
        <v>1720</v>
      </c>
      <c r="B2469" t="s">
        <v>2011</v>
      </c>
      <c r="C2469" t="s">
        <v>9</v>
      </c>
      <c r="D2469" t="s">
        <v>10</v>
      </c>
      <c r="E2469">
        <v>0</v>
      </c>
      <c r="F2469" t="s">
        <v>1985</v>
      </c>
      <c r="G2469" t="s">
        <v>2004</v>
      </c>
      <c r="H2469" s="3">
        <v>22.23</v>
      </c>
      <c r="I2469">
        <v>1.0808</v>
      </c>
      <c r="J2469" s="6">
        <f t="shared" si="40"/>
        <v>48.6</v>
      </c>
      <c r="K2469">
        <v>1.1601999999999999</v>
      </c>
    </row>
    <row r="2470" spans="1:11" x14ac:dyDescent="0.4">
      <c r="A2470">
        <v>1715</v>
      </c>
      <c r="B2470" t="s">
        <v>2012</v>
      </c>
      <c r="C2470" t="s">
        <v>35</v>
      </c>
      <c r="D2470" t="s">
        <v>10</v>
      </c>
      <c r="E2470">
        <v>0</v>
      </c>
      <c r="F2470" t="s">
        <v>1985</v>
      </c>
      <c r="G2470" t="s">
        <v>2004</v>
      </c>
      <c r="H2470" s="3">
        <v>28.17</v>
      </c>
      <c r="I2470">
        <v>1.3158000000000001</v>
      </c>
      <c r="J2470" s="6">
        <f t="shared" si="40"/>
        <v>46.7</v>
      </c>
      <c r="K2470">
        <v>1.4117</v>
      </c>
    </row>
    <row r="2471" spans="1:11" x14ac:dyDescent="0.4">
      <c r="A2471">
        <v>1718</v>
      </c>
      <c r="B2471" t="s">
        <v>2013</v>
      </c>
      <c r="C2471" t="s">
        <v>35</v>
      </c>
      <c r="D2471" t="s">
        <v>10</v>
      </c>
      <c r="E2471">
        <v>0</v>
      </c>
      <c r="F2471" t="s">
        <v>1985</v>
      </c>
      <c r="G2471" t="s">
        <v>2004</v>
      </c>
      <c r="H2471" s="3">
        <v>20.98</v>
      </c>
      <c r="I2471">
        <v>1.0125999999999999</v>
      </c>
      <c r="J2471" s="6">
        <f t="shared" si="40"/>
        <v>48.3</v>
      </c>
      <c r="K2471">
        <v>1.0886</v>
      </c>
    </row>
    <row r="2472" spans="1:11" x14ac:dyDescent="0.4">
      <c r="A2472">
        <v>1721</v>
      </c>
      <c r="B2472" t="s">
        <v>2014</v>
      </c>
      <c r="C2472" t="s">
        <v>35</v>
      </c>
      <c r="D2472" t="s">
        <v>10</v>
      </c>
      <c r="E2472">
        <v>0</v>
      </c>
      <c r="F2472" t="s">
        <v>1985</v>
      </c>
      <c r="G2472" t="s">
        <v>2004</v>
      </c>
      <c r="H2472" s="3">
        <v>19.41</v>
      </c>
      <c r="I2472">
        <v>1.0308999999999999</v>
      </c>
      <c r="J2472" s="6">
        <f t="shared" si="40"/>
        <v>53.1</v>
      </c>
      <c r="K2472">
        <v>1.1278999999999999</v>
      </c>
    </row>
    <row r="2473" spans="1:11" x14ac:dyDescent="0.4">
      <c r="A2473">
        <v>1722</v>
      </c>
      <c r="B2473" t="s">
        <v>2015</v>
      </c>
      <c r="C2473" t="s">
        <v>35</v>
      </c>
      <c r="D2473" t="s">
        <v>10</v>
      </c>
      <c r="E2473">
        <v>0</v>
      </c>
      <c r="F2473" t="s">
        <v>1985</v>
      </c>
      <c r="G2473" t="s">
        <v>2004</v>
      </c>
      <c r="H2473" s="3">
        <v>20.55</v>
      </c>
      <c r="I2473">
        <v>1.0764</v>
      </c>
      <c r="J2473" s="6">
        <f t="shared" si="40"/>
        <v>52.4</v>
      </c>
      <c r="K2473">
        <v>1.1777</v>
      </c>
    </row>
    <row r="2474" spans="1:11" x14ac:dyDescent="0.4">
      <c r="A2474">
        <v>1723</v>
      </c>
      <c r="B2474" t="s">
        <v>2016</v>
      </c>
      <c r="C2474" t="s">
        <v>35</v>
      </c>
      <c r="D2474" t="s">
        <v>10</v>
      </c>
      <c r="E2474">
        <v>0</v>
      </c>
      <c r="F2474" t="s">
        <v>1985</v>
      </c>
      <c r="G2474" t="s">
        <v>2004</v>
      </c>
      <c r="H2474" s="3">
        <v>22.01</v>
      </c>
      <c r="I2474">
        <v>1.1642999999999999</v>
      </c>
      <c r="J2474" s="6">
        <f t="shared" si="40"/>
        <v>52.9</v>
      </c>
      <c r="K2474">
        <v>1.2689999999999999</v>
      </c>
    </row>
    <row r="2475" spans="1:11" x14ac:dyDescent="0.4">
      <c r="A2475">
        <v>1724</v>
      </c>
      <c r="B2475" t="s">
        <v>2016</v>
      </c>
      <c r="C2475" t="s">
        <v>9</v>
      </c>
      <c r="D2475" t="s">
        <v>10</v>
      </c>
      <c r="E2475">
        <v>0</v>
      </c>
      <c r="F2475" t="s">
        <v>1985</v>
      </c>
      <c r="G2475" t="s">
        <v>2004</v>
      </c>
      <c r="H2475" s="3">
        <v>20.7</v>
      </c>
      <c r="I2475">
        <v>1.0929</v>
      </c>
      <c r="J2475" s="6">
        <f t="shared" si="40"/>
        <v>52.8</v>
      </c>
      <c r="K2475">
        <v>1.194</v>
      </c>
    </row>
    <row r="2476" spans="1:11" x14ac:dyDescent="0.4">
      <c r="A2476">
        <v>1725</v>
      </c>
      <c r="B2476" t="s">
        <v>2017</v>
      </c>
      <c r="C2476" t="s">
        <v>35</v>
      </c>
      <c r="D2476" t="s">
        <v>10</v>
      </c>
      <c r="E2476">
        <v>0</v>
      </c>
      <c r="F2476" t="s">
        <v>1985</v>
      </c>
      <c r="G2476" t="s">
        <v>2004</v>
      </c>
      <c r="H2476" s="3">
        <v>12.49</v>
      </c>
      <c r="I2476">
        <v>0.76293999999999995</v>
      </c>
      <c r="J2476" s="6">
        <f t="shared" si="40"/>
        <v>61.1</v>
      </c>
      <c r="K2476">
        <v>0.8579</v>
      </c>
    </row>
    <row r="2477" spans="1:11" x14ac:dyDescent="0.4">
      <c r="A2477">
        <v>1726</v>
      </c>
      <c r="B2477" t="s">
        <v>2018</v>
      </c>
      <c r="C2477" t="s">
        <v>35</v>
      </c>
      <c r="D2477" t="s">
        <v>10</v>
      </c>
      <c r="E2477">
        <v>0</v>
      </c>
      <c r="F2477" t="s">
        <v>1985</v>
      </c>
      <c r="G2477" t="s">
        <v>2004</v>
      </c>
      <c r="H2477" s="3">
        <v>25.69</v>
      </c>
      <c r="I2477">
        <v>1.3534999999999999</v>
      </c>
      <c r="J2477" s="6">
        <f t="shared" si="40"/>
        <v>52.7</v>
      </c>
      <c r="K2477">
        <v>1.4762</v>
      </c>
    </row>
    <row r="2478" spans="1:11" x14ac:dyDescent="0.4">
      <c r="A2478">
        <v>1727</v>
      </c>
      <c r="B2478" t="s">
        <v>2019</v>
      </c>
      <c r="C2478" t="s">
        <v>35</v>
      </c>
      <c r="D2478" t="s">
        <v>10</v>
      </c>
      <c r="E2478">
        <v>0</v>
      </c>
      <c r="F2478" t="s">
        <v>1985</v>
      </c>
      <c r="G2478" t="s">
        <v>2004</v>
      </c>
      <c r="H2478" s="3">
        <v>21.82</v>
      </c>
      <c r="I2478">
        <v>1.2078</v>
      </c>
      <c r="J2478" s="6">
        <f t="shared" si="40"/>
        <v>55.4</v>
      </c>
      <c r="K2478">
        <v>1.3242</v>
      </c>
    </row>
    <row r="2479" spans="1:11" x14ac:dyDescent="0.4">
      <c r="A2479">
        <v>1728</v>
      </c>
      <c r="B2479" t="s">
        <v>2019</v>
      </c>
      <c r="C2479" t="s">
        <v>9</v>
      </c>
      <c r="D2479" t="s">
        <v>10</v>
      </c>
      <c r="E2479">
        <v>0</v>
      </c>
      <c r="F2479" t="s">
        <v>1985</v>
      </c>
      <c r="G2479" t="s">
        <v>2004</v>
      </c>
      <c r="H2479" s="3">
        <v>19.850000000000001</v>
      </c>
      <c r="I2479">
        <v>1.0995999999999999</v>
      </c>
      <c r="J2479" s="6">
        <f t="shared" si="40"/>
        <v>55.4</v>
      </c>
      <c r="K2479">
        <v>1.2104999999999999</v>
      </c>
    </row>
    <row r="2480" spans="1:11" x14ac:dyDescent="0.4">
      <c r="A2480">
        <v>1730</v>
      </c>
      <c r="B2480" t="s">
        <v>2020</v>
      </c>
      <c r="C2480" t="s">
        <v>35</v>
      </c>
      <c r="D2480" t="s">
        <v>10</v>
      </c>
      <c r="E2480">
        <v>0</v>
      </c>
      <c r="F2480" t="s">
        <v>1985</v>
      </c>
      <c r="G2480" t="s">
        <v>2021</v>
      </c>
      <c r="H2480" s="3">
        <v>8.5500000000000007</v>
      </c>
      <c r="I2480">
        <v>0.45483000000000001</v>
      </c>
      <c r="J2480" s="6">
        <f t="shared" si="40"/>
        <v>53.2</v>
      </c>
      <c r="K2480">
        <v>0.51649</v>
      </c>
    </row>
    <row r="2481" spans="1:11" x14ac:dyDescent="0.4">
      <c r="A2481">
        <v>1731</v>
      </c>
      <c r="B2481" t="s">
        <v>2022</v>
      </c>
      <c r="C2481" t="s">
        <v>35</v>
      </c>
      <c r="D2481" t="s">
        <v>10</v>
      </c>
      <c r="E2481">
        <v>0</v>
      </c>
      <c r="F2481" t="s">
        <v>1985</v>
      </c>
      <c r="G2481" t="s">
        <v>2021</v>
      </c>
      <c r="H2481" s="3">
        <v>30.12</v>
      </c>
      <c r="I2481">
        <v>1.5867</v>
      </c>
      <c r="J2481" s="6">
        <f t="shared" si="40"/>
        <v>52.7</v>
      </c>
      <c r="K2481">
        <v>1.696</v>
      </c>
    </row>
    <row r="2482" spans="1:11" x14ac:dyDescent="0.4">
      <c r="A2482">
        <v>1732</v>
      </c>
      <c r="B2482" t="s">
        <v>2023</v>
      </c>
      <c r="C2482" t="s">
        <v>35</v>
      </c>
      <c r="D2482" t="s">
        <v>10</v>
      </c>
      <c r="E2482">
        <v>0</v>
      </c>
      <c r="F2482" t="s">
        <v>1985</v>
      </c>
      <c r="G2482" t="s">
        <v>2021</v>
      </c>
      <c r="H2482" s="3">
        <v>15.25</v>
      </c>
      <c r="I2482">
        <v>0.78041000000000005</v>
      </c>
      <c r="J2482" s="6">
        <f t="shared" si="40"/>
        <v>51.2</v>
      </c>
      <c r="K2482">
        <v>0.85399999999999998</v>
      </c>
    </row>
    <row r="2483" spans="1:11" x14ac:dyDescent="0.4">
      <c r="A2483">
        <v>1733</v>
      </c>
      <c r="B2483" t="s">
        <v>2024</v>
      </c>
      <c r="C2483" t="s">
        <v>35</v>
      </c>
      <c r="D2483" t="s">
        <v>10</v>
      </c>
      <c r="E2483">
        <v>0</v>
      </c>
      <c r="F2483" t="s">
        <v>1985</v>
      </c>
      <c r="G2483" t="s">
        <v>2025</v>
      </c>
      <c r="H2483" s="3">
        <v>17.27</v>
      </c>
      <c r="I2483">
        <v>0.86516000000000004</v>
      </c>
      <c r="J2483" s="6">
        <f t="shared" si="40"/>
        <v>50.1</v>
      </c>
      <c r="K2483">
        <v>0.92076999999999998</v>
      </c>
    </row>
    <row r="2484" spans="1:11" x14ac:dyDescent="0.4">
      <c r="A2484">
        <v>1734</v>
      </c>
      <c r="B2484" t="s">
        <v>2026</v>
      </c>
      <c r="C2484" t="s">
        <v>35</v>
      </c>
      <c r="D2484" t="s">
        <v>10</v>
      </c>
      <c r="E2484">
        <v>0</v>
      </c>
      <c r="F2484" t="s">
        <v>1985</v>
      </c>
      <c r="G2484" t="s">
        <v>2025</v>
      </c>
      <c r="H2484" s="3">
        <v>17.46</v>
      </c>
      <c r="I2484">
        <v>0.82401999999999997</v>
      </c>
      <c r="J2484" s="6">
        <f t="shared" si="40"/>
        <v>47.2</v>
      </c>
      <c r="K2484">
        <v>0.87565999999999999</v>
      </c>
    </row>
    <row r="2485" spans="1:11" x14ac:dyDescent="0.4">
      <c r="A2485">
        <v>1737</v>
      </c>
      <c r="B2485" t="s">
        <v>2027</v>
      </c>
      <c r="C2485" t="s">
        <v>35</v>
      </c>
      <c r="D2485" t="s">
        <v>10</v>
      </c>
      <c r="E2485">
        <v>0</v>
      </c>
      <c r="F2485" t="s">
        <v>1985</v>
      </c>
      <c r="G2485" t="s">
        <v>2025</v>
      </c>
      <c r="H2485" s="3">
        <v>8.56</v>
      </c>
      <c r="I2485">
        <v>0.49341000000000002</v>
      </c>
      <c r="J2485" s="6">
        <f t="shared" si="40"/>
        <v>57.6</v>
      </c>
      <c r="K2485">
        <v>0.52822999999999998</v>
      </c>
    </row>
    <row r="2486" spans="1:11" x14ac:dyDescent="0.4">
      <c r="A2486">
        <v>1738</v>
      </c>
      <c r="B2486" t="s">
        <v>2028</v>
      </c>
      <c r="C2486" t="s">
        <v>35</v>
      </c>
      <c r="D2486" t="s">
        <v>10</v>
      </c>
      <c r="E2486">
        <v>0</v>
      </c>
      <c r="F2486" t="s">
        <v>1985</v>
      </c>
      <c r="G2486" t="s">
        <v>2025</v>
      </c>
      <c r="H2486" s="3">
        <v>7.28</v>
      </c>
      <c r="I2486">
        <v>0.41383999999999999</v>
      </c>
      <c r="J2486" s="6">
        <f t="shared" si="40"/>
        <v>56.8</v>
      </c>
      <c r="K2486">
        <v>0.44518999999999997</v>
      </c>
    </row>
    <row r="2487" spans="1:11" x14ac:dyDescent="0.4">
      <c r="A2487">
        <v>1735</v>
      </c>
      <c r="B2487" t="s">
        <v>2029</v>
      </c>
      <c r="C2487" t="s">
        <v>35</v>
      </c>
      <c r="D2487" t="s">
        <v>10</v>
      </c>
      <c r="E2487">
        <v>0</v>
      </c>
      <c r="F2487" t="s">
        <v>1985</v>
      </c>
      <c r="G2487" t="s">
        <v>2025</v>
      </c>
      <c r="H2487" s="3">
        <v>13.26</v>
      </c>
      <c r="I2487">
        <v>0.74826000000000004</v>
      </c>
      <c r="J2487" s="6">
        <f t="shared" si="40"/>
        <v>56.4</v>
      </c>
      <c r="K2487">
        <v>0.79564999999999997</v>
      </c>
    </row>
    <row r="2488" spans="1:11" x14ac:dyDescent="0.4">
      <c r="A2488">
        <v>1736</v>
      </c>
      <c r="B2488" t="s">
        <v>2029</v>
      </c>
      <c r="C2488" t="s">
        <v>9</v>
      </c>
      <c r="D2488" t="s">
        <v>10</v>
      </c>
      <c r="E2488">
        <v>0</v>
      </c>
      <c r="F2488" t="s">
        <v>1985</v>
      </c>
      <c r="G2488" t="s">
        <v>2025</v>
      </c>
      <c r="H2488" s="3">
        <v>13.06</v>
      </c>
      <c r="I2488">
        <v>0.73745000000000005</v>
      </c>
      <c r="J2488" s="6">
        <f t="shared" si="40"/>
        <v>56.5</v>
      </c>
      <c r="K2488">
        <v>0.78422000000000003</v>
      </c>
    </row>
    <row r="2489" spans="1:11" x14ac:dyDescent="0.4">
      <c r="A2489">
        <v>10215</v>
      </c>
      <c r="B2489" t="s">
        <v>2030</v>
      </c>
      <c r="C2489" t="s">
        <v>35</v>
      </c>
      <c r="D2489" t="s">
        <v>10</v>
      </c>
      <c r="E2489">
        <v>0</v>
      </c>
      <c r="F2489" t="s">
        <v>1985</v>
      </c>
      <c r="G2489" t="s">
        <v>2025</v>
      </c>
      <c r="H2489" s="3">
        <v>11.92</v>
      </c>
      <c r="I2489">
        <v>0.61836999999999998</v>
      </c>
      <c r="J2489" s="6">
        <f t="shared" si="40"/>
        <v>51.9</v>
      </c>
      <c r="K2489">
        <v>0.67539000000000005</v>
      </c>
    </row>
    <row r="2490" spans="1:11" x14ac:dyDescent="0.4">
      <c r="A2490">
        <v>10214</v>
      </c>
      <c r="B2490" t="s">
        <v>2031</v>
      </c>
      <c r="C2490" t="s">
        <v>2032</v>
      </c>
      <c r="D2490" t="s">
        <v>10</v>
      </c>
      <c r="E2490">
        <v>0</v>
      </c>
      <c r="F2490" t="s">
        <v>1985</v>
      </c>
      <c r="G2490" t="s">
        <v>2025</v>
      </c>
      <c r="H2490" s="3">
        <v>8.4499999999999993</v>
      </c>
      <c r="I2490">
        <v>0.40816999999999998</v>
      </c>
      <c r="J2490" s="6">
        <f t="shared" si="40"/>
        <v>48.3</v>
      </c>
      <c r="K2490">
        <v>0.45798</v>
      </c>
    </row>
    <row r="2491" spans="1:11" x14ac:dyDescent="0.4">
      <c r="A2491">
        <v>1739</v>
      </c>
      <c r="B2491" t="s">
        <v>2033</v>
      </c>
      <c r="C2491" t="s">
        <v>35</v>
      </c>
      <c r="D2491" t="s">
        <v>10</v>
      </c>
      <c r="E2491">
        <v>0</v>
      </c>
      <c r="F2491" t="s">
        <v>1985</v>
      </c>
      <c r="G2491" t="s">
        <v>2025</v>
      </c>
      <c r="H2491" s="3">
        <v>7.68</v>
      </c>
      <c r="I2491">
        <v>0.36538999999999999</v>
      </c>
      <c r="J2491" s="6">
        <f t="shared" si="40"/>
        <v>47.6</v>
      </c>
      <c r="K2491">
        <v>0.39850999999999998</v>
      </c>
    </row>
    <row r="2492" spans="1:11" x14ac:dyDescent="0.4">
      <c r="A2492">
        <v>1740</v>
      </c>
      <c r="B2492" t="s">
        <v>2034</v>
      </c>
      <c r="C2492" t="s">
        <v>35</v>
      </c>
      <c r="D2492" t="s">
        <v>10</v>
      </c>
      <c r="E2492">
        <v>0</v>
      </c>
      <c r="F2492" t="s">
        <v>1985</v>
      </c>
      <c r="G2492" t="s">
        <v>2025</v>
      </c>
      <c r="H2492" s="3">
        <v>8.58</v>
      </c>
      <c r="I2492">
        <v>0.47299999999999998</v>
      </c>
      <c r="J2492" s="6">
        <f t="shared" si="40"/>
        <v>55.1</v>
      </c>
      <c r="K2492">
        <v>0.51724000000000003</v>
      </c>
    </row>
    <row r="2493" spans="1:11" x14ac:dyDescent="0.4">
      <c r="A2493">
        <v>1741</v>
      </c>
      <c r="B2493" t="s">
        <v>2035</v>
      </c>
      <c r="C2493" t="s">
        <v>35</v>
      </c>
      <c r="D2493" t="s">
        <v>10</v>
      </c>
      <c r="E2493">
        <v>0</v>
      </c>
      <c r="F2493" t="s">
        <v>1985</v>
      </c>
      <c r="G2493" t="s">
        <v>2025</v>
      </c>
      <c r="H2493" s="3">
        <v>17.12</v>
      </c>
      <c r="I2493">
        <v>0.72597</v>
      </c>
      <c r="J2493" s="6">
        <f t="shared" si="40"/>
        <v>42.4</v>
      </c>
      <c r="K2493">
        <v>0.78169</v>
      </c>
    </row>
    <row r="2494" spans="1:11" x14ac:dyDescent="0.4">
      <c r="A2494">
        <v>1743</v>
      </c>
      <c r="B2494" t="s">
        <v>2036</v>
      </c>
      <c r="C2494" t="s">
        <v>35</v>
      </c>
      <c r="D2494" t="s">
        <v>10</v>
      </c>
      <c r="E2494">
        <v>0</v>
      </c>
      <c r="F2494" t="s">
        <v>1985</v>
      </c>
      <c r="G2494" t="s">
        <v>2025</v>
      </c>
      <c r="H2494" s="3">
        <v>1.04</v>
      </c>
      <c r="I2494">
        <v>6.2972E-2</v>
      </c>
      <c r="J2494" s="6">
        <f t="shared" si="40"/>
        <v>60.6</v>
      </c>
      <c r="K2494">
        <v>6.5879999999999994E-2</v>
      </c>
    </row>
    <row r="2495" spans="1:11" x14ac:dyDescent="0.4">
      <c r="A2495">
        <v>1744</v>
      </c>
      <c r="B2495" t="s">
        <v>2036</v>
      </c>
      <c r="C2495" t="s">
        <v>9</v>
      </c>
      <c r="D2495" t="s">
        <v>10</v>
      </c>
      <c r="E2495">
        <v>0</v>
      </c>
      <c r="F2495" t="s">
        <v>1985</v>
      </c>
      <c r="G2495" t="s">
        <v>2025</v>
      </c>
      <c r="H2495" s="3">
        <v>0.71</v>
      </c>
      <c r="I2495">
        <v>4.4396999999999999E-2</v>
      </c>
      <c r="J2495" s="6">
        <f t="shared" si="40"/>
        <v>62.5</v>
      </c>
      <c r="K2495">
        <v>4.6299E-2</v>
      </c>
    </row>
    <row r="2496" spans="1:11" x14ac:dyDescent="0.4">
      <c r="A2496">
        <v>1745</v>
      </c>
      <c r="B2496" t="s">
        <v>2037</v>
      </c>
      <c r="C2496" t="s">
        <v>35</v>
      </c>
      <c r="D2496" t="s">
        <v>10</v>
      </c>
      <c r="E2496">
        <v>0</v>
      </c>
      <c r="F2496" t="s">
        <v>1985</v>
      </c>
      <c r="G2496" t="s">
        <v>2025</v>
      </c>
      <c r="H2496" s="3">
        <v>1.61</v>
      </c>
      <c r="I2496">
        <v>0.11636000000000001</v>
      </c>
      <c r="J2496" s="6">
        <f t="shared" si="40"/>
        <v>72.3</v>
      </c>
      <c r="K2496">
        <v>0.12130000000000001</v>
      </c>
    </row>
    <row r="2497" spans="1:11" x14ac:dyDescent="0.4">
      <c r="A2497">
        <v>1746</v>
      </c>
      <c r="B2497" t="s">
        <v>2037</v>
      </c>
      <c r="C2497" t="s">
        <v>9</v>
      </c>
      <c r="D2497" t="s">
        <v>10</v>
      </c>
      <c r="E2497">
        <v>0</v>
      </c>
      <c r="F2497" t="s">
        <v>1985</v>
      </c>
      <c r="G2497" t="s">
        <v>2025</v>
      </c>
      <c r="H2497" s="3">
        <v>1.06</v>
      </c>
      <c r="I2497">
        <v>8.3129999999999996E-2</v>
      </c>
      <c r="J2497" s="6">
        <f t="shared" si="40"/>
        <v>78.400000000000006</v>
      </c>
      <c r="K2497">
        <v>8.6354E-2</v>
      </c>
    </row>
    <row r="2498" spans="1:11" x14ac:dyDescent="0.4">
      <c r="A2498">
        <v>1750</v>
      </c>
      <c r="B2498" t="s">
        <v>2038</v>
      </c>
      <c r="C2498" t="s">
        <v>9</v>
      </c>
      <c r="D2498" t="s">
        <v>276</v>
      </c>
      <c r="E2498">
        <v>0</v>
      </c>
      <c r="F2498" t="s">
        <v>2039</v>
      </c>
      <c r="G2498" t="s">
        <v>386</v>
      </c>
      <c r="H2498" s="3">
        <v>1.48</v>
      </c>
      <c r="I2498">
        <v>7.7759999999999996E-2</v>
      </c>
      <c r="J2498" s="6">
        <f t="shared" si="40"/>
        <v>52.5</v>
      </c>
      <c r="K2498">
        <v>9.0473999999999999E-2</v>
      </c>
    </row>
    <row r="2499" spans="1:11" x14ac:dyDescent="0.4">
      <c r="A2499">
        <v>1749</v>
      </c>
      <c r="B2499" t="s">
        <v>2040</v>
      </c>
      <c r="C2499" t="s">
        <v>9</v>
      </c>
      <c r="D2499" t="s">
        <v>276</v>
      </c>
      <c r="E2499">
        <v>0</v>
      </c>
      <c r="F2499" t="s">
        <v>2039</v>
      </c>
      <c r="G2499" t="s">
        <v>386</v>
      </c>
      <c r="H2499" s="3">
        <v>1.71</v>
      </c>
      <c r="I2499">
        <v>8.8526999999999995E-2</v>
      </c>
      <c r="J2499" s="6">
        <f t="shared" si="40"/>
        <v>51.8</v>
      </c>
      <c r="K2499">
        <v>0.10120999999999999</v>
      </c>
    </row>
    <row r="2500" spans="1:11" x14ac:dyDescent="0.4">
      <c r="A2500">
        <v>1748</v>
      </c>
      <c r="B2500" t="s">
        <v>2041</v>
      </c>
      <c r="C2500" t="s">
        <v>9</v>
      </c>
      <c r="D2500" t="s">
        <v>276</v>
      </c>
      <c r="E2500">
        <v>0</v>
      </c>
      <c r="F2500" t="s">
        <v>2039</v>
      </c>
      <c r="G2500" t="s">
        <v>386</v>
      </c>
      <c r="H2500" s="3">
        <v>1.46</v>
      </c>
      <c r="I2500">
        <v>7.6802999999999996E-2</v>
      </c>
      <c r="J2500" s="6">
        <f t="shared" si="40"/>
        <v>52.6</v>
      </c>
      <c r="K2500">
        <v>8.7525000000000006E-2</v>
      </c>
    </row>
    <row r="2501" spans="1:11" x14ac:dyDescent="0.4">
      <c r="A2501">
        <v>1747</v>
      </c>
      <c r="B2501" t="s">
        <v>2042</v>
      </c>
      <c r="C2501" t="s">
        <v>9</v>
      </c>
      <c r="D2501" t="s">
        <v>276</v>
      </c>
      <c r="E2501">
        <v>0</v>
      </c>
      <c r="F2501" t="s">
        <v>2039</v>
      </c>
      <c r="G2501" t="s">
        <v>386</v>
      </c>
      <c r="H2501" s="3">
        <v>1.69</v>
      </c>
      <c r="I2501">
        <v>8.7626999999999997E-2</v>
      </c>
      <c r="J2501" s="6">
        <f t="shared" si="40"/>
        <v>51.9</v>
      </c>
      <c r="K2501">
        <v>9.8442000000000002E-2</v>
      </c>
    </row>
    <row r="2502" spans="1:11" x14ac:dyDescent="0.4">
      <c r="A2502">
        <v>1752</v>
      </c>
      <c r="B2502" t="s">
        <v>2043</v>
      </c>
      <c r="C2502" t="s">
        <v>9</v>
      </c>
      <c r="D2502" t="s">
        <v>276</v>
      </c>
      <c r="E2502">
        <v>0</v>
      </c>
      <c r="F2502" t="s">
        <v>2039</v>
      </c>
      <c r="G2502" t="s">
        <v>386</v>
      </c>
      <c r="H2502" s="3">
        <v>1.08</v>
      </c>
      <c r="I2502">
        <v>5.7297000000000001E-2</v>
      </c>
      <c r="J2502" s="6">
        <f t="shared" si="40"/>
        <v>53.1</v>
      </c>
      <c r="K2502">
        <v>6.6491999999999996E-2</v>
      </c>
    </row>
    <row r="2503" spans="1:11" x14ac:dyDescent="0.4">
      <c r="A2503">
        <v>1751</v>
      </c>
      <c r="B2503" t="s">
        <v>2044</v>
      </c>
      <c r="C2503" t="s">
        <v>9</v>
      </c>
      <c r="D2503" t="s">
        <v>276</v>
      </c>
      <c r="E2503">
        <v>0</v>
      </c>
      <c r="F2503" t="s">
        <v>2039</v>
      </c>
      <c r="G2503" t="s">
        <v>386</v>
      </c>
      <c r="H2503" s="3">
        <v>1.23</v>
      </c>
      <c r="I2503">
        <v>6.4279000000000003E-2</v>
      </c>
      <c r="J2503" s="6">
        <f t="shared" si="40"/>
        <v>52.3</v>
      </c>
      <c r="K2503">
        <v>7.3418999999999998E-2</v>
      </c>
    </row>
    <row r="2504" spans="1:11" x14ac:dyDescent="0.4">
      <c r="A2504">
        <v>6858</v>
      </c>
      <c r="B2504" t="s">
        <v>2045</v>
      </c>
      <c r="C2504" t="s">
        <v>9</v>
      </c>
      <c r="D2504" t="s">
        <v>276</v>
      </c>
      <c r="E2504">
        <v>0</v>
      </c>
      <c r="F2504" t="s">
        <v>2039</v>
      </c>
      <c r="G2504" t="s">
        <v>386</v>
      </c>
      <c r="H2504" s="3">
        <v>0.99</v>
      </c>
      <c r="I2504">
        <v>5.416E-2</v>
      </c>
      <c r="J2504" s="6">
        <f t="shared" si="40"/>
        <v>54.7</v>
      </c>
      <c r="K2504">
        <v>6.0333999999999999E-2</v>
      </c>
    </row>
    <row r="2505" spans="1:11" x14ac:dyDescent="0.4">
      <c r="A2505">
        <v>6857</v>
      </c>
      <c r="B2505" t="s">
        <v>2046</v>
      </c>
      <c r="C2505" t="s">
        <v>9</v>
      </c>
      <c r="D2505" t="s">
        <v>276</v>
      </c>
      <c r="E2505">
        <v>0</v>
      </c>
      <c r="F2505" t="s">
        <v>2039</v>
      </c>
      <c r="G2505" t="s">
        <v>386</v>
      </c>
      <c r="H2505" s="3">
        <v>0.95</v>
      </c>
      <c r="I2505">
        <v>5.1615000000000001E-2</v>
      </c>
      <c r="J2505" s="6">
        <f t="shared" ref="J2505:J2568" si="41">I2505/H2505*1000</f>
        <v>54.3</v>
      </c>
      <c r="K2505">
        <v>5.8998000000000002E-2</v>
      </c>
    </row>
    <row r="2506" spans="1:11" x14ac:dyDescent="0.4">
      <c r="A2506">
        <v>6850</v>
      </c>
      <c r="B2506" t="s">
        <v>2047</v>
      </c>
      <c r="C2506" t="s">
        <v>9</v>
      </c>
      <c r="D2506" t="s">
        <v>276</v>
      </c>
      <c r="E2506">
        <v>0</v>
      </c>
      <c r="F2506" t="s">
        <v>2039</v>
      </c>
      <c r="G2506" t="s">
        <v>386</v>
      </c>
      <c r="H2506" s="3">
        <v>0.88</v>
      </c>
      <c r="I2506">
        <v>4.9202999999999997E-2</v>
      </c>
      <c r="J2506" s="6">
        <f t="shared" si="41"/>
        <v>55.9</v>
      </c>
      <c r="K2506">
        <v>5.5063000000000001E-2</v>
      </c>
    </row>
    <row r="2507" spans="1:11" x14ac:dyDescent="0.4">
      <c r="A2507">
        <v>6849</v>
      </c>
      <c r="B2507" t="s">
        <v>2048</v>
      </c>
      <c r="C2507" t="s">
        <v>9</v>
      </c>
      <c r="D2507" t="s">
        <v>276</v>
      </c>
      <c r="E2507">
        <v>0</v>
      </c>
      <c r="F2507" t="s">
        <v>2039</v>
      </c>
      <c r="G2507" t="s">
        <v>386</v>
      </c>
      <c r="H2507" s="3">
        <v>1.05</v>
      </c>
      <c r="I2507">
        <v>5.8838000000000001E-2</v>
      </c>
      <c r="J2507" s="6">
        <f t="shared" si="41"/>
        <v>56</v>
      </c>
      <c r="K2507">
        <v>6.9357000000000002E-2</v>
      </c>
    </row>
    <row r="2508" spans="1:11" x14ac:dyDescent="0.4">
      <c r="A2508">
        <v>1757</v>
      </c>
      <c r="B2508" t="s">
        <v>2049</v>
      </c>
      <c r="C2508" t="s">
        <v>9</v>
      </c>
      <c r="D2508" t="s">
        <v>276</v>
      </c>
      <c r="E2508">
        <v>0</v>
      </c>
      <c r="F2508" t="s">
        <v>2039</v>
      </c>
      <c r="G2508" t="s">
        <v>386</v>
      </c>
      <c r="H2508" s="3">
        <v>0.95</v>
      </c>
      <c r="I2508">
        <v>4.9886E-2</v>
      </c>
      <c r="J2508" s="6">
        <f t="shared" si="41"/>
        <v>52.5</v>
      </c>
      <c r="K2508">
        <v>5.6374E-2</v>
      </c>
    </row>
    <row r="2509" spans="1:11" x14ac:dyDescent="0.4">
      <c r="A2509">
        <v>1758</v>
      </c>
      <c r="B2509" t="s">
        <v>2050</v>
      </c>
      <c r="C2509" t="s">
        <v>9</v>
      </c>
      <c r="D2509" t="s">
        <v>276</v>
      </c>
      <c r="E2509">
        <v>0</v>
      </c>
      <c r="F2509" t="s">
        <v>2039</v>
      </c>
      <c r="G2509" t="s">
        <v>386</v>
      </c>
      <c r="H2509" s="3">
        <v>1</v>
      </c>
      <c r="I2509">
        <v>5.2500999999999999E-2</v>
      </c>
      <c r="J2509" s="6">
        <f t="shared" si="41"/>
        <v>52.5</v>
      </c>
      <c r="K2509">
        <v>6.1101000000000003E-2</v>
      </c>
    </row>
    <row r="2510" spans="1:11" x14ac:dyDescent="0.4">
      <c r="A2510">
        <v>6860</v>
      </c>
      <c r="B2510" t="s">
        <v>2051</v>
      </c>
      <c r="C2510" t="s">
        <v>9</v>
      </c>
      <c r="D2510" t="s">
        <v>276</v>
      </c>
      <c r="E2510">
        <v>0</v>
      </c>
      <c r="F2510" t="s">
        <v>2039</v>
      </c>
      <c r="G2510" t="s">
        <v>386</v>
      </c>
      <c r="H2510" s="3">
        <v>0.88</v>
      </c>
      <c r="I2510">
        <v>4.6025000000000003E-2</v>
      </c>
      <c r="J2510" s="6">
        <f t="shared" si="41"/>
        <v>52.3</v>
      </c>
      <c r="K2510">
        <v>5.1984000000000002E-2</v>
      </c>
    </row>
    <row r="2511" spans="1:11" x14ac:dyDescent="0.4">
      <c r="A2511">
        <v>6859</v>
      </c>
      <c r="B2511" t="s">
        <v>2052</v>
      </c>
      <c r="C2511" t="s">
        <v>9</v>
      </c>
      <c r="D2511" t="s">
        <v>276</v>
      </c>
      <c r="E2511">
        <v>0</v>
      </c>
      <c r="F2511" t="s">
        <v>2039</v>
      </c>
      <c r="G2511" t="s">
        <v>386</v>
      </c>
      <c r="H2511" s="3">
        <v>0.93</v>
      </c>
      <c r="I2511">
        <v>4.8894E-2</v>
      </c>
      <c r="J2511" s="6">
        <f t="shared" si="41"/>
        <v>52.6</v>
      </c>
      <c r="K2511">
        <v>5.7168999999999998E-2</v>
      </c>
    </row>
    <row r="2512" spans="1:11" x14ac:dyDescent="0.4">
      <c r="A2512">
        <v>1754</v>
      </c>
      <c r="B2512" t="s">
        <v>2053</v>
      </c>
      <c r="C2512" t="s">
        <v>9</v>
      </c>
      <c r="D2512" t="s">
        <v>276</v>
      </c>
      <c r="E2512">
        <v>0</v>
      </c>
      <c r="F2512" t="s">
        <v>2039</v>
      </c>
      <c r="G2512" t="s">
        <v>386</v>
      </c>
      <c r="H2512" s="3">
        <v>1.1100000000000001</v>
      </c>
      <c r="I2512">
        <v>5.7270000000000001E-2</v>
      </c>
      <c r="J2512" s="6">
        <f t="shared" si="41"/>
        <v>51.6</v>
      </c>
      <c r="K2512">
        <v>6.3863000000000003E-2</v>
      </c>
    </row>
    <row r="2513" spans="1:11" x14ac:dyDescent="0.4">
      <c r="A2513">
        <v>1755</v>
      </c>
      <c r="B2513" t="s">
        <v>2054</v>
      </c>
      <c r="C2513" t="s">
        <v>9</v>
      </c>
      <c r="D2513" t="s">
        <v>276</v>
      </c>
      <c r="E2513">
        <v>0</v>
      </c>
      <c r="F2513" t="s">
        <v>2039</v>
      </c>
      <c r="G2513" t="s">
        <v>386</v>
      </c>
      <c r="H2513" s="3">
        <v>1.1599999999999999</v>
      </c>
      <c r="I2513">
        <v>5.9728000000000003E-2</v>
      </c>
      <c r="J2513" s="6">
        <f t="shared" si="41"/>
        <v>51.5</v>
      </c>
      <c r="K2513">
        <v>6.8307999999999994E-2</v>
      </c>
    </row>
    <row r="2514" spans="1:11" x14ac:dyDescent="0.4">
      <c r="A2514">
        <v>1759</v>
      </c>
      <c r="B2514" t="s">
        <v>2055</v>
      </c>
      <c r="C2514" t="s">
        <v>9</v>
      </c>
      <c r="D2514" t="s">
        <v>276</v>
      </c>
      <c r="E2514">
        <v>0</v>
      </c>
      <c r="F2514" t="s">
        <v>2039</v>
      </c>
      <c r="G2514" t="s">
        <v>386</v>
      </c>
      <c r="H2514" s="3">
        <v>1.21</v>
      </c>
      <c r="I2514">
        <v>6.3460000000000003E-2</v>
      </c>
      <c r="J2514" s="6">
        <f t="shared" si="41"/>
        <v>52.4</v>
      </c>
      <c r="K2514">
        <v>7.3144000000000001E-2</v>
      </c>
    </row>
    <row r="2515" spans="1:11" x14ac:dyDescent="0.4">
      <c r="A2515">
        <v>6877</v>
      </c>
      <c r="B2515" t="s">
        <v>2055</v>
      </c>
      <c r="C2515" t="s">
        <v>882</v>
      </c>
      <c r="D2515" t="s">
        <v>276</v>
      </c>
      <c r="E2515">
        <v>0</v>
      </c>
      <c r="F2515" t="s">
        <v>2039</v>
      </c>
      <c r="G2515" t="s">
        <v>386</v>
      </c>
      <c r="H2515" s="3">
        <v>1.25</v>
      </c>
      <c r="I2515">
        <v>6.5772999999999998E-2</v>
      </c>
      <c r="J2515" s="6">
        <f t="shared" si="41"/>
        <v>52.6</v>
      </c>
      <c r="K2515">
        <v>7.5897999999999993E-2</v>
      </c>
    </row>
    <row r="2516" spans="1:11" x14ac:dyDescent="0.4">
      <c r="A2516">
        <v>6878</v>
      </c>
      <c r="B2516" t="s">
        <v>2055</v>
      </c>
      <c r="C2516" t="s">
        <v>485</v>
      </c>
      <c r="D2516" t="s">
        <v>276</v>
      </c>
      <c r="E2516">
        <v>0</v>
      </c>
      <c r="F2516" t="s">
        <v>2039</v>
      </c>
      <c r="G2516" t="s">
        <v>386</v>
      </c>
      <c r="H2516" s="3">
        <v>0.89</v>
      </c>
      <c r="I2516">
        <v>4.6793000000000001E-2</v>
      </c>
      <c r="J2516" s="6">
        <f t="shared" si="41"/>
        <v>52.6</v>
      </c>
      <c r="K2516">
        <v>5.3990000000000003E-2</v>
      </c>
    </row>
    <row r="2517" spans="1:11" x14ac:dyDescent="0.4">
      <c r="A2517">
        <v>6879</v>
      </c>
      <c r="B2517" t="s">
        <v>2055</v>
      </c>
      <c r="C2517" t="s">
        <v>886</v>
      </c>
      <c r="D2517" t="s">
        <v>276</v>
      </c>
      <c r="E2517">
        <v>0</v>
      </c>
      <c r="F2517" t="s">
        <v>2039</v>
      </c>
      <c r="G2517" t="s">
        <v>386</v>
      </c>
      <c r="H2517" s="3">
        <v>1.43</v>
      </c>
      <c r="I2517">
        <v>7.5200000000000003E-2</v>
      </c>
      <c r="J2517" s="6">
        <f t="shared" si="41"/>
        <v>52.6</v>
      </c>
      <c r="K2517">
        <v>8.6777000000000007E-2</v>
      </c>
    </row>
    <row r="2518" spans="1:11" x14ac:dyDescent="0.4">
      <c r="A2518">
        <v>6880</v>
      </c>
      <c r="B2518" t="s">
        <v>2055</v>
      </c>
      <c r="C2518" t="s">
        <v>1506</v>
      </c>
      <c r="D2518" t="s">
        <v>276</v>
      </c>
      <c r="E2518">
        <v>0</v>
      </c>
      <c r="F2518" t="s">
        <v>2039</v>
      </c>
      <c r="G2518" t="s">
        <v>386</v>
      </c>
      <c r="H2518" s="3">
        <v>1.04</v>
      </c>
      <c r="I2518">
        <v>5.457E-2</v>
      </c>
      <c r="J2518" s="6">
        <f t="shared" si="41"/>
        <v>52.5</v>
      </c>
      <c r="K2518">
        <v>6.2970999999999999E-2</v>
      </c>
    </row>
    <row r="2519" spans="1:11" x14ac:dyDescent="0.4">
      <c r="A2519">
        <v>6881</v>
      </c>
      <c r="B2519" t="s">
        <v>2055</v>
      </c>
      <c r="C2519" t="s">
        <v>896</v>
      </c>
      <c r="D2519" t="s">
        <v>276</v>
      </c>
      <c r="E2519">
        <v>0</v>
      </c>
      <c r="F2519" t="s">
        <v>2039</v>
      </c>
      <c r="G2519" t="s">
        <v>386</v>
      </c>
      <c r="H2519" s="3">
        <v>1.38</v>
      </c>
      <c r="I2519">
        <v>7.2678000000000006E-2</v>
      </c>
      <c r="J2519" s="6">
        <f t="shared" si="41"/>
        <v>52.7</v>
      </c>
      <c r="K2519">
        <v>8.3865999999999996E-2</v>
      </c>
    </row>
    <row r="2520" spans="1:11" x14ac:dyDescent="0.4">
      <c r="A2520">
        <v>6882</v>
      </c>
      <c r="B2520" t="s">
        <v>2055</v>
      </c>
      <c r="C2520" t="s">
        <v>178</v>
      </c>
      <c r="D2520" t="s">
        <v>276</v>
      </c>
      <c r="E2520">
        <v>0</v>
      </c>
      <c r="F2520" t="s">
        <v>2039</v>
      </c>
      <c r="G2520" t="s">
        <v>386</v>
      </c>
      <c r="H2520" s="3">
        <v>1.39</v>
      </c>
      <c r="I2520">
        <v>7.3093000000000005E-2</v>
      </c>
      <c r="J2520" s="6">
        <f t="shared" si="41"/>
        <v>52.6</v>
      </c>
      <c r="K2520">
        <v>8.4347000000000005E-2</v>
      </c>
    </row>
    <row r="2521" spans="1:11" x14ac:dyDescent="0.4">
      <c r="A2521">
        <v>6883</v>
      </c>
      <c r="B2521" t="s">
        <v>2055</v>
      </c>
      <c r="C2521" t="s">
        <v>899</v>
      </c>
      <c r="D2521" t="s">
        <v>276</v>
      </c>
      <c r="E2521">
        <v>0</v>
      </c>
      <c r="F2521" t="s">
        <v>2039</v>
      </c>
      <c r="G2521" t="s">
        <v>386</v>
      </c>
      <c r="H2521" s="3">
        <v>1.32</v>
      </c>
      <c r="I2521">
        <v>6.9156999999999996E-2</v>
      </c>
      <c r="J2521" s="6">
        <f t="shared" si="41"/>
        <v>52.4</v>
      </c>
      <c r="K2521">
        <v>7.9806000000000002E-2</v>
      </c>
    </row>
    <row r="2522" spans="1:11" x14ac:dyDescent="0.4">
      <c r="A2522">
        <v>6884</v>
      </c>
      <c r="B2522" t="s">
        <v>2055</v>
      </c>
      <c r="C2522" t="s">
        <v>176</v>
      </c>
      <c r="D2522" t="s">
        <v>276</v>
      </c>
      <c r="E2522">
        <v>0</v>
      </c>
      <c r="F2522" t="s">
        <v>2039</v>
      </c>
      <c r="G2522" t="s">
        <v>386</v>
      </c>
      <c r="H2522" s="3">
        <v>0.82</v>
      </c>
      <c r="I2522">
        <v>4.3027000000000003E-2</v>
      </c>
      <c r="J2522" s="6">
        <f t="shared" si="41"/>
        <v>52.5</v>
      </c>
      <c r="K2522">
        <v>4.9648999999999999E-2</v>
      </c>
    </row>
    <row r="2523" spans="1:11" x14ac:dyDescent="0.4">
      <c r="A2523">
        <v>6885</v>
      </c>
      <c r="B2523" t="s">
        <v>2055</v>
      </c>
      <c r="C2523" t="s">
        <v>902</v>
      </c>
      <c r="D2523" t="s">
        <v>276</v>
      </c>
      <c r="E2523">
        <v>0</v>
      </c>
      <c r="F2523" t="s">
        <v>2039</v>
      </c>
      <c r="G2523" t="s">
        <v>386</v>
      </c>
      <c r="H2523" s="3">
        <v>1.35</v>
      </c>
      <c r="I2523">
        <v>7.1128999999999998E-2</v>
      </c>
      <c r="J2523" s="6">
        <f t="shared" si="41"/>
        <v>52.7</v>
      </c>
      <c r="K2523">
        <v>8.2083000000000003E-2</v>
      </c>
    </row>
    <row r="2524" spans="1:11" x14ac:dyDescent="0.4">
      <c r="A2524">
        <v>6886</v>
      </c>
      <c r="B2524" t="s">
        <v>2055</v>
      </c>
      <c r="C2524" t="s">
        <v>174</v>
      </c>
      <c r="D2524" t="s">
        <v>276</v>
      </c>
      <c r="E2524">
        <v>0</v>
      </c>
      <c r="F2524" t="s">
        <v>2039</v>
      </c>
      <c r="G2524" t="s">
        <v>386</v>
      </c>
      <c r="H2524" s="3">
        <v>1.1599999999999999</v>
      </c>
      <c r="I2524">
        <v>6.0826999999999999E-2</v>
      </c>
      <c r="J2524" s="6">
        <f t="shared" si="41"/>
        <v>52.4</v>
      </c>
      <c r="K2524">
        <v>7.0190000000000002E-2</v>
      </c>
    </row>
    <row r="2525" spans="1:11" x14ac:dyDescent="0.4">
      <c r="A2525">
        <v>6887</v>
      </c>
      <c r="B2525" t="s">
        <v>2055</v>
      </c>
      <c r="C2525" t="s">
        <v>905</v>
      </c>
      <c r="D2525" t="s">
        <v>276</v>
      </c>
      <c r="E2525">
        <v>0</v>
      </c>
      <c r="F2525" t="s">
        <v>2039</v>
      </c>
      <c r="G2525" t="s">
        <v>386</v>
      </c>
      <c r="H2525" s="3">
        <v>1.43</v>
      </c>
      <c r="I2525">
        <v>7.5092999999999993E-2</v>
      </c>
      <c r="J2525" s="6">
        <f t="shared" si="41"/>
        <v>52.5</v>
      </c>
      <c r="K2525">
        <v>8.6653999999999995E-2</v>
      </c>
    </row>
    <row r="2526" spans="1:11" x14ac:dyDescent="0.4">
      <c r="A2526">
        <v>6888</v>
      </c>
      <c r="B2526" t="s">
        <v>2055</v>
      </c>
      <c r="C2526" t="s">
        <v>907</v>
      </c>
      <c r="D2526" t="s">
        <v>276</v>
      </c>
      <c r="E2526">
        <v>0</v>
      </c>
      <c r="F2526" t="s">
        <v>2039</v>
      </c>
      <c r="G2526" t="s">
        <v>386</v>
      </c>
      <c r="H2526" s="3">
        <v>0.9</v>
      </c>
      <c r="I2526">
        <v>4.7298E-2</v>
      </c>
      <c r="J2526" s="6">
        <f t="shared" si="41"/>
        <v>52.6</v>
      </c>
      <c r="K2526">
        <v>5.4576E-2</v>
      </c>
    </row>
    <row r="2527" spans="1:11" x14ac:dyDescent="0.4">
      <c r="A2527">
        <v>6889</v>
      </c>
      <c r="B2527" t="s">
        <v>2055</v>
      </c>
      <c r="C2527" t="s">
        <v>911</v>
      </c>
      <c r="D2527" t="s">
        <v>276</v>
      </c>
      <c r="E2527">
        <v>0</v>
      </c>
      <c r="F2527" t="s">
        <v>2039</v>
      </c>
      <c r="G2527" t="s">
        <v>386</v>
      </c>
      <c r="H2527" s="3">
        <v>1.1499999999999999</v>
      </c>
      <c r="I2527">
        <v>6.0257999999999999E-2</v>
      </c>
      <c r="J2527" s="6">
        <f t="shared" si="41"/>
        <v>52.4</v>
      </c>
      <c r="K2527">
        <v>6.9533999999999999E-2</v>
      </c>
    </row>
    <row r="2528" spans="1:11" x14ac:dyDescent="0.4">
      <c r="A2528">
        <v>6890</v>
      </c>
      <c r="B2528" t="s">
        <v>2055</v>
      </c>
      <c r="C2528" t="s">
        <v>913</v>
      </c>
      <c r="D2528" t="s">
        <v>276</v>
      </c>
      <c r="E2528">
        <v>0</v>
      </c>
      <c r="F2528" t="s">
        <v>2039</v>
      </c>
      <c r="G2528" t="s">
        <v>386</v>
      </c>
      <c r="H2528" s="3">
        <v>1.38</v>
      </c>
      <c r="I2528">
        <v>7.2516999999999998E-2</v>
      </c>
      <c r="J2528" s="6">
        <f t="shared" si="41"/>
        <v>52.5</v>
      </c>
      <c r="K2528">
        <v>8.3683999999999995E-2</v>
      </c>
    </row>
    <row r="2529" spans="1:11" x14ac:dyDescent="0.4">
      <c r="A2529">
        <v>6891</v>
      </c>
      <c r="B2529" t="s">
        <v>2055</v>
      </c>
      <c r="C2529" t="s">
        <v>915</v>
      </c>
      <c r="D2529" t="s">
        <v>276</v>
      </c>
      <c r="E2529">
        <v>0</v>
      </c>
      <c r="F2529" t="s">
        <v>2039</v>
      </c>
      <c r="G2529" t="s">
        <v>386</v>
      </c>
      <c r="H2529" s="3">
        <v>1.1000000000000001</v>
      </c>
      <c r="I2529">
        <v>5.7813999999999997E-2</v>
      </c>
      <c r="J2529" s="6">
        <f t="shared" si="41"/>
        <v>52.6</v>
      </c>
      <c r="K2529">
        <v>6.6712999999999995E-2</v>
      </c>
    </row>
    <row r="2530" spans="1:11" x14ac:dyDescent="0.4">
      <c r="A2530">
        <v>6892</v>
      </c>
      <c r="B2530" t="s">
        <v>2055</v>
      </c>
      <c r="C2530" t="s">
        <v>880</v>
      </c>
      <c r="D2530" t="s">
        <v>276</v>
      </c>
      <c r="E2530">
        <v>0</v>
      </c>
      <c r="F2530" t="s">
        <v>2039</v>
      </c>
      <c r="G2530" t="s">
        <v>386</v>
      </c>
      <c r="H2530" s="3">
        <v>1.19</v>
      </c>
      <c r="I2530">
        <v>6.2389E-2</v>
      </c>
      <c r="J2530" s="6">
        <f t="shared" si="41"/>
        <v>52.4</v>
      </c>
      <c r="K2530">
        <v>7.1992E-2</v>
      </c>
    </row>
    <row r="2531" spans="1:11" x14ac:dyDescent="0.4">
      <c r="A2531">
        <v>6893</v>
      </c>
      <c r="B2531" t="s">
        <v>2055</v>
      </c>
      <c r="C2531" t="s">
        <v>2056</v>
      </c>
      <c r="D2531" t="s">
        <v>276</v>
      </c>
      <c r="E2531">
        <v>0</v>
      </c>
      <c r="F2531" t="s">
        <v>2039</v>
      </c>
      <c r="G2531" t="s">
        <v>386</v>
      </c>
      <c r="H2531" s="3">
        <v>1.1299999999999999</v>
      </c>
      <c r="I2531">
        <v>5.9293999999999999E-2</v>
      </c>
      <c r="J2531" s="6">
        <f t="shared" si="41"/>
        <v>52.5</v>
      </c>
      <c r="K2531">
        <v>6.8421999999999997E-2</v>
      </c>
    </row>
    <row r="2532" spans="1:11" x14ac:dyDescent="0.4">
      <c r="A2532">
        <v>6894</v>
      </c>
      <c r="B2532" t="s">
        <v>2055</v>
      </c>
      <c r="C2532" t="s">
        <v>19</v>
      </c>
      <c r="D2532" t="s">
        <v>276</v>
      </c>
      <c r="E2532">
        <v>0</v>
      </c>
      <c r="F2532" t="s">
        <v>2039</v>
      </c>
      <c r="G2532" t="s">
        <v>386</v>
      </c>
      <c r="H2532" s="3">
        <v>1.31</v>
      </c>
      <c r="I2532">
        <v>6.8883E-2</v>
      </c>
      <c r="J2532" s="6">
        <f t="shared" si="41"/>
        <v>52.6</v>
      </c>
      <c r="K2532">
        <v>7.9488000000000003E-2</v>
      </c>
    </row>
    <row r="2533" spans="1:11" x14ac:dyDescent="0.4">
      <c r="A2533">
        <v>6895</v>
      </c>
      <c r="B2533" t="s">
        <v>2055</v>
      </c>
      <c r="C2533" t="s">
        <v>645</v>
      </c>
      <c r="D2533" t="s">
        <v>276</v>
      </c>
      <c r="E2533">
        <v>0</v>
      </c>
      <c r="F2533" t="s">
        <v>2039</v>
      </c>
      <c r="G2533" t="s">
        <v>386</v>
      </c>
      <c r="H2533" s="3">
        <v>1.27</v>
      </c>
      <c r="I2533">
        <v>6.6797999999999996E-2</v>
      </c>
      <c r="J2533" s="6">
        <f t="shared" si="41"/>
        <v>52.6</v>
      </c>
      <c r="K2533">
        <v>7.7081999999999998E-2</v>
      </c>
    </row>
    <row r="2534" spans="1:11" x14ac:dyDescent="0.4">
      <c r="A2534">
        <v>6896</v>
      </c>
      <c r="B2534" t="s">
        <v>2055</v>
      </c>
      <c r="C2534" t="s">
        <v>921</v>
      </c>
      <c r="D2534" t="s">
        <v>276</v>
      </c>
      <c r="E2534">
        <v>0</v>
      </c>
      <c r="F2534" t="s">
        <v>2039</v>
      </c>
      <c r="G2534" t="s">
        <v>386</v>
      </c>
      <c r="H2534" s="3">
        <v>1.27</v>
      </c>
      <c r="I2534">
        <v>6.6875000000000004E-2</v>
      </c>
      <c r="J2534" s="6">
        <f t="shared" si="41"/>
        <v>52.7</v>
      </c>
      <c r="K2534">
        <v>7.7175999999999995E-2</v>
      </c>
    </row>
    <row r="2535" spans="1:11" x14ac:dyDescent="0.4">
      <c r="A2535">
        <v>6897</v>
      </c>
      <c r="B2535" t="s">
        <v>2055</v>
      </c>
      <c r="C2535" t="s">
        <v>2057</v>
      </c>
      <c r="D2535" t="s">
        <v>276</v>
      </c>
      <c r="E2535">
        <v>0</v>
      </c>
      <c r="F2535" t="s">
        <v>2039</v>
      </c>
      <c r="G2535" t="s">
        <v>386</v>
      </c>
      <c r="H2535" s="3">
        <v>0.97</v>
      </c>
      <c r="I2535">
        <v>5.0859000000000001E-2</v>
      </c>
      <c r="J2535" s="6">
        <f t="shared" si="41"/>
        <v>52.4</v>
      </c>
      <c r="K2535">
        <v>5.8687999999999997E-2</v>
      </c>
    </row>
    <row r="2536" spans="1:11" x14ac:dyDescent="0.4">
      <c r="A2536">
        <v>6898</v>
      </c>
      <c r="B2536" t="s">
        <v>2055</v>
      </c>
      <c r="C2536" t="s">
        <v>927</v>
      </c>
      <c r="D2536" t="s">
        <v>276</v>
      </c>
      <c r="E2536">
        <v>0</v>
      </c>
      <c r="F2536" t="s">
        <v>2039</v>
      </c>
      <c r="G2536" t="s">
        <v>386</v>
      </c>
      <c r="H2536" s="3">
        <v>0.83</v>
      </c>
      <c r="I2536">
        <v>4.3397999999999999E-2</v>
      </c>
      <c r="J2536" s="6">
        <f t="shared" si="41"/>
        <v>52.3</v>
      </c>
      <c r="K2536">
        <v>5.0076000000000002E-2</v>
      </c>
    </row>
    <row r="2537" spans="1:11" x14ac:dyDescent="0.4">
      <c r="A2537">
        <v>6899</v>
      </c>
      <c r="B2537" t="s">
        <v>2055</v>
      </c>
      <c r="C2537" t="s">
        <v>932</v>
      </c>
      <c r="D2537" t="s">
        <v>276</v>
      </c>
      <c r="E2537">
        <v>0</v>
      </c>
      <c r="F2537" t="s">
        <v>2039</v>
      </c>
      <c r="G2537" t="s">
        <v>386</v>
      </c>
      <c r="H2537" s="3">
        <v>1.3</v>
      </c>
      <c r="I2537">
        <v>6.8055000000000004E-2</v>
      </c>
      <c r="J2537" s="6">
        <f t="shared" si="41"/>
        <v>52.4</v>
      </c>
      <c r="K2537">
        <v>7.8535999999999995E-2</v>
      </c>
    </row>
    <row r="2538" spans="1:11" x14ac:dyDescent="0.4">
      <c r="A2538">
        <v>6900</v>
      </c>
      <c r="B2538" t="s">
        <v>2055</v>
      </c>
      <c r="C2538" t="s">
        <v>437</v>
      </c>
      <c r="D2538" t="s">
        <v>276</v>
      </c>
      <c r="E2538">
        <v>0</v>
      </c>
      <c r="F2538" t="s">
        <v>2039</v>
      </c>
      <c r="G2538" t="s">
        <v>386</v>
      </c>
      <c r="H2538" s="3">
        <v>0.82</v>
      </c>
      <c r="I2538">
        <v>4.3246E-2</v>
      </c>
      <c r="J2538" s="6">
        <f t="shared" si="41"/>
        <v>52.7</v>
      </c>
      <c r="K2538">
        <v>4.99E-2</v>
      </c>
    </row>
    <row r="2539" spans="1:11" x14ac:dyDescent="0.4">
      <c r="A2539">
        <v>6901</v>
      </c>
      <c r="B2539" t="s">
        <v>2055</v>
      </c>
      <c r="C2539" t="s">
        <v>103</v>
      </c>
      <c r="D2539" t="s">
        <v>276</v>
      </c>
      <c r="E2539">
        <v>0</v>
      </c>
      <c r="F2539" t="s">
        <v>2039</v>
      </c>
      <c r="G2539" t="s">
        <v>386</v>
      </c>
      <c r="H2539" s="3">
        <v>0.76</v>
      </c>
      <c r="I2539">
        <v>3.9997999999999999E-2</v>
      </c>
      <c r="J2539" s="6">
        <f t="shared" si="41"/>
        <v>52.6</v>
      </c>
      <c r="K2539">
        <v>4.6153E-2</v>
      </c>
    </row>
    <row r="2540" spans="1:11" x14ac:dyDescent="0.4">
      <c r="A2540">
        <v>1772</v>
      </c>
      <c r="B2540" t="s">
        <v>2058</v>
      </c>
      <c r="C2540" t="s">
        <v>35</v>
      </c>
      <c r="D2540" t="s">
        <v>10</v>
      </c>
      <c r="E2540">
        <v>0</v>
      </c>
      <c r="F2540" t="s">
        <v>2039</v>
      </c>
      <c r="G2540" t="s">
        <v>2059</v>
      </c>
      <c r="H2540" s="3">
        <v>4504.12</v>
      </c>
      <c r="I2540">
        <v>227.92</v>
      </c>
      <c r="J2540" s="6">
        <f t="shared" si="41"/>
        <v>50.6</v>
      </c>
      <c r="K2540">
        <v>251.39</v>
      </c>
    </row>
    <row r="2541" spans="1:11" x14ac:dyDescent="0.4">
      <c r="A2541">
        <v>1773</v>
      </c>
      <c r="B2541" t="s">
        <v>2060</v>
      </c>
      <c r="C2541" t="s">
        <v>35</v>
      </c>
      <c r="D2541" t="s">
        <v>10</v>
      </c>
      <c r="E2541">
        <v>0</v>
      </c>
      <c r="F2541" t="s">
        <v>2039</v>
      </c>
      <c r="G2541" t="s">
        <v>2059</v>
      </c>
      <c r="H2541" s="3">
        <v>1856.75</v>
      </c>
      <c r="I2541">
        <v>94.153000000000006</v>
      </c>
      <c r="J2541" s="6">
        <f t="shared" si="41"/>
        <v>50.7</v>
      </c>
      <c r="K2541">
        <v>103.51</v>
      </c>
    </row>
    <row r="2542" spans="1:11" x14ac:dyDescent="0.4">
      <c r="A2542">
        <v>1779</v>
      </c>
      <c r="B2542" t="s">
        <v>2061</v>
      </c>
      <c r="C2542" t="s">
        <v>35</v>
      </c>
      <c r="D2542" t="s">
        <v>129</v>
      </c>
      <c r="E2542">
        <v>0</v>
      </c>
      <c r="F2542" t="s">
        <v>2039</v>
      </c>
      <c r="G2542" t="s">
        <v>2059</v>
      </c>
      <c r="H2542" s="3">
        <v>59.07</v>
      </c>
      <c r="I2542">
        <v>2.9289000000000001</v>
      </c>
      <c r="J2542" s="6">
        <f t="shared" si="41"/>
        <v>49.6</v>
      </c>
      <c r="K2542">
        <v>3.222</v>
      </c>
    </row>
    <row r="2543" spans="1:11" x14ac:dyDescent="0.4">
      <c r="A2543">
        <v>6861</v>
      </c>
      <c r="B2543" t="s">
        <v>2062</v>
      </c>
      <c r="C2543" t="s">
        <v>35</v>
      </c>
      <c r="D2543" t="s">
        <v>10</v>
      </c>
      <c r="E2543">
        <v>0</v>
      </c>
      <c r="F2543" t="s">
        <v>2039</v>
      </c>
      <c r="G2543" t="s">
        <v>2059</v>
      </c>
      <c r="H2543" s="3">
        <v>144.9</v>
      </c>
      <c r="I2543">
        <v>8.2002000000000006</v>
      </c>
      <c r="J2543" s="6">
        <f t="shared" si="41"/>
        <v>56.6</v>
      </c>
      <c r="K2543">
        <v>10.067</v>
      </c>
    </row>
    <row r="2544" spans="1:11" x14ac:dyDescent="0.4">
      <c r="A2544">
        <v>6862</v>
      </c>
      <c r="B2544" t="s">
        <v>2063</v>
      </c>
      <c r="C2544" t="s">
        <v>35</v>
      </c>
      <c r="D2544" t="s">
        <v>10</v>
      </c>
      <c r="E2544">
        <v>0</v>
      </c>
      <c r="F2544" t="s">
        <v>2039</v>
      </c>
      <c r="G2544" t="s">
        <v>2059</v>
      </c>
      <c r="H2544" s="3">
        <v>961.25</v>
      </c>
      <c r="I2544">
        <v>65.534999999999997</v>
      </c>
      <c r="J2544" s="6">
        <f t="shared" si="41"/>
        <v>68.2</v>
      </c>
      <c r="K2544">
        <v>69.635999999999996</v>
      </c>
    </row>
    <row r="2545" spans="1:11" x14ac:dyDescent="0.4">
      <c r="A2545">
        <v>6863</v>
      </c>
      <c r="B2545" t="s">
        <v>2064</v>
      </c>
      <c r="C2545" t="s">
        <v>35</v>
      </c>
      <c r="D2545" t="s">
        <v>10</v>
      </c>
      <c r="E2545">
        <v>0</v>
      </c>
      <c r="F2545" t="s">
        <v>2039</v>
      </c>
      <c r="G2545" t="s">
        <v>2059</v>
      </c>
      <c r="H2545" s="3">
        <v>1176.74</v>
      </c>
      <c r="I2545">
        <v>80.783000000000001</v>
      </c>
      <c r="J2545" s="6">
        <f t="shared" si="41"/>
        <v>68.599999999999994</v>
      </c>
      <c r="K2545">
        <v>85.808000000000007</v>
      </c>
    </row>
    <row r="2546" spans="1:11" x14ac:dyDescent="0.4">
      <c r="A2546">
        <v>6826</v>
      </c>
      <c r="B2546" t="s">
        <v>2065</v>
      </c>
      <c r="C2546" t="s">
        <v>35</v>
      </c>
      <c r="D2546" t="s">
        <v>398</v>
      </c>
      <c r="E2546">
        <v>0</v>
      </c>
      <c r="F2546" t="s">
        <v>2039</v>
      </c>
      <c r="G2546" t="s">
        <v>2059</v>
      </c>
      <c r="H2546" s="3">
        <v>1573.49</v>
      </c>
      <c r="I2546">
        <v>80.543000000000006</v>
      </c>
      <c r="J2546" s="6">
        <f t="shared" si="41"/>
        <v>51.2</v>
      </c>
      <c r="K2546">
        <v>90.051000000000002</v>
      </c>
    </row>
    <row r="2547" spans="1:11" x14ac:dyDescent="0.4">
      <c r="A2547">
        <v>6830</v>
      </c>
      <c r="B2547" t="s">
        <v>2066</v>
      </c>
      <c r="C2547" t="s">
        <v>35</v>
      </c>
      <c r="D2547" t="s">
        <v>398</v>
      </c>
      <c r="E2547">
        <v>0</v>
      </c>
      <c r="F2547" t="s">
        <v>2039</v>
      </c>
      <c r="G2547" t="s">
        <v>2059</v>
      </c>
      <c r="H2547" s="3">
        <v>1065.44</v>
      </c>
      <c r="I2547">
        <v>53.53</v>
      </c>
      <c r="J2547" s="6">
        <f t="shared" si="41"/>
        <v>50.2</v>
      </c>
      <c r="K2547">
        <v>59.345999999999997</v>
      </c>
    </row>
    <row r="2548" spans="1:11" x14ac:dyDescent="0.4">
      <c r="A2548">
        <v>1781</v>
      </c>
      <c r="B2548" t="s">
        <v>2067</v>
      </c>
      <c r="C2548" t="s">
        <v>35</v>
      </c>
      <c r="D2548" t="s">
        <v>129</v>
      </c>
      <c r="E2548">
        <v>0</v>
      </c>
      <c r="F2548" t="s">
        <v>2039</v>
      </c>
      <c r="G2548" t="s">
        <v>2059</v>
      </c>
      <c r="H2548" s="3">
        <v>20.41</v>
      </c>
      <c r="I2548">
        <v>0.99780999999999997</v>
      </c>
      <c r="J2548" s="6">
        <f t="shared" si="41"/>
        <v>48.9</v>
      </c>
      <c r="K2548">
        <v>1.1094999999999999</v>
      </c>
    </row>
    <row r="2549" spans="1:11" x14ac:dyDescent="0.4">
      <c r="A2549">
        <v>1785</v>
      </c>
      <c r="B2549" t="s">
        <v>2068</v>
      </c>
      <c r="C2549" t="s">
        <v>35</v>
      </c>
      <c r="D2549" t="s">
        <v>129</v>
      </c>
      <c r="E2549">
        <v>0</v>
      </c>
      <c r="F2549" t="s">
        <v>2039</v>
      </c>
      <c r="G2549" t="s">
        <v>2059</v>
      </c>
      <c r="H2549" s="3">
        <v>64.81</v>
      </c>
      <c r="I2549">
        <v>3.2042000000000002</v>
      </c>
      <c r="J2549" s="6">
        <f t="shared" si="41"/>
        <v>49.4</v>
      </c>
      <c r="K2549">
        <v>3.5196999999999998</v>
      </c>
    </row>
    <row r="2550" spans="1:11" x14ac:dyDescent="0.4">
      <c r="A2550">
        <v>6828</v>
      </c>
      <c r="B2550" t="s">
        <v>2069</v>
      </c>
      <c r="C2550" t="s">
        <v>35</v>
      </c>
      <c r="D2550" t="s">
        <v>398</v>
      </c>
      <c r="E2550">
        <v>0</v>
      </c>
      <c r="F2550" t="s">
        <v>2039</v>
      </c>
      <c r="G2550" t="s">
        <v>2059</v>
      </c>
      <c r="H2550" s="3">
        <v>2066.73</v>
      </c>
      <c r="I2550">
        <v>104.88</v>
      </c>
      <c r="J2550" s="6">
        <f t="shared" si="41"/>
        <v>50.7</v>
      </c>
      <c r="K2550">
        <v>119.95</v>
      </c>
    </row>
    <row r="2551" spans="1:11" x14ac:dyDescent="0.4">
      <c r="A2551">
        <v>1786</v>
      </c>
      <c r="B2551" t="s">
        <v>2070</v>
      </c>
      <c r="C2551" t="s">
        <v>35</v>
      </c>
      <c r="D2551" t="s">
        <v>129</v>
      </c>
      <c r="E2551">
        <v>0</v>
      </c>
      <c r="F2551" t="s">
        <v>2039</v>
      </c>
      <c r="G2551" t="s">
        <v>2059</v>
      </c>
      <c r="H2551" s="3">
        <v>25.15</v>
      </c>
      <c r="I2551">
        <v>1.2292000000000001</v>
      </c>
      <c r="J2551" s="6">
        <f t="shared" si="41"/>
        <v>48.9</v>
      </c>
      <c r="K2551">
        <v>1.3586</v>
      </c>
    </row>
    <row r="2552" spans="1:11" x14ac:dyDescent="0.4">
      <c r="A2552">
        <v>6867</v>
      </c>
      <c r="B2552" t="s">
        <v>2071</v>
      </c>
      <c r="C2552" t="s">
        <v>35</v>
      </c>
      <c r="D2552" t="s">
        <v>398</v>
      </c>
      <c r="E2552">
        <v>0</v>
      </c>
      <c r="F2552" t="s">
        <v>2039</v>
      </c>
      <c r="G2552" t="s">
        <v>2059</v>
      </c>
      <c r="H2552" s="3">
        <v>1544.46</v>
      </c>
      <c r="I2552">
        <v>77.061000000000007</v>
      </c>
      <c r="J2552" s="6">
        <f t="shared" si="41"/>
        <v>49.9</v>
      </c>
      <c r="K2552">
        <v>88.305999999999997</v>
      </c>
    </row>
    <row r="2553" spans="1:11" x14ac:dyDescent="0.4">
      <c r="A2553">
        <v>6827</v>
      </c>
      <c r="B2553" t="s">
        <v>2072</v>
      </c>
      <c r="C2553" t="s">
        <v>35</v>
      </c>
      <c r="D2553" t="s">
        <v>398</v>
      </c>
      <c r="E2553">
        <v>0</v>
      </c>
      <c r="F2553" t="s">
        <v>2039</v>
      </c>
      <c r="G2553" t="s">
        <v>2059</v>
      </c>
      <c r="H2553" s="3">
        <v>2910.24</v>
      </c>
      <c r="I2553">
        <v>145.06</v>
      </c>
      <c r="J2553" s="6">
        <f t="shared" si="41"/>
        <v>49.8</v>
      </c>
      <c r="K2553">
        <v>161.97999999999999</v>
      </c>
    </row>
    <row r="2554" spans="1:11" x14ac:dyDescent="0.4">
      <c r="A2554">
        <v>6829</v>
      </c>
      <c r="B2554" t="s">
        <v>2073</v>
      </c>
      <c r="C2554" t="s">
        <v>35</v>
      </c>
      <c r="D2554" t="s">
        <v>398</v>
      </c>
      <c r="E2554">
        <v>0</v>
      </c>
      <c r="F2554" t="s">
        <v>2039</v>
      </c>
      <c r="G2554" t="s">
        <v>2059</v>
      </c>
      <c r="H2554" s="3">
        <v>5479.9</v>
      </c>
      <c r="I2554">
        <v>276.32</v>
      </c>
      <c r="J2554" s="6">
        <f t="shared" si="41"/>
        <v>50.4</v>
      </c>
      <c r="K2554">
        <v>305.22000000000003</v>
      </c>
    </row>
    <row r="2555" spans="1:11" x14ac:dyDescent="0.4">
      <c r="A2555">
        <v>6825</v>
      </c>
      <c r="B2555" t="s">
        <v>2074</v>
      </c>
      <c r="C2555" t="s">
        <v>35</v>
      </c>
      <c r="D2555" t="s">
        <v>398</v>
      </c>
      <c r="E2555">
        <v>0</v>
      </c>
      <c r="F2555" t="s">
        <v>2039</v>
      </c>
      <c r="G2555" t="s">
        <v>2059</v>
      </c>
      <c r="H2555" s="3">
        <v>2369.4</v>
      </c>
      <c r="I2555">
        <v>118.45</v>
      </c>
      <c r="J2555" s="6">
        <f t="shared" si="41"/>
        <v>50</v>
      </c>
      <c r="K2555">
        <v>129.71</v>
      </c>
    </row>
    <row r="2556" spans="1:11" x14ac:dyDescent="0.4">
      <c r="A2556">
        <v>1798</v>
      </c>
      <c r="B2556" t="s">
        <v>2075</v>
      </c>
      <c r="C2556" t="s">
        <v>35</v>
      </c>
      <c r="D2556" t="s">
        <v>10</v>
      </c>
      <c r="E2556">
        <v>0</v>
      </c>
      <c r="F2556" t="s">
        <v>2076</v>
      </c>
      <c r="G2556" t="s">
        <v>2077</v>
      </c>
      <c r="H2556" s="3">
        <v>66.260000000000005</v>
      </c>
      <c r="I2556">
        <v>1.0259</v>
      </c>
      <c r="J2556" s="6">
        <f t="shared" si="41"/>
        <v>15.5</v>
      </c>
      <c r="K2556">
        <v>1.1551</v>
      </c>
    </row>
    <row r="2557" spans="1:11" x14ac:dyDescent="0.4">
      <c r="A2557">
        <v>1799</v>
      </c>
      <c r="B2557" t="s">
        <v>2078</v>
      </c>
      <c r="C2557" t="s">
        <v>35</v>
      </c>
      <c r="D2557" t="s">
        <v>10</v>
      </c>
      <c r="E2557">
        <v>0</v>
      </c>
      <c r="F2557" t="s">
        <v>2076</v>
      </c>
      <c r="G2557" t="s">
        <v>2077</v>
      </c>
      <c r="H2557" s="3">
        <v>65.97</v>
      </c>
      <c r="I2557">
        <v>1.1665000000000001</v>
      </c>
      <c r="J2557" s="6">
        <f t="shared" si="41"/>
        <v>17.7</v>
      </c>
      <c r="K2557">
        <v>1.5013000000000001</v>
      </c>
    </row>
    <row r="2558" spans="1:11" x14ac:dyDescent="0.4">
      <c r="A2558">
        <v>1800</v>
      </c>
      <c r="B2558" t="s">
        <v>2079</v>
      </c>
      <c r="C2558" t="s">
        <v>35</v>
      </c>
      <c r="D2558" t="s">
        <v>10</v>
      </c>
      <c r="E2558">
        <v>0</v>
      </c>
      <c r="F2558" t="s">
        <v>2076</v>
      </c>
      <c r="G2558" t="s">
        <v>2077</v>
      </c>
      <c r="H2558" s="3">
        <v>65.2</v>
      </c>
      <c r="I2558">
        <v>3.1034000000000002</v>
      </c>
      <c r="J2558" s="6">
        <f t="shared" si="41"/>
        <v>47.6</v>
      </c>
      <c r="K2558">
        <v>3.4251999999999998</v>
      </c>
    </row>
    <row r="2559" spans="1:11" x14ac:dyDescent="0.4">
      <c r="A2559">
        <v>1801</v>
      </c>
      <c r="B2559" t="s">
        <v>2080</v>
      </c>
      <c r="C2559" t="s">
        <v>35</v>
      </c>
      <c r="D2559" t="s">
        <v>10</v>
      </c>
      <c r="E2559">
        <v>0</v>
      </c>
      <c r="F2559" t="s">
        <v>2076</v>
      </c>
      <c r="G2559" t="s">
        <v>2077</v>
      </c>
      <c r="H2559" s="3">
        <v>53.94</v>
      </c>
      <c r="I2559">
        <v>2.4022999999999999</v>
      </c>
      <c r="J2559" s="6">
        <f t="shared" si="41"/>
        <v>44.5</v>
      </c>
      <c r="K2559">
        <v>2.6996000000000002</v>
      </c>
    </row>
    <row r="2560" spans="1:11" x14ac:dyDescent="0.4">
      <c r="A2560">
        <v>1802</v>
      </c>
      <c r="B2560" t="s">
        <v>2081</v>
      </c>
      <c r="C2560" t="s">
        <v>35</v>
      </c>
      <c r="D2560" t="s">
        <v>10</v>
      </c>
      <c r="E2560">
        <v>0</v>
      </c>
      <c r="F2560" t="s">
        <v>2076</v>
      </c>
      <c r="G2560" t="s">
        <v>2077</v>
      </c>
      <c r="H2560" s="3">
        <v>133.47</v>
      </c>
      <c r="I2560">
        <v>5.9264999999999999</v>
      </c>
      <c r="J2560" s="6">
        <f t="shared" si="41"/>
        <v>44.4</v>
      </c>
      <c r="K2560">
        <v>6.6665000000000001</v>
      </c>
    </row>
    <row r="2561" spans="1:11" x14ac:dyDescent="0.4">
      <c r="A2561">
        <v>1803</v>
      </c>
      <c r="B2561" t="s">
        <v>2082</v>
      </c>
      <c r="C2561" t="s">
        <v>35</v>
      </c>
      <c r="D2561" t="s">
        <v>10</v>
      </c>
      <c r="E2561">
        <v>0</v>
      </c>
      <c r="F2561" t="s">
        <v>2076</v>
      </c>
      <c r="G2561" t="s">
        <v>2077</v>
      </c>
      <c r="H2561" s="3">
        <v>280.29000000000002</v>
      </c>
      <c r="I2561">
        <v>13.807</v>
      </c>
      <c r="J2561" s="6">
        <f t="shared" si="41"/>
        <v>49.3</v>
      </c>
      <c r="K2561">
        <v>14.747999999999999</v>
      </c>
    </row>
    <row r="2562" spans="1:11" x14ac:dyDescent="0.4">
      <c r="A2562">
        <v>1804</v>
      </c>
      <c r="B2562" t="s">
        <v>2083</v>
      </c>
      <c r="C2562" t="s">
        <v>35</v>
      </c>
      <c r="D2562" t="s">
        <v>10</v>
      </c>
      <c r="E2562">
        <v>0</v>
      </c>
      <c r="F2562" t="s">
        <v>2076</v>
      </c>
      <c r="G2562" t="s">
        <v>2077</v>
      </c>
      <c r="H2562" s="3">
        <v>66.75</v>
      </c>
      <c r="I2562">
        <v>1.1263000000000001</v>
      </c>
      <c r="J2562" s="6">
        <f t="shared" si="41"/>
        <v>16.899999999999999</v>
      </c>
      <c r="K2562">
        <v>1.3731</v>
      </c>
    </row>
    <row r="2563" spans="1:11" x14ac:dyDescent="0.4">
      <c r="A2563">
        <v>1805</v>
      </c>
      <c r="B2563" t="s">
        <v>2084</v>
      </c>
      <c r="C2563" t="s">
        <v>35</v>
      </c>
      <c r="D2563" t="s">
        <v>10</v>
      </c>
      <c r="E2563">
        <v>0</v>
      </c>
      <c r="F2563" t="s">
        <v>2076</v>
      </c>
      <c r="G2563" t="s">
        <v>2077</v>
      </c>
      <c r="H2563" s="3">
        <v>68.92</v>
      </c>
      <c r="I2563">
        <v>1.0847</v>
      </c>
      <c r="J2563" s="6">
        <f t="shared" si="41"/>
        <v>15.7</v>
      </c>
      <c r="K2563">
        <v>1.4318</v>
      </c>
    </row>
    <row r="2564" spans="1:11" x14ac:dyDescent="0.4">
      <c r="A2564">
        <v>1806</v>
      </c>
      <c r="B2564" t="s">
        <v>2085</v>
      </c>
      <c r="C2564" t="s">
        <v>35</v>
      </c>
      <c r="D2564" t="s">
        <v>10</v>
      </c>
      <c r="E2564">
        <v>0</v>
      </c>
      <c r="F2564" t="s">
        <v>2076</v>
      </c>
      <c r="G2564" t="s">
        <v>2077</v>
      </c>
      <c r="H2564" s="3">
        <v>120.74</v>
      </c>
      <c r="I2564">
        <v>5.5457999999999998</v>
      </c>
      <c r="J2564" s="6">
        <f t="shared" si="41"/>
        <v>45.9</v>
      </c>
      <c r="K2564">
        <v>6.5814000000000004</v>
      </c>
    </row>
    <row r="2565" spans="1:11" x14ac:dyDescent="0.4">
      <c r="A2565">
        <v>1807</v>
      </c>
      <c r="B2565" t="s">
        <v>2086</v>
      </c>
      <c r="C2565" t="s">
        <v>35</v>
      </c>
      <c r="D2565" t="s">
        <v>10</v>
      </c>
      <c r="E2565">
        <v>0</v>
      </c>
      <c r="F2565" t="s">
        <v>2076</v>
      </c>
      <c r="G2565" t="s">
        <v>2077</v>
      </c>
      <c r="H2565" s="3">
        <v>89.69</v>
      </c>
      <c r="I2565">
        <v>3.1631999999999998</v>
      </c>
      <c r="J2565" s="6">
        <f t="shared" si="41"/>
        <v>35.299999999999997</v>
      </c>
      <c r="K2565">
        <v>3.9458000000000002</v>
      </c>
    </row>
    <row r="2566" spans="1:11" x14ac:dyDescent="0.4">
      <c r="A2566">
        <v>1808</v>
      </c>
      <c r="B2566" t="s">
        <v>2087</v>
      </c>
      <c r="C2566" t="s">
        <v>35</v>
      </c>
      <c r="D2566" t="s">
        <v>10</v>
      </c>
      <c r="E2566">
        <v>0</v>
      </c>
      <c r="F2566" t="s">
        <v>2076</v>
      </c>
      <c r="G2566" t="s">
        <v>2077</v>
      </c>
      <c r="H2566" s="3">
        <v>88.2</v>
      </c>
      <c r="I2566">
        <v>2.8679000000000001</v>
      </c>
      <c r="J2566" s="6">
        <f t="shared" si="41"/>
        <v>32.5</v>
      </c>
      <c r="K2566">
        <v>3.5009999999999999</v>
      </c>
    </row>
    <row r="2567" spans="1:11" x14ac:dyDescent="0.4">
      <c r="A2567">
        <v>1809</v>
      </c>
      <c r="B2567" t="s">
        <v>2088</v>
      </c>
      <c r="C2567" t="s">
        <v>35</v>
      </c>
      <c r="D2567" t="s">
        <v>10</v>
      </c>
      <c r="E2567">
        <v>0</v>
      </c>
      <c r="F2567" t="s">
        <v>2076</v>
      </c>
      <c r="G2567" t="s">
        <v>2077</v>
      </c>
      <c r="H2567" s="3">
        <v>68.27</v>
      </c>
      <c r="I2567">
        <v>1.1466000000000001</v>
      </c>
      <c r="J2567" s="6">
        <f t="shared" si="41"/>
        <v>16.8</v>
      </c>
      <c r="K2567">
        <v>1.4105000000000001</v>
      </c>
    </row>
    <row r="2568" spans="1:11" x14ac:dyDescent="0.4">
      <c r="A2568">
        <v>11122</v>
      </c>
      <c r="B2568" t="s">
        <v>2089</v>
      </c>
      <c r="C2568" t="s">
        <v>35</v>
      </c>
      <c r="D2568" t="s">
        <v>10</v>
      </c>
      <c r="E2568">
        <v>0</v>
      </c>
      <c r="F2568" t="s">
        <v>2076</v>
      </c>
      <c r="G2568" t="s">
        <v>2077</v>
      </c>
      <c r="H2568" s="3">
        <v>73.209999999999994</v>
      </c>
      <c r="I2568">
        <v>1.1433</v>
      </c>
      <c r="J2568" s="6">
        <f t="shared" si="41"/>
        <v>15.6</v>
      </c>
      <c r="K2568">
        <v>1.556</v>
      </c>
    </row>
    <row r="2569" spans="1:11" x14ac:dyDescent="0.4">
      <c r="A2569">
        <v>1810</v>
      </c>
      <c r="B2569" t="s">
        <v>2090</v>
      </c>
      <c r="C2569" t="s">
        <v>35</v>
      </c>
      <c r="D2569" t="s">
        <v>10</v>
      </c>
      <c r="E2569">
        <v>0</v>
      </c>
      <c r="F2569" t="s">
        <v>2076</v>
      </c>
      <c r="G2569" t="s">
        <v>2077</v>
      </c>
      <c r="H2569" s="3">
        <v>85.31</v>
      </c>
      <c r="I2569">
        <v>2.4597000000000002</v>
      </c>
      <c r="J2569" s="6">
        <f t="shared" ref="J2569:J2632" si="42">I2569/H2569*1000</f>
        <v>28.8</v>
      </c>
      <c r="K2569">
        <v>3.1598999999999999</v>
      </c>
    </row>
    <row r="2570" spans="1:11" x14ac:dyDescent="0.4">
      <c r="A2570">
        <v>1811</v>
      </c>
      <c r="B2570" t="s">
        <v>2091</v>
      </c>
      <c r="C2570" t="s">
        <v>35</v>
      </c>
      <c r="D2570" t="s">
        <v>10</v>
      </c>
      <c r="E2570">
        <v>0</v>
      </c>
      <c r="F2570" t="s">
        <v>2076</v>
      </c>
      <c r="G2570" t="s">
        <v>2077</v>
      </c>
      <c r="H2570" s="3">
        <v>105.86</v>
      </c>
      <c r="I2570">
        <v>5.2492999999999999</v>
      </c>
      <c r="J2570" s="6">
        <f t="shared" si="42"/>
        <v>49.6</v>
      </c>
      <c r="K2570">
        <v>6.2744999999999997</v>
      </c>
    </row>
    <row r="2571" spans="1:11" x14ac:dyDescent="0.4">
      <c r="A2571">
        <v>1812</v>
      </c>
      <c r="B2571" t="s">
        <v>2092</v>
      </c>
      <c r="C2571" t="s">
        <v>35</v>
      </c>
      <c r="D2571" t="s">
        <v>10</v>
      </c>
      <c r="E2571">
        <v>0</v>
      </c>
      <c r="F2571" t="s">
        <v>2076</v>
      </c>
      <c r="G2571" t="s">
        <v>2077</v>
      </c>
      <c r="H2571" s="3">
        <v>68.2</v>
      </c>
      <c r="I2571">
        <v>1.8121</v>
      </c>
      <c r="J2571" s="6">
        <f t="shared" si="42"/>
        <v>26.6</v>
      </c>
      <c r="K2571">
        <v>2.0882000000000001</v>
      </c>
    </row>
    <row r="2572" spans="1:11" x14ac:dyDescent="0.4">
      <c r="A2572">
        <v>1813</v>
      </c>
      <c r="B2572" t="s">
        <v>2093</v>
      </c>
      <c r="C2572" t="s">
        <v>35</v>
      </c>
      <c r="D2572" t="s">
        <v>10</v>
      </c>
      <c r="E2572">
        <v>0</v>
      </c>
      <c r="F2572" t="s">
        <v>2076</v>
      </c>
      <c r="G2572" t="s">
        <v>2077</v>
      </c>
      <c r="H2572" s="3">
        <v>52.85</v>
      </c>
      <c r="I2572">
        <v>1.4939</v>
      </c>
      <c r="J2572" s="6">
        <f t="shared" si="42"/>
        <v>28.3</v>
      </c>
      <c r="K2572">
        <v>1.5876999999999999</v>
      </c>
    </row>
    <row r="2573" spans="1:11" x14ac:dyDescent="0.4">
      <c r="A2573">
        <v>7132</v>
      </c>
      <c r="B2573" t="s">
        <v>2094</v>
      </c>
      <c r="C2573" t="s">
        <v>35</v>
      </c>
      <c r="D2573" t="s">
        <v>10</v>
      </c>
      <c r="E2573">
        <v>0</v>
      </c>
      <c r="F2573" t="s">
        <v>2076</v>
      </c>
      <c r="G2573" t="s">
        <v>370</v>
      </c>
      <c r="H2573" s="3">
        <v>26.94</v>
      </c>
      <c r="I2573">
        <v>0.35319</v>
      </c>
      <c r="J2573" s="6">
        <f t="shared" si="42"/>
        <v>13.1</v>
      </c>
      <c r="K2573">
        <v>0.39527000000000001</v>
      </c>
    </row>
    <row r="2574" spans="1:11" x14ac:dyDescent="0.4">
      <c r="A2574">
        <v>7133</v>
      </c>
      <c r="B2574" t="s">
        <v>2095</v>
      </c>
      <c r="C2574" t="s">
        <v>35</v>
      </c>
      <c r="D2574" t="s">
        <v>10</v>
      </c>
      <c r="E2574">
        <v>0</v>
      </c>
      <c r="F2574" t="s">
        <v>2076</v>
      </c>
      <c r="G2574" t="s">
        <v>370</v>
      </c>
      <c r="H2574" s="3">
        <v>54.44</v>
      </c>
      <c r="I2574">
        <v>0.51619000000000004</v>
      </c>
      <c r="J2574" s="6">
        <f t="shared" si="42"/>
        <v>9.5</v>
      </c>
      <c r="K2574">
        <v>0.56789000000000001</v>
      </c>
    </row>
    <row r="2575" spans="1:11" x14ac:dyDescent="0.4">
      <c r="A2575">
        <v>7129</v>
      </c>
      <c r="B2575" t="s">
        <v>2096</v>
      </c>
      <c r="C2575" t="s">
        <v>35</v>
      </c>
      <c r="D2575" t="s">
        <v>10</v>
      </c>
      <c r="E2575">
        <v>0</v>
      </c>
      <c r="F2575" t="s">
        <v>2076</v>
      </c>
      <c r="G2575" t="s">
        <v>370</v>
      </c>
      <c r="H2575" s="3">
        <v>51.86</v>
      </c>
      <c r="I2575">
        <v>1.2208000000000001</v>
      </c>
      <c r="J2575" s="6">
        <f t="shared" si="42"/>
        <v>23.5</v>
      </c>
      <c r="K2575">
        <v>1.4061999999999999</v>
      </c>
    </row>
    <row r="2576" spans="1:11" x14ac:dyDescent="0.4">
      <c r="A2576">
        <v>7128</v>
      </c>
      <c r="B2576" t="s">
        <v>2097</v>
      </c>
      <c r="C2576" t="s">
        <v>35</v>
      </c>
      <c r="D2576" t="s">
        <v>10</v>
      </c>
      <c r="E2576">
        <v>0</v>
      </c>
      <c r="F2576" t="s">
        <v>2076</v>
      </c>
      <c r="G2576" t="s">
        <v>370</v>
      </c>
      <c r="H2576" s="3">
        <v>43.84</v>
      </c>
      <c r="I2576">
        <v>0.61995999999999996</v>
      </c>
      <c r="J2576" s="6">
        <f t="shared" si="42"/>
        <v>14.1</v>
      </c>
      <c r="K2576">
        <v>0.67323</v>
      </c>
    </row>
    <row r="2577" spans="1:11" x14ac:dyDescent="0.4">
      <c r="A2577">
        <v>7130</v>
      </c>
      <c r="B2577" t="s">
        <v>2098</v>
      </c>
      <c r="C2577" t="s">
        <v>35</v>
      </c>
      <c r="D2577" t="s">
        <v>10</v>
      </c>
      <c r="E2577">
        <v>0</v>
      </c>
      <c r="F2577" t="s">
        <v>2076</v>
      </c>
      <c r="G2577" t="s">
        <v>370</v>
      </c>
      <c r="H2577" s="3">
        <v>53.04</v>
      </c>
      <c r="I2577">
        <v>1.0949</v>
      </c>
      <c r="J2577" s="6">
        <f t="shared" si="42"/>
        <v>20.6</v>
      </c>
      <c r="K2577">
        <v>1.1812</v>
      </c>
    </row>
    <row r="2578" spans="1:11" x14ac:dyDescent="0.4">
      <c r="A2578">
        <v>1814</v>
      </c>
      <c r="B2578" t="s">
        <v>2099</v>
      </c>
      <c r="C2578" t="s">
        <v>35</v>
      </c>
      <c r="D2578" t="s">
        <v>10</v>
      </c>
      <c r="E2578">
        <v>0</v>
      </c>
      <c r="F2578" t="s">
        <v>2076</v>
      </c>
      <c r="G2578" t="s">
        <v>370</v>
      </c>
      <c r="H2578" s="3">
        <v>49.95</v>
      </c>
      <c r="I2578">
        <v>1.0092000000000001</v>
      </c>
      <c r="J2578" s="6">
        <f t="shared" si="42"/>
        <v>20.2</v>
      </c>
      <c r="K2578">
        <v>1.1307</v>
      </c>
    </row>
    <row r="2579" spans="1:11" x14ac:dyDescent="0.4">
      <c r="A2579">
        <v>7131</v>
      </c>
      <c r="B2579" t="s">
        <v>2100</v>
      </c>
      <c r="C2579" t="s">
        <v>35</v>
      </c>
      <c r="D2579" t="s">
        <v>10</v>
      </c>
      <c r="E2579">
        <v>0</v>
      </c>
      <c r="F2579" t="s">
        <v>2076</v>
      </c>
      <c r="G2579" t="s">
        <v>370</v>
      </c>
      <c r="H2579" s="3">
        <v>44.71</v>
      </c>
      <c r="I2579">
        <v>0.77373000000000003</v>
      </c>
      <c r="J2579" s="6">
        <f t="shared" si="42"/>
        <v>17.3</v>
      </c>
      <c r="K2579">
        <v>0.84482000000000002</v>
      </c>
    </row>
    <row r="2580" spans="1:11" x14ac:dyDescent="0.4">
      <c r="A2580">
        <v>1815</v>
      </c>
      <c r="B2580" t="s">
        <v>2101</v>
      </c>
      <c r="C2580" t="s">
        <v>35</v>
      </c>
      <c r="D2580" t="s">
        <v>10</v>
      </c>
      <c r="E2580">
        <v>0</v>
      </c>
      <c r="F2580" t="s">
        <v>2076</v>
      </c>
      <c r="G2580" t="s">
        <v>370</v>
      </c>
      <c r="H2580" s="3">
        <v>144.66</v>
      </c>
      <c r="I2580">
        <v>7.6562999999999999</v>
      </c>
      <c r="J2580" s="6">
        <f t="shared" si="42"/>
        <v>52.9</v>
      </c>
      <c r="K2580">
        <v>8.7019000000000002</v>
      </c>
    </row>
    <row r="2581" spans="1:11" x14ac:dyDescent="0.4">
      <c r="A2581">
        <v>1816</v>
      </c>
      <c r="B2581" t="s">
        <v>2102</v>
      </c>
      <c r="C2581" t="s">
        <v>35</v>
      </c>
      <c r="D2581" t="s">
        <v>10</v>
      </c>
      <c r="E2581">
        <v>0</v>
      </c>
      <c r="F2581" t="s">
        <v>2076</v>
      </c>
      <c r="G2581" t="s">
        <v>370</v>
      </c>
      <c r="H2581" s="3">
        <v>81.430000000000007</v>
      </c>
      <c r="I2581">
        <v>3.3839999999999999</v>
      </c>
      <c r="J2581" s="6">
        <f t="shared" si="42"/>
        <v>41.6</v>
      </c>
      <c r="K2581">
        <v>4.8917000000000002</v>
      </c>
    </row>
    <row r="2582" spans="1:11" x14ac:dyDescent="0.4">
      <c r="A2582">
        <v>7122</v>
      </c>
      <c r="B2582" t="s">
        <v>2103</v>
      </c>
      <c r="C2582" t="s">
        <v>178</v>
      </c>
      <c r="D2582" t="s">
        <v>10</v>
      </c>
      <c r="E2582">
        <v>0</v>
      </c>
      <c r="F2582" t="s">
        <v>2076</v>
      </c>
      <c r="G2582" t="s">
        <v>370</v>
      </c>
      <c r="H2582" s="3">
        <v>87.14</v>
      </c>
      <c r="I2582">
        <v>1.6909000000000001</v>
      </c>
      <c r="J2582" s="6">
        <f t="shared" si="42"/>
        <v>19.399999999999999</v>
      </c>
      <c r="K2582">
        <v>1.9300999999999999</v>
      </c>
    </row>
    <row r="2583" spans="1:11" x14ac:dyDescent="0.4">
      <c r="A2583">
        <v>7134</v>
      </c>
      <c r="B2583" t="s">
        <v>2104</v>
      </c>
      <c r="C2583" t="s">
        <v>35</v>
      </c>
      <c r="D2583" t="s">
        <v>10</v>
      </c>
      <c r="E2583">
        <v>0</v>
      </c>
      <c r="F2583" t="s">
        <v>2076</v>
      </c>
      <c r="G2583" t="s">
        <v>370</v>
      </c>
      <c r="H2583" s="3">
        <v>28.71</v>
      </c>
      <c r="I2583">
        <v>1.2463</v>
      </c>
      <c r="J2583" s="6">
        <f t="shared" si="42"/>
        <v>43.4</v>
      </c>
      <c r="K2583">
        <v>1.5502</v>
      </c>
    </row>
    <row r="2584" spans="1:11" x14ac:dyDescent="0.4">
      <c r="A2584">
        <v>1817</v>
      </c>
      <c r="B2584" t="s">
        <v>2105</v>
      </c>
      <c r="C2584" t="s">
        <v>35</v>
      </c>
      <c r="D2584" t="s">
        <v>10</v>
      </c>
      <c r="E2584">
        <v>0</v>
      </c>
      <c r="F2584" t="s">
        <v>2076</v>
      </c>
      <c r="G2584" t="s">
        <v>2106</v>
      </c>
      <c r="H2584" s="3">
        <v>96.25</v>
      </c>
      <c r="I2584">
        <v>3.11</v>
      </c>
      <c r="J2584" s="6">
        <f t="shared" si="42"/>
        <v>32.299999999999997</v>
      </c>
      <c r="K2584">
        <v>3.8075999999999999</v>
      </c>
    </row>
    <row r="2585" spans="1:11" x14ac:dyDescent="0.4">
      <c r="A2585">
        <v>1818</v>
      </c>
      <c r="B2585" t="s">
        <v>2107</v>
      </c>
      <c r="C2585" t="s">
        <v>35</v>
      </c>
      <c r="D2585" t="s">
        <v>10</v>
      </c>
      <c r="E2585">
        <v>0</v>
      </c>
      <c r="F2585" t="s">
        <v>2076</v>
      </c>
      <c r="G2585" t="s">
        <v>2106</v>
      </c>
      <c r="H2585" s="3">
        <v>78.52</v>
      </c>
      <c r="I2585">
        <v>1.8193999999999999</v>
      </c>
      <c r="J2585" s="6">
        <f t="shared" si="42"/>
        <v>23.2</v>
      </c>
      <c r="K2585">
        <v>2.1118000000000001</v>
      </c>
    </row>
    <row r="2586" spans="1:11" x14ac:dyDescent="0.4">
      <c r="A2586">
        <v>1819</v>
      </c>
      <c r="B2586" t="s">
        <v>2108</v>
      </c>
      <c r="C2586" t="s">
        <v>35</v>
      </c>
      <c r="D2586" t="s">
        <v>10</v>
      </c>
      <c r="E2586">
        <v>0</v>
      </c>
      <c r="F2586" t="s">
        <v>2076</v>
      </c>
      <c r="G2586" t="s">
        <v>2106</v>
      </c>
      <c r="H2586" s="3">
        <v>89.88</v>
      </c>
      <c r="I2586">
        <v>2.3849</v>
      </c>
      <c r="J2586" s="6">
        <f t="shared" si="42"/>
        <v>26.5</v>
      </c>
      <c r="K2586">
        <v>2.7103999999999999</v>
      </c>
    </row>
    <row r="2587" spans="1:11" x14ac:dyDescent="0.4">
      <c r="A2587">
        <v>1820</v>
      </c>
      <c r="B2587" t="s">
        <v>2109</v>
      </c>
      <c r="C2587" t="s">
        <v>35</v>
      </c>
      <c r="D2587" t="s">
        <v>10</v>
      </c>
      <c r="E2587">
        <v>0</v>
      </c>
      <c r="F2587" t="s">
        <v>2076</v>
      </c>
      <c r="G2587" t="s">
        <v>2106</v>
      </c>
      <c r="H2587" s="3">
        <v>93.46</v>
      </c>
      <c r="I2587">
        <v>2.4445000000000001</v>
      </c>
      <c r="J2587" s="6">
        <f t="shared" si="42"/>
        <v>26.2</v>
      </c>
      <c r="K2587">
        <v>2.8597999999999999</v>
      </c>
    </row>
    <row r="2588" spans="1:11" x14ac:dyDescent="0.4">
      <c r="A2588">
        <v>10457</v>
      </c>
      <c r="B2588" t="s">
        <v>2110</v>
      </c>
      <c r="C2588" t="s">
        <v>35</v>
      </c>
      <c r="D2588" t="s">
        <v>10</v>
      </c>
      <c r="E2588">
        <v>0</v>
      </c>
      <c r="F2588" t="s">
        <v>2076</v>
      </c>
      <c r="G2588" t="s">
        <v>2106</v>
      </c>
      <c r="H2588" s="3">
        <v>53.34</v>
      </c>
      <c r="I2588">
        <v>1.7665999999999999</v>
      </c>
      <c r="J2588" s="6">
        <f t="shared" si="42"/>
        <v>33.1</v>
      </c>
      <c r="K2588">
        <v>2.0634000000000001</v>
      </c>
    </row>
    <row r="2589" spans="1:11" x14ac:dyDescent="0.4">
      <c r="A2589">
        <v>1821</v>
      </c>
      <c r="B2589" t="s">
        <v>2111</v>
      </c>
      <c r="C2589" t="s">
        <v>35</v>
      </c>
      <c r="D2589" t="s">
        <v>10</v>
      </c>
      <c r="E2589">
        <v>0</v>
      </c>
      <c r="F2589" t="s">
        <v>2076</v>
      </c>
      <c r="G2589" t="s">
        <v>2106</v>
      </c>
      <c r="H2589" s="3">
        <v>121.29</v>
      </c>
      <c r="I2589">
        <v>5.4737</v>
      </c>
      <c r="J2589" s="6">
        <f t="shared" si="42"/>
        <v>45.1</v>
      </c>
      <c r="K2589">
        <v>9.1159999999999997</v>
      </c>
    </row>
    <row r="2590" spans="1:11" x14ac:dyDescent="0.4">
      <c r="A2590">
        <v>1822</v>
      </c>
      <c r="B2590" t="s">
        <v>2112</v>
      </c>
      <c r="C2590" t="s">
        <v>35</v>
      </c>
      <c r="D2590" t="s">
        <v>10</v>
      </c>
      <c r="E2590">
        <v>0</v>
      </c>
      <c r="F2590" t="s">
        <v>2076</v>
      </c>
      <c r="G2590" t="s">
        <v>2106</v>
      </c>
      <c r="H2590" s="3">
        <v>105.1</v>
      </c>
      <c r="I2590">
        <v>5.29</v>
      </c>
      <c r="J2590" s="6">
        <f t="shared" si="42"/>
        <v>50.3</v>
      </c>
      <c r="K2590">
        <v>7.2085999999999997</v>
      </c>
    </row>
    <row r="2591" spans="1:11" x14ac:dyDescent="0.4">
      <c r="A2591">
        <v>1823</v>
      </c>
      <c r="B2591" t="s">
        <v>2113</v>
      </c>
      <c r="C2591" t="s">
        <v>35</v>
      </c>
      <c r="D2591" t="s">
        <v>10</v>
      </c>
      <c r="E2591">
        <v>0</v>
      </c>
      <c r="F2591" t="s">
        <v>2076</v>
      </c>
      <c r="G2591" t="s">
        <v>2106</v>
      </c>
      <c r="H2591" s="3">
        <v>135.76</v>
      </c>
      <c r="I2591">
        <v>6.5349000000000004</v>
      </c>
      <c r="J2591" s="6">
        <f t="shared" si="42"/>
        <v>48.1</v>
      </c>
      <c r="K2591">
        <v>7.8978000000000002</v>
      </c>
    </row>
    <row r="2592" spans="1:11" x14ac:dyDescent="0.4">
      <c r="A2592">
        <v>1824</v>
      </c>
      <c r="B2592" t="s">
        <v>2114</v>
      </c>
      <c r="C2592" t="s">
        <v>35</v>
      </c>
      <c r="D2592" t="s">
        <v>10</v>
      </c>
      <c r="E2592">
        <v>0</v>
      </c>
      <c r="F2592" t="s">
        <v>2076</v>
      </c>
      <c r="G2592" t="s">
        <v>2106</v>
      </c>
      <c r="H2592" s="3">
        <v>110</v>
      </c>
      <c r="I2592">
        <v>6.0494000000000003</v>
      </c>
      <c r="J2592" s="6">
        <f t="shared" si="42"/>
        <v>55</v>
      </c>
      <c r="K2592">
        <v>6.9505999999999997</v>
      </c>
    </row>
    <row r="2593" spans="1:11" x14ac:dyDescent="0.4">
      <c r="A2593">
        <v>1825</v>
      </c>
      <c r="B2593" t="s">
        <v>2115</v>
      </c>
      <c r="C2593" t="s">
        <v>35</v>
      </c>
      <c r="D2593" t="s">
        <v>10</v>
      </c>
      <c r="E2593">
        <v>0</v>
      </c>
      <c r="F2593" t="s">
        <v>2076</v>
      </c>
      <c r="G2593" t="s">
        <v>2106</v>
      </c>
      <c r="H2593" s="3">
        <v>98.81</v>
      </c>
      <c r="I2593">
        <v>3.4912999999999998</v>
      </c>
      <c r="J2593" s="6">
        <f t="shared" si="42"/>
        <v>35.299999999999997</v>
      </c>
      <c r="K2593">
        <v>3.8664999999999998</v>
      </c>
    </row>
    <row r="2594" spans="1:11" x14ac:dyDescent="0.4">
      <c r="A2594">
        <v>1826</v>
      </c>
      <c r="B2594" t="s">
        <v>2116</v>
      </c>
      <c r="C2594" t="s">
        <v>35</v>
      </c>
      <c r="D2594" t="s">
        <v>10</v>
      </c>
      <c r="E2594">
        <v>0</v>
      </c>
      <c r="F2594" t="s">
        <v>2076</v>
      </c>
      <c r="G2594" t="s">
        <v>2106</v>
      </c>
      <c r="H2594" s="3">
        <v>106.89</v>
      </c>
      <c r="I2594">
        <v>6.0381</v>
      </c>
      <c r="J2594" s="6">
        <f t="shared" si="42"/>
        <v>56.5</v>
      </c>
      <c r="K2594">
        <v>7.6223999999999998</v>
      </c>
    </row>
    <row r="2595" spans="1:11" x14ac:dyDescent="0.4">
      <c r="A2595">
        <v>1827</v>
      </c>
      <c r="B2595" t="s">
        <v>2117</v>
      </c>
      <c r="C2595" t="s">
        <v>35</v>
      </c>
      <c r="D2595" t="s">
        <v>10</v>
      </c>
      <c r="E2595">
        <v>0</v>
      </c>
      <c r="F2595" t="s">
        <v>2076</v>
      </c>
      <c r="G2595" t="s">
        <v>2106</v>
      </c>
      <c r="H2595" s="3">
        <v>78.099999999999994</v>
      </c>
      <c r="I2595">
        <v>2.4241999999999999</v>
      </c>
      <c r="J2595" s="6">
        <f t="shared" si="42"/>
        <v>31</v>
      </c>
      <c r="K2595">
        <v>2.7299000000000002</v>
      </c>
    </row>
    <row r="2596" spans="1:11" x14ac:dyDescent="0.4">
      <c r="A2596">
        <v>1828</v>
      </c>
      <c r="B2596" t="s">
        <v>2118</v>
      </c>
      <c r="C2596" t="s">
        <v>35</v>
      </c>
      <c r="D2596" t="s">
        <v>10</v>
      </c>
      <c r="E2596">
        <v>0</v>
      </c>
      <c r="F2596" t="s">
        <v>2076</v>
      </c>
      <c r="G2596" t="s">
        <v>2106</v>
      </c>
      <c r="H2596" s="3">
        <v>81.91</v>
      </c>
      <c r="I2596">
        <v>2.6227999999999998</v>
      </c>
      <c r="J2596" s="6">
        <f t="shared" si="42"/>
        <v>32</v>
      </c>
      <c r="K2596">
        <v>2.9409000000000001</v>
      </c>
    </row>
    <row r="2597" spans="1:11" x14ac:dyDescent="0.4">
      <c r="A2597">
        <v>1829</v>
      </c>
      <c r="B2597" t="s">
        <v>2119</v>
      </c>
      <c r="C2597" t="s">
        <v>35</v>
      </c>
      <c r="D2597" t="s">
        <v>10</v>
      </c>
      <c r="E2597">
        <v>0</v>
      </c>
      <c r="F2597" t="s">
        <v>2076</v>
      </c>
      <c r="G2597" t="s">
        <v>2106</v>
      </c>
      <c r="H2597" s="3">
        <v>76.349999999999994</v>
      </c>
      <c r="I2597">
        <v>1.5629</v>
      </c>
      <c r="J2597" s="6">
        <f t="shared" si="42"/>
        <v>20.5</v>
      </c>
      <c r="K2597">
        <v>1.9089</v>
      </c>
    </row>
    <row r="2598" spans="1:11" x14ac:dyDescent="0.4">
      <c r="A2598">
        <v>1830</v>
      </c>
      <c r="B2598" t="s">
        <v>2120</v>
      </c>
      <c r="C2598" t="s">
        <v>35</v>
      </c>
      <c r="D2598" t="s">
        <v>10</v>
      </c>
      <c r="E2598">
        <v>0</v>
      </c>
      <c r="F2598" t="s">
        <v>2076</v>
      </c>
      <c r="G2598" t="s">
        <v>2106</v>
      </c>
      <c r="H2598" s="3">
        <v>78.17</v>
      </c>
      <c r="I2598">
        <v>1.6808000000000001</v>
      </c>
      <c r="J2598" s="6">
        <f t="shared" si="42"/>
        <v>21.5</v>
      </c>
      <c r="K2598">
        <v>2.0602999999999998</v>
      </c>
    </row>
    <row r="2599" spans="1:11" x14ac:dyDescent="0.4">
      <c r="A2599">
        <v>1831</v>
      </c>
      <c r="B2599" t="s">
        <v>2121</v>
      </c>
      <c r="C2599" t="s">
        <v>35</v>
      </c>
      <c r="D2599" t="s">
        <v>10</v>
      </c>
      <c r="E2599">
        <v>0</v>
      </c>
      <c r="F2599" t="s">
        <v>2076</v>
      </c>
      <c r="G2599" t="s">
        <v>2106</v>
      </c>
      <c r="H2599" s="3">
        <v>74.040000000000006</v>
      </c>
      <c r="I2599">
        <v>1.4877</v>
      </c>
      <c r="J2599" s="6">
        <f t="shared" si="42"/>
        <v>20.100000000000001</v>
      </c>
      <c r="K2599">
        <v>1.8146</v>
      </c>
    </row>
    <row r="2600" spans="1:11" x14ac:dyDescent="0.4">
      <c r="A2600">
        <v>10455</v>
      </c>
      <c r="B2600" t="s">
        <v>2122</v>
      </c>
      <c r="C2600" t="s">
        <v>103</v>
      </c>
      <c r="D2600" t="s">
        <v>10</v>
      </c>
      <c r="E2600">
        <v>0</v>
      </c>
      <c r="F2600" t="s">
        <v>2076</v>
      </c>
      <c r="G2600" t="s">
        <v>2106</v>
      </c>
      <c r="H2600" s="3">
        <v>30.89</v>
      </c>
      <c r="I2600">
        <v>1.66</v>
      </c>
      <c r="J2600" s="6">
        <f t="shared" si="42"/>
        <v>53.7</v>
      </c>
      <c r="K2600">
        <v>2.0756999999999999</v>
      </c>
    </row>
    <row r="2601" spans="1:11" x14ac:dyDescent="0.4">
      <c r="A2601">
        <v>10456</v>
      </c>
      <c r="B2601" t="s">
        <v>2123</v>
      </c>
      <c r="C2601" t="s">
        <v>425</v>
      </c>
      <c r="D2601" t="s">
        <v>10</v>
      </c>
      <c r="E2601">
        <v>0</v>
      </c>
      <c r="F2601" t="s">
        <v>2076</v>
      </c>
      <c r="G2601" t="s">
        <v>2106</v>
      </c>
      <c r="H2601" s="3">
        <v>52.35</v>
      </c>
      <c r="I2601">
        <v>2.6629</v>
      </c>
      <c r="J2601" s="6">
        <f t="shared" si="42"/>
        <v>50.9</v>
      </c>
      <c r="K2601">
        <v>3.1295000000000002</v>
      </c>
    </row>
    <row r="2602" spans="1:11" x14ac:dyDescent="0.4">
      <c r="A2602">
        <v>1832</v>
      </c>
      <c r="B2602" t="s">
        <v>2124</v>
      </c>
      <c r="C2602" t="s">
        <v>35</v>
      </c>
      <c r="D2602" t="s">
        <v>10</v>
      </c>
      <c r="E2602">
        <v>0</v>
      </c>
      <c r="F2602" t="s">
        <v>2076</v>
      </c>
      <c r="G2602" t="s">
        <v>2106</v>
      </c>
      <c r="H2602" s="3">
        <v>127.63</v>
      </c>
      <c r="I2602">
        <v>5.8733000000000004</v>
      </c>
      <c r="J2602" s="6">
        <f t="shared" si="42"/>
        <v>46</v>
      </c>
      <c r="K2602">
        <v>6.9790999999999999</v>
      </c>
    </row>
    <row r="2603" spans="1:11" x14ac:dyDescent="0.4">
      <c r="A2603">
        <v>1833</v>
      </c>
      <c r="B2603" t="s">
        <v>2125</v>
      </c>
      <c r="C2603" t="s">
        <v>35</v>
      </c>
      <c r="D2603" t="s">
        <v>10</v>
      </c>
      <c r="E2603">
        <v>0</v>
      </c>
      <c r="F2603" t="s">
        <v>2076</v>
      </c>
      <c r="G2603" t="s">
        <v>2106</v>
      </c>
      <c r="H2603" s="3">
        <v>143.57</v>
      </c>
      <c r="I2603">
        <v>6.9199000000000002</v>
      </c>
      <c r="J2603" s="6">
        <f t="shared" si="42"/>
        <v>48.2</v>
      </c>
      <c r="K2603">
        <v>8.2271000000000001</v>
      </c>
    </row>
    <row r="2604" spans="1:11" x14ac:dyDescent="0.4">
      <c r="A2604">
        <v>11123</v>
      </c>
      <c r="B2604" t="s">
        <v>2126</v>
      </c>
      <c r="C2604" t="s">
        <v>425</v>
      </c>
      <c r="D2604" t="s">
        <v>10</v>
      </c>
      <c r="E2604">
        <v>0</v>
      </c>
      <c r="F2604" t="s">
        <v>2076</v>
      </c>
      <c r="G2604" t="s">
        <v>2106</v>
      </c>
      <c r="H2604" s="3">
        <v>762.12</v>
      </c>
      <c r="I2604">
        <v>18.628</v>
      </c>
      <c r="J2604" s="6">
        <f t="shared" si="42"/>
        <v>24.4</v>
      </c>
      <c r="K2604">
        <v>21.971</v>
      </c>
    </row>
    <row r="2605" spans="1:11" x14ac:dyDescent="0.4">
      <c r="A2605">
        <v>1834</v>
      </c>
      <c r="B2605" t="s">
        <v>2127</v>
      </c>
      <c r="C2605" t="s">
        <v>35</v>
      </c>
      <c r="D2605" t="s">
        <v>10</v>
      </c>
      <c r="E2605">
        <v>0</v>
      </c>
      <c r="F2605" t="s">
        <v>2076</v>
      </c>
      <c r="G2605" t="s">
        <v>2106</v>
      </c>
      <c r="H2605" s="3">
        <v>74.599999999999994</v>
      </c>
      <c r="I2605">
        <v>1.6689000000000001</v>
      </c>
      <c r="J2605" s="6">
        <f t="shared" si="42"/>
        <v>22.4</v>
      </c>
      <c r="K2605">
        <v>1.9507000000000001</v>
      </c>
    </row>
    <row r="2606" spans="1:11" x14ac:dyDescent="0.4">
      <c r="A2606">
        <v>1835</v>
      </c>
      <c r="B2606" t="s">
        <v>2128</v>
      </c>
      <c r="C2606" t="s">
        <v>35</v>
      </c>
      <c r="D2606" t="s">
        <v>10</v>
      </c>
      <c r="E2606">
        <v>0</v>
      </c>
      <c r="F2606" t="s">
        <v>2076</v>
      </c>
      <c r="G2606" t="s">
        <v>2106</v>
      </c>
      <c r="H2606" s="3">
        <v>89.07</v>
      </c>
      <c r="I2606">
        <v>2.5653000000000001</v>
      </c>
      <c r="J2606" s="6">
        <f t="shared" si="42"/>
        <v>28.8</v>
      </c>
      <c r="K2606">
        <v>3.2934999999999999</v>
      </c>
    </row>
    <row r="2607" spans="1:11" x14ac:dyDescent="0.4">
      <c r="A2607">
        <v>1836</v>
      </c>
      <c r="B2607" t="s">
        <v>2129</v>
      </c>
      <c r="C2607" t="s">
        <v>35</v>
      </c>
      <c r="D2607" t="s">
        <v>10</v>
      </c>
      <c r="E2607">
        <v>0</v>
      </c>
      <c r="F2607" t="s">
        <v>2076</v>
      </c>
      <c r="G2607" t="s">
        <v>2106</v>
      </c>
      <c r="H2607" s="3">
        <v>87.49</v>
      </c>
      <c r="I2607">
        <v>2.7290000000000001</v>
      </c>
      <c r="J2607" s="6">
        <f t="shared" si="42"/>
        <v>31.2</v>
      </c>
      <c r="K2607">
        <v>3.4373999999999998</v>
      </c>
    </row>
    <row r="2608" spans="1:11" x14ac:dyDescent="0.4">
      <c r="A2608">
        <v>1837</v>
      </c>
      <c r="B2608" t="s">
        <v>2130</v>
      </c>
      <c r="C2608" t="s">
        <v>35</v>
      </c>
      <c r="D2608" t="s">
        <v>10</v>
      </c>
      <c r="E2608">
        <v>0</v>
      </c>
      <c r="F2608" t="s">
        <v>2076</v>
      </c>
      <c r="G2608" t="s">
        <v>2106</v>
      </c>
      <c r="H2608" s="3">
        <v>87.8</v>
      </c>
      <c r="I2608">
        <v>2.7740999999999998</v>
      </c>
      <c r="J2608" s="6">
        <f t="shared" si="42"/>
        <v>31.6</v>
      </c>
      <c r="K2608">
        <v>3.4281000000000001</v>
      </c>
    </row>
    <row r="2609" spans="1:11" x14ac:dyDescent="0.4">
      <c r="A2609">
        <v>1838</v>
      </c>
      <c r="B2609" t="s">
        <v>2131</v>
      </c>
      <c r="C2609" t="s">
        <v>35</v>
      </c>
      <c r="D2609" t="s">
        <v>10</v>
      </c>
      <c r="E2609">
        <v>0</v>
      </c>
      <c r="F2609" t="s">
        <v>2076</v>
      </c>
      <c r="G2609" t="s">
        <v>2106</v>
      </c>
      <c r="H2609" s="3">
        <v>99.13</v>
      </c>
      <c r="I2609">
        <v>3.9392999999999998</v>
      </c>
      <c r="J2609" s="6">
        <f t="shared" si="42"/>
        <v>39.700000000000003</v>
      </c>
      <c r="K2609">
        <v>4.7027000000000001</v>
      </c>
    </row>
    <row r="2610" spans="1:11" x14ac:dyDescent="0.4">
      <c r="A2610">
        <v>1839</v>
      </c>
      <c r="B2610" t="s">
        <v>2132</v>
      </c>
      <c r="C2610" t="s">
        <v>35</v>
      </c>
      <c r="D2610" t="s">
        <v>10</v>
      </c>
      <c r="E2610">
        <v>0</v>
      </c>
      <c r="F2610" t="s">
        <v>2076</v>
      </c>
      <c r="G2610" t="s">
        <v>2106</v>
      </c>
      <c r="H2610" s="3">
        <v>100.07</v>
      </c>
      <c r="I2610">
        <v>3.4548999999999999</v>
      </c>
      <c r="J2610" s="6">
        <f t="shared" si="42"/>
        <v>34.5</v>
      </c>
      <c r="K2610">
        <v>4.2095000000000002</v>
      </c>
    </row>
    <row r="2611" spans="1:11" x14ac:dyDescent="0.4">
      <c r="A2611">
        <v>1840</v>
      </c>
      <c r="B2611" t="s">
        <v>2133</v>
      </c>
      <c r="C2611" t="s">
        <v>35</v>
      </c>
      <c r="D2611" t="s">
        <v>10</v>
      </c>
      <c r="E2611">
        <v>0</v>
      </c>
      <c r="F2611" t="s">
        <v>2076</v>
      </c>
      <c r="G2611" t="s">
        <v>2106</v>
      </c>
      <c r="H2611" s="3">
        <v>59.4</v>
      </c>
      <c r="I2611">
        <v>1.8339000000000001</v>
      </c>
      <c r="J2611" s="6">
        <f t="shared" si="42"/>
        <v>30.9</v>
      </c>
      <c r="K2611">
        <v>1.9599</v>
      </c>
    </row>
    <row r="2612" spans="1:11" x14ac:dyDescent="0.4">
      <c r="A2612">
        <v>1841</v>
      </c>
      <c r="B2612" t="s">
        <v>2134</v>
      </c>
      <c r="C2612" t="s">
        <v>35</v>
      </c>
      <c r="D2612" t="s">
        <v>10</v>
      </c>
      <c r="E2612">
        <v>0</v>
      </c>
      <c r="F2612" t="s">
        <v>2076</v>
      </c>
      <c r="G2612" t="s">
        <v>2106</v>
      </c>
      <c r="H2612" s="3">
        <v>59.34</v>
      </c>
      <c r="I2612">
        <v>1.2325999999999999</v>
      </c>
      <c r="J2612" s="6">
        <f t="shared" si="42"/>
        <v>20.8</v>
      </c>
      <c r="K2612">
        <v>1.5603</v>
      </c>
    </row>
    <row r="2613" spans="1:11" x14ac:dyDescent="0.4">
      <c r="A2613">
        <v>1842</v>
      </c>
      <c r="B2613" t="s">
        <v>2135</v>
      </c>
      <c r="C2613" t="s">
        <v>35</v>
      </c>
      <c r="D2613" t="s">
        <v>10</v>
      </c>
      <c r="E2613">
        <v>0</v>
      </c>
      <c r="F2613" t="s">
        <v>2076</v>
      </c>
      <c r="G2613" t="s">
        <v>2106</v>
      </c>
      <c r="H2613" s="3">
        <v>63.82</v>
      </c>
      <c r="I2613">
        <v>2.3264</v>
      </c>
      <c r="J2613" s="6">
        <f t="shared" si="42"/>
        <v>36.5</v>
      </c>
      <c r="K2613">
        <v>2.4754999999999998</v>
      </c>
    </row>
    <row r="2614" spans="1:11" x14ac:dyDescent="0.4">
      <c r="A2614">
        <v>1843</v>
      </c>
      <c r="B2614" t="s">
        <v>2136</v>
      </c>
      <c r="C2614" t="s">
        <v>35</v>
      </c>
      <c r="D2614" t="s">
        <v>10</v>
      </c>
      <c r="E2614">
        <v>0</v>
      </c>
      <c r="F2614" t="s">
        <v>2076</v>
      </c>
      <c r="G2614" t="s">
        <v>2106</v>
      </c>
      <c r="H2614" s="3">
        <v>58.32</v>
      </c>
      <c r="I2614">
        <v>1.7821</v>
      </c>
      <c r="J2614" s="6">
        <f t="shared" si="42"/>
        <v>30.6</v>
      </c>
      <c r="K2614">
        <v>1.8888</v>
      </c>
    </row>
    <row r="2615" spans="1:11" x14ac:dyDescent="0.4">
      <c r="A2615">
        <v>1844</v>
      </c>
      <c r="B2615" t="s">
        <v>2137</v>
      </c>
      <c r="C2615" t="s">
        <v>35</v>
      </c>
      <c r="D2615" t="s">
        <v>10</v>
      </c>
      <c r="E2615">
        <v>0</v>
      </c>
      <c r="F2615" t="s">
        <v>2076</v>
      </c>
      <c r="G2615" t="s">
        <v>2106</v>
      </c>
      <c r="H2615" s="3">
        <v>77.760000000000005</v>
      </c>
      <c r="I2615">
        <v>3.8898999999999999</v>
      </c>
      <c r="J2615" s="6">
        <f t="shared" si="42"/>
        <v>50</v>
      </c>
      <c r="K2615">
        <v>4.5298999999999996</v>
      </c>
    </row>
    <row r="2616" spans="1:11" x14ac:dyDescent="0.4">
      <c r="A2616">
        <v>1845</v>
      </c>
      <c r="B2616" t="s">
        <v>2138</v>
      </c>
      <c r="C2616" t="s">
        <v>35</v>
      </c>
      <c r="D2616" t="s">
        <v>10</v>
      </c>
      <c r="E2616">
        <v>0</v>
      </c>
      <c r="F2616" t="s">
        <v>2076</v>
      </c>
      <c r="G2616" t="s">
        <v>2106</v>
      </c>
      <c r="H2616" s="3">
        <v>57.85</v>
      </c>
      <c r="I2616">
        <v>1.5732999999999999</v>
      </c>
      <c r="J2616" s="6">
        <f t="shared" si="42"/>
        <v>27.2</v>
      </c>
      <c r="K2616">
        <v>1.8174999999999999</v>
      </c>
    </row>
    <row r="2617" spans="1:11" x14ac:dyDescent="0.4">
      <c r="A2617">
        <v>1846</v>
      </c>
      <c r="B2617" t="s">
        <v>2139</v>
      </c>
      <c r="C2617" t="s">
        <v>35</v>
      </c>
      <c r="D2617" t="s">
        <v>10</v>
      </c>
      <c r="E2617">
        <v>0</v>
      </c>
      <c r="F2617" t="s">
        <v>2076</v>
      </c>
      <c r="G2617" t="s">
        <v>2106</v>
      </c>
      <c r="H2617" s="3">
        <v>92.6</v>
      </c>
      <c r="I2617">
        <v>2.6919</v>
      </c>
      <c r="J2617" s="6">
        <f t="shared" si="42"/>
        <v>29.1</v>
      </c>
      <c r="K2617">
        <v>3.4599000000000002</v>
      </c>
    </row>
    <row r="2618" spans="1:11" x14ac:dyDescent="0.4">
      <c r="A2618">
        <v>1847</v>
      </c>
      <c r="B2618" t="s">
        <v>2140</v>
      </c>
      <c r="C2618" t="s">
        <v>35</v>
      </c>
      <c r="D2618" t="s">
        <v>10</v>
      </c>
      <c r="E2618">
        <v>0</v>
      </c>
      <c r="F2618" t="s">
        <v>2076</v>
      </c>
      <c r="G2618" t="s">
        <v>2106</v>
      </c>
      <c r="H2618" s="3">
        <v>89.79</v>
      </c>
      <c r="I2618">
        <v>2.4443999999999999</v>
      </c>
      <c r="J2618" s="6">
        <f t="shared" si="42"/>
        <v>27.2</v>
      </c>
      <c r="K2618">
        <v>2.6675</v>
      </c>
    </row>
    <row r="2619" spans="1:11" x14ac:dyDescent="0.4">
      <c r="A2619">
        <v>1848</v>
      </c>
      <c r="B2619" t="s">
        <v>2141</v>
      </c>
      <c r="C2619" t="s">
        <v>35</v>
      </c>
      <c r="D2619" t="s">
        <v>10</v>
      </c>
      <c r="E2619">
        <v>0</v>
      </c>
      <c r="F2619" t="s">
        <v>2076</v>
      </c>
      <c r="G2619" t="s">
        <v>1199</v>
      </c>
      <c r="H2619" s="3">
        <v>22.48</v>
      </c>
      <c r="I2619">
        <v>1.1657</v>
      </c>
      <c r="J2619" s="6">
        <f t="shared" si="42"/>
        <v>51.9</v>
      </c>
      <c r="K2619">
        <v>1.2315</v>
      </c>
    </row>
    <row r="2620" spans="1:11" x14ac:dyDescent="0.4">
      <c r="A2620">
        <v>1849</v>
      </c>
      <c r="B2620" t="s">
        <v>2142</v>
      </c>
      <c r="C2620" t="s">
        <v>35</v>
      </c>
      <c r="D2620" t="s">
        <v>10</v>
      </c>
      <c r="E2620">
        <v>0</v>
      </c>
      <c r="F2620" t="s">
        <v>2076</v>
      </c>
      <c r="G2620" t="s">
        <v>1199</v>
      </c>
      <c r="H2620" s="3">
        <v>7.36</v>
      </c>
      <c r="I2620">
        <v>0.36575999999999997</v>
      </c>
      <c r="J2620" s="6">
        <f t="shared" si="42"/>
        <v>49.7</v>
      </c>
      <c r="K2620">
        <v>0.38582</v>
      </c>
    </row>
    <row r="2621" spans="1:11" x14ac:dyDescent="0.4">
      <c r="A2621">
        <v>1850</v>
      </c>
      <c r="B2621" t="s">
        <v>2143</v>
      </c>
      <c r="C2621" t="s">
        <v>35</v>
      </c>
      <c r="D2621" t="s">
        <v>10</v>
      </c>
      <c r="E2621">
        <v>0</v>
      </c>
      <c r="F2621" t="s">
        <v>2076</v>
      </c>
      <c r="G2621" t="s">
        <v>1199</v>
      </c>
      <c r="H2621" s="3">
        <v>9.25</v>
      </c>
      <c r="I2621">
        <v>0.49968000000000001</v>
      </c>
      <c r="J2621" s="6">
        <f t="shared" si="42"/>
        <v>54</v>
      </c>
      <c r="K2621">
        <v>0.52542</v>
      </c>
    </row>
    <row r="2622" spans="1:11" x14ac:dyDescent="0.4">
      <c r="A2622">
        <v>1851</v>
      </c>
      <c r="B2622" t="s">
        <v>2144</v>
      </c>
      <c r="C2622" t="s">
        <v>35</v>
      </c>
      <c r="D2622" t="s">
        <v>10</v>
      </c>
      <c r="E2622">
        <v>0</v>
      </c>
      <c r="F2622" t="s">
        <v>2076</v>
      </c>
      <c r="G2622" t="s">
        <v>1199</v>
      </c>
      <c r="H2622" s="3">
        <v>7.14</v>
      </c>
      <c r="I2622">
        <v>0.36010999999999999</v>
      </c>
      <c r="J2622" s="6">
        <f t="shared" si="42"/>
        <v>50.4</v>
      </c>
      <c r="K2622">
        <v>0.37796000000000002</v>
      </c>
    </row>
    <row r="2623" spans="1:11" x14ac:dyDescent="0.4">
      <c r="A2623">
        <v>10845</v>
      </c>
      <c r="B2623" t="s">
        <v>2145</v>
      </c>
      <c r="C2623" t="s">
        <v>35</v>
      </c>
      <c r="D2623" t="s">
        <v>10</v>
      </c>
      <c r="E2623">
        <v>0</v>
      </c>
      <c r="F2623" t="s">
        <v>2076</v>
      </c>
      <c r="G2623" t="s">
        <v>1199</v>
      </c>
      <c r="H2623" s="3">
        <v>106.66</v>
      </c>
      <c r="I2623">
        <v>5.3452999999999999</v>
      </c>
      <c r="J2623" s="6">
        <f t="shared" si="42"/>
        <v>50.1</v>
      </c>
      <c r="K2623">
        <v>5.5880999999999998</v>
      </c>
    </row>
    <row r="2624" spans="1:11" x14ac:dyDescent="0.4">
      <c r="A2624">
        <v>1852</v>
      </c>
      <c r="B2624" t="s">
        <v>2146</v>
      </c>
      <c r="C2624" t="s">
        <v>35</v>
      </c>
      <c r="D2624" t="s">
        <v>10</v>
      </c>
      <c r="E2624">
        <v>0</v>
      </c>
      <c r="F2624" t="s">
        <v>2076</v>
      </c>
      <c r="G2624" t="s">
        <v>1199</v>
      </c>
      <c r="H2624" s="3">
        <v>12.31</v>
      </c>
      <c r="I2624">
        <v>0.65846000000000005</v>
      </c>
      <c r="J2624" s="6">
        <f t="shared" si="42"/>
        <v>53.5</v>
      </c>
      <c r="K2624">
        <v>0.69123999999999997</v>
      </c>
    </row>
    <row r="2625" spans="1:11" x14ac:dyDescent="0.4">
      <c r="A2625">
        <v>1853</v>
      </c>
      <c r="B2625" t="s">
        <v>2147</v>
      </c>
      <c r="C2625" t="s">
        <v>35</v>
      </c>
      <c r="D2625" t="s">
        <v>10</v>
      </c>
      <c r="E2625">
        <v>0</v>
      </c>
      <c r="F2625" t="s">
        <v>2076</v>
      </c>
      <c r="G2625" t="s">
        <v>1199</v>
      </c>
      <c r="H2625" s="3">
        <v>27.11</v>
      </c>
      <c r="I2625">
        <v>1.2417</v>
      </c>
      <c r="J2625" s="6">
        <f t="shared" si="42"/>
        <v>45.8</v>
      </c>
      <c r="K2625">
        <v>1.3332999999999999</v>
      </c>
    </row>
    <row r="2626" spans="1:11" x14ac:dyDescent="0.4">
      <c r="A2626">
        <v>1854</v>
      </c>
      <c r="B2626" t="s">
        <v>2148</v>
      </c>
      <c r="C2626" t="s">
        <v>35</v>
      </c>
      <c r="D2626" t="s">
        <v>10</v>
      </c>
      <c r="E2626">
        <v>0</v>
      </c>
      <c r="F2626" t="s">
        <v>2076</v>
      </c>
      <c r="G2626" t="s">
        <v>1199</v>
      </c>
      <c r="H2626" s="3">
        <v>89.53</v>
      </c>
      <c r="I2626">
        <v>2.2435</v>
      </c>
      <c r="J2626" s="6">
        <f t="shared" si="42"/>
        <v>25.1</v>
      </c>
      <c r="K2626">
        <v>2.6579000000000002</v>
      </c>
    </row>
    <row r="2627" spans="1:11" x14ac:dyDescent="0.4">
      <c r="A2627">
        <v>1855</v>
      </c>
      <c r="B2627" t="s">
        <v>2149</v>
      </c>
      <c r="C2627" t="s">
        <v>35</v>
      </c>
      <c r="D2627" t="s">
        <v>10</v>
      </c>
      <c r="E2627">
        <v>0</v>
      </c>
      <c r="F2627" t="s">
        <v>2076</v>
      </c>
      <c r="G2627" t="s">
        <v>1199</v>
      </c>
      <c r="H2627" s="3">
        <v>28.19</v>
      </c>
      <c r="I2627">
        <v>1.4232</v>
      </c>
      <c r="J2627" s="6">
        <f t="shared" si="42"/>
        <v>50.5</v>
      </c>
      <c r="K2627">
        <v>1.4955000000000001</v>
      </c>
    </row>
    <row r="2628" spans="1:11" x14ac:dyDescent="0.4">
      <c r="A2628">
        <v>1856</v>
      </c>
      <c r="B2628" t="s">
        <v>2150</v>
      </c>
      <c r="C2628" t="s">
        <v>35</v>
      </c>
      <c r="D2628" t="s">
        <v>10</v>
      </c>
      <c r="E2628">
        <v>0</v>
      </c>
      <c r="F2628" t="s">
        <v>2076</v>
      </c>
      <c r="G2628" t="s">
        <v>1199</v>
      </c>
      <c r="H2628" s="3">
        <v>15.5</v>
      </c>
      <c r="I2628">
        <v>0.74139999999999995</v>
      </c>
      <c r="J2628" s="6">
        <f t="shared" si="42"/>
        <v>47.8</v>
      </c>
      <c r="K2628">
        <v>0.78800999999999999</v>
      </c>
    </row>
    <row r="2629" spans="1:11" x14ac:dyDescent="0.4">
      <c r="A2629">
        <v>1867</v>
      </c>
      <c r="B2629" t="s">
        <v>2151</v>
      </c>
      <c r="C2629" t="s">
        <v>9</v>
      </c>
      <c r="D2629" t="s">
        <v>293</v>
      </c>
      <c r="E2629">
        <v>0</v>
      </c>
      <c r="F2629" t="s">
        <v>2152</v>
      </c>
      <c r="G2629" t="s">
        <v>2153</v>
      </c>
      <c r="H2629" s="3">
        <v>0.06</v>
      </c>
      <c r="I2629">
        <v>2.6662999999999999E-3</v>
      </c>
      <c r="J2629" s="6">
        <f t="shared" si="42"/>
        <v>44.4</v>
      </c>
      <c r="K2629">
        <v>2.9391999999999999E-3</v>
      </c>
    </row>
    <row r="2630" spans="1:11" x14ac:dyDescent="0.4">
      <c r="A2630">
        <v>1868</v>
      </c>
      <c r="B2630" t="s">
        <v>2154</v>
      </c>
      <c r="C2630" t="s">
        <v>9</v>
      </c>
      <c r="D2630" t="s">
        <v>293</v>
      </c>
      <c r="E2630">
        <v>0</v>
      </c>
      <c r="F2630" t="s">
        <v>2152</v>
      </c>
      <c r="G2630" t="s">
        <v>2153</v>
      </c>
      <c r="H2630" s="3">
        <v>0.19</v>
      </c>
      <c r="I2630">
        <v>7.0901000000000002E-3</v>
      </c>
      <c r="J2630" s="6">
        <f t="shared" si="42"/>
        <v>37.299999999999997</v>
      </c>
      <c r="K2630">
        <v>7.7732000000000001E-3</v>
      </c>
    </row>
    <row r="2631" spans="1:11" x14ac:dyDescent="0.4">
      <c r="A2631">
        <v>1869</v>
      </c>
      <c r="B2631" t="s">
        <v>2155</v>
      </c>
      <c r="C2631" t="s">
        <v>9</v>
      </c>
      <c r="D2631" t="s">
        <v>293</v>
      </c>
      <c r="E2631">
        <v>0</v>
      </c>
      <c r="F2631" t="s">
        <v>2152</v>
      </c>
      <c r="G2631" t="s">
        <v>2153</v>
      </c>
      <c r="H2631" s="3">
        <v>0.28000000000000003</v>
      </c>
      <c r="I2631">
        <v>9.3845999999999999E-3</v>
      </c>
      <c r="J2631" s="6">
        <f t="shared" si="42"/>
        <v>33.5</v>
      </c>
      <c r="K2631">
        <v>1.0227E-2</v>
      </c>
    </row>
    <row r="2632" spans="1:11" x14ac:dyDescent="0.4">
      <c r="A2632">
        <v>1870</v>
      </c>
      <c r="B2632" t="s">
        <v>2156</v>
      </c>
      <c r="C2632" t="s">
        <v>9</v>
      </c>
      <c r="D2632" t="s">
        <v>293</v>
      </c>
      <c r="E2632">
        <v>0</v>
      </c>
      <c r="F2632" t="s">
        <v>2152</v>
      </c>
      <c r="G2632" t="s">
        <v>2153</v>
      </c>
      <c r="H2632" s="3">
        <v>2.12</v>
      </c>
      <c r="I2632">
        <v>2.9440000000000001E-2</v>
      </c>
      <c r="J2632" s="6">
        <f t="shared" si="42"/>
        <v>13.9</v>
      </c>
      <c r="K2632">
        <v>3.1975000000000003E-2</v>
      </c>
    </row>
    <row r="2633" spans="1:11" x14ac:dyDescent="0.4">
      <c r="A2633">
        <v>1871</v>
      </c>
      <c r="B2633" t="s">
        <v>2157</v>
      </c>
      <c r="C2633" t="s">
        <v>9</v>
      </c>
      <c r="D2633" t="s">
        <v>293</v>
      </c>
      <c r="E2633">
        <v>0</v>
      </c>
      <c r="F2633" t="s">
        <v>2152</v>
      </c>
      <c r="G2633" t="s">
        <v>2153</v>
      </c>
      <c r="H2633" s="3">
        <v>1.04</v>
      </c>
      <c r="I2633">
        <v>5.4836999999999997E-2</v>
      </c>
      <c r="J2633" s="6">
        <f t="shared" ref="J2633:J2696" si="43">I2633/H2633*1000</f>
        <v>52.7</v>
      </c>
      <c r="K2633">
        <v>6.0880999999999998E-2</v>
      </c>
    </row>
    <row r="2634" spans="1:11" x14ac:dyDescent="0.4">
      <c r="A2634">
        <v>1872</v>
      </c>
      <c r="B2634" t="s">
        <v>2158</v>
      </c>
      <c r="C2634" t="s">
        <v>9</v>
      </c>
      <c r="D2634" t="s">
        <v>293</v>
      </c>
      <c r="E2634">
        <v>0</v>
      </c>
      <c r="F2634" t="s">
        <v>2152</v>
      </c>
      <c r="G2634" t="s">
        <v>2153</v>
      </c>
      <c r="H2634" s="3">
        <v>0.73</v>
      </c>
      <c r="I2634">
        <v>3.5194000000000003E-2</v>
      </c>
      <c r="J2634" s="6">
        <f t="shared" si="43"/>
        <v>48.2</v>
      </c>
      <c r="K2634">
        <v>3.8962999999999998E-2</v>
      </c>
    </row>
    <row r="2635" spans="1:11" x14ac:dyDescent="0.4">
      <c r="A2635">
        <v>1873</v>
      </c>
      <c r="B2635" t="s">
        <v>2159</v>
      </c>
      <c r="C2635" t="s">
        <v>9</v>
      </c>
      <c r="D2635" t="s">
        <v>293</v>
      </c>
      <c r="E2635">
        <v>0</v>
      </c>
      <c r="F2635" t="s">
        <v>2152</v>
      </c>
      <c r="G2635" t="s">
        <v>2153</v>
      </c>
      <c r="H2635" s="3">
        <v>0.99</v>
      </c>
      <c r="I2635">
        <v>5.1329E-2</v>
      </c>
      <c r="J2635" s="6">
        <f t="shared" si="43"/>
        <v>51.8</v>
      </c>
      <c r="K2635">
        <v>5.6959000000000003E-2</v>
      </c>
    </row>
    <row r="2636" spans="1:11" x14ac:dyDescent="0.4">
      <c r="A2636">
        <v>1874</v>
      </c>
      <c r="B2636" t="s">
        <v>2160</v>
      </c>
      <c r="C2636" t="s">
        <v>9</v>
      </c>
      <c r="D2636" t="s">
        <v>293</v>
      </c>
      <c r="E2636">
        <v>0</v>
      </c>
      <c r="F2636" t="s">
        <v>2152</v>
      </c>
      <c r="G2636" t="s">
        <v>2153</v>
      </c>
      <c r="H2636" s="3">
        <v>0.98</v>
      </c>
      <c r="I2636">
        <v>5.0918999999999999E-2</v>
      </c>
      <c r="J2636" s="6">
        <f t="shared" si="43"/>
        <v>52</v>
      </c>
      <c r="K2636">
        <v>5.6460999999999997E-2</v>
      </c>
    </row>
    <row r="2637" spans="1:11" x14ac:dyDescent="0.4">
      <c r="A2637">
        <v>1875</v>
      </c>
      <c r="B2637" t="s">
        <v>2161</v>
      </c>
      <c r="C2637" t="s">
        <v>9</v>
      </c>
      <c r="D2637" t="s">
        <v>293</v>
      </c>
      <c r="E2637">
        <v>0</v>
      </c>
      <c r="F2637" t="s">
        <v>2152</v>
      </c>
      <c r="G2637" t="s">
        <v>2153</v>
      </c>
      <c r="H2637" s="3">
        <v>0.14000000000000001</v>
      </c>
      <c r="I2637">
        <v>6.2154000000000003E-3</v>
      </c>
      <c r="J2637" s="6">
        <f t="shared" si="43"/>
        <v>44.4</v>
      </c>
      <c r="K2637">
        <v>7.5436000000000001E-3</v>
      </c>
    </row>
    <row r="2638" spans="1:11" x14ac:dyDescent="0.4">
      <c r="A2638">
        <v>1876</v>
      </c>
      <c r="B2638" t="s">
        <v>2162</v>
      </c>
      <c r="C2638" t="s">
        <v>9</v>
      </c>
      <c r="D2638" t="s">
        <v>293</v>
      </c>
      <c r="E2638">
        <v>0</v>
      </c>
      <c r="F2638" t="s">
        <v>2152</v>
      </c>
      <c r="G2638" t="s">
        <v>2153</v>
      </c>
      <c r="H2638" s="3">
        <v>0.18</v>
      </c>
      <c r="I2638">
        <v>6.4380000000000001E-3</v>
      </c>
      <c r="J2638" s="6">
        <f t="shared" si="43"/>
        <v>35.799999999999997</v>
      </c>
      <c r="K2638">
        <v>6.9178E-3</v>
      </c>
    </row>
    <row r="2639" spans="1:11" x14ac:dyDescent="0.4">
      <c r="A2639">
        <v>10198</v>
      </c>
      <c r="B2639" t="s">
        <v>2163</v>
      </c>
      <c r="C2639" t="s">
        <v>425</v>
      </c>
      <c r="D2639" t="s">
        <v>10</v>
      </c>
      <c r="E2639">
        <v>0</v>
      </c>
      <c r="F2639" t="s">
        <v>2164</v>
      </c>
      <c r="G2639" t="s">
        <v>1199</v>
      </c>
      <c r="H2639" s="3">
        <v>76.11</v>
      </c>
      <c r="I2639">
        <v>4.8068</v>
      </c>
      <c r="J2639" s="6">
        <f t="shared" si="43"/>
        <v>63.2</v>
      </c>
      <c r="K2639">
        <v>5.1069000000000004</v>
      </c>
    </row>
    <row r="2640" spans="1:11" x14ac:dyDescent="0.4">
      <c r="A2640">
        <v>10197</v>
      </c>
      <c r="B2640" t="s">
        <v>2165</v>
      </c>
      <c r="C2640" t="s">
        <v>216</v>
      </c>
      <c r="D2640" t="s">
        <v>10</v>
      </c>
      <c r="E2640">
        <v>0</v>
      </c>
      <c r="F2640" t="s">
        <v>2164</v>
      </c>
      <c r="G2640" t="s">
        <v>1199</v>
      </c>
      <c r="H2640" s="3">
        <v>8.15</v>
      </c>
      <c r="I2640">
        <v>0.38683000000000001</v>
      </c>
      <c r="J2640" s="6">
        <f t="shared" si="43"/>
        <v>47.5</v>
      </c>
      <c r="K2640">
        <v>0.40500000000000003</v>
      </c>
    </row>
    <row r="2641" spans="1:11" x14ac:dyDescent="0.4">
      <c r="A2641">
        <v>10196</v>
      </c>
      <c r="B2641" t="s">
        <v>2166</v>
      </c>
      <c r="C2641" t="s">
        <v>425</v>
      </c>
      <c r="D2641" t="s">
        <v>10</v>
      </c>
      <c r="E2641">
        <v>0</v>
      </c>
      <c r="F2641" t="s">
        <v>2164</v>
      </c>
      <c r="G2641" t="s">
        <v>1199</v>
      </c>
      <c r="H2641" s="3">
        <v>129.31</v>
      </c>
      <c r="I2641">
        <v>10.507999999999999</v>
      </c>
      <c r="J2641" s="6">
        <f t="shared" si="43"/>
        <v>81.3</v>
      </c>
      <c r="K2641">
        <v>12.071999999999999</v>
      </c>
    </row>
    <row r="2642" spans="1:11" x14ac:dyDescent="0.4">
      <c r="A2642">
        <v>10183</v>
      </c>
      <c r="B2642" t="s">
        <v>2167</v>
      </c>
      <c r="C2642" t="s">
        <v>216</v>
      </c>
      <c r="D2642" t="s">
        <v>10</v>
      </c>
      <c r="E2642">
        <v>0</v>
      </c>
      <c r="F2642" t="s">
        <v>2164</v>
      </c>
      <c r="G2642" t="s">
        <v>388</v>
      </c>
      <c r="H2642" s="3">
        <v>47.65</v>
      </c>
      <c r="I2642">
        <v>2.2201</v>
      </c>
      <c r="J2642" s="6">
        <f t="shared" si="43"/>
        <v>46.6</v>
      </c>
      <c r="K2642">
        <v>3.0350999999999999</v>
      </c>
    </row>
    <row r="2643" spans="1:11" x14ac:dyDescent="0.4">
      <c r="A2643">
        <v>10187</v>
      </c>
      <c r="B2643" t="s">
        <v>2168</v>
      </c>
      <c r="C2643" t="s">
        <v>216</v>
      </c>
      <c r="D2643" t="s">
        <v>10</v>
      </c>
      <c r="E2643">
        <v>0</v>
      </c>
      <c r="F2643" t="s">
        <v>2164</v>
      </c>
      <c r="G2643" t="s">
        <v>388</v>
      </c>
      <c r="H2643" s="3">
        <v>47.95</v>
      </c>
      <c r="I2643">
        <v>2.2465000000000002</v>
      </c>
      <c r="J2643" s="6">
        <f t="shared" si="43"/>
        <v>46.9</v>
      </c>
      <c r="K2643">
        <v>3.0118</v>
      </c>
    </row>
    <row r="2644" spans="1:11" x14ac:dyDescent="0.4">
      <c r="A2644">
        <v>10177</v>
      </c>
      <c r="B2644" t="s">
        <v>2169</v>
      </c>
      <c r="C2644" t="s">
        <v>425</v>
      </c>
      <c r="D2644" t="s">
        <v>10</v>
      </c>
      <c r="E2644">
        <v>0</v>
      </c>
      <c r="F2644" t="s">
        <v>2164</v>
      </c>
      <c r="G2644" t="s">
        <v>388</v>
      </c>
      <c r="H2644" s="3">
        <v>277.35000000000002</v>
      </c>
      <c r="I2644">
        <v>21.420999999999999</v>
      </c>
      <c r="J2644" s="6">
        <f t="shared" si="43"/>
        <v>77.2</v>
      </c>
      <c r="K2644">
        <v>26.123000000000001</v>
      </c>
    </row>
    <row r="2645" spans="1:11" x14ac:dyDescent="0.4">
      <c r="A2645">
        <v>10899</v>
      </c>
      <c r="B2645" t="s">
        <v>2170</v>
      </c>
      <c r="C2645" t="s">
        <v>425</v>
      </c>
      <c r="D2645" t="s">
        <v>10</v>
      </c>
      <c r="E2645">
        <v>0</v>
      </c>
      <c r="F2645" t="s">
        <v>2164</v>
      </c>
      <c r="G2645" t="s">
        <v>388</v>
      </c>
      <c r="H2645" s="3">
        <v>81.069999999999993</v>
      </c>
      <c r="I2645">
        <v>4.5362</v>
      </c>
      <c r="J2645" s="6">
        <f t="shared" si="43"/>
        <v>56</v>
      </c>
      <c r="K2645">
        <v>4.8455000000000004</v>
      </c>
    </row>
    <row r="2646" spans="1:11" x14ac:dyDescent="0.4">
      <c r="A2646">
        <v>10194</v>
      </c>
      <c r="B2646" t="s">
        <v>2171</v>
      </c>
      <c r="C2646" t="s">
        <v>216</v>
      </c>
      <c r="D2646" t="s">
        <v>10</v>
      </c>
      <c r="E2646">
        <v>0</v>
      </c>
      <c r="F2646" t="s">
        <v>2164</v>
      </c>
      <c r="G2646" t="s">
        <v>388</v>
      </c>
      <c r="H2646" s="3">
        <v>30.31</v>
      </c>
      <c r="I2646">
        <v>1.3939999999999999</v>
      </c>
      <c r="J2646" s="6">
        <f t="shared" si="43"/>
        <v>46</v>
      </c>
      <c r="K2646">
        <v>1.4762999999999999</v>
      </c>
    </row>
    <row r="2647" spans="1:11" x14ac:dyDescent="0.4">
      <c r="A2647">
        <v>10195</v>
      </c>
      <c r="B2647" t="s">
        <v>2172</v>
      </c>
      <c r="C2647" t="s">
        <v>425</v>
      </c>
      <c r="D2647" t="s">
        <v>10</v>
      </c>
      <c r="E2647">
        <v>0</v>
      </c>
      <c r="F2647" t="s">
        <v>2164</v>
      </c>
      <c r="G2647" t="s">
        <v>388</v>
      </c>
      <c r="H2647" s="3">
        <v>114.23</v>
      </c>
      <c r="I2647">
        <v>9.0874000000000006</v>
      </c>
      <c r="J2647" s="6">
        <f t="shared" si="43"/>
        <v>79.599999999999994</v>
      </c>
      <c r="K2647">
        <v>10.304</v>
      </c>
    </row>
    <row r="2648" spans="1:11" x14ac:dyDescent="0.4">
      <c r="A2648">
        <v>10176</v>
      </c>
      <c r="B2648" t="s">
        <v>2173</v>
      </c>
      <c r="C2648" t="s">
        <v>425</v>
      </c>
      <c r="D2648" t="s">
        <v>10</v>
      </c>
      <c r="E2648">
        <v>0</v>
      </c>
      <c r="F2648" t="s">
        <v>2164</v>
      </c>
      <c r="G2648" t="s">
        <v>388</v>
      </c>
      <c r="H2648" s="3">
        <v>145.13</v>
      </c>
      <c r="I2648">
        <v>10.698</v>
      </c>
      <c r="J2648" s="6">
        <f t="shared" si="43"/>
        <v>73.7</v>
      </c>
      <c r="K2648">
        <v>13.757</v>
      </c>
    </row>
    <row r="2649" spans="1:11" x14ac:dyDescent="0.4">
      <c r="A2649">
        <v>10182</v>
      </c>
      <c r="B2649" t="s">
        <v>2174</v>
      </c>
      <c r="C2649" t="s">
        <v>216</v>
      </c>
      <c r="D2649" t="s">
        <v>10</v>
      </c>
      <c r="E2649">
        <v>0</v>
      </c>
      <c r="F2649" t="s">
        <v>2164</v>
      </c>
      <c r="G2649" t="s">
        <v>388</v>
      </c>
      <c r="H2649" s="3">
        <v>38.56</v>
      </c>
      <c r="I2649">
        <v>1.7895000000000001</v>
      </c>
      <c r="J2649" s="6">
        <f t="shared" si="43"/>
        <v>46.4</v>
      </c>
      <c r="K2649">
        <v>2.5514000000000001</v>
      </c>
    </row>
    <row r="2650" spans="1:11" x14ac:dyDescent="0.4">
      <c r="A2650">
        <v>10186</v>
      </c>
      <c r="B2650" t="s">
        <v>2175</v>
      </c>
      <c r="C2650" t="s">
        <v>216</v>
      </c>
      <c r="D2650" t="s">
        <v>10</v>
      </c>
      <c r="E2650">
        <v>0</v>
      </c>
      <c r="F2650" t="s">
        <v>2164</v>
      </c>
      <c r="G2650" t="s">
        <v>388</v>
      </c>
      <c r="H2650" s="3">
        <v>38.86</v>
      </c>
      <c r="I2650">
        <v>1.8152999999999999</v>
      </c>
      <c r="J2650" s="6">
        <f t="shared" si="43"/>
        <v>46.7</v>
      </c>
      <c r="K2650">
        <v>2.5285000000000002</v>
      </c>
    </row>
    <row r="2651" spans="1:11" x14ac:dyDescent="0.4">
      <c r="A2651">
        <v>1885</v>
      </c>
      <c r="B2651" t="s">
        <v>2176</v>
      </c>
      <c r="C2651" t="s">
        <v>35</v>
      </c>
      <c r="D2651" t="s">
        <v>165</v>
      </c>
      <c r="E2651">
        <v>0</v>
      </c>
      <c r="F2651" t="s">
        <v>2177</v>
      </c>
      <c r="G2651" t="s">
        <v>2178</v>
      </c>
      <c r="H2651" s="3">
        <v>16.07</v>
      </c>
      <c r="I2651">
        <v>1.0702</v>
      </c>
      <c r="J2651" s="6">
        <f t="shared" si="43"/>
        <v>66.599999999999994</v>
      </c>
      <c r="K2651">
        <v>1.0889</v>
      </c>
    </row>
    <row r="2652" spans="1:11" x14ac:dyDescent="0.4">
      <c r="A2652">
        <v>1886</v>
      </c>
      <c r="B2652" t="s">
        <v>2179</v>
      </c>
      <c r="C2652" t="s">
        <v>35</v>
      </c>
      <c r="D2652" t="s">
        <v>165</v>
      </c>
      <c r="E2652">
        <v>0</v>
      </c>
      <c r="F2652" t="s">
        <v>2177</v>
      </c>
      <c r="G2652" t="s">
        <v>2178</v>
      </c>
      <c r="H2652" s="3">
        <v>24.52</v>
      </c>
      <c r="I2652">
        <v>1.633</v>
      </c>
      <c r="J2652" s="6">
        <f t="shared" si="43"/>
        <v>66.599999999999994</v>
      </c>
      <c r="K2652">
        <v>1.6615</v>
      </c>
    </row>
    <row r="2653" spans="1:11" x14ac:dyDescent="0.4">
      <c r="A2653">
        <v>1887</v>
      </c>
      <c r="B2653" t="s">
        <v>2180</v>
      </c>
      <c r="C2653" t="s">
        <v>35</v>
      </c>
      <c r="D2653" t="s">
        <v>165</v>
      </c>
      <c r="E2653">
        <v>0</v>
      </c>
      <c r="F2653" t="s">
        <v>2177</v>
      </c>
      <c r="G2653" t="s">
        <v>2178</v>
      </c>
      <c r="H2653" s="3">
        <v>15.59</v>
      </c>
      <c r="I2653">
        <v>1.0382</v>
      </c>
      <c r="J2653" s="6">
        <f t="shared" si="43"/>
        <v>66.599999999999994</v>
      </c>
      <c r="K2653">
        <v>1.0563</v>
      </c>
    </row>
    <row r="2654" spans="1:11" x14ac:dyDescent="0.4">
      <c r="A2654">
        <v>1888</v>
      </c>
      <c r="B2654" t="s">
        <v>2181</v>
      </c>
      <c r="C2654" t="s">
        <v>35</v>
      </c>
      <c r="D2654" t="s">
        <v>2182</v>
      </c>
      <c r="E2654">
        <v>0</v>
      </c>
      <c r="F2654" t="s">
        <v>2177</v>
      </c>
      <c r="G2654" t="s">
        <v>2178</v>
      </c>
      <c r="H2654" s="3">
        <v>1.83</v>
      </c>
      <c r="I2654">
        <v>0.1216</v>
      </c>
      <c r="J2654" s="6">
        <f t="shared" si="43"/>
        <v>66.400000000000006</v>
      </c>
      <c r="K2654">
        <v>0.12373000000000001</v>
      </c>
    </row>
    <row r="2655" spans="1:11" x14ac:dyDescent="0.4">
      <c r="A2655">
        <v>1889</v>
      </c>
      <c r="B2655" t="s">
        <v>2183</v>
      </c>
      <c r="C2655" t="s">
        <v>35</v>
      </c>
      <c r="D2655" t="s">
        <v>2182</v>
      </c>
      <c r="E2655">
        <v>0</v>
      </c>
      <c r="F2655" t="s">
        <v>2177</v>
      </c>
      <c r="G2655" t="s">
        <v>2178</v>
      </c>
      <c r="H2655" s="3">
        <v>2.4500000000000002</v>
      </c>
      <c r="I2655">
        <v>0.1633</v>
      </c>
      <c r="J2655" s="6">
        <f t="shared" si="43"/>
        <v>66.7</v>
      </c>
      <c r="K2655">
        <v>0.16614999999999999</v>
      </c>
    </row>
    <row r="2656" spans="1:11" x14ac:dyDescent="0.4">
      <c r="A2656">
        <v>1890</v>
      </c>
      <c r="B2656" t="s">
        <v>2184</v>
      </c>
      <c r="C2656" t="s">
        <v>35</v>
      </c>
      <c r="D2656" t="s">
        <v>2182</v>
      </c>
      <c r="E2656">
        <v>0</v>
      </c>
      <c r="F2656" t="s">
        <v>2177</v>
      </c>
      <c r="G2656" t="s">
        <v>2178</v>
      </c>
      <c r="H2656" s="3">
        <v>1.56</v>
      </c>
      <c r="I2656">
        <v>0.10382</v>
      </c>
      <c r="J2656" s="6">
        <f t="shared" si="43"/>
        <v>66.599999999999994</v>
      </c>
      <c r="K2656">
        <v>0.10563</v>
      </c>
    </row>
    <row r="2657" spans="1:11" x14ac:dyDescent="0.4">
      <c r="A2657">
        <v>1891</v>
      </c>
      <c r="B2657" t="s">
        <v>2185</v>
      </c>
      <c r="C2657" t="s">
        <v>35</v>
      </c>
      <c r="D2657" t="s">
        <v>129</v>
      </c>
      <c r="E2657">
        <v>0</v>
      </c>
      <c r="F2657" t="s">
        <v>2177</v>
      </c>
      <c r="G2657" t="s">
        <v>2178</v>
      </c>
      <c r="H2657" s="3">
        <v>2620400000</v>
      </c>
      <c r="I2657">
        <v>85939000</v>
      </c>
      <c r="J2657" s="6">
        <f t="shared" si="43"/>
        <v>32.799999999999997</v>
      </c>
      <c r="K2657">
        <v>90863000</v>
      </c>
    </row>
    <row r="2658" spans="1:11" x14ac:dyDescent="0.4">
      <c r="A2658">
        <v>1892</v>
      </c>
      <c r="B2658" t="s">
        <v>2186</v>
      </c>
      <c r="C2658" t="s">
        <v>35</v>
      </c>
      <c r="D2658" t="s">
        <v>165</v>
      </c>
      <c r="E2658">
        <v>0</v>
      </c>
      <c r="F2658" t="s">
        <v>2177</v>
      </c>
      <c r="G2658" t="s">
        <v>2178</v>
      </c>
      <c r="H2658" s="3">
        <v>17.68</v>
      </c>
      <c r="I2658">
        <v>1.1248</v>
      </c>
      <c r="J2658" s="6">
        <f t="shared" si="43"/>
        <v>63.6</v>
      </c>
      <c r="K2658">
        <v>1.1468</v>
      </c>
    </row>
    <row r="2659" spans="1:11" x14ac:dyDescent="0.4">
      <c r="A2659">
        <v>1893</v>
      </c>
      <c r="B2659" t="s">
        <v>2187</v>
      </c>
      <c r="C2659" t="s">
        <v>35</v>
      </c>
      <c r="D2659" t="s">
        <v>165</v>
      </c>
      <c r="E2659">
        <v>0</v>
      </c>
      <c r="F2659" t="s">
        <v>2177</v>
      </c>
      <c r="G2659" t="s">
        <v>2178</v>
      </c>
      <c r="H2659" s="3">
        <v>32.770000000000003</v>
      </c>
      <c r="I2659">
        <v>1.9166000000000001</v>
      </c>
      <c r="J2659" s="6">
        <f t="shared" si="43"/>
        <v>58.5</v>
      </c>
      <c r="K2659">
        <v>1.9626999999999999</v>
      </c>
    </row>
    <row r="2660" spans="1:11" x14ac:dyDescent="0.4">
      <c r="A2660">
        <v>1894</v>
      </c>
      <c r="B2660" t="s">
        <v>2188</v>
      </c>
      <c r="C2660" t="s">
        <v>35</v>
      </c>
      <c r="D2660" t="s">
        <v>165</v>
      </c>
      <c r="E2660">
        <v>0</v>
      </c>
      <c r="F2660" t="s">
        <v>2177</v>
      </c>
      <c r="G2660" t="s">
        <v>2178</v>
      </c>
      <c r="H2660" s="3">
        <v>16.29</v>
      </c>
      <c r="I2660">
        <v>1.0627</v>
      </c>
      <c r="J2660" s="6">
        <f t="shared" si="43"/>
        <v>65.2</v>
      </c>
      <c r="K2660">
        <v>1.0824</v>
      </c>
    </row>
    <row r="2661" spans="1:11" x14ac:dyDescent="0.4">
      <c r="A2661">
        <v>1895</v>
      </c>
      <c r="B2661" t="s">
        <v>2189</v>
      </c>
      <c r="C2661" t="s">
        <v>35</v>
      </c>
      <c r="D2661" t="s">
        <v>2182</v>
      </c>
      <c r="E2661">
        <v>0</v>
      </c>
      <c r="F2661" t="s">
        <v>2177</v>
      </c>
      <c r="G2661" t="s">
        <v>2178</v>
      </c>
      <c r="H2661" s="3">
        <v>2.7</v>
      </c>
      <c r="I2661">
        <v>0.15062</v>
      </c>
      <c r="J2661" s="6">
        <f t="shared" si="43"/>
        <v>55.8</v>
      </c>
      <c r="K2661">
        <v>0.15445</v>
      </c>
    </row>
    <row r="2662" spans="1:11" x14ac:dyDescent="0.4">
      <c r="A2662">
        <v>1896</v>
      </c>
      <c r="B2662" t="s">
        <v>2190</v>
      </c>
      <c r="C2662" t="s">
        <v>35</v>
      </c>
      <c r="D2662" t="s">
        <v>2182</v>
      </c>
      <c r="E2662">
        <v>0</v>
      </c>
      <c r="F2662" t="s">
        <v>2177</v>
      </c>
      <c r="G2662" t="s">
        <v>2178</v>
      </c>
      <c r="H2662" s="3">
        <v>3.28</v>
      </c>
      <c r="I2662">
        <v>0.19197</v>
      </c>
      <c r="J2662" s="6">
        <f t="shared" si="43"/>
        <v>58.5</v>
      </c>
      <c r="K2662">
        <v>0.1966</v>
      </c>
    </row>
    <row r="2663" spans="1:11" x14ac:dyDescent="0.4">
      <c r="A2663">
        <v>1897</v>
      </c>
      <c r="B2663" t="s">
        <v>2191</v>
      </c>
      <c r="C2663" t="s">
        <v>35</v>
      </c>
      <c r="D2663" t="s">
        <v>2182</v>
      </c>
      <c r="E2663">
        <v>0</v>
      </c>
      <c r="F2663" t="s">
        <v>2177</v>
      </c>
      <c r="G2663" t="s">
        <v>2178</v>
      </c>
      <c r="H2663" s="3">
        <v>1.63</v>
      </c>
      <c r="I2663">
        <v>0.10642</v>
      </c>
      <c r="J2663" s="6">
        <f t="shared" si="43"/>
        <v>65.3</v>
      </c>
      <c r="K2663">
        <v>0.1084</v>
      </c>
    </row>
    <row r="2664" spans="1:11" x14ac:dyDescent="0.4">
      <c r="A2664">
        <v>1898</v>
      </c>
      <c r="B2664" t="s">
        <v>2192</v>
      </c>
      <c r="C2664" t="s">
        <v>425</v>
      </c>
      <c r="D2664" t="s">
        <v>873</v>
      </c>
      <c r="E2664">
        <v>0</v>
      </c>
      <c r="F2664" t="s">
        <v>2177</v>
      </c>
      <c r="G2664" t="s">
        <v>2178</v>
      </c>
      <c r="H2664" s="3">
        <v>1435.87</v>
      </c>
      <c r="I2664">
        <v>95.510999999999996</v>
      </c>
      <c r="J2664" s="6">
        <f t="shared" si="43"/>
        <v>66.5</v>
      </c>
      <c r="K2664">
        <v>96.844999999999999</v>
      </c>
    </row>
    <row r="2665" spans="1:11" x14ac:dyDescent="0.4">
      <c r="A2665">
        <v>1899</v>
      </c>
      <c r="B2665" t="s">
        <v>2193</v>
      </c>
      <c r="C2665" t="s">
        <v>425</v>
      </c>
      <c r="D2665" t="s">
        <v>129</v>
      </c>
      <c r="E2665">
        <v>0</v>
      </c>
      <c r="F2665" t="s">
        <v>2177</v>
      </c>
      <c r="G2665" t="s">
        <v>2178</v>
      </c>
      <c r="H2665" s="3">
        <v>2446.67</v>
      </c>
      <c r="I2665">
        <v>162.56</v>
      </c>
      <c r="J2665" s="6">
        <f t="shared" si="43"/>
        <v>66.400000000000006</v>
      </c>
      <c r="K2665">
        <v>164.69</v>
      </c>
    </row>
    <row r="2666" spans="1:11" x14ac:dyDescent="0.4">
      <c r="A2666">
        <v>6054</v>
      </c>
      <c r="B2666" t="s">
        <v>2194</v>
      </c>
      <c r="C2666" t="s">
        <v>9</v>
      </c>
      <c r="D2666" t="s">
        <v>2195</v>
      </c>
      <c r="E2666">
        <v>0</v>
      </c>
      <c r="F2666" t="s">
        <v>2177</v>
      </c>
      <c r="G2666" t="s">
        <v>2196</v>
      </c>
      <c r="H2666" s="3">
        <v>13.91</v>
      </c>
      <c r="I2666">
        <v>0.92852999999999997</v>
      </c>
      <c r="J2666" s="6">
        <f t="shared" si="43"/>
        <v>66.8</v>
      </c>
      <c r="K2666">
        <v>0.95752000000000004</v>
      </c>
    </row>
    <row r="2667" spans="1:11" x14ac:dyDescent="0.4">
      <c r="A2667">
        <v>7294</v>
      </c>
      <c r="B2667" t="s">
        <v>2197</v>
      </c>
      <c r="C2667" t="s">
        <v>35</v>
      </c>
      <c r="D2667" t="s">
        <v>2195</v>
      </c>
      <c r="E2667">
        <v>0</v>
      </c>
      <c r="F2667" t="s">
        <v>2177</v>
      </c>
      <c r="G2667" t="s">
        <v>2196</v>
      </c>
      <c r="H2667" s="3">
        <v>11.59</v>
      </c>
      <c r="I2667">
        <v>0.77342</v>
      </c>
      <c r="J2667" s="6">
        <f t="shared" si="43"/>
        <v>66.7</v>
      </c>
      <c r="K2667">
        <v>0.80488000000000004</v>
      </c>
    </row>
    <row r="2668" spans="1:11" x14ac:dyDescent="0.4">
      <c r="A2668">
        <v>7295</v>
      </c>
      <c r="B2668" t="s">
        <v>2198</v>
      </c>
      <c r="C2668" t="s">
        <v>35</v>
      </c>
      <c r="D2668" t="s">
        <v>2195</v>
      </c>
      <c r="E2668">
        <v>0</v>
      </c>
      <c r="F2668" t="s">
        <v>2177</v>
      </c>
      <c r="G2668" t="s">
        <v>2196</v>
      </c>
      <c r="H2668" s="3">
        <v>10.3</v>
      </c>
      <c r="I2668">
        <v>0.68911</v>
      </c>
      <c r="J2668" s="6">
        <f t="shared" si="43"/>
        <v>66.900000000000006</v>
      </c>
      <c r="K2668">
        <v>0.71487999999999996</v>
      </c>
    </row>
    <row r="2669" spans="1:11" x14ac:dyDescent="0.4">
      <c r="A2669">
        <v>7296</v>
      </c>
      <c r="B2669" s="12" t="s">
        <v>2199</v>
      </c>
      <c r="C2669" t="s">
        <v>35</v>
      </c>
      <c r="D2669" t="s">
        <v>2195</v>
      </c>
      <c r="E2669">
        <v>0</v>
      </c>
      <c r="F2669" t="s">
        <v>2177</v>
      </c>
      <c r="G2669" t="s">
        <v>2196</v>
      </c>
      <c r="H2669" s="3">
        <v>10.47</v>
      </c>
      <c r="I2669">
        <v>0.70001000000000002</v>
      </c>
      <c r="J2669" s="6">
        <f t="shared" si="43"/>
        <v>66.900000000000006</v>
      </c>
      <c r="K2669">
        <v>0.72602</v>
      </c>
    </row>
    <row r="2670" spans="1:11" x14ac:dyDescent="0.4">
      <c r="A2670">
        <v>1923</v>
      </c>
      <c r="B2670" t="s">
        <v>2200</v>
      </c>
      <c r="C2670" t="s">
        <v>9</v>
      </c>
      <c r="D2670" t="s">
        <v>2195</v>
      </c>
      <c r="E2670">
        <v>0</v>
      </c>
      <c r="F2670" t="s">
        <v>2177</v>
      </c>
      <c r="G2670" t="s">
        <v>2196</v>
      </c>
      <c r="H2670" s="3">
        <v>10.77</v>
      </c>
      <c r="I2670">
        <v>0.71857000000000004</v>
      </c>
      <c r="J2670" s="6">
        <f t="shared" si="43"/>
        <v>66.7</v>
      </c>
      <c r="K2670">
        <v>0.74124000000000001</v>
      </c>
    </row>
    <row r="2671" spans="1:11" x14ac:dyDescent="0.4">
      <c r="A2671">
        <v>1921</v>
      </c>
      <c r="B2671" t="s">
        <v>2201</v>
      </c>
      <c r="C2671" t="s">
        <v>9</v>
      </c>
      <c r="D2671" t="s">
        <v>2195</v>
      </c>
      <c r="E2671">
        <v>0</v>
      </c>
      <c r="F2671" t="s">
        <v>2177</v>
      </c>
      <c r="G2671" t="s">
        <v>2196</v>
      </c>
      <c r="H2671" s="3">
        <v>13.54</v>
      </c>
      <c r="I2671">
        <v>0.90303999999999995</v>
      </c>
      <c r="J2671" s="6">
        <f t="shared" si="43"/>
        <v>66.7</v>
      </c>
      <c r="K2671">
        <v>0.93059000000000003</v>
      </c>
    </row>
    <row r="2672" spans="1:11" x14ac:dyDescent="0.4">
      <c r="A2672">
        <v>1925</v>
      </c>
      <c r="B2672" t="s">
        <v>2202</v>
      </c>
      <c r="C2672" t="s">
        <v>9</v>
      </c>
      <c r="D2672" t="s">
        <v>2195</v>
      </c>
      <c r="E2672">
        <v>0</v>
      </c>
      <c r="F2672" t="s">
        <v>2177</v>
      </c>
      <c r="G2672" t="s">
        <v>2196</v>
      </c>
      <c r="H2672" s="3">
        <v>16.350000000000001</v>
      </c>
      <c r="I2672">
        <v>1.0911</v>
      </c>
      <c r="J2672" s="6">
        <f t="shared" si="43"/>
        <v>66.7</v>
      </c>
      <c r="K2672">
        <v>1.1234999999999999</v>
      </c>
    </row>
    <row r="2673" spans="1:11" x14ac:dyDescent="0.4">
      <c r="A2673">
        <v>6113</v>
      </c>
      <c r="B2673" t="s">
        <v>2203</v>
      </c>
      <c r="C2673" t="s">
        <v>9</v>
      </c>
      <c r="D2673" t="s">
        <v>2204</v>
      </c>
      <c r="E2673">
        <v>0</v>
      </c>
      <c r="F2673" t="s">
        <v>2177</v>
      </c>
      <c r="G2673" t="s">
        <v>2196</v>
      </c>
      <c r="H2673" s="3">
        <v>5.69</v>
      </c>
      <c r="I2673">
        <v>0.27604000000000001</v>
      </c>
      <c r="J2673" s="6">
        <f t="shared" si="43"/>
        <v>48.5</v>
      </c>
      <c r="K2673">
        <v>0.66335</v>
      </c>
    </row>
    <row r="2674" spans="1:11" x14ac:dyDescent="0.4">
      <c r="A2674">
        <v>1915</v>
      </c>
      <c r="B2674" t="s">
        <v>2205</v>
      </c>
      <c r="C2674" t="s">
        <v>35</v>
      </c>
      <c r="D2674" t="s">
        <v>2195</v>
      </c>
      <c r="E2674">
        <v>0</v>
      </c>
      <c r="F2674" t="s">
        <v>2177</v>
      </c>
      <c r="G2674" t="s">
        <v>2196</v>
      </c>
      <c r="H2674" s="3">
        <v>9.14</v>
      </c>
      <c r="I2674">
        <v>0.60963000000000001</v>
      </c>
      <c r="J2674" s="6">
        <f t="shared" si="43"/>
        <v>66.7</v>
      </c>
      <c r="K2674">
        <v>0.63575999999999999</v>
      </c>
    </row>
    <row r="2675" spans="1:11" x14ac:dyDescent="0.4">
      <c r="A2675">
        <v>1918</v>
      </c>
      <c r="B2675" t="s">
        <v>2206</v>
      </c>
      <c r="C2675" t="s">
        <v>9</v>
      </c>
      <c r="D2675" t="s">
        <v>2195</v>
      </c>
      <c r="E2675">
        <v>0</v>
      </c>
      <c r="F2675" t="s">
        <v>2177</v>
      </c>
      <c r="G2675" t="s">
        <v>2196</v>
      </c>
      <c r="H2675" s="3">
        <v>8.65</v>
      </c>
      <c r="I2675">
        <v>0.57696000000000003</v>
      </c>
      <c r="J2675" s="6">
        <f t="shared" si="43"/>
        <v>66.7</v>
      </c>
      <c r="K2675">
        <v>0.59589999999999999</v>
      </c>
    </row>
    <row r="2676" spans="1:11" x14ac:dyDescent="0.4">
      <c r="A2676">
        <v>1916</v>
      </c>
      <c r="B2676" t="s">
        <v>2207</v>
      </c>
      <c r="C2676" t="s">
        <v>9</v>
      </c>
      <c r="D2676" t="s">
        <v>2195</v>
      </c>
      <c r="E2676">
        <v>0</v>
      </c>
      <c r="F2676" t="s">
        <v>2177</v>
      </c>
      <c r="G2676" t="s">
        <v>2196</v>
      </c>
      <c r="H2676" s="3">
        <v>9.93</v>
      </c>
      <c r="I2676">
        <v>0.66213999999999995</v>
      </c>
      <c r="J2676" s="6">
        <f t="shared" si="43"/>
        <v>66.7</v>
      </c>
      <c r="K2676">
        <v>0.68345</v>
      </c>
    </row>
    <row r="2677" spans="1:11" x14ac:dyDescent="0.4">
      <c r="A2677">
        <v>1920</v>
      </c>
      <c r="B2677" t="s">
        <v>2208</v>
      </c>
      <c r="C2677" t="s">
        <v>9</v>
      </c>
      <c r="D2677" t="s">
        <v>2195</v>
      </c>
      <c r="E2677">
        <v>0</v>
      </c>
      <c r="F2677" t="s">
        <v>2177</v>
      </c>
      <c r="G2677" t="s">
        <v>2196</v>
      </c>
      <c r="H2677" s="3">
        <v>11.02</v>
      </c>
      <c r="I2677">
        <v>0.73519000000000001</v>
      </c>
      <c r="J2677" s="6">
        <f t="shared" si="43"/>
        <v>66.7</v>
      </c>
      <c r="K2677">
        <v>0.75836999999999999</v>
      </c>
    </row>
    <row r="2678" spans="1:11" x14ac:dyDescent="0.4">
      <c r="A2678">
        <v>10755</v>
      </c>
      <c r="B2678" t="s">
        <v>2209</v>
      </c>
      <c r="C2678" t="s">
        <v>35</v>
      </c>
      <c r="D2678" t="s">
        <v>2195</v>
      </c>
      <c r="E2678">
        <v>0</v>
      </c>
      <c r="F2678" t="s">
        <v>2177</v>
      </c>
      <c r="G2678" t="s">
        <v>2196</v>
      </c>
      <c r="H2678" s="3">
        <v>7.9</v>
      </c>
      <c r="I2678">
        <v>0.52710000000000001</v>
      </c>
      <c r="J2678" s="6">
        <f t="shared" si="43"/>
        <v>66.7</v>
      </c>
      <c r="K2678">
        <v>0.55081999999999998</v>
      </c>
    </row>
    <row r="2679" spans="1:11" x14ac:dyDescent="0.4">
      <c r="A2679">
        <v>10756</v>
      </c>
      <c r="B2679" t="s">
        <v>2210</v>
      </c>
      <c r="C2679" t="s">
        <v>35</v>
      </c>
      <c r="D2679" t="s">
        <v>2195</v>
      </c>
      <c r="E2679">
        <v>0</v>
      </c>
      <c r="F2679" t="s">
        <v>2177</v>
      </c>
      <c r="G2679" t="s">
        <v>2196</v>
      </c>
      <c r="H2679" s="3">
        <v>7.45</v>
      </c>
      <c r="I2679">
        <v>0.49859999999999999</v>
      </c>
      <c r="J2679" s="6">
        <f t="shared" si="43"/>
        <v>66.900000000000006</v>
      </c>
      <c r="K2679">
        <v>0.51968000000000003</v>
      </c>
    </row>
    <row r="2680" spans="1:11" x14ac:dyDescent="0.4">
      <c r="A2680">
        <v>10757</v>
      </c>
      <c r="B2680" t="s">
        <v>2211</v>
      </c>
      <c r="C2680" t="s">
        <v>35</v>
      </c>
      <c r="D2680" t="s">
        <v>2195</v>
      </c>
      <c r="E2680">
        <v>0</v>
      </c>
      <c r="F2680" t="s">
        <v>2177</v>
      </c>
      <c r="G2680" t="s">
        <v>2196</v>
      </c>
      <c r="H2680" s="3">
        <v>7.58</v>
      </c>
      <c r="I2680">
        <v>0.50678999999999996</v>
      </c>
      <c r="J2680" s="6">
        <f t="shared" si="43"/>
        <v>66.900000000000006</v>
      </c>
      <c r="K2680">
        <v>0.52798999999999996</v>
      </c>
    </row>
    <row r="2681" spans="1:11" x14ac:dyDescent="0.4">
      <c r="A2681">
        <v>7291</v>
      </c>
      <c r="B2681" t="s">
        <v>2212</v>
      </c>
      <c r="C2681" t="s">
        <v>35</v>
      </c>
      <c r="D2681" t="s">
        <v>2195</v>
      </c>
      <c r="E2681">
        <v>0</v>
      </c>
      <c r="F2681" t="s">
        <v>2177</v>
      </c>
      <c r="G2681" t="s">
        <v>2196</v>
      </c>
      <c r="H2681" s="3">
        <v>12.05</v>
      </c>
      <c r="I2681">
        <v>0.8044</v>
      </c>
      <c r="J2681" s="6">
        <f t="shared" si="43"/>
        <v>66.8</v>
      </c>
      <c r="K2681">
        <v>0.83543999999999996</v>
      </c>
    </row>
    <row r="2682" spans="1:11" x14ac:dyDescent="0.4">
      <c r="A2682">
        <v>7292</v>
      </c>
      <c r="B2682" t="s">
        <v>2213</v>
      </c>
      <c r="C2682" t="s">
        <v>35</v>
      </c>
      <c r="D2682" t="s">
        <v>2195</v>
      </c>
      <c r="E2682">
        <v>0</v>
      </c>
      <c r="F2682" t="s">
        <v>2177</v>
      </c>
      <c r="G2682" t="s">
        <v>2196</v>
      </c>
      <c r="H2682" s="3">
        <v>10.8</v>
      </c>
      <c r="I2682">
        <v>0.72267000000000003</v>
      </c>
      <c r="J2682" s="6">
        <f t="shared" si="43"/>
        <v>66.900000000000006</v>
      </c>
      <c r="K2682">
        <v>0.74921000000000004</v>
      </c>
    </row>
    <row r="2683" spans="1:11" x14ac:dyDescent="0.4">
      <c r="A2683">
        <v>7293</v>
      </c>
      <c r="B2683" t="s">
        <v>2214</v>
      </c>
      <c r="C2683" t="s">
        <v>35</v>
      </c>
      <c r="D2683" t="s">
        <v>2195</v>
      </c>
      <c r="E2683">
        <v>0</v>
      </c>
      <c r="F2683" t="s">
        <v>2177</v>
      </c>
      <c r="G2683" t="s">
        <v>2196</v>
      </c>
      <c r="H2683" s="3">
        <v>10.98</v>
      </c>
      <c r="I2683">
        <v>0.73431000000000002</v>
      </c>
      <c r="J2683" s="6">
        <f t="shared" si="43"/>
        <v>66.900000000000006</v>
      </c>
      <c r="K2683">
        <v>0.76119999999999999</v>
      </c>
    </row>
    <row r="2684" spans="1:11" x14ac:dyDescent="0.4">
      <c r="A2684">
        <v>1926</v>
      </c>
      <c r="B2684" t="s">
        <v>2215</v>
      </c>
      <c r="C2684" t="s">
        <v>35</v>
      </c>
      <c r="D2684" t="s">
        <v>2195</v>
      </c>
      <c r="E2684">
        <v>0</v>
      </c>
      <c r="F2684" t="s">
        <v>2177</v>
      </c>
      <c r="G2684" t="s">
        <v>2196</v>
      </c>
      <c r="H2684" s="3">
        <v>13.74</v>
      </c>
      <c r="I2684">
        <v>0.91644999999999999</v>
      </c>
      <c r="J2684" s="6">
        <f t="shared" si="43"/>
        <v>66.7</v>
      </c>
      <c r="K2684">
        <v>0.95194999999999996</v>
      </c>
    </row>
    <row r="2685" spans="1:11" x14ac:dyDescent="0.4">
      <c r="A2685">
        <v>1929</v>
      </c>
      <c r="B2685" t="s">
        <v>2216</v>
      </c>
      <c r="C2685" t="s">
        <v>9</v>
      </c>
      <c r="D2685" t="s">
        <v>2195</v>
      </c>
      <c r="E2685">
        <v>0</v>
      </c>
      <c r="F2685" t="s">
        <v>2177</v>
      </c>
      <c r="G2685" t="s">
        <v>2196</v>
      </c>
      <c r="H2685" s="3">
        <v>12.07</v>
      </c>
      <c r="I2685">
        <v>0.80493000000000003</v>
      </c>
      <c r="J2685" s="6">
        <f t="shared" si="43"/>
        <v>66.7</v>
      </c>
      <c r="K2685">
        <v>0.82960999999999996</v>
      </c>
    </row>
    <row r="2686" spans="1:11" x14ac:dyDescent="0.4">
      <c r="A2686">
        <v>1927</v>
      </c>
      <c r="B2686" t="s">
        <v>2217</v>
      </c>
      <c r="C2686" t="s">
        <v>9</v>
      </c>
      <c r="D2686" t="s">
        <v>2195</v>
      </c>
      <c r="E2686">
        <v>0</v>
      </c>
      <c r="F2686" t="s">
        <v>2177</v>
      </c>
      <c r="G2686" t="s">
        <v>2196</v>
      </c>
      <c r="H2686" s="3">
        <v>15.48</v>
      </c>
      <c r="I2686">
        <v>1.0330999999999999</v>
      </c>
      <c r="J2686" s="6">
        <f t="shared" si="43"/>
        <v>66.7</v>
      </c>
      <c r="K2686">
        <v>1.0638000000000001</v>
      </c>
    </row>
    <row r="2687" spans="1:11" x14ac:dyDescent="0.4">
      <c r="A2687">
        <v>1931</v>
      </c>
      <c r="B2687" t="s">
        <v>2218</v>
      </c>
      <c r="C2687" t="s">
        <v>9</v>
      </c>
      <c r="D2687" t="s">
        <v>2195</v>
      </c>
      <c r="E2687">
        <v>0</v>
      </c>
      <c r="F2687" t="s">
        <v>2177</v>
      </c>
      <c r="G2687" t="s">
        <v>2196</v>
      </c>
      <c r="H2687" s="3">
        <v>19.84</v>
      </c>
      <c r="I2687">
        <v>1.3238000000000001</v>
      </c>
      <c r="J2687" s="6">
        <f t="shared" si="43"/>
        <v>66.7</v>
      </c>
      <c r="K2687">
        <v>1.3619000000000001</v>
      </c>
    </row>
    <row r="2688" spans="1:11" x14ac:dyDescent="0.4">
      <c r="A2688">
        <v>7297</v>
      </c>
      <c r="B2688" t="s">
        <v>2219</v>
      </c>
      <c r="C2688" t="s">
        <v>35</v>
      </c>
      <c r="D2688" t="s">
        <v>2195</v>
      </c>
      <c r="E2688">
        <v>0</v>
      </c>
      <c r="F2688" t="s">
        <v>2177</v>
      </c>
      <c r="G2688" t="s">
        <v>2196</v>
      </c>
      <c r="H2688" s="3">
        <v>15.9</v>
      </c>
      <c r="I2688">
        <v>1.0611999999999999</v>
      </c>
      <c r="J2688" s="6">
        <f t="shared" si="43"/>
        <v>66.7</v>
      </c>
      <c r="K2688">
        <v>1.1000000000000001</v>
      </c>
    </row>
    <row r="2689" spans="1:11" x14ac:dyDescent="0.4">
      <c r="A2689">
        <v>7298</v>
      </c>
      <c r="B2689" t="s">
        <v>2220</v>
      </c>
      <c r="C2689" t="s">
        <v>35</v>
      </c>
      <c r="D2689" t="s">
        <v>2195</v>
      </c>
      <c r="E2689">
        <v>0</v>
      </c>
      <c r="F2689" t="s">
        <v>2177</v>
      </c>
      <c r="G2689" t="s">
        <v>2196</v>
      </c>
      <c r="H2689" s="3">
        <v>13.45</v>
      </c>
      <c r="I2689">
        <v>0.89942999999999995</v>
      </c>
      <c r="J2689" s="6">
        <f t="shared" si="43"/>
        <v>66.900000000000006</v>
      </c>
      <c r="K2689">
        <v>0.93032999999999999</v>
      </c>
    </row>
    <row r="2690" spans="1:11" x14ac:dyDescent="0.4">
      <c r="A2690">
        <v>7299</v>
      </c>
      <c r="B2690" t="s">
        <v>2221</v>
      </c>
      <c r="C2690" t="s">
        <v>35</v>
      </c>
      <c r="D2690" t="s">
        <v>2195</v>
      </c>
      <c r="E2690">
        <v>0</v>
      </c>
      <c r="F2690" t="s">
        <v>2177</v>
      </c>
      <c r="G2690" t="s">
        <v>2196</v>
      </c>
      <c r="H2690" s="3">
        <v>13.67</v>
      </c>
      <c r="I2690">
        <v>0.91424000000000005</v>
      </c>
      <c r="J2690" s="6">
        <f t="shared" si="43"/>
        <v>66.900000000000006</v>
      </c>
      <c r="K2690">
        <v>0.94547999999999999</v>
      </c>
    </row>
    <row r="2691" spans="1:11" x14ac:dyDescent="0.4">
      <c r="A2691">
        <v>1933</v>
      </c>
      <c r="B2691" t="s">
        <v>2222</v>
      </c>
      <c r="C2691" t="s">
        <v>9</v>
      </c>
      <c r="D2691" t="s">
        <v>2204</v>
      </c>
      <c r="E2691">
        <v>0</v>
      </c>
      <c r="F2691" t="s">
        <v>2177</v>
      </c>
      <c r="G2691" t="s">
        <v>2196</v>
      </c>
      <c r="H2691" s="3">
        <v>3.84</v>
      </c>
      <c r="I2691">
        <v>0.25208000000000003</v>
      </c>
      <c r="J2691" s="6">
        <f t="shared" si="43"/>
        <v>65.599999999999994</v>
      </c>
      <c r="K2691">
        <v>0.26428000000000001</v>
      </c>
    </row>
    <row r="2692" spans="1:11" x14ac:dyDescent="0.4">
      <c r="A2692">
        <v>1934</v>
      </c>
      <c r="B2692" t="s">
        <v>2222</v>
      </c>
      <c r="C2692" t="s">
        <v>35</v>
      </c>
      <c r="D2692" t="s">
        <v>2204</v>
      </c>
      <c r="E2692">
        <v>0</v>
      </c>
      <c r="F2692" t="s">
        <v>2177</v>
      </c>
      <c r="G2692" t="s">
        <v>2196</v>
      </c>
      <c r="H2692" s="3">
        <v>3.44</v>
      </c>
      <c r="I2692">
        <v>0.22977</v>
      </c>
      <c r="J2692" s="6">
        <f t="shared" si="43"/>
        <v>66.8</v>
      </c>
      <c r="K2692">
        <v>0.23999000000000001</v>
      </c>
    </row>
    <row r="2693" spans="1:11" x14ac:dyDescent="0.4">
      <c r="A2693">
        <v>6555</v>
      </c>
      <c r="B2693" t="s">
        <v>2223</v>
      </c>
      <c r="C2693" t="s">
        <v>9</v>
      </c>
      <c r="D2693" t="s">
        <v>2204</v>
      </c>
      <c r="E2693">
        <v>0</v>
      </c>
      <c r="F2693" t="s">
        <v>2177</v>
      </c>
      <c r="G2693" t="s">
        <v>2196</v>
      </c>
      <c r="H2693" s="3">
        <v>3.06</v>
      </c>
      <c r="I2693">
        <v>0.20366999999999999</v>
      </c>
      <c r="J2693" s="6">
        <f t="shared" si="43"/>
        <v>66.599999999999994</v>
      </c>
      <c r="K2693">
        <v>0.21132999999999999</v>
      </c>
    </row>
    <row r="2694" spans="1:11" x14ac:dyDescent="0.4">
      <c r="A2694">
        <v>6556</v>
      </c>
      <c r="B2694" t="s">
        <v>2224</v>
      </c>
      <c r="C2694" t="s">
        <v>9</v>
      </c>
      <c r="D2694" t="s">
        <v>2204</v>
      </c>
      <c r="E2694">
        <v>0</v>
      </c>
      <c r="F2694" t="s">
        <v>2177</v>
      </c>
      <c r="G2694" t="s">
        <v>2196</v>
      </c>
      <c r="H2694" s="3">
        <v>3.03</v>
      </c>
      <c r="I2694">
        <v>0.20179</v>
      </c>
      <c r="J2694" s="6">
        <f t="shared" si="43"/>
        <v>66.599999999999994</v>
      </c>
      <c r="K2694">
        <v>0.20921999999999999</v>
      </c>
    </row>
    <row r="2695" spans="1:11" x14ac:dyDescent="0.4">
      <c r="A2695">
        <v>6557</v>
      </c>
      <c r="B2695" t="s">
        <v>2225</v>
      </c>
      <c r="C2695" t="s">
        <v>9</v>
      </c>
      <c r="D2695" t="s">
        <v>2204</v>
      </c>
      <c r="E2695">
        <v>0</v>
      </c>
      <c r="F2695" t="s">
        <v>2177</v>
      </c>
      <c r="G2695" t="s">
        <v>2196</v>
      </c>
      <c r="H2695" s="3">
        <v>2.91</v>
      </c>
      <c r="I2695">
        <v>0.1938</v>
      </c>
      <c r="J2695" s="6">
        <f t="shared" si="43"/>
        <v>66.599999999999994</v>
      </c>
      <c r="K2695">
        <v>0.20104</v>
      </c>
    </row>
    <row r="2696" spans="1:11" x14ac:dyDescent="0.4">
      <c r="A2696">
        <v>7283</v>
      </c>
      <c r="B2696" t="s">
        <v>2226</v>
      </c>
      <c r="C2696" t="s">
        <v>9</v>
      </c>
      <c r="D2696" t="s">
        <v>2195</v>
      </c>
      <c r="E2696">
        <v>0</v>
      </c>
      <c r="F2696" t="s">
        <v>2177</v>
      </c>
      <c r="G2696" t="s">
        <v>2196</v>
      </c>
      <c r="H2696" s="3">
        <v>3.38</v>
      </c>
      <c r="I2696">
        <v>0.22536999999999999</v>
      </c>
      <c r="J2696" s="6">
        <f t="shared" si="43"/>
        <v>66.7</v>
      </c>
      <c r="K2696">
        <v>0.23283000000000001</v>
      </c>
    </row>
    <row r="2697" spans="1:11" x14ac:dyDescent="0.4">
      <c r="A2697">
        <v>10812</v>
      </c>
      <c r="B2697" t="s">
        <v>2226</v>
      </c>
      <c r="C2697" t="s">
        <v>35</v>
      </c>
      <c r="D2697" t="s">
        <v>2195</v>
      </c>
      <c r="E2697">
        <v>0</v>
      </c>
      <c r="F2697" t="s">
        <v>2177</v>
      </c>
      <c r="G2697" t="s">
        <v>2196</v>
      </c>
      <c r="H2697" s="3">
        <v>3.36</v>
      </c>
      <c r="I2697">
        <v>0.22450999999999999</v>
      </c>
      <c r="J2697" s="6">
        <f t="shared" ref="J2697:J2760" si="44">I2697/H2697*1000</f>
        <v>66.8</v>
      </c>
      <c r="K2697">
        <v>0.23243</v>
      </c>
    </row>
    <row r="2698" spans="1:11" x14ac:dyDescent="0.4">
      <c r="A2698">
        <v>7284</v>
      </c>
      <c r="B2698" t="s">
        <v>2227</v>
      </c>
      <c r="C2698" t="s">
        <v>9</v>
      </c>
      <c r="D2698" t="s">
        <v>2195</v>
      </c>
      <c r="E2698">
        <v>0</v>
      </c>
      <c r="F2698" t="s">
        <v>2177</v>
      </c>
      <c r="G2698" t="s">
        <v>2196</v>
      </c>
      <c r="H2698" s="3">
        <v>3.2</v>
      </c>
      <c r="I2698">
        <v>0.21393000000000001</v>
      </c>
      <c r="J2698" s="6">
        <f t="shared" si="44"/>
        <v>66.900000000000006</v>
      </c>
      <c r="K2698">
        <v>0.22117000000000001</v>
      </c>
    </row>
    <row r="2699" spans="1:11" x14ac:dyDescent="0.4">
      <c r="A2699">
        <v>10813</v>
      </c>
      <c r="B2699" t="s">
        <v>2227</v>
      </c>
      <c r="C2699" t="s">
        <v>35</v>
      </c>
      <c r="D2699" t="s">
        <v>2195</v>
      </c>
      <c r="E2699">
        <v>0</v>
      </c>
      <c r="F2699" t="s">
        <v>2177</v>
      </c>
      <c r="G2699" t="s">
        <v>2196</v>
      </c>
      <c r="H2699" s="3">
        <v>3.08</v>
      </c>
      <c r="I2699">
        <v>0.20565</v>
      </c>
      <c r="J2699" s="6">
        <f t="shared" si="44"/>
        <v>66.8</v>
      </c>
      <c r="K2699">
        <v>0.21326000000000001</v>
      </c>
    </row>
    <row r="2700" spans="1:11" x14ac:dyDescent="0.4">
      <c r="A2700">
        <v>6114</v>
      </c>
      <c r="B2700" t="s">
        <v>2228</v>
      </c>
      <c r="C2700" t="s">
        <v>9</v>
      </c>
      <c r="D2700" t="s">
        <v>2204</v>
      </c>
      <c r="E2700">
        <v>0</v>
      </c>
      <c r="F2700" t="s">
        <v>2177</v>
      </c>
      <c r="G2700" t="s">
        <v>2196</v>
      </c>
      <c r="H2700" s="3">
        <v>3.49</v>
      </c>
      <c r="I2700">
        <v>0.23197999999999999</v>
      </c>
      <c r="J2700" s="6">
        <f t="shared" si="44"/>
        <v>66.5</v>
      </c>
      <c r="K2700">
        <v>0.23984</v>
      </c>
    </row>
    <row r="2701" spans="1:11" x14ac:dyDescent="0.4">
      <c r="A2701">
        <v>6201</v>
      </c>
      <c r="B2701" t="s">
        <v>2229</v>
      </c>
      <c r="C2701" t="s">
        <v>9</v>
      </c>
      <c r="D2701" t="s">
        <v>2204</v>
      </c>
      <c r="E2701">
        <v>0</v>
      </c>
      <c r="F2701" t="s">
        <v>2177</v>
      </c>
      <c r="G2701" t="s">
        <v>2196</v>
      </c>
      <c r="H2701" s="3">
        <v>1.39</v>
      </c>
      <c r="I2701">
        <v>4.4215999999999998E-2</v>
      </c>
      <c r="J2701" s="6">
        <f t="shared" si="44"/>
        <v>31.8</v>
      </c>
      <c r="K2701">
        <v>0.10979</v>
      </c>
    </row>
    <row r="2702" spans="1:11" x14ac:dyDescent="0.4">
      <c r="A2702">
        <v>6115</v>
      </c>
      <c r="B2702" t="s">
        <v>2230</v>
      </c>
      <c r="C2702" t="s">
        <v>9</v>
      </c>
      <c r="D2702" t="s">
        <v>2204</v>
      </c>
      <c r="E2702">
        <v>0</v>
      </c>
      <c r="F2702" t="s">
        <v>2177</v>
      </c>
      <c r="G2702" t="s">
        <v>2196</v>
      </c>
      <c r="H2702" s="3">
        <v>1.03</v>
      </c>
      <c r="I2702">
        <v>3.6174999999999999E-2</v>
      </c>
      <c r="J2702" s="6">
        <f t="shared" si="44"/>
        <v>35.1</v>
      </c>
      <c r="K2702">
        <v>3.9343999999999997E-2</v>
      </c>
    </row>
    <row r="2703" spans="1:11" x14ac:dyDescent="0.4">
      <c r="A2703">
        <v>6202</v>
      </c>
      <c r="B2703" t="s">
        <v>2231</v>
      </c>
      <c r="C2703" t="s">
        <v>9</v>
      </c>
      <c r="D2703" t="s">
        <v>2204</v>
      </c>
      <c r="E2703">
        <v>0</v>
      </c>
      <c r="F2703" t="s">
        <v>2177</v>
      </c>
      <c r="G2703" t="s">
        <v>2196</v>
      </c>
      <c r="H2703" s="3">
        <v>3.77</v>
      </c>
      <c r="I2703">
        <v>0.19613</v>
      </c>
      <c r="J2703" s="6">
        <f t="shared" si="44"/>
        <v>52</v>
      </c>
      <c r="K2703">
        <v>0.21034</v>
      </c>
    </row>
    <row r="2704" spans="1:11" x14ac:dyDescent="0.4">
      <c r="A2704">
        <v>6558</v>
      </c>
      <c r="B2704" t="s">
        <v>2232</v>
      </c>
      <c r="C2704" t="s">
        <v>9</v>
      </c>
      <c r="D2704" t="s">
        <v>2204</v>
      </c>
      <c r="E2704">
        <v>0</v>
      </c>
      <c r="F2704" t="s">
        <v>2177</v>
      </c>
      <c r="G2704" t="s">
        <v>2196</v>
      </c>
      <c r="H2704" s="3">
        <v>3.37</v>
      </c>
      <c r="I2704">
        <v>0.22137999999999999</v>
      </c>
      <c r="J2704" s="6">
        <f t="shared" si="44"/>
        <v>65.7</v>
      </c>
      <c r="K2704">
        <v>0.23035</v>
      </c>
    </row>
    <row r="2705" spans="1:11" x14ac:dyDescent="0.4">
      <c r="A2705">
        <v>6672</v>
      </c>
      <c r="B2705" t="s">
        <v>2233</v>
      </c>
      <c r="C2705" t="s">
        <v>9</v>
      </c>
      <c r="D2705" t="s">
        <v>2204</v>
      </c>
      <c r="E2705">
        <v>0</v>
      </c>
      <c r="F2705" t="s">
        <v>2177</v>
      </c>
      <c r="G2705" t="s">
        <v>2196</v>
      </c>
      <c r="H2705" s="3">
        <v>3.4</v>
      </c>
      <c r="I2705">
        <v>0.22500000000000001</v>
      </c>
      <c r="J2705" s="6">
        <f t="shared" si="44"/>
        <v>66.2</v>
      </c>
      <c r="K2705">
        <v>0.23097000000000001</v>
      </c>
    </row>
    <row r="2706" spans="1:11" x14ac:dyDescent="0.4">
      <c r="A2706">
        <v>6559</v>
      </c>
      <c r="B2706" t="s">
        <v>2234</v>
      </c>
      <c r="C2706" t="s">
        <v>9</v>
      </c>
      <c r="D2706" t="s">
        <v>2204</v>
      </c>
      <c r="E2706">
        <v>0</v>
      </c>
      <c r="F2706" t="s">
        <v>2177</v>
      </c>
      <c r="G2706" t="s">
        <v>2196</v>
      </c>
      <c r="H2706" s="3">
        <v>3.49</v>
      </c>
      <c r="I2706">
        <v>0.23216000000000001</v>
      </c>
      <c r="J2706" s="6">
        <f t="shared" si="44"/>
        <v>66.5</v>
      </c>
      <c r="K2706">
        <v>0.23966000000000001</v>
      </c>
    </row>
    <row r="2707" spans="1:11" x14ac:dyDescent="0.4">
      <c r="A2707">
        <v>6560</v>
      </c>
      <c r="B2707" t="s">
        <v>2235</v>
      </c>
      <c r="C2707" t="s">
        <v>9</v>
      </c>
      <c r="D2707" t="s">
        <v>2204</v>
      </c>
      <c r="E2707">
        <v>0</v>
      </c>
      <c r="F2707" t="s">
        <v>2177</v>
      </c>
      <c r="G2707" t="s">
        <v>2196</v>
      </c>
      <c r="H2707" s="3">
        <v>3.41</v>
      </c>
      <c r="I2707">
        <v>0.22721</v>
      </c>
      <c r="J2707" s="6">
        <f t="shared" si="44"/>
        <v>66.599999999999994</v>
      </c>
      <c r="K2707">
        <v>0.23385</v>
      </c>
    </row>
    <row r="2708" spans="1:11" x14ac:dyDescent="0.4">
      <c r="A2708">
        <v>6561</v>
      </c>
      <c r="B2708" t="s">
        <v>2236</v>
      </c>
      <c r="C2708" t="s">
        <v>9</v>
      </c>
      <c r="D2708" t="s">
        <v>2204</v>
      </c>
      <c r="E2708">
        <v>0</v>
      </c>
      <c r="F2708" t="s">
        <v>2177</v>
      </c>
      <c r="G2708" t="s">
        <v>2196</v>
      </c>
      <c r="H2708" s="3">
        <v>3.11</v>
      </c>
      <c r="I2708">
        <v>0.20655999999999999</v>
      </c>
      <c r="J2708" s="6">
        <f t="shared" si="44"/>
        <v>66.400000000000006</v>
      </c>
      <c r="K2708">
        <v>0.21274999999999999</v>
      </c>
    </row>
    <row r="2709" spans="1:11" x14ac:dyDescent="0.4">
      <c r="A2709">
        <v>7285</v>
      </c>
      <c r="B2709" t="s">
        <v>2237</v>
      </c>
      <c r="C2709" t="s">
        <v>9</v>
      </c>
      <c r="D2709" t="s">
        <v>2195</v>
      </c>
      <c r="E2709">
        <v>0</v>
      </c>
      <c r="F2709" t="s">
        <v>2177</v>
      </c>
      <c r="G2709" t="s">
        <v>2196</v>
      </c>
      <c r="H2709" s="3">
        <v>3.93</v>
      </c>
      <c r="I2709">
        <v>0.25740000000000002</v>
      </c>
      <c r="J2709" s="6">
        <f t="shared" si="44"/>
        <v>65.5</v>
      </c>
      <c r="K2709">
        <v>0.27054</v>
      </c>
    </row>
    <row r="2710" spans="1:11" x14ac:dyDescent="0.4">
      <c r="A2710">
        <v>10814</v>
      </c>
      <c r="B2710" t="s">
        <v>2237</v>
      </c>
      <c r="C2710" t="s">
        <v>35</v>
      </c>
      <c r="D2710" t="s">
        <v>2195</v>
      </c>
      <c r="E2710">
        <v>0</v>
      </c>
      <c r="F2710" t="s">
        <v>2177</v>
      </c>
      <c r="G2710" t="s">
        <v>2196</v>
      </c>
      <c r="H2710" s="3">
        <v>3.47</v>
      </c>
      <c r="I2710">
        <v>0.22964999999999999</v>
      </c>
      <c r="J2710" s="6">
        <f t="shared" si="44"/>
        <v>66.2</v>
      </c>
      <c r="K2710">
        <v>0.24101</v>
      </c>
    </row>
    <row r="2711" spans="1:11" x14ac:dyDescent="0.4">
      <c r="A2711">
        <v>7286</v>
      </c>
      <c r="B2711" t="s">
        <v>2238</v>
      </c>
      <c r="C2711" t="s">
        <v>9</v>
      </c>
      <c r="D2711" t="s">
        <v>2195</v>
      </c>
      <c r="E2711">
        <v>0</v>
      </c>
      <c r="F2711" t="s">
        <v>2177</v>
      </c>
      <c r="G2711" t="s">
        <v>2196</v>
      </c>
      <c r="H2711" s="3">
        <v>3.76</v>
      </c>
      <c r="I2711">
        <v>0.24776000000000001</v>
      </c>
      <c r="J2711" s="6">
        <f t="shared" si="44"/>
        <v>65.900000000000006</v>
      </c>
      <c r="K2711">
        <v>0.25805</v>
      </c>
    </row>
    <row r="2712" spans="1:11" x14ac:dyDescent="0.4">
      <c r="A2712">
        <v>10815</v>
      </c>
      <c r="B2712" t="s">
        <v>2238</v>
      </c>
      <c r="C2712" t="s">
        <v>35</v>
      </c>
      <c r="D2712" t="s">
        <v>2195</v>
      </c>
      <c r="E2712">
        <v>0</v>
      </c>
      <c r="F2712" t="s">
        <v>2177</v>
      </c>
      <c r="G2712" t="s">
        <v>2196</v>
      </c>
      <c r="H2712" s="3">
        <v>3.49</v>
      </c>
      <c r="I2712">
        <v>0.22950000000000001</v>
      </c>
      <c r="J2712" s="6">
        <f t="shared" si="44"/>
        <v>65.8</v>
      </c>
      <c r="K2712">
        <v>0.24016000000000001</v>
      </c>
    </row>
    <row r="2713" spans="1:11" x14ac:dyDescent="0.4">
      <c r="A2713">
        <v>6205</v>
      </c>
      <c r="B2713" t="s">
        <v>2239</v>
      </c>
      <c r="C2713" t="s">
        <v>9</v>
      </c>
      <c r="D2713" t="s">
        <v>2204</v>
      </c>
      <c r="E2713">
        <v>0</v>
      </c>
      <c r="F2713" t="s">
        <v>2177</v>
      </c>
      <c r="G2713" t="s">
        <v>2196</v>
      </c>
      <c r="H2713" s="3">
        <v>2.96</v>
      </c>
      <c r="I2713">
        <v>0.19569</v>
      </c>
      <c r="J2713" s="6">
        <f t="shared" si="44"/>
        <v>66.099999999999994</v>
      </c>
      <c r="K2713">
        <v>0.20730000000000001</v>
      </c>
    </row>
    <row r="2714" spans="1:11" x14ac:dyDescent="0.4">
      <c r="A2714">
        <v>6053</v>
      </c>
      <c r="B2714" t="s">
        <v>2240</v>
      </c>
      <c r="C2714" t="s">
        <v>9</v>
      </c>
      <c r="D2714" t="s">
        <v>2195</v>
      </c>
      <c r="E2714">
        <v>0</v>
      </c>
      <c r="F2714" t="s">
        <v>2177</v>
      </c>
      <c r="G2714" t="s">
        <v>2196</v>
      </c>
      <c r="H2714" s="3">
        <v>19.28</v>
      </c>
      <c r="I2714">
        <v>1.2844</v>
      </c>
      <c r="J2714" s="6">
        <f t="shared" si="44"/>
        <v>66.599999999999994</v>
      </c>
      <c r="K2714">
        <v>1.3250999999999999</v>
      </c>
    </row>
    <row r="2715" spans="1:11" x14ac:dyDescent="0.4">
      <c r="A2715">
        <v>6056</v>
      </c>
      <c r="B2715" t="s">
        <v>2241</v>
      </c>
      <c r="C2715" t="s">
        <v>9</v>
      </c>
      <c r="D2715" t="s">
        <v>2195</v>
      </c>
      <c r="E2715">
        <v>0</v>
      </c>
      <c r="F2715" t="s">
        <v>2177</v>
      </c>
      <c r="G2715" t="s">
        <v>2196</v>
      </c>
      <c r="H2715" s="3">
        <v>38.39</v>
      </c>
      <c r="I2715">
        <v>0.51268000000000002</v>
      </c>
      <c r="J2715" s="6">
        <f t="shared" si="44"/>
        <v>13.4</v>
      </c>
      <c r="K2715">
        <v>0.55640999999999996</v>
      </c>
    </row>
    <row r="2716" spans="1:11" x14ac:dyDescent="0.4">
      <c r="A2716">
        <v>6055</v>
      </c>
      <c r="B2716" t="s">
        <v>2242</v>
      </c>
      <c r="C2716" t="s">
        <v>9</v>
      </c>
      <c r="D2716" t="s">
        <v>2195</v>
      </c>
      <c r="E2716">
        <v>0</v>
      </c>
      <c r="F2716" t="s">
        <v>2177</v>
      </c>
      <c r="G2716" t="s">
        <v>2196</v>
      </c>
      <c r="H2716" s="3">
        <v>24.57</v>
      </c>
      <c r="I2716">
        <v>0.32812000000000002</v>
      </c>
      <c r="J2716" s="6">
        <f t="shared" si="44"/>
        <v>13.4</v>
      </c>
      <c r="K2716">
        <v>0.37235000000000001</v>
      </c>
    </row>
    <row r="2717" spans="1:11" x14ac:dyDescent="0.4">
      <c r="A2717">
        <v>1935</v>
      </c>
      <c r="B2717" t="s">
        <v>2243</v>
      </c>
      <c r="C2717" t="s">
        <v>9</v>
      </c>
      <c r="D2717" t="s">
        <v>2204</v>
      </c>
      <c r="E2717">
        <v>0</v>
      </c>
      <c r="F2717" t="s">
        <v>2177</v>
      </c>
      <c r="G2717" t="s">
        <v>2196</v>
      </c>
      <c r="H2717" s="3">
        <v>4.92</v>
      </c>
      <c r="I2717">
        <v>0.32138</v>
      </c>
      <c r="J2717" s="6">
        <f t="shared" si="44"/>
        <v>65.3</v>
      </c>
      <c r="K2717">
        <v>0.33849000000000001</v>
      </c>
    </row>
    <row r="2718" spans="1:11" x14ac:dyDescent="0.4">
      <c r="A2718">
        <v>5743</v>
      </c>
      <c r="B2718" t="s">
        <v>2243</v>
      </c>
      <c r="C2718" t="s">
        <v>35</v>
      </c>
      <c r="D2718" t="s">
        <v>2195</v>
      </c>
      <c r="E2718">
        <v>0</v>
      </c>
      <c r="F2718" t="s">
        <v>2177</v>
      </c>
      <c r="G2718" t="s">
        <v>2196</v>
      </c>
      <c r="H2718" s="3">
        <v>4.1399999999999997</v>
      </c>
      <c r="I2718">
        <v>0.27339999999999998</v>
      </c>
      <c r="J2718" s="6">
        <f t="shared" si="44"/>
        <v>66</v>
      </c>
      <c r="K2718">
        <v>0.28633999999999998</v>
      </c>
    </row>
    <row r="2719" spans="1:11" x14ac:dyDescent="0.4">
      <c r="A2719">
        <v>6058</v>
      </c>
      <c r="B2719" t="s">
        <v>2244</v>
      </c>
      <c r="C2719" t="s">
        <v>9</v>
      </c>
      <c r="D2719" t="s">
        <v>2182</v>
      </c>
      <c r="E2719">
        <v>0</v>
      </c>
      <c r="F2719" t="s">
        <v>2177</v>
      </c>
      <c r="G2719" t="s">
        <v>2196</v>
      </c>
      <c r="H2719" s="3">
        <v>0.85</v>
      </c>
      <c r="I2719">
        <v>4.9979000000000003E-2</v>
      </c>
      <c r="J2719" s="6">
        <f t="shared" si="44"/>
        <v>58.8</v>
      </c>
      <c r="K2719">
        <v>5.1942000000000002E-2</v>
      </c>
    </row>
    <row r="2720" spans="1:11" x14ac:dyDescent="0.4">
      <c r="A2720">
        <v>7303</v>
      </c>
      <c r="B2720" t="s">
        <v>2245</v>
      </c>
      <c r="C2720" t="s">
        <v>35</v>
      </c>
      <c r="D2720" t="s">
        <v>165</v>
      </c>
      <c r="E2720">
        <v>0</v>
      </c>
      <c r="F2720" t="s">
        <v>2177</v>
      </c>
      <c r="G2720" t="s">
        <v>2196</v>
      </c>
      <c r="H2720" s="3">
        <v>2.77</v>
      </c>
      <c r="I2720">
        <v>0.16014</v>
      </c>
      <c r="J2720" s="6">
        <f t="shared" si="44"/>
        <v>57.8</v>
      </c>
      <c r="K2720">
        <v>0.16800999999999999</v>
      </c>
    </row>
    <row r="2721" spans="1:11" x14ac:dyDescent="0.4">
      <c r="A2721">
        <v>7304</v>
      </c>
      <c r="B2721" t="s">
        <v>2246</v>
      </c>
      <c r="C2721" t="s">
        <v>35</v>
      </c>
      <c r="D2721" t="s">
        <v>165</v>
      </c>
      <c r="E2721">
        <v>0</v>
      </c>
      <c r="F2721" t="s">
        <v>2177</v>
      </c>
      <c r="G2721" t="s">
        <v>2196</v>
      </c>
      <c r="H2721" s="3">
        <v>2.5499999999999998</v>
      </c>
      <c r="I2721">
        <v>0.14551</v>
      </c>
      <c r="J2721" s="6">
        <f t="shared" si="44"/>
        <v>57.1</v>
      </c>
      <c r="K2721">
        <v>0.15240000000000001</v>
      </c>
    </row>
    <row r="2722" spans="1:11" s="7" customFormat="1" x14ac:dyDescent="0.4">
      <c r="A2722" s="7">
        <v>7305</v>
      </c>
      <c r="B2722" s="7" t="s">
        <v>2247</v>
      </c>
      <c r="C2722" s="7" t="s">
        <v>35</v>
      </c>
      <c r="D2722" s="7" t="s">
        <v>165</v>
      </c>
      <c r="E2722" s="7">
        <v>0</v>
      </c>
      <c r="F2722" s="7" t="s">
        <v>2177</v>
      </c>
      <c r="G2722" s="7" t="s">
        <v>2196</v>
      </c>
      <c r="H2722" s="8">
        <v>2.58</v>
      </c>
      <c r="I2722" s="7">
        <v>0.1474</v>
      </c>
      <c r="J2722" s="9">
        <f t="shared" si="44"/>
        <v>57.1</v>
      </c>
      <c r="K2722" s="7">
        <v>0.15432999999999999</v>
      </c>
    </row>
    <row r="2723" spans="1:11" x14ac:dyDescent="0.4">
      <c r="A2723">
        <v>1942</v>
      </c>
      <c r="B2723" t="s">
        <v>2248</v>
      </c>
      <c r="C2723" t="s">
        <v>9</v>
      </c>
      <c r="D2723" t="s">
        <v>165</v>
      </c>
      <c r="E2723">
        <v>0</v>
      </c>
      <c r="F2723" t="s">
        <v>2177</v>
      </c>
      <c r="G2723" t="s">
        <v>2196</v>
      </c>
      <c r="H2723" s="3">
        <v>3.23</v>
      </c>
      <c r="I2723">
        <v>0.18584999999999999</v>
      </c>
      <c r="J2723" s="6">
        <f t="shared" si="44"/>
        <v>57.5</v>
      </c>
      <c r="K2723">
        <v>0.19342000000000001</v>
      </c>
    </row>
    <row r="2724" spans="1:11" x14ac:dyDescent="0.4">
      <c r="A2724">
        <v>6116</v>
      </c>
      <c r="B2724" t="s">
        <v>2249</v>
      </c>
      <c r="C2724" t="s">
        <v>9</v>
      </c>
      <c r="D2724" t="s">
        <v>165</v>
      </c>
      <c r="E2724">
        <v>0</v>
      </c>
      <c r="F2724" t="s">
        <v>2177</v>
      </c>
      <c r="G2724" t="s">
        <v>2196</v>
      </c>
      <c r="H2724" s="3">
        <v>1.95</v>
      </c>
      <c r="I2724">
        <v>7.9932000000000003E-2</v>
      </c>
      <c r="J2724" s="6">
        <f t="shared" si="44"/>
        <v>41</v>
      </c>
      <c r="K2724">
        <v>0.14959</v>
      </c>
    </row>
    <row r="2725" spans="1:11" x14ac:dyDescent="0.4">
      <c r="A2725">
        <v>1941</v>
      </c>
      <c r="B2725" t="s">
        <v>2250</v>
      </c>
      <c r="C2725" t="s">
        <v>35</v>
      </c>
      <c r="D2725" t="s">
        <v>165</v>
      </c>
      <c r="E2725">
        <v>0</v>
      </c>
      <c r="F2725" t="s">
        <v>2177</v>
      </c>
      <c r="G2725" t="s">
        <v>2196</v>
      </c>
      <c r="H2725" s="3">
        <v>5.49</v>
      </c>
      <c r="I2725">
        <v>0.316</v>
      </c>
      <c r="J2725" s="6">
        <f t="shared" si="44"/>
        <v>57.6</v>
      </c>
      <c r="K2725">
        <v>0.33173000000000002</v>
      </c>
    </row>
    <row r="2726" spans="1:11" x14ac:dyDescent="0.4">
      <c r="A2726">
        <v>1940</v>
      </c>
      <c r="B2726" t="s">
        <v>2251</v>
      </c>
      <c r="C2726" t="s">
        <v>9</v>
      </c>
      <c r="D2726" t="s">
        <v>165</v>
      </c>
      <c r="E2726">
        <v>0</v>
      </c>
      <c r="F2726" t="s">
        <v>2177</v>
      </c>
      <c r="G2726" t="s">
        <v>2196</v>
      </c>
      <c r="H2726" s="3">
        <v>4.58</v>
      </c>
      <c r="I2726">
        <v>0.26690999999999998</v>
      </c>
      <c r="J2726" s="6">
        <f t="shared" si="44"/>
        <v>58.3</v>
      </c>
      <c r="K2726">
        <v>0.27771000000000001</v>
      </c>
    </row>
    <row r="2727" spans="1:11" x14ac:dyDescent="0.4">
      <c r="A2727">
        <v>10758</v>
      </c>
      <c r="B2727" t="s">
        <v>2252</v>
      </c>
      <c r="C2727" t="s">
        <v>35</v>
      </c>
      <c r="D2727" t="s">
        <v>165</v>
      </c>
      <c r="E2727">
        <v>0</v>
      </c>
      <c r="F2727" t="s">
        <v>2177</v>
      </c>
      <c r="G2727" t="s">
        <v>2196</v>
      </c>
      <c r="H2727" s="3">
        <v>10.64</v>
      </c>
      <c r="I2727">
        <v>0.62565000000000004</v>
      </c>
      <c r="J2727" s="6">
        <f t="shared" si="44"/>
        <v>58.8</v>
      </c>
      <c r="K2727">
        <v>0.65752999999999995</v>
      </c>
    </row>
    <row r="2728" spans="1:11" x14ac:dyDescent="0.4">
      <c r="A2728">
        <v>10759</v>
      </c>
      <c r="B2728" t="s">
        <v>2253</v>
      </c>
      <c r="C2728" t="s">
        <v>35</v>
      </c>
      <c r="D2728" t="s">
        <v>165</v>
      </c>
      <c r="E2728">
        <v>0</v>
      </c>
      <c r="F2728" t="s">
        <v>2177</v>
      </c>
      <c r="G2728" t="s">
        <v>2196</v>
      </c>
      <c r="H2728" s="3">
        <v>10.19</v>
      </c>
      <c r="I2728">
        <v>0.59657000000000004</v>
      </c>
      <c r="J2728" s="6">
        <f t="shared" si="44"/>
        <v>58.5</v>
      </c>
      <c r="K2728">
        <v>0.62575000000000003</v>
      </c>
    </row>
    <row r="2729" spans="1:11" x14ac:dyDescent="0.4">
      <c r="A2729">
        <v>10760</v>
      </c>
      <c r="B2729" t="s">
        <v>2254</v>
      </c>
      <c r="C2729" t="s">
        <v>35</v>
      </c>
      <c r="D2729" t="s">
        <v>165</v>
      </c>
      <c r="E2729">
        <v>0</v>
      </c>
      <c r="F2729" t="s">
        <v>2177</v>
      </c>
      <c r="G2729" t="s">
        <v>2196</v>
      </c>
      <c r="H2729" s="3">
        <v>10.31</v>
      </c>
      <c r="I2729">
        <v>0.60492999999999997</v>
      </c>
      <c r="J2729" s="6">
        <f t="shared" si="44"/>
        <v>58.7</v>
      </c>
      <c r="K2729">
        <v>0.63424000000000003</v>
      </c>
    </row>
    <row r="2730" spans="1:11" x14ac:dyDescent="0.4">
      <c r="A2730">
        <v>7300</v>
      </c>
      <c r="B2730" t="s">
        <v>2255</v>
      </c>
      <c r="C2730" t="s">
        <v>35</v>
      </c>
      <c r="D2730" t="s">
        <v>165</v>
      </c>
      <c r="E2730">
        <v>0</v>
      </c>
      <c r="F2730" t="s">
        <v>2177</v>
      </c>
      <c r="G2730" t="s">
        <v>2196</v>
      </c>
      <c r="H2730" s="3">
        <v>4.66</v>
      </c>
      <c r="I2730">
        <v>0.27848000000000001</v>
      </c>
      <c r="J2730" s="6">
        <f t="shared" si="44"/>
        <v>59.8</v>
      </c>
      <c r="K2730">
        <v>0.29088000000000003</v>
      </c>
    </row>
    <row r="2731" spans="1:11" x14ac:dyDescent="0.4">
      <c r="A2731">
        <v>7301</v>
      </c>
      <c r="B2731" t="s">
        <v>2256</v>
      </c>
      <c r="C2731" t="s">
        <v>35</v>
      </c>
      <c r="D2731" t="s">
        <v>165</v>
      </c>
      <c r="E2731">
        <v>0</v>
      </c>
      <c r="F2731" t="s">
        <v>2177</v>
      </c>
      <c r="G2731" t="s">
        <v>2196</v>
      </c>
      <c r="H2731" s="3">
        <v>4.28</v>
      </c>
      <c r="I2731">
        <v>0.25351000000000001</v>
      </c>
      <c r="J2731" s="6">
        <f t="shared" si="44"/>
        <v>59.2</v>
      </c>
      <c r="K2731">
        <v>0.26452999999999999</v>
      </c>
    </row>
    <row r="2732" spans="1:11" x14ac:dyDescent="0.4">
      <c r="A2732">
        <v>7302</v>
      </c>
      <c r="B2732" t="s">
        <v>2257</v>
      </c>
      <c r="C2732" t="s">
        <v>35</v>
      </c>
      <c r="D2732" t="s">
        <v>165</v>
      </c>
      <c r="E2732">
        <v>0</v>
      </c>
      <c r="F2732" t="s">
        <v>2177</v>
      </c>
      <c r="G2732" t="s">
        <v>2196</v>
      </c>
      <c r="H2732" s="3">
        <v>4.33</v>
      </c>
      <c r="I2732">
        <v>0.25707000000000002</v>
      </c>
      <c r="J2732" s="6">
        <f t="shared" si="44"/>
        <v>59.4</v>
      </c>
      <c r="K2732">
        <v>0.26819999999999999</v>
      </c>
    </row>
    <row r="2733" spans="1:11" x14ac:dyDescent="0.4">
      <c r="A2733">
        <v>1943</v>
      </c>
      <c r="B2733" t="s">
        <v>2258</v>
      </c>
      <c r="C2733" t="s">
        <v>35</v>
      </c>
      <c r="D2733" t="s">
        <v>165</v>
      </c>
      <c r="E2733">
        <v>0</v>
      </c>
      <c r="F2733" t="s">
        <v>2177</v>
      </c>
      <c r="G2733" t="s">
        <v>2196</v>
      </c>
      <c r="H2733" s="3">
        <v>2.13</v>
      </c>
      <c r="I2733">
        <v>0.11944</v>
      </c>
      <c r="J2733" s="6">
        <f t="shared" si="44"/>
        <v>56.1</v>
      </c>
      <c r="K2733">
        <v>0.12537999999999999</v>
      </c>
    </row>
    <row r="2734" spans="1:11" x14ac:dyDescent="0.4">
      <c r="A2734">
        <v>1944</v>
      </c>
      <c r="B2734" t="s">
        <v>2259</v>
      </c>
      <c r="C2734" t="s">
        <v>9</v>
      </c>
      <c r="D2734" t="s">
        <v>165</v>
      </c>
      <c r="E2734">
        <v>0</v>
      </c>
      <c r="F2734" t="s">
        <v>2177</v>
      </c>
      <c r="G2734" t="s">
        <v>2196</v>
      </c>
      <c r="H2734" s="3">
        <v>2.33</v>
      </c>
      <c r="I2734">
        <v>0.13086</v>
      </c>
      <c r="J2734" s="6">
        <f t="shared" si="44"/>
        <v>56.2</v>
      </c>
      <c r="K2734">
        <v>0.13642000000000001</v>
      </c>
    </row>
    <row r="2735" spans="1:11" x14ac:dyDescent="0.4">
      <c r="A2735">
        <v>7306</v>
      </c>
      <c r="B2735" t="s">
        <v>2260</v>
      </c>
      <c r="C2735" t="s">
        <v>35</v>
      </c>
      <c r="D2735" t="s">
        <v>165</v>
      </c>
      <c r="E2735">
        <v>0</v>
      </c>
      <c r="F2735" t="s">
        <v>2177</v>
      </c>
      <c r="G2735" t="s">
        <v>2196</v>
      </c>
      <c r="H2735" s="3">
        <v>1.97</v>
      </c>
      <c r="I2735">
        <v>0.11143</v>
      </c>
      <c r="J2735" s="6">
        <f t="shared" si="44"/>
        <v>56.6</v>
      </c>
      <c r="K2735">
        <v>0.11672</v>
      </c>
    </row>
    <row r="2736" spans="1:11" x14ac:dyDescent="0.4">
      <c r="A2736">
        <v>7307</v>
      </c>
      <c r="B2736" t="s">
        <v>2261</v>
      </c>
      <c r="C2736" t="s">
        <v>35</v>
      </c>
      <c r="D2736" t="s">
        <v>165</v>
      </c>
      <c r="E2736">
        <v>0</v>
      </c>
      <c r="F2736" t="s">
        <v>2177</v>
      </c>
      <c r="G2736" t="s">
        <v>2196</v>
      </c>
      <c r="H2736" s="3">
        <v>2.0499999999999998</v>
      </c>
      <c r="I2736">
        <v>0.11014</v>
      </c>
      <c r="J2736" s="6">
        <f t="shared" si="44"/>
        <v>53.7</v>
      </c>
      <c r="K2736">
        <v>0.1159</v>
      </c>
    </row>
    <row r="2737" spans="1:11" x14ac:dyDescent="0.4">
      <c r="A2737">
        <v>7308</v>
      </c>
      <c r="B2737" t="s">
        <v>2262</v>
      </c>
      <c r="C2737" t="s">
        <v>35</v>
      </c>
      <c r="D2737" t="s">
        <v>165</v>
      </c>
      <c r="E2737">
        <v>0</v>
      </c>
      <c r="F2737" t="s">
        <v>2177</v>
      </c>
      <c r="G2737" t="s">
        <v>2196</v>
      </c>
      <c r="H2737" s="3">
        <v>1.78</v>
      </c>
      <c r="I2737">
        <v>9.8848000000000005E-2</v>
      </c>
      <c r="J2737" s="6">
        <f t="shared" si="44"/>
        <v>55.5</v>
      </c>
      <c r="K2737">
        <v>0.10349</v>
      </c>
    </row>
    <row r="2738" spans="1:11" x14ac:dyDescent="0.4">
      <c r="A2738">
        <v>1945</v>
      </c>
      <c r="B2738" t="s">
        <v>2263</v>
      </c>
      <c r="C2738" t="s">
        <v>35</v>
      </c>
      <c r="D2738" t="s">
        <v>2182</v>
      </c>
      <c r="E2738">
        <v>0</v>
      </c>
      <c r="F2738" t="s">
        <v>2177</v>
      </c>
      <c r="G2738" t="s">
        <v>2196</v>
      </c>
      <c r="H2738" s="3">
        <v>3.01</v>
      </c>
      <c r="I2738">
        <v>0.17241999999999999</v>
      </c>
      <c r="J2738" s="6">
        <f t="shared" si="44"/>
        <v>57.3</v>
      </c>
      <c r="K2738">
        <v>0.18146000000000001</v>
      </c>
    </row>
    <row r="2739" spans="1:11" x14ac:dyDescent="0.4">
      <c r="A2739">
        <v>1946</v>
      </c>
      <c r="B2739" t="s">
        <v>2263</v>
      </c>
      <c r="C2739" t="s">
        <v>9</v>
      </c>
      <c r="D2739" t="s">
        <v>2182</v>
      </c>
      <c r="E2739">
        <v>0</v>
      </c>
      <c r="F2739" t="s">
        <v>2177</v>
      </c>
      <c r="G2739" t="s">
        <v>2196</v>
      </c>
      <c r="H2739" s="3">
        <v>3.25</v>
      </c>
      <c r="I2739">
        <v>0.18629000000000001</v>
      </c>
      <c r="J2739" s="6">
        <f t="shared" si="44"/>
        <v>57.3</v>
      </c>
      <c r="K2739">
        <v>0.19656000000000001</v>
      </c>
    </row>
    <row r="2740" spans="1:11" x14ac:dyDescent="0.4">
      <c r="A2740">
        <v>6584</v>
      </c>
      <c r="B2740" t="s">
        <v>2264</v>
      </c>
      <c r="C2740" t="s">
        <v>9</v>
      </c>
      <c r="D2740" t="s">
        <v>2182</v>
      </c>
      <c r="E2740">
        <v>0</v>
      </c>
      <c r="F2740" t="s">
        <v>2177</v>
      </c>
      <c r="G2740" t="s">
        <v>2196</v>
      </c>
      <c r="H2740" s="3">
        <v>2.8</v>
      </c>
      <c r="I2740">
        <v>0.15745999999999999</v>
      </c>
      <c r="J2740" s="6">
        <f t="shared" si="44"/>
        <v>56.2</v>
      </c>
      <c r="K2740">
        <v>0.16497999999999999</v>
      </c>
    </row>
    <row r="2741" spans="1:11" x14ac:dyDescent="0.4">
      <c r="A2741">
        <v>6585</v>
      </c>
      <c r="B2741" t="s">
        <v>2265</v>
      </c>
      <c r="C2741" t="s">
        <v>9</v>
      </c>
      <c r="D2741" t="s">
        <v>2182</v>
      </c>
      <c r="E2741">
        <v>0</v>
      </c>
      <c r="F2741" t="s">
        <v>2177</v>
      </c>
      <c r="G2741" t="s">
        <v>2196</v>
      </c>
      <c r="H2741" s="3">
        <v>2.78</v>
      </c>
      <c r="I2741">
        <v>0.15626999999999999</v>
      </c>
      <c r="J2741" s="6">
        <f t="shared" si="44"/>
        <v>56.2</v>
      </c>
      <c r="K2741">
        <v>0.16364999999999999</v>
      </c>
    </row>
    <row r="2742" spans="1:11" x14ac:dyDescent="0.4">
      <c r="A2742">
        <v>6586</v>
      </c>
      <c r="B2742" t="s">
        <v>2266</v>
      </c>
      <c r="C2742" t="s">
        <v>9</v>
      </c>
      <c r="D2742" t="s">
        <v>2182</v>
      </c>
      <c r="E2742">
        <v>0</v>
      </c>
      <c r="F2742" t="s">
        <v>2177</v>
      </c>
      <c r="G2742" t="s">
        <v>2196</v>
      </c>
      <c r="H2742" s="3">
        <v>2.71</v>
      </c>
      <c r="I2742">
        <v>0.15125</v>
      </c>
      <c r="J2742" s="6">
        <f t="shared" si="44"/>
        <v>55.8</v>
      </c>
      <c r="K2742">
        <v>0.15851000000000001</v>
      </c>
    </row>
    <row r="2743" spans="1:11" x14ac:dyDescent="0.4">
      <c r="A2743">
        <v>7287</v>
      </c>
      <c r="B2743" t="s">
        <v>2267</v>
      </c>
      <c r="C2743" t="s">
        <v>9</v>
      </c>
      <c r="D2743" t="s">
        <v>2182</v>
      </c>
      <c r="E2743">
        <v>0</v>
      </c>
      <c r="F2743" t="s">
        <v>2177</v>
      </c>
      <c r="G2743" t="s">
        <v>2196</v>
      </c>
      <c r="H2743" s="3">
        <v>2.97</v>
      </c>
      <c r="I2743">
        <v>0.16958999999999999</v>
      </c>
      <c r="J2743" s="6">
        <f t="shared" si="44"/>
        <v>57.1</v>
      </c>
      <c r="K2743">
        <v>0.1769</v>
      </c>
    </row>
    <row r="2744" spans="1:11" x14ac:dyDescent="0.4">
      <c r="A2744">
        <v>10816</v>
      </c>
      <c r="B2744" t="s">
        <v>2267</v>
      </c>
      <c r="C2744" t="s">
        <v>35</v>
      </c>
      <c r="D2744" t="s">
        <v>2182</v>
      </c>
      <c r="E2744">
        <v>0</v>
      </c>
      <c r="F2744" t="s">
        <v>2177</v>
      </c>
      <c r="G2744" t="s">
        <v>2196</v>
      </c>
      <c r="H2744" s="3">
        <v>2.96</v>
      </c>
      <c r="I2744">
        <v>0.16913</v>
      </c>
      <c r="J2744" s="6">
        <f t="shared" si="44"/>
        <v>57.1</v>
      </c>
      <c r="K2744">
        <v>0.17673</v>
      </c>
    </row>
    <row r="2745" spans="1:11" x14ac:dyDescent="0.4">
      <c r="A2745">
        <v>7288</v>
      </c>
      <c r="B2745" t="s">
        <v>2268</v>
      </c>
      <c r="C2745" t="s">
        <v>9</v>
      </c>
      <c r="D2745" t="s">
        <v>2182</v>
      </c>
      <c r="E2745">
        <v>0</v>
      </c>
      <c r="F2745" t="s">
        <v>2177</v>
      </c>
      <c r="G2745" t="s">
        <v>2196</v>
      </c>
      <c r="H2745" s="3">
        <v>2.86</v>
      </c>
      <c r="I2745">
        <v>0.16244</v>
      </c>
      <c r="J2745" s="6">
        <f t="shared" si="44"/>
        <v>56.8</v>
      </c>
      <c r="K2745">
        <v>0.16961999999999999</v>
      </c>
    </row>
    <row r="2746" spans="1:11" x14ac:dyDescent="0.4">
      <c r="A2746">
        <v>10817</v>
      </c>
      <c r="B2746" t="s">
        <v>2268</v>
      </c>
      <c r="C2746" t="s">
        <v>35</v>
      </c>
      <c r="D2746" t="s">
        <v>2182</v>
      </c>
      <c r="E2746">
        <v>0</v>
      </c>
      <c r="F2746" t="s">
        <v>2177</v>
      </c>
      <c r="G2746" t="s">
        <v>2196</v>
      </c>
      <c r="H2746" s="3">
        <v>2.78</v>
      </c>
      <c r="I2746">
        <v>0.15734000000000001</v>
      </c>
      <c r="J2746" s="6">
        <f t="shared" si="44"/>
        <v>56.6</v>
      </c>
      <c r="K2746">
        <v>0.16475999999999999</v>
      </c>
    </row>
    <row r="2747" spans="1:11" x14ac:dyDescent="0.4">
      <c r="A2747">
        <v>6117</v>
      </c>
      <c r="B2747" t="s">
        <v>2269</v>
      </c>
      <c r="C2747" t="s">
        <v>9</v>
      </c>
      <c r="D2747" t="s">
        <v>2182</v>
      </c>
      <c r="E2747">
        <v>0</v>
      </c>
      <c r="F2747" t="s">
        <v>2177</v>
      </c>
      <c r="G2747" t="s">
        <v>2196</v>
      </c>
      <c r="H2747" s="3">
        <v>3.1</v>
      </c>
      <c r="I2747">
        <v>0.17560999999999999</v>
      </c>
      <c r="J2747" s="6">
        <f t="shared" si="44"/>
        <v>56.6</v>
      </c>
      <c r="K2747">
        <v>0.18329000000000001</v>
      </c>
    </row>
    <row r="2748" spans="1:11" x14ac:dyDescent="0.4">
      <c r="A2748">
        <v>6203</v>
      </c>
      <c r="B2748" t="s">
        <v>2270</v>
      </c>
      <c r="C2748" t="s">
        <v>9</v>
      </c>
      <c r="D2748" t="s">
        <v>2182</v>
      </c>
      <c r="E2748">
        <v>0</v>
      </c>
      <c r="F2748" t="s">
        <v>2177</v>
      </c>
      <c r="G2748" t="s">
        <v>2196</v>
      </c>
      <c r="H2748" s="3">
        <v>1.78</v>
      </c>
      <c r="I2748">
        <v>5.7505000000000001E-2</v>
      </c>
      <c r="J2748" s="6">
        <f t="shared" si="44"/>
        <v>32.299999999999997</v>
      </c>
      <c r="K2748">
        <v>0.10149</v>
      </c>
    </row>
    <row r="2749" spans="1:11" x14ac:dyDescent="0.4">
      <c r="A2749">
        <v>6118</v>
      </c>
      <c r="B2749" t="s">
        <v>2271</v>
      </c>
      <c r="C2749" t="s">
        <v>9</v>
      </c>
      <c r="D2749" t="s">
        <v>2182</v>
      </c>
      <c r="E2749">
        <v>0</v>
      </c>
      <c r="F2749" t="s">
        <v>2177</v>
      </c>
      <c r="G2749" t="s">
        <v>2196</v>
      </c>
      <c r="H2749" s="3">
        <v>1.55</v>
      </c>
      <c r="I2749">
        <v>5.2447000000000001E-2</v>
      </c>
      <c r="J2749" s="6">
        <f t="shared" si="44"/>
        <v>33.799999999999997</v>
      </c>
      <c r="K2749">
        <v>5.7174000000000003E-2</v>
      </c>
    </row>
    <row r="2750" spans="1:11" x14ac:dyDescent="0.4">
      <c r="A2750">
        <v>6204</v>
      </c>
      <c r="B2750" t="s">
        <v>2272</v>
      </c>
      <c r="C2750" t="s">
        <v>9</v>
      </c>
      <c r="D2750" t="s">
        <v>2182</v>
      </c>
      <c r="E2750">
        <v>0</v>
      </c>
      <c r="F2750" t="s">
        <v>2177</v>
      </c>
      <c r="G2750" t="s">
        <v>2196</v>
      </c>
      <c r="H2750" s="3">
        <v>3.27</v>
      </c>
      <c r="I2750">
        <v>0.15306</v>
      </c>
      <c r="J2750" s="6">
        <f t="shared" si="44"/>
        <v>46.8</v>
      </c>
      <c r="K2750">
        <v>0.16472999999999999</v>
      </c>
    </row>
    <row r="2751" spans="1:11" x14ac:dyDescent="0.4">
      <c r="A2751">
        <v>6587</v>
      </c>
      <c r="B2751" t="s">
        <v>2273</v>
      </c>
      <c r="C2751" t="s">
        <v>9</v>
      </c>
      <c r="D2751" t="s">
        <v>2182</v>
      </c>
      <c r="E2751">
        <v>0</v>
      </c>
      <c r="F2751" t="s">
        <v>2177</v>
      </c>
      <c r="G2751" t="s">
        <v>2196</v>
      </c>
      <c r="H2751" s="3">
        <v>3</v>
      </c>
      <c r="I2751">
        <v>0.1686</v>
      </c>
      <c r="J2751" s="6">
        <f t="shared" si="44"/>
        <v>56.2</v>
      </c>
      <c r="K2751">
        <v>0.17693999999999999</v>
      </c>
    </row>
    <row r="2752" spans="1:11" x14ac:dyDescent="0.4">
      <c r="A2752">
        <v>6675</v>
      </c>
      <c r="B2752" t="s">
        <v>2274</v>
      </c>
      <c r="C2752" t="s">
        <v>9</v>
      </c>
      <c r="D2752" t="s">
        <v>2182</v>
      </c>
      <c r="E2752">
        <v>0</v>
      </c>
      <c r="F2752" t="s">
        <v>2177</v>
      </c>
      <c r="G2752" t="s">
        <v>2196</v>
      </c>
      <c r="H2752" s="3">
        <v>3.02</v>
      </c>
      <c r="I2752">
        <v>0.17088</v>
      </c>
      <c r="J2752" s="6">
        <f t="shared" si="44"/>
        <v>56.6</v>
      </c>
      <c r="K2752">
        <v>0.17732999999999999</v>
      </c>
    </row>
    <row r="2753" spans="1:11" x14ac:dyDescent="0.4">
      <c r="A2753">
        <v>6588</v>
      </c>
      <c r="B2753" t="s">
        <v>2275</v>
      </c>
      <c r="C2753" t="s">
        <v>9</v>
      </c>
      <c r="D2753" t="s">
        <v>2182</v>
      </c>
      <c r="E2753">
        <v>0</v>
      </c>
      <c r="F2753" t="s">
        <v>2177</v>
      </c>
      <c r="G2753" t="s">
        <v>2196</v>
      </c>
      <c r="H2753" s="3">
        <v>3.08</v>
      </c>
      <c r="I2753">
        <v>0.17538000000000001</v>
      </c>
      <c r="J2753" s="6">
        <f t="shared" si="44"/>
        <v>56.9</v>
      </c>
      <c r="K2753">
        <v>0.18279999999999999</v>
      </c>
    </row>
    <row r="2754" spans="1:11" x14ac:dyDescent="0.4">
      <c r="A2754">
        <v>6589</v>
      </c>
      <c r="B2754" t="s">
        <v>2276</v>
      </c>
      <c r="C2754" t="s">
        <v>9</v>
      </c>
      <c r="D2754" t="s">
        <v>2182</v>
      </c>
      <c r="E2754">
        <v>0</v>
      </c>
      <c r="F2754" t="s">
        <v>2177</v>
      </c>
      <c r="G2754" t="s">
        <v>2196</v>
      </c>
      <c r="H2754" s="3">
        <v>3.03</v>
      </c>
      <c r="I2754">
        <v>0.17227000000000001</v>
      </c>
      <c r="J2754" s="6">
        <f t="shared" si="44"/>
        <v>56.9</v>
      </c>
      <c r="K2754">
        <v>0.17915</v>
      </c>
    </row>
    <row r="2755" spans="1:11" x14ac:dyDescent="0.4">
      <c r="A2755">
        <v>6590</v>
      </c>
      <c r="B2755" t="s">
        <v>2277</v>
      </c>
      <c r="C2755" t="s">
        <v>9</v>
      </c>
      <c r="D2755" t="s">
        <v>2182</v>
      </c>
      <c r="E2755">
        <v>0</v>
      </c>
      <c r="F2755" t="s">
        <v>2177</v>
      </c>
      <c r="G2755" t="s">
        <v>2196</v>
      </c>
      <c r="H2755" s="3">
        <v>2.83</v>
      </c>
      <c r="I2755">
        <v>0.15928</v>
      </c>
      <c r="J2755" s="6">
        <f t="shared" si="44"/>
        <v>56.3</v>
      </c>
      <c r="K2755">
        <v>0.16588</v>
      </c>
    </row>
    <row r="2756" spans="1:11" x14ac:dyDescent="0.4">
      <c r="A2756">
        <v>7289</v>
      </c>
      <c r="B2756" t="s">
        <v>2278</v>
      </c>
      <c r="C2756" t="s">
        <v>9</v>
      </c>
      <c r="D2756" t="s">
        <v>2182</v>
      </c>
      <c r="E2756">
        <v>0</v>
      </c>
      <c r="F2756" t="s">
        <v>2177</v>
      </c>
      <c r="G2756" t="s">
        <v>2196</v>
      </c>
      <c r="H2756" s="3">
        <v>3.31</v>
      </c>
      <c r="I2756">
        <v>0.18961</v>
      </c>
      <c r="J2756" s="6">
        <f t="shared" si="44"/>
        <v>57.3</v>
      </c>
      <c r="K2756">
        <v>0.20047999999999999</v>
      </c>
    </row>
    <row r="2757" spans="1:11" x14ac:dyDescent="0.4">
      <c r="A2757">
        <v>10818</v>
      </c>
      <c r="B2757" t="s">
        <v>2278</v>
      </c>
      <c r="C2757" t="s">
        <v>35</v>
      </c>
      <c r="D2757" t="s">
        <v>2182</v>
      </c>
      <c r="E2757">
        <v>0</v>
      </c>
      <c r="F2757" t="s">
        <v>2177</v>
      </c>
      <c r="G2757" t="s">
        <v>2196</v>
      </c>
      <c r="H2757" s="3">
        <v>3.03</v>
      </c>
      <c r="I2757">
        <v>0.17233999999999999</v>
      </c>
      <c r="J2757" s="6">
        <f t="shared" si="44"/>
        <v>56.9</v>
      </c>
      <c r="K2757">
        <v>0.18210000000000001</v>
      </c>
    </row>
    <row r="2758" spans="1:11" x14ac:dyDescent="0.4">
      <c r="A2758">
        <v>7290</v>
      </c>
      <c r="B2758" t="s">
        <v>2279</v>
      </c>
      <c r="C2758" t="s">
        <v>9</v>
      </c>
      <c r="D2758" t="s">
        <v>2182</v>
      </c>
      <c r="E2758">
        <v>0</v>
      </c>
      <c r="F2758" t="s">
        <v>2177</v>
      </c>
      <c r="G2758" t="s">
        <v>2196</v>
      </c>
      <c r="H2758" s="3">
        <v>3.21</v>
      </c>
      <c r="I2758">
        <v>0.18359</v>
      </c>
      <c r="J2758" s="6">
        <f t="shared" si="44"/>
        <v>57.2</v>
      </c>
      <c r="K2758">
        <v>0.19267000000000001</v>
      </c>
    </row>
    <row r="2759" spans="1:11" x14ac:dyDescent="0.4">
      <c r="A2759">
        <v>10819</v>
      </c>
      <c r="B2759" t="s">
        <v>2279</v>
      </c>
      <c r="C2759" t="s">
        <v>35</v>
      </c>
      <c r="D2759" t="s">
        <v>2182</v>
      </c>
      <c r="E2759">
        <v>0</v>
      </c>
      <c r="F2759" t="s">
        <v>2177</v>
      </c>
      <c r="G2759" t="s">
        <v>2196</v>
      </c>
      <c r="H2759" s="3">
        <v>3.04</v>
      </c>
      <c r="I2759">
        <v>0.17224999999999999</v>
      </c>
      <c r="J2759" s="6">
        <f t="shared" si="44"/>
        <v>56.7</v>
      </c>
      <c r="K2759">
        <v>0.18157000000000001</v>
      </c>
    </row>
    <row r="2760" spans="1:11" x14ac:dyDescent="0.4">
      <c r="A2760">
        <v>6206</v>
      </c>
      <c r="B2760" t="s">
        <v>2280</v>
      </c>
      <c r="C2760" t="s">
        <v>9</v>
      </c>
      <c r="D2760" t="s">
        <v>2182</v>
      </c>
      <c r="E2760">
        <v>0</v>
      </c>
      <c r="F2760" t="s">
        <v>2177</v>
      </c>
      <c r="G2760" t="s">
        <v>2196</v>
      </c>
      <c r="H2760" s="3">
        <v>2.76</v>
      </c>
      <c r="I2760">
        <v>0.15278</v>
      </c>
      <c r="J2760" s="6">
        <f t="shared" si="44"/>
        <v>55.4</v>
      </c>
      <c r="K2760">
        <v>0.16281999999999999</v>
      </c>
    </row>
    <row r="2761" spans="1:11" x14ac:dyDescent="0.4">
      <c r="A2761">
        <v>6057</v>
      </c>
      <c r="B2761" t="s">
        <v>2281</v>
      </c>
      <c r="C2761" t="s">
        <v>9</v>
      </c>
      <c r="D2761" t="s">
        <v>2182</v>
      </c>
      <c r="E2761">
        <v>0</v>
      </c>
      <c r="F2761" t="s">
        <v>2177</v>
      </c>
      <c r="G2761" t="s">
        <v>2196</v>
      </c>
      <c r="H2761" s="3">
        <v>1.65</v>
      </c>
      <c r="I2761">
        <v>0.10019</v>
      </c>
      <c r="J2761" s="6">
        <f t="shared" ref="J2761:J2824" si="45">I2761/H2761*1000</f>
        <v>60.7</v>
      </c>
      <c r="K2761">
        <v>0.10396</v>
      </c>
    </row>
    <row r="2762" spans="1:11" x14ac:dyDescent="0.4">
      <c r="A2762">
        <v>6060</v>
      </c>
      <c r="B2762" t="s">
        <v>2282</v>
      </c>
      <c r="C2762" t="s">
        <v>9</v>
      </c>
      <c r="D2762" t="s">
        <v>2182</v>
      </c>
      <c r="E2762">
        <v>0</v>
      </c>
      <c r="F2762" t="s">
        <v>2177</v>
      </c>
      <c r="G2762" t="s">
        <v>2196</v>
      </c>
      <c r="H2762" s="3">
        <v>1</v>
      </c>
      <c r="I2762">
        <v>2.3539999999999998E-2</v>
      </c>
      <c r="J2762" s="6">
        <f t="shared" si="45"/>
        <v>23.5</v>
      </c>
      <c r="K2762">
        <v>2.5085E-2</v>
      </c>
    </row>
    <row r="2763" spans="1:11" x14ac:dyDescent="0.4">
      <c r="A2763">
        <v>6059</v>
      </c>
      <c r="B2763" t="s">
        <v>2283</v>
      </c>
      <c r="C2763" t="s">
        <v>9</v>
      </c>
      <c r="D2763" t="s">
        <v>2182</v>
      </c>
      <c r="E2763">
        <v>0</v>
      </c>
      <c r="F2763" t="s">
        <v>2177</v>
      </c>
      <c r="G2763" t="s">
        <v>2196</v>
      </c>
      <c r="H2763" s="3">
        <v>1.21</v>
      </c>
      <c r="I2763">
        <v>2.0721E-2</v>
      </c>
      <c r="J2763" s="6">
        <f t="shared" si="45"/>
        <v>17.100000000000001</v>
      </c>
      <c r="K2763">
        <v>2.3231999999999999E-2</v>
      </c>
    </row>
    <row r="2764" spans="1:11" x14ac:dyDescent="0.4">
      <c r="A2764">
        <v>1947</v>
      </c>
      <c r="B2764" t="s">
        <v>2284</v>
      </c>
      <c r="C2764" t="s">
        <v>35</v>
      </c>
      <c r="D2764" t="s">
        <v>165</v>
      </c>
      <c r="E2764">
        <v>0</v>
      </c>
      <c r="F2764" t="s">
        <v>2177</v>
      </c>
      <c r="G2764" t="s">
        <v>2196</v>
      </c>
      <c r="H2764" s="3">
        <v>33.1</v>
      </c>
      <c r="I2764">
        <v>1.8563000000000001</v>
      </c>
      <c r="J2764" s="6">
        <f t="shared" si="45"/>
        <v>56.1</v>
      </c>
      <c r="K2764">
        <v>1.9569000000000001</v>
      </c>
    </row>
    <row r="2765" spans="1:11" x14ac:dyDescent="0.4">
      <c r="A2765">
        <v>1948</v>
      </c>
      <c r="B2765" t="s">
        <v>2284</v>
      </c>
      <c r="C2765" t="s">
        <v>9</v>
      </c>
      <c r="D2765" t="s">
        <v>165</v>
      </c>
      <c r="E2765">
        <v>0</v>
      </c>
      <c r="F2765" t="s">
        <v>2177</v>
      </c>
      <c r="G2765" t="s">
        <v>2196</v>
      </c>
      <c r="H2765" s="3">
        <v>26.24</v>
      </c>
      <c r="I2765">
        <v>1.4825999999999999</v>
      </c>
      <c r="J2765" s="6">
        <f t="shared" si="45"/>
        <v>56.5</v>
      </c>
      <c r="K2765">
        <v>1.5691999999999999</v>
      </c>
    </row>
    <row r="2766" spans="1:11" x14ac:dyDescent="0.4">
      <c r="A2766">
        <v>1958</v>
      </c>
      <c r="B2766" t="s">
        <v>2285</v>
      </c>
      <c r="C2766" t="s">
        <v>35</v>
      </c>
      <c r="D2766" t="s">
        <v>165</v>
      </c>
      <c r="E2766">
        <v>0</v>
      </c>
      <c r="F2766" t="s">
        <v>2177</v>
      </c>
      <c r="G2766" t="s">
        <v>2286</v>
      </c>
      <c r="H2766" s="3">
        <v>0.51</v>
      </c>
      <c r="I2766">
        <v>3.4014999999999997E-2</v>
      </c>
      <c r="J2766" s="6">
        <f t="shared" si="45"/>
        <v>66.7</v>
      </c>
      <c r="K2766">
        <v>3.5430000000000003E-2</v>
      </c>
    </row>
    <row r="2767" spans="1:11" x14ac:dyDescent="0.4">
      <c r="A2767">
        <v>1959</v>
      </c>
      <c r="B2767" t="s">
        <v>2287</v>
      </c>
      <c r="C2767" t="s">
        <v>35</v>
      </c>
      <c r="D2767" t="s">
        <v>165</v>
      </c>
      <c r="E2767">
        <v>0</v>
      </c>
      <c r="F2767" t="s">
        <v>2177</v>
      </c>
      <c r="G2767" t="s">
        <v>2286</v>
      </c>
      <c r="H2767" s="3">
        <v>0.48</v>
      </c>
      <c r="I2767">
        <v>3.1609999999999999E-2</v>
      </c>
      <c r="J2767" s="6">
        <f t="shared" si="45"/>
        <v>65.900000000000006</v>
      </c>
      <c r="K2767">
        <v>3.2925000000000003E-2</v>
      </c>
    </row>
    <row r="2768" spans="1:11" x14ac:dyDescent="0.4">
      <c r="A2768">
        <v>1961</v>
      </c>
      <c r="B2768" t="s">
        <v>2288</v>
      </c>
      <c r="C2768" t="s">
        <v>1958</v>
      </c>
      <c r="D2768" t="s">
        <v>165</v>
      </c>
      <c r="E2768">
        <v>0</v>
      </c>
      <c r="F2768" t="s">
        <v>2177</v>
      </c>
      <c r="G2768" t="s">
        <v>2286</v>
      </c>
      <c r="H2768" s="3">
        <v>0.13</v>
      </c>
      <c r="I2768">
        <v>8.8199000000000003E-3</v>
      </c>
      <c r="J2768" s="6">
        <f t="shared" si="45"/>
        <v>67.8</v>
      </c>
      <c r="K2768">
        <v>9.0270999999999997E-3</v>
      </c>
    </row>
    <row r="2769" spans="1:11" x14ac:dyDescent="0.4">
      <c r="A2769">
        <v>1962</v>
      </c>
      <c r="B2769" t="s">
        <v>2289</v>
      </c>
      <c r="C2769" t="s">
        <v>1958</v>
      </c>
      <c r="D2769" t="s">
        <v>165</v>
      </c>
      <c r="E2769">
        <v>0</v>
      </c>
      <c r="F2769" t="s">
        <v>2177</v>
      </c>
      <c r="G2769" t="s">
        <v>2286</v>
      </c>
      <c r="H2769" s="3">
        <v>7.0000000000000007E-2</v>
      </c>
      <c r="I2769">
        <v>4.5355999999999999E-3</v>
      </c>
      <c r="J2769" s="6">
        <f t="shared" si="45"/>
        <v>64.8</v>
      </c>
      <c r="K2769">
        <v>4.6341999999999998E-3</v>
      </c>
    </row>
    <row r="2770" spans="1:11" x14ac:dyDescent="0.4">
      <c r="A2770">
        <v>1966</v>
      </c>
      <c r="B2770" t="s">
        <v>2290</v>
      </c>
      <c r="C2770" t="s">
        <v>35</v>
      </c>
      <c r="D2770" t="s">
        <v>165</v>
      </c>
      <c r="E2770">
        <v>0</v>
      </c>
      <c r="F2770" t="s">
        <v>2177</v>
      </c>
      <c r="G2770" t="s">
        <v>2286</v>
      </c>
      <c r="H2770" s="3">
        <v>0.65</v>
      </c>
      <c r="I2770">
        <v>4.4458999999999999E-2</v>
      </c>
      <c r="J2770" s="6">
        <f t="shared" si="45"/>
        <v>68.400000000000006</v>
      </c>
      <c r="K2770">
        <v>4.6376000000000001E-2</v>
      </c>
    </row>
    <row r="2771" spans="1:11" x14ac:dyDescent="0.4">
      <c r="A2771">
        <v>1967</v>
      </c>
      <c r="B2771" t="s">
        <v>2291</v>
      </c>
      <c r="C2771" t="s">
        <v>35</v>
      </c>
      <c r="D2771" t="s">
        <v>165</v>
      </c>
      <c r="E2771">
        <v>0</v>
      </c>
      <c r="F2771" t="s">
        <v>2177</v>
      </c>
      <c r="G2771" t="s">
        <v>2286</v>
      </c>
      <c r="H2771" s="3">
        <v>0.59</v>
      </c>
      <c r="I2771">
        <v>4.1211999999999999E-2</v>
      </c>
      <c r="J2771" s="6">
        <f t="shared" si="45"/>
        <v>69.900000000000006</v>
      </c>
      <c r="K2771">
        <v>4.2993999999999997E-2</v>
      </c>
    </row>
    <row r="2772" spans="1:11" x14ac:dyDescent="0.4">
      <c r="A2772">
        <v>1970</v>
      </c>
      <c r="B2772" t="s">
        <v>2292</v>
      </c>
      <c r="C2772" t="s">
        <v>1958</v>
      </c>
      <c r="D2772" t="s">
        <v>165</v>
      </c>
      <c r="E2772">
        <v>0</v>
      </c>
      <c r="F2772" t="s">
        <v>2177</v>
      </c>
      <c r="G2772" t="s">
        <v>2286</v>
      </c>
      <c r="H2772" s="3">
        <v>0.97</v>
      </c>
      <c r="I2772">
        <v>5.0199000000000001E-2</v>
      </c>
      <c r="J2772" s="6">
        <f t="shared" si="45"/>
        <v>51.8</v>
      </c>
      <c r="K2772">
        <v>5.2186999999999997E-2</v>
      </c>
    </row>
    <row r="2773" spans="1:11" s="7" customFormat="1" x14ac:dyDescent="0.4">
      <c r="A2773" s="7">
        <v>1968</v>
      </c>
      <c r="B2773" s="7" t="s">
        <v>2293</v>
      </c>
      <c r="C2773" s="7" t="s">
        <v>1958</v>
      </c>
      <c r="D2773" s="7" t="s">
        <v>165</v>
      </c>
      <c r="E2773" s="7">
        <v>0</v>
      </c>
      <c r="F2773" s="7" t="s">
        <v>2177</v>
      </c>
      <c r="G2773" s="7" t="s">
        <v>2286</v>
      </c>
      <c r="H2773" s="8">
        <v>0.17</v>
      </c>
      <c r="I2773" s="7">
        <v>1.0430999999999999E-2</v>
      </c>
      <c r="J2773" s="9">
        <f t="shared" si="45"/>
        <v>61.4</v>
      </c>
      <c r="K2773" s="7">
        <v>1.0732999999999999E-2</v>
      </c>
    </row>
    <row r="2774" spans="1:11" x14ac:dyDescent="0.4">
      <c r="A2774">
        <v>1969</v>
      </c>
      <c r="B2774" t="s">
        <v>2294</v>
      </c>
      <c r="C2774" t="s">
        <v>1958</v>
      </c>
      <c r="D2774" t="s">
        <v>165</v>
      </c>
      <c r="E2774">
        <v>0</v>
      </c>
      <c r="F2774" t="s">
        <v>2177</v>
      </c>
      <c r="G2774" t="s">
        <v>2286</v>
      </c>
      <c r="H2774" s="3">
        <v>0.09</v>
      </c>
      <c r="I2774">
        <v>5.4710999999999996E-3</v>
      </c>
      <c r="J2774" s="6">
        <f t="shared" si="45"/>
        <v>60.8</v>
      </c>
      <c r="K2774">
        <v>5.6255999999999997E-3</v>
      </c>
    </row>
    <row r="2775" spans="1:11" x14ac:dyDescent="0.4">
      <c r="A2775">
        <v>6076</v>
      </c>
      <c r="B2775" t="s">
        <v>2295</v>
      </c>
      <c r="C2775" t="s">
        <v>178</v>
      </c>
      <c r="D2775" t="s">
        <v>2182</v>
      </c>
      <c r="E2775">
        <v>0</v>
      </c>
      <c r="F2775" t="s">
        <v>2177</v>
      </c>
      <c r="G2775" t="s">
        <v>2296</v>
      </c>
      <c r="H2775" s="3">
        <v>0.88</v>
      </c>
      <c r="I2775">
        <v>4.9449E-2</v>
      </c>
      <c r="J2775" s="6">
        <f t="shared" si="45"/>
        <v>56.2</v>
      </c>
      <c r="K2775">
        <v>5.2514999999999999E-2</v>
      </c>
    </row>
    <row r="2776" spans="1:11" x14ac:dyDescent="0.4">
      <c r="A2776">
        <v>11097</v>
      </c>
      <c r="B2776" t="s">
        <v>2297</v>
      </c>
      <c r="C2776" t="s">
        <v>187</v>
      </c>
      <c r="D2776" t="s">
        <v>165</v>
      </c>
      <c r="E2776">
        <v>0</v>
      </c>
      <c r="F2776" t="s">
        <v>2177</v>
      </c>
      <c r="G2776" t="s">
        <v>2296</v>
      </c>
      <c r="H2776" s="3">
        <v>0.36</v>
      </c>
      <c r="I2776">
        <v>2.3963000000000002E-2</v>
      </c>
      <c r="J2776" s="6">
        <f t="shared" si="45"/>
        <v>66.599999999999994</v>
      </c>
      <c r="K2776">
        <v>2.4662E-2</v>
      </c>
    </row>
    <row r="2777" spans="1:11" x14ac:dyDescent="0.4">
      <c r="A2777">
        <v>11096</v>
      </c>
      <c r="B2777" t="s">
        <v>2298</v>
      </c>
      <c r="C2777" t="s">
        <v>187</v>
      </c>
      <c r="D2777" t="s">
        <v>165</v>
      </c>
      <c r="E2777">
        <v>0</v>
      </c>
      <c r="F2777" t="s">
        <v>2177</v>
      </c>
      <c r="G2777" t="s">
        <v>2296</v>
      </c>
      <c r="H2777" s="3">
        <v>0.35</v>
      </c>
      <c r="I2777">
        <v>3.1979E-2</v>
      </c>
      <c r="J2777" s="6">
        <f t="shared" si="45"/>
        <v>91.4</v>
      </c>
      <c r="K2777">
        <v>3.7023E-2</v>
      </c>
    </row>
    <row r="2778" spans="1:11" x14ac:dyDescent="0.4">
      <c r="A2778">
        <v>11098</v>
      </c>
      <c r="B2778" t="s">
        <v>2299</v>
      </c>
      <c r="C2778" t="s">
        <v>187</v>
      </c>
      <c r="D2778" t="s">
        <v>165</v>
      </c>
      <c r="E2778">
        <v>0</v>
      </c>
      <c r="F2778" t="s">
        <v>2177</v>
      </c>
      <c r="G2778" t="s">
        <v>2296</v>
      </c>
      <c r="H2778" s="3">
        <v>1.17</v>
      </c>
      <c r="I2778">
        <v>0.12744</v>
      </c>
      <c r="J2778" s="6">
        <f t="shared" si="45"/>
        <v>108.9</v>
      </c>
      <c r="K2778">
        <v>0.14706</v>
      </c>
    </row>
    <row r="2779" spans="1:11" x14ac:dyDescent="0.4">
      <c r="A2779">
        <v>1977</v>
      </c>
      <c r="B2779" t="s">
        <v>2300</v>
      </c>
      <c r="C2779" t="s">
        <v>35</v>
      </c>
      <c r="D2779" t="s">
        <v>165</v>
      </c>
      <c r="E2779">
        <v>0</v>
      </c>
      <c r="F2779" t="s">
        <v>2177</v>
      </c>
      <c r="G2779" t="s">
        <v>2296</v>
      </c>
      <c r="H2779" s="3">
        <v>0.54</v>
      </c>
      <c r="I2779">
        <v>2.7824000000000002E-2</v>
      </c>
      <c r="J2779" s="6">
        <f t="shared" si="45"/>
        <v>51.5</v>
      </c>
      <c r="K2779">
        <v>2.9092E-2</v>
      </c>
    </row>
    <row r="2780" spans="1:11" x14ac:dyDescent="0.4">
      <c r="A2780">
        <v>1978</v>
      </c>
      <c r="B2780" t="s">
        <v>2300</v>
      </c>
      <c r="C2780" t="s">
        <v>9</v>
      </c>
      <c r="D2780" t="s">
        <v>165</v>
      </c>
      <c r="E2780">
        <v>0</v>
      </c>
      <c r="F2780" t="s">
        <v>2177</v>
      </c>
      <c r="G2780" t="s">
        <v>2296</v>
      </c>
      <c r="H2780" s="3">
        <v>0.13</v>
      </c>
      <c r="I2780">
        <v>3.7253E-3</v>
      </c>
      <c r="J2780" s="6">
        <f t="shared" si="45"/>
        <v>28.7</v>
      </c>
      <c r="K2780">
        <v>4.0812000000000001E-3</v>
      </c>
    </row>
    <row r="2781" spans="1:11" x14ac:dyDescent="0.4">
      <c r="A2781">
        <v>1979</v>
      </c>
      <c r="B2781" t="s">
        <v>2301</v>
      </c>
      <c r="C2781" t="s">
        <v>35</v>
      </c>
      <c r="D2781" t="s">
        <v>165</v>
      </c>
      <c r="E2781">
        <v>0</v>
      </c>
      <c r="F2781" t="s">
        <v>2177</v>
      </c>
      <c r="G2781" t="s">
        <v>2296</v>
      </c>
      <c r="H2781" s="3">
        <v>0.57999999999999996</v>
      </c>
      <c r="I2781">
        <v>3.8522000000000001E-2</v>
      </c>
      <c r="J2781" s="6">
        <f t="shared" si="45"/>
        <v>66.400000000000006</v>
      </c>
      <c r="K2781">
        <v>3.9645E-2</v>
      </c>
    </row>
    <row r="2782" spans="1:11" x14ac:dyDescent="0.4">
      <c r="A2782">
        <v>1980</v>
      </c>
      <c r="B2782" t="s">
        <v>2302</v>
      </c>
      <c r="C2782" t="s">
        <v>35</v>
      </c>
      <c r="D2782" t="s">
        <v>165</v>
      </c>
      <c r="E2782">
        <v>0</v>
      </c>
      <c r="F2782" t="s">
        <v>2177</v>
      </c>
      <c r="G2782" t="s">
        <v>2296</v>
      </c>
      <c r="H2782" s="3">
        <v>0.54</v>
      </c>
      <c r="I2782">
        <v>2.6178E-2</v>
      </c>
      <c r="J2782" s="6">
        <f t="shared" si="45"/>
        <v>48.5</v>
      </c>
      <c r="K2782">
        <v>2.7493E-2</v>
      </c>
    </row>
    <row r="2783" spans="1:11" x14ac:dyDescent="0.4">
      <c r="A2783">
        <v>6074</v>
      </c>
      <c r="B2783" t="s">
        <v>2303</v>
      </c>
      <c r="C2783" t="s">
        <v>9</v>
      </c>
      <c r="D2783" t="s">
        <v>2182</v>
      </c>
      <c r="E2783">
        <v>0</v>
      </c>
      <c r="F2783" t="s">
        <v>2177</v>
      </c>
      <c r="G2783" t="s">
        <v>2296</v>
      </c>
      <c r="H2783" s="3">
        <v>0.11</v>
      </c>
      <c r="I2783">
        <v>1.4344E-3</v>
      </c>
      <c r="J2783" s="6">
        <f t="shared" si="45"/>
        <v>13</v>
      </c>
      <c r="K2783">
        <v>1.7376E-3</v>
      </c>
    </row>
    <row r="2784" spans="1:11" x14ac:dyDescent="0.4">
      <c r="A2784">
        <v>6072</v>
      </c>
      <c r="B2784" t="s">
        <v>2304</v>
      </c>
      <c r="C2784" t="s">
        <v>9</v>
      </c>
      <c r="D2784" t="s">
        <v>2182</v>
      </c>
      <c r="E2784">
        <v>0</v>
      </c>
      <c r="F2784" t="s">
        <v>2177</v>
      </c>
      <c r="G2784" t="s">
        <v>2296</v>
      </c>
      <c r="H2784" s="3">
        <v>0.22</v>
      </c>
      <c r="I2784">
        <v>2.9987999999999998E-3</v>
      </c>
      <c r="J2784" s="6">
        <f t="shared" si="45"/>
        <v>13.6</v>
      </c>
      <c r="K2784">
        <v>3.6213E-3</v>
      </c>
    </row>
    <row r="2785" spans="1:11" x14ac:dyDescent="0.4">
      <c r="A2785">
        <v>6081</v>
      </c>
      <c r="B2785" t="s">
        <v>2305</v>
      </c>
      <c r="C2785" t="s">
        <v>178</v>
      </c>
      <c r="D2785" t="s">
        <v>2182</v>
      </c>
      <c r="E2785">
        <v>0</v>
      </c>
      <c r="F2785" t="s">
        <v>2177</v>
      </c>
      <c r="G2785" t="s">
        <v>2296</v>
      </c>
      <c r="H2785" s="3">
        <v>0.98</v>
      </c>
      <c r="I2785">
        <v>5.6383999999999997E-2</v>
      </c>
      <c r="J2785" s="6">
        <f t="shared" si="45"/>
        <v>57.5</v>
      </c>
      <c r="K2785">
        <v>0.06</v>
      </c>
    </row>
    <row r="2786" spans="1:11" x14ac:dyDescent="0.4">
      <c r="A2786">
        <v>11095</v>
      </c>
      <c r="B2786" t="s">
        <v>2306</v>
      </c>
      <c r="C2786" t="s">
        <v>187</v>
      </c>
      <c r="D2786" t="s">
        <v>165</v>
      </c>
      <c r="E2786">
        <v>0</v>
      </c>
      <c r="F2786" t="s">
        <v>2177</v>
      </c>
      <c r="G2786" t="s">
        <v>2296</v>
      </c>
      <c r="H2786" s="3">
        <v>0.56999999999999995</v>
      </c>
      <c r="I2786">
        <v>4.0800000000000003E-2</v>
      </c>
      <c r="J2786" s="6">
        <f t="shared" si="45"/>
        <v>71.599999999999994</v>
      </c>
      <c r="K2786">
        <v>4.4184000000000001E-2</v>
      </c>
    </row>
    <row r="2787" spans="1:11" x14ac:dyDescent="0.4">
      <c r="A2787">
        <v>1983</v>
      </c>
      <c r="B2787" t="s">
        <v>2307</v>
      </c>
      <c r="C2787" t="s">
        <v>35</v>
      </c>
      <c r="D2787" t="s">
        <v>165</v>
      </c>
      <c r="E2787">
        <v>0</v>
      </c>
      <c r="F2787" t="s">
        <v>2177</v>
      </c>
      <c r="G2787" t="s">
        <v>2296</v>
      </c>
      <c r="H2787" s="3">
        <v>0.71</v>
      </c>
      <c r="I2787">
        <v>3.7483000000000002E-2</v>
      </c>
      <c r="J2787" s="6">
        <f t="shared" si="45"/>
        <v>52.8</v>
      </c>
      <c r="K2787">
        <v>3.9404000000000002E-2</v>
      </c>
    </row>
    <row r="2788" spans="1:11" x14ac:dyDescent="0.4">
      <c r="A2788">
        <v>1984</v>
      </c>
      <c r="B2788" t="s">
        <v>2307</v>
      </c>
      <c r="C2788" t="s">
        <v>9</v>
      </c>
      <c r="D2788" t="s">
        <v>165</v>
      </c>
      <c r="E2788">
        <v>0</v>
      </c>
      <c r="F2788" t="s">
        <v>2177</v>
      </c>
      <c r="G2788" t="s">
        <v>2296</v>
      </c>
      <c r="H2788" s="3">
        <v>0.3</v>
      </c>
      <c r="I2788">
        <v>1.3384E-2</v>
      </c>
      <c r="J2788" s="6">
        <f t="shared" si="45"/>
        <v>44.6</v>
      </c>
      <c r="K2788">
        <v>1.4393E-2</v>
      </c>
    </row>
    <row r="2789" spans="1:11" x14ac:dyDescent="0.4">
      <c r="A2789">
        <v>11073</v>
      </c>
      <c r="B2789" t="s">
        <v>2308</v>
      </c>
      <c r="C2789" t="s">
        <v>103</v>
      </c>
      <c r="D2789" t="s">
        <v>165</v>
      </c>
      <c r="E2789">
        <v>0</v>
      </c>
      <c r="F2789" t="s">
        <v>2177</v>
      </c>
      <c r="G2789" t="s">
        <v>2296</v>
      </c>
      <c r="H2789" s="3">
        <v>0.75</v>
      </c>
      <c r="I2789">
        <v>4.8181000000000002E-2</v>
      </c>
      <c r="J2789" s="6">
        <f t="shared" si="45"/>
        <v>64.2</v>
      </c>
      <c r="K2789">
        <v>4.9957000000000001E-2</v>
      </c>
    </row>
    <row r="2790" spans="1:11" x14ac:dyDescent="0.4">
      <c r="A2790">
        <v>6079</v>
      </c>
      <c r="B2790" t="s">
        <v>2309</v>
      </c>
      <c r="C2790" t="s">
        <v>9</v>
      </c>
      <c r="D2790" t="s">
        <v>2182</v>
      </c>
      <c r="E2790">
        <v>0</v>
      </c>
      <c r="F2790" t="s">
        <v>2177</v>
      </c>
      <c r="G2790" t="s">
        <v>2296</v>
      </c>
      <c r="H2790" s="3">
        <v>0.24</v>
      </c>
      <c r="I2790">
        <v>7.5062000000000002E-3</v>
      </c>
      <c r="J2790" s="6">
        <f t="shared" si="45"/>
        <v>31.3</v>
      </c>
      <c r="K2790">
        <v>8.2357000000000003E-3</v>
      </c>
    </row>
    <row r="2791" spans="1:11" x14ac:dyDescent="0.4">
      <c r="A2791">
        <v>6077</v>
      </c>
      <c r="B2791" t="s">
        <v>2310</v>
      </c>
      <c r="C2791" t="s">
        <v>9</v>
      </c>
      <c r="D2791" t="s">
        <v>2182</v>
      </c>
      <c r="E2791">
        <v>0</v>
      </c>
      <c r="F2791" t="s">
        <v>2177</v>
      </c>
      <c r="G2791" t="s">
        <v>2296</v>
      </c>
      <c r="H2791" s="3">
        <v>0.52</v>
      </c>
      <c r="I2791">
        <v>1.3778E-2</v>
      </c>
      <c r="J2791" s="6">
        <f t="shared" si="45"/>
        <v>26.5</v>
      </c>
      <c r="K2791">
        <v>1.5212E-2</v>
      </c>
    </row>
    <row r="2792" spans="1:11" x14ac:dyDescent="0.4">
      <c r="A2792">
        <v>10851</v>
      </c>
      <c r="B2792" t="s">
        <v>2311</v>
      </c>
      <c r="C2792" t="s">
        <v>9</v>
      </c>
      <c r="D2792" t="s">
        <v>129</v>
      </c>
      <c r="E2792">
        <v>0</v>
      </c>
      <c r="F2792" t="s">
        <v>2312</v>
      </c>
      <c r="G2792" t="s">
        <v>2059</v>
      </c>
      <c r="H2792" s="3">
        <v>542.59</v>
      </c>
      <c r="I2792">
        <v>30.102</v>
      </c>
      <c r="J2792" s="6">
        <f t="shared" si="45"/>
        <v>55.5</v>
      </c>
      <c r="K2792">
        <v>32.802</v>
      </c>
    </row>
    <row r="2793" spans="1:11" x14ac:dyDescent="0.4">
      <c r="A2793">
        <v>10867</v>
      </c>
      <c r="B2793" t="s">
        <v>2313</v>
      </c>
      <c r="C2793" t="s">
        <v>35</v>
      </c>
      <c r="D2793" t="s">
        <v>129</v>
      </c>
      <c r="E2793">
        <v>0</v>
      </c>
      <c r="F2793" t="s">
        <v>2312</v>
      </c>
      <c r="G2793" t="s">
        <v>2059</v>
      </c>
      <c r="H2793" s="3">
        <v>31.53</v>
      </c>
      <c r="I2793">
        <v>1.6471</v>
      </c>
      <c r="J2793" s="6">
        <f t="shared" si="45"/>
        <v>52.2</v>
      </c>
      <c r="K2793">
        <v>1.7774000000000001</v>
      </c>
    </row>
    <row r="2794" spans="1:11" x14ac:dyDescent="0.4">
      <c r="A2794">
        <v>10865</v>
      </c>
      <c r="B2794" t="s">
        <v>2314</v>
      </c>
      <c r="C2794" t="s">
        <v>35</v>
      </c>
      <c r="D2794" t="s">
        <v>129</v>
      </c>
      <c r="E2794">
        <v>0</v>
      </c>
      <c r="F2794" t="s">
        <v>2312</v>
      </c>
      <c r="G2794" t="s">
        <v>2059</v>
      </c>
      <c r="H2794" s="3">
        <v>26.78</v>
      </c>
      <c r="I2794">
        <v>1.1796</v>
      </c>
      <c r="J2794" s="6">
        <f t="shared" si="45"/>
        <v>44</v>
      </c>
      <c r="K2794">
        <v>1.2638</v>
      </c>
    </row>
    <row r="2795" spans="1:11" x14ac:dyDescent="0.4">
      <c r="A2795">
        <v>10864</v>
      </c>
      <c r="B2795" t="s">
        <v>2315</v>
      </c>
      <c r="C2795" t="s">
        <v>35</v>
      </c>
      <c r="D2795" t="s">
        <v>129</v>
      </c>
      <c r="E2795">
        <v>0</v>
      </c>
      <c r="F2795" t="s">
        <v>2312</v>
      </c>
      <c r="G2795" t="s">
        <v>2059</v>
      </c>
      <c r="H2795" s="3">
        <v>6.57</v>
      </c>
      <c r="I2795">
        <v>0.28828999999999999</v>
      </c>
      <c r="J2795" s="6">
        <f t="shared" si="45"/>
        <v>43.9</v>
      </c>
      <c r="K2795">
        <v>0.30878</v>
      </c>
    </row>
    <row r="2796" spans="1:11" x14ac:dyDescent="0.4">
      <c r="A2796">
        <v>10866</v>
      </c>
      <c r="B2796" t="s">
        <v>2316</v>
      </c>
      <c r="C2796" t="s">
        <v>35</v>
      </c>
      <c r="D2796" t="s">
        <v>129</v>
      </c>
      <c r="E2796">
        <v>0</v>
      </c>
      <c r="F2796" t="s">
        <v>2312</v>
      </c>
      <c r="G2796" t="s">
        <v>2059</v>
      </c>
      <c r="H2796" s="3">
        <v>8.09</v>
      </c>
      <c r="I2796">
        <v>0.34921999999999997</v>
      </c>
      <c r="J2796" s="6">
        <f t="shared" si="45"/>
        <v>43.2</v>
      </c>
      <c r="K2796">
        <v>0.37347999999999998</v>
      </c>
    </row>
    <row r="2797" spans="1:11" x14ac:dyDescent="0.4">
      <c r="A2797">
        <v>10859</v>
      </c>
      <c r="B2797" t="s">
        <v>2317</v>
      </c>
      <c r="C2797" t="s">
        <v>35</v>
      </c>
      <c r="D2797" t="s">
        <v>129</v>
      </c>
      <c r="E2797">
        <v>0</v>
      </c>
      <c r="F2797" t="s">
        <v>2312</v>
      </c>
      <c r="G2797" t="s">
        <v>2059</v>
      </c>
      <c r="H2797" s="3">
        <v>15.19</v>
      </c>
      <c r="I2797">
        <v>0.85690999999999995</v>
      </c>
      <c r="J2797" s="6">
        <f t="shared" si="45"/>
        <v>56.4</v>
      </c>
      <c r="K2797">
        <v>0.92573000000000005</v>
      </c>
    </row>
    <row r="2798" spans="1:11" x14ac:dyDescent="0.4">
      <c r="A2798">
        <v>10870</v>
      </c>
      <c r="B2798" t="s">
        <v>2318</v>
      </c>
      <c r="C2798" t="s">
        <v>35</v>
      </c>
      <c r="D2798" t="s">
        <v>129</v>
      </c>
      <c r="E2798">
        <v>0</v>
      </c>
      <c r="F2798" t="s">
        <v>2312</v>
      </c>
      <c r="G2798" t="s">
        <v>2059</v>
      </c>
      <c r="H2798" s="3">
        <v>631.07000000000005</v>
      </c>
      <c r="I2798">
        <v>30.908999999999999</v>
      </c>
      <c r="J2798" s="6">
        <f t="shared" si="45"/>
        <v>49</v>
      </c>
      <c r="K2798">
        <v>33.058999999999997</v>
      </c>
    </row>
    <row r="2799" spans="1:11" x14ac:dyDescent="0.4">
      <c r="A2799">
        <v>10869</v>
      </c>
      <c r="B2799" t="s">
        <v>2319</v>
      </c>
      <c r="C2799" t="s">
        <v>35</v>
      </c>
      <c r="D2799" t="s">
        <v>129</v>
      </c>
      <c r="E2799">
        <v>0</v>
      </c>
      <c r="F2799" t="s">
        <v>2312</v>
      </c>
      <c r="G2799" t="s">
        <v>2059</v>
      </c>
      <c r="H2799" s="3">
        <v>414.27</v>
      </c>
      <c r="I2799">
        <v>21.466000000000001</v>
      </c>
      <c r="J2799" s="6">
        <f t="shared" si="45"/>
        <v>51.8</v>
      </c>
      <c r="K2799">
        <v>22.984999999999999</v>
      </c>
    </row>
    <row r="2800" spans="1:11" x14ac:dyDescent="0.4">
      <c r="A2800">
        <v>10858</v>
      </c>
      <c r="B2800" t="s">
        <v>2320</v>
      </c>
      <c r="C2800" t="s">
        <v>35</v>
      </c>
      <c r="D2800" t="s">
        <v>129</v>
      </c>
      <c r="E2800">
        <v>0</v>
      </c>
      <c r="F2800" t="s">
        <v>2312</v>
      </c>
      <c r="G2800" t="s">
        <v>2059</v>
      </c>
      <c r="H2800" s="3">
        <v>20.88</v>
      </c>
      <c r="I2800">
        <v>1.179</v>
      </c>
      <c r="J2800" s="6">
        <f t="shared" si="45"/>
        <v>56.5</v>
      </c>
      <c r="K2800">
        <v>1.2741</v>
      </c>
    </row>
    <row r="2801" spans="1:11" x14ac:dyDescent="0.4">
      <c r="A2801">
        <v>10848</v>
      </c>
      <c r="B2801" t="s">
        <v>2321</v>
      </c>
      <c r="C2801" t="s">
        <v>9</v>
      </c>
      <c r="D2801" t="s">
        <v>129</v>
      </c>
      <c r="E2801">
        <v>0</v>
      </c>
      <c r="F2801" t="s">
        <v>2312</v>
      </c>
      <c r="G2801" t="s">
        <v>2059</v>
      </c>
      <c r="H2801" s="3">
        <v>205.61</v>
      </c>
      <c r="I2801">
        <v>11.484</v>
      </c>
      <c r="J2801" s="6">
        <f t="shared" si="45"/>
        <v>55.9</v>
      </c>
      <c r="K2801">
        <v>13.026999999999999</v>
      </c>
    </row>
    <row r="2802" spans="1:11" x14ac:dyDescent="0.4">
      <c r="A2802">
        <v>10847</v>
      </c>
      <c r="B2802" t="s">
        <v>2322</v>
      </c>
      <c r="C2802" t="s">
        <v>9</v>
      </c>
      <c r="D2802" t="s">
        <v>129</v>
      </c>
      <c r="E2802">
        <v>0</v>
      </c>
      <c r="F2802" t="s">
        <v>2312</v>
      </c>
      <c r="G2802" t="s">
        <v>2059</v>
      </c>
      <c r="H2802" s="3">
        <v>862.4</v>
      </c>
      <c r="I2802">
        <v>47.920999999999999</v>
      </c>
      <c r="J2802" s="6">
        <f t="shared" si="45"/>
        <v>55.6</v>
      </c>
      <c r="K2802">
        <v>52.281999999999996</v>
      </c>
    </row>
    <row r="2803" spans="1:11" x14ac:dyDescent="0.4">
      <c r="A2803">
        <v>10850</v>
      </c>
      <c r="B2803" t="s">
        <v>2323</v>
      </c>
      <c r="C2803" t="s">
        <v>9</v>
      </c>
      <c r="D2803" t="s">
        <v>129</v>
      </c>
      <c r="E2803">
        <v>0</v>
      </c>
      <c r="F2803" t="s">
        <v>2312</v>
      </c>
      <c r="G2803" t="s">
        <v>2059</v>
      </c>
      <c r="H2803" s="3">
        <v>33.619999999999997</v>
      </c>
      <c r="I2803">
        <v>1.6896</v>
      </c>
      <c r="J2803" s="6">
        <f t="shared" si="45"/>
        <v>50.3</v>
      </c>
      <c r="K2803">
        <v>1.8287</v>
      </c>
    </row>
    <row r="2804" spans="1:11" x14ac:dyDescent="0.4">
      <c r="A2804">
        <v>10861</v>
      </c>
      <c r="B2804" t="s">
        <v>2324</v>
      </c>
      <c r="C2804" t="s">
        <v>35</v>
      </c>
      <c r="D2804" t="s">
        <v>1057</v>
      </c>
      <c r="E2804">
        <v>0</v>
      </c>
      <c r="F2804" t="s">
        <v>2312</v>
      </c>
      <c r="G2804" t="s">
        <v>2059</v>
      </c>
      <c r="H2804" s="3">
        <v>20.79</v>
      </c>
      <c r="I2804">
        <v>0.92957000000000001</v>
      </c>
      <c r="J2804" s="6">
        <f t="shared" si="45"/>
        <v>44.7</v>
      </c>
      <c r="K2804">
        <v>1.0589999999999999</v>
      </c>
    </row>
    <row r="2805" spans="1:11" x14ac:dyDescent="0.4">
      <c r="A2805">
        <v>10853</v>
      </c>
      <c r="B2805" t="s">
        <v>2325</v>
      </c>
      <c r="C2805" t="s">
        <v>35</v>
      </c>
      <c r="D2805" t="s">
        <v>1057</v>
      </c>
      <c r="E2805">
        <v>0</v>
      </c>
      <c r="F2805" t="s">
        <v>2312</v>
      </c>
      <c r="G2805" t="s">
        <v>2059</v>
      </c>
      <c r="H2805" s="3">
        <v>287.41000000000003</v>
      </c>
      <c r="I2805">
        <v>7.9203000000000001</v>
      </c>
      <c r="J2805" s="6">
        <f t="shared" si="45"/>
        <v>27.6</v>
      </c>
      <c r="K2805">
        <v>9.1576000000000004</v>
      </c>
    </row>
    <row r="2806" spans="1:11" x14ac:dyDescent="0.4">
      <c r="A2806">
        <v>10855</v>
      </c>
      <c r="B2806" t="s">
        <v>2326</v>
      </c>
      <c r="C2806" t="s">
        <v>35</v>
      </c>
      <c r="D2806" t="s">
        <v>1057</v>
      </c>
      <c r="E2806">
        <v>0</v>
      </c>
      <c r="F2806" t="s">
        <v>2312</v>
      </c>
      <c r="G2806" t="s">
        <v>2059</v>
      </c>
      <c r="H2806" s="3">
        <v>278.92</v>
      </c>
      <c r="I2806">
        <v>16.547999999999998</v>
      </c>
      <c r="J2806" s="6">
        <f t="shared" si="45"/>
        <v>59.3</v>
      </c>
      <c r="K2806">
        <v>18.978999999999999</v>
      </c>
    </row>
    <row r="2807" spans="1:11" x14ac:dyDescent="0.4">
      <c r="A2807">
        <v>10846</v>
      </c>
      <c r="B2807" t="s">
        <v>2327</v>
      </c>
      <c r="C2807" t="s">
        <v>35</v>
      </c>
      <c r="D2807" t="s">
        <v>129</v>
      </c>
      <c r="E2807">
        <v>0</v>
      </c>
      <c r="F2807" t="s">
        <v>2312</v>
      </c>
      <c r="G2807" t="s">
        <v>2059</v>
      </c>
      <c r="H2807" s="3">
        <v>3422.82</v>
      </c>
      <c r="I2807">
        <v>204.08</v>
      </c>
      <c r="J2807" s="6">
        <f t="shared" si="45"/>
        <v>59.6</v>
      </c>
      <c r="K2807">
        <v>218.29</v>
      </c>
    </row>
    <row r="2808" spans="1:11" x14ac:dyDescent="0.4">
      <c r="A2808">
        <v>10852</v>
      </c>
      <c r="B2808" t="s">
        <v>2328</v>
      </c>
      <c r="C2808" t="s">
        <v>35</v>
      </c>
      <c r="D2808" t="s">
        <v>129</v>
      </c>
      <c r="E2808">
        <v>0</v>
      </c>
      <c r="F2808" t="s">
        <v>2312</v>
      </c>
      <c r="G2808" t="s">
        <v>2059</v>
      </c>
      <c r="H2808" s="3">
        <v>90.04</v>
      </c>
      <c r="I2808">
        <v>4.3752000000000004</v>
      </c>
      <c r="J2808" s="6">
        <f t="shared" si="45"/>
        <v>48.6</v>
      </c>
      <c r="K2808">
        <v>4.7356999999999996</v>
      </c>
    </row>
    <row r="2809" spans="1:11" x14ac:dyDescent="0.4">
      <c r="A2809">
        <v>10868</v>
      </c>
      <c r="B2809" t="s">
        <v>2329</v>
      </c>
      <c r="C2809" t="s">
        <v>35</v>
      </c>
      <c r="D2809" t="s">
        <v>1057</v>
      </c>
      <c r="E2809">
        <v>0</v>
      </c>
      <c r="F2809" t="s">
        <v>2312</v>
      </c>
      <c r="G2809" t="s">
        <v>2059</v>
      </c>
      <c r="H2809" s="3">
        <v>4.5</v>
      </c>
      <c r="I2809">
        <v>0.21263000000000001</v>
      </c>
      <c r="J2809" s="6">
        <f t="shared" si="45"/>
        <v>47.3</v>
      </c>
      <c r="K2809">
        <v>0.23546</v>
      </c>
    </row>
    <row r="2810" spans="1:11" x14ac:dyDescent="0.4">
      <c r="A2810">
        <v>10863</v>
      </c>
      <c r="B2810" t="s">
        <v>2330</v>
      </c>
      <c r="C2810" t="s">
        <v>9</v>
      </c>
      <c r="D2810" t="s">
        <v>129</v>
      </c>
      <c r="E2810">
        <v>0</v>
      </c>
      <c r="F2810" t="s">
        <v>2312</v>
      </c>
      <c r="G2810" t="s">
        <v>2059</v>
      </c>
      <c r="H2810" s="3">
        <v>481.67</v>
      </c>
      <c r="I2810">
        <v>24.945</v>
      </c>
      <c r="J2810" s="6">
        <f t="shared" si="45"/>
        <v>51.8</v>
      </c>
      <c r="K2810">
        <v>27.071000000000002</v>
      </c>
    </row>
    <row r="2811" spans="1:11" x14ac:dyDescent="0.4">
      <c r="A2811">
        <v>10862</v>
      </c>
      <c r="B2811" t="s">
        <v>2331</v>
      </c>
      <c r="C2811" t="s">
        <v>9</v>
      </c>
      <c r="D2811" t="s">
        <v>129</v>
      </c>
      <c r="E2811">
        <v>0</v>
      </c>
      <c r="F2811" t="s">
        <v>2312</v>
      </c>
      <c r="G2811" t="s">
        <v>2059</v>
      </c>
      <c r="H2811" s="3">
        <v>991.84</v>
      </c>
      <c r="I2811">
        <v>52.311999999999998</v>
      </c>
      <c r="J2811" s="6">
        <f t="shared" si="45"/>
        <v>52.7</v>
      </c>
      <c r="K2811">
        <v>56.95</v>
      </c>
    </row>
    <row r="2812" spans="1:11" x14ac:dyDescent="0.4">
      <c r="A2812">
        <v>10856</v>
      </c>
      <c r="B2812" t="s">
        <v>2332</v>
      </c>
      <c r="C2812" t="s">
        <v>35</v>
      </c>
      <c r="D2812" t="s">
        <v>1057</v>
      </c>
      <c r="E2812">
        <v>0</v>
      </c>
      <c r="F2812" t="s">
        <v>2312</v>
      </c>
      <c r="G2812" t="s">
        <v>2059</v>
      </c>
      <c r="H2812" s="3">
        <v>143.26</v>
      </c>
      <c r="I2812">
        <v>8.1590000000000007</v>
      </c>
      <c r="J2812" s="6">
        <f t="shared" si="45"/>
        <v>57</v>
      </c>
      <c r="K2812">
        <v>8.8285</v>
      </c>
    </row>
    <row r="2813" spans="1:11" x14ac:dyDescent="0.4">
      <c r="A2813">
        <v>10854</v>
      </c>
      <c r="B2813" t="s">
        <v>2333</v>
      </c>
      <c r="C2813" t="s">
        <v>35</v>
      </c>
      <c r="D2813" t="s">
        <v>1057</v>
      </c>
      <c r="E2813">
        <v>0</v>
      </c>
      <c r="F2813" t="s">
        <v>2312</v>
      </c>
      <c r="G2813" t="s">
        <v>2059</v>
      </c>
      <c r="H2813" s="3">
        <v>442.35</v>
      </c>
      <c r="I2813">
        <v>25.199000000000002</v>
      </c>
      <c r="J2813" s="6">
        <f t="shared" si="45"/>
        <v>57</v>
      </c>
      <c r="K2813">
        <v>27.257000000000001</v>
      </c>
    </row>
    <row r="2814" spans="1:11" x14ac:dyDescent="0.4">
      <c r="A2814">
        <v>10849</v>
      </c>
      <c r="B2814" t="s">
        <v>2334</v>
      </c>
      <c r="C2814" t="s">
        <v>35</v>
      </c>
      <c r="D2814" t="s">
        <v>129</v>
      </c>
      <c r="E2814">
        <v>0</v>
      </c>
      <c r="F2814" t="s">
        <v>2312</v>
      </c>
      <c r="G2814" t="s">
        <v>2059</v>
      </c>
      <c r="H2814" s="3">
        <v>153.54</v>
      </c>
      <c r="I2814">
        <v>8.8476999999999997</v>
      </c>
      <c r="J2814" s="6">
        <f t="shared" si="45"/>
        <v>57.6</v>
      </c>
      <c r="K2814">
        <v>9.5597999999999992</v>
      </c>
    </row>
    <row r="2815" spans="1:11" x14ac:dyDescent="0.4">
      <c r="A2815">
        <v>10860</v>
      </c>
      <c r="B2815" t="s">
        <v>2335</v>
      </c>
      <c r="C2815" t="s">
        <v>35</v>
      </c>
      <c r="D2815" t="s">
        <v>1057</v>
      </c>
      <c r="E2815">
        <v>0</v>
      </c>
      <c r="F2815" t="s">
        <v>2312</v>
      </c>
      <c r="G2815" t="s">
        <v>2059</v>
      </c>
      <c r="H2815" s="3">
        <v>31.65</v>
      </c>
      <c r="I2815">
        <v>0.87207000000000001</v>
      </c>
      <c r="J2815" s="6">
        <f t="shared" si="45"/>
        <v>27.6</v>
      </c>
      <c r="K2815">
        <v>1.0083</v>
      </c>
    </row>
    <row r="2816" spans="1:11" x14ac:dyDescent="0.4">
      <c r="A2816">
        <v>10857</v>
      </c>
      <c r="B2816" t="s">
        <v>2336</v>
      </c>
      <c r="C2816" t="s">
        <v>35</v>
      </c>
      <c r="D2816" t="s">
        <v>1057</v>
      </c>
      <c r="E2816">
        <v>0</v>
      </c>
      <c r="F2816" t="s">
        <v>2312</v>
      </c>
      <c r="G2816" t="s">
        <v>2059</v>
      </c>
      <c r="H2816" s="3">
        <v>109.11</v>
      </c>
      <c r="I2816">
        <v>6.2187999999999999</v>
      </c>
      <c r="J2816" s="6">
        <f t="shared" si="45"/>
        <v>57</v>
      </c>
      <c r="K2816">
        <v>6.7285000000000004</v>
      </c>
    </row>
    <row r="2817" spans="1:11" x14ac:dyDescent="0.4">
      <c r="A2817">
        <v>10873</v>
      </c>
      <c r="B2817" t="s">
        <v>2337</v>
      </c>
      <c r="C2817" t="s">
        <v>35</v>
      </c>
      <c r="D2817" t="s">
        <v>129</v>
      </c>
      <c r="E2817">
        <v>0</v>
      </c>
      <c r="F2817" t="s">
        <v>2312</v>
      </c>
      <c r="G2817" t="s">
        <v>2059</v>
      </c>
      <c r="H2817" s="3">
        <v>5106.1000000000004</v>
      </c>
      <c r="I2817">
        <v>295.32</v>
      </c>
      <c r="J2817" s="6">
        <f t="shared" si="45"/>
        <v>57.8</v>
      </c>
      <c r="K2817">
        <v>349.2</v>
      </c>
    </row>
    <row r="2818" spans="1:11" x14ac:dyDescent="0.4">
      <c r="A2818">
        <v>10875</v>
      </c>
      <c r="B2818" t="s">
        <v>2338</v>
      </c>
      <c r="C2818" t="s">
        <v>9</v>
      </c>
      <c r="D2818" t="s">
        <v>129</v>
      </c>
      <c r="E2818">
        <v>0</v>
      </c>
      <c r="F2818" t="s">
        <v>2312</v>
      </c>
      <c r="G2818" t="s">
        <v>2059</v>
      </c>
      <c r="H2818" s="3">
        <v>7217.3</v>
      </c>
      <c r="I2818">
        <v>406.93</v>
      </c>
      <c r="J2818" s="6">
        <f t="shared" si="45"/>
        <v>56.4</v>
      </c>
      <c r="K2818">
        <v>470.2</v>
      </c>
    </row>
    <row r="2819" spans="1:11" x14ac:dyDescent="0.4">
      <c r="A2819">
        <v>10872</v>
      </c>
      <c r="B2819" t="s">
        <v>2339</v>
      </c>
      <c r="C2819" t="s">
        <v>35</v>
      </c>
      <c r="D2819" t="s">
        <v>129</v>
      </c>
      <c r="E2819">
        <v>0</v>
      </c>
      <c r="F2819" t="s">
        <v>2312</v>
      </c>
      <c r="G2819" t="s">
        <v>2059</v>
      </c>
      <c r="H2819" s="3">
        <v>3570.7</v>
      </c>
      <c r="I2819">
        <v>204</v>
      </c>
      <c r="J2819" s="6">
        <f t="shared" si="45"/>
        <v>57.1</v>
      </c>
      <c r="K2819">
        <v>230.65</v>
      </c>
    </row>
    <row r="2820" spans="1:11" x14ac:dyDescent="0.4">
      <c r="A2820">
        <v>10877</v>
      </c>
      <c r="B2820" t="s">
        <v>2340</v>
      </c>
      <c r="C2820" t="s">
        <v>35</v>
      </c>
      <c r="D2820" t="s">
        <v>129</v>
      </c>
      <c r="E2820">
        <v>0</v>
      </c>
      <c r="F2820" t="s">
        <v>2312</v>
      </c>
      <c r="G2820" t="s">
        <v>2059</v>
      </c>
      <c r="H2820" s="3">
        <v>15231.6</v>
      </c>
      <c r="I2820">
        <v>875.62</v>
      </c>
      <c r="J2820" s="6">
        <f t="shared" si="45"/>
        <v>57.5</v>
      </c>
      <c r="K2820">
        <v>994.4</v>
      </c>
    </row>
    <row r="2821" spans="1:11" x14ac:dyDescent="0.4">
      <c r="A2821">
        <v>10874</v>
      </c>
      <c r="B2821" t="s">
        <v>2341</v>
      </c>
      <c r="C2821" t="s">
        <v>35</v>
      </c>
      <c r="D2821" t="s">
        <v>129</v>
      </c>
      <c r="E2821">
        <v>0</v>
      </c>
      <c r="F2821" t="s">
        <v>2312</v>
      </c>
      <c r="G2821" t="s">
        <v>2059</v>
      </c>
      <c r="H2821" s="3">
        <v>2850.41</v>
      </c>
      <c r="I2821">
        <v>139.25</v>
      </c>
      <c r="J2821" s="6">
        <f t="shared" si="45"/>
        <v>48.9</v>
      </c>
      <c r="K2821">
        <v>156.22999999999999</v>
      </c>
    </row>
    <row r="2822" spans="1:11" x14ac:dyDescent="0.4">
      <c r="A2822">
        <v>10878</v>
      </c>
      <c r="B2822" t="s">
        <v>2342</v>
      </c>
      <c r="C2822" t="s">
        <v>35</v>
      </c>
      <c r="D2822" t="s">
        <v>129</v>
      </c>
      <c r="E2822">
        <v>0</v>
      </c>
      <c r="F2822" t="s">
        <v>2312</v>
      </c>
      <c r="G2822" t="s">
        <v>2059</v>
      </c>
      <c r="H2822" s="3">
        <v>10498.8</v>
      </c>
      <c r="I2822">
        <v>603.74</v>
      </c>
      <c r="J2822" s="6">
        <f t="shared" si="45"/>
        <v>57.5</v>
      </c>
      <c r="K2822">
        <v>685.99</v>
      </c>
    </row>
    <row r="2823" spans="1:11" x14ac:dyDescent="0.4">
      <c r="A2823">
        <v>10876</v>
      </c>
      <c r="B2823" t="s">
        <v>2343</v>
      </c>
      <c r="C2823" t="s">
        <v>35</v>
      </c>
      <c r="D2823" t="s">
        <v>129</v>
      </c>
      <c r="E2823">
        <v>0</v>
      </c>
      <c r="F2823" t="s">
        <v>2312</v>
      </c>
      <c r="G2823" t="s">
        <v>2059</v>
      </c>
      <c r="H2823" s="3">
        <v>12813.9</v>
      </c>
      <c r="I2823">
        <v>736.04</v>
      </c>
      <c r="J2823" s="6">
        <f t="shared" si="45"/>
        <v>57.4</v>
      </c>
      <c r="K2823">
        <v>835.57</v>
      </c>
    </row>
    <row r="2824" spans="1:11" x14ac:dyDescent="0.4">
      <c r="A2824">
        <v>10871</v>
      </c>
      <c r="B2824" t="s">
        <v>2344</v>
      </c>
      <c r="C2824" t="s">
        <v>35</v>
      </c>
      <c r="D2824" t="s">
        <v>129</v>
      </c>
      <c r="E2824">
        <v>0</v>
      </c>
      <c r="F2824" t="s">
        <v>2312</v>
      </c>
      <c r="G2824" t="s">
        <v>2059</v>
      </c>
      <c r="H2824" s="3">
        <v>4473.75</v>
      </c>
      <c r="I2824">
        <v>232.72</v>
      </c>
      <c r="J2824" s="6">
        <f t="shared" si="45"/>
        <v>52</v>
      </c>
      <c r="K2824">
        <v>265.95</v>
      </c>
    </row>
    <row r="2825" spans="1:11" x14ac:dyDescent="0.4">
      <c r="A2825">
        <v>10896</v>
      </c>
      <c r="B2825" t="s">
        <v>2345</v>
      </c>
      <c r="C2825" t="s">
        <v>9</v>
      </c>
      <c r="D2825" t="s">
        <v>293</v>
      </c>
      <c r="E2825">
        <v>0</v>
      </c>
      <c r="F2825" t="s">
        <v>2312</v>
      </c>
      <c r="G2825" t="s">
        <v>2346</v>
      </c>
      <c r="H2825" s="3">
        <v>1.01</v>
      </c>
      <c r="I2825">
        <v>1.9413E-2</v>
      </c>
      <c r="J2825" s="6">
        <f t="shared" ref="J2825:J2888" si="46">I2825/H2825*1000</f>
        <v>19.2</v>
      </c>
      <c r="K2825">
        <v>2.1121999999999998E-2</v>
      </c>
    </row>
    <row r="2826" spans="1:11" x14ac:dyDescent="0.4">
      <c r="A2826">
        <v>10895</v>
      </c>
      <c r="B2826" t="s">
        <v>2347</v>
      </c>
      <c r="C2826" t="s">
        <v>9</v>
      </c>
      <c r="D2826" t="s">
        <v>293</v>
      </c>
      <c r="E2826">
        <v>0</v>
      </c>
      <c r="F2826" t="s">
        <v>2312</v>
      </c>
      <c r="G2826" t="s">
        <v>2346</v>
      </c>
      <c r="H2826" s="3">
        <v>1.06</v>
      </c>
      <c r="I2826">
        <v>2.2176000000000001E-2</v>
      </c>
      <c r="J2826" s="6">
        <f t="shared" si="46"/>
        <v>20.9</v>
      </c>
      <c r="K2826">
        <v>2.4112999999999999E-2</v>
      </c>
    </row>
    <row r="2827" spans="1:11" x14ac:dyDescent="0.4">
      <c r="A2827">
        <v>10894</v>
      </c>
      <c r="B2827" t="s">
        <v>2348</v>
      </c>
      <c r="C2827" t="s">
        <v>9</v>
      </c>
      <c r="D2827" t="s">
        <v>293</v>
      </c>
      <c r="E2827">
        <v>0</v>
      </c>
      <c r="F2827" t="s">
        <v>2312</v>
      </c>
      <c r="G2827" t="s">
        <v>2346</v>
      </c>
      <c r="H2827" s="3">
        <v>1.07</v>
      </c>
      <c r="I2827">
        <v>2.2693000000000001E-2</v>
      </c>
      <c r="J2827" s="6">
        <f t="shared" si="46"/>
        <v>21.2</v>
      </c>
      <c r="K2827">
        <v>2.4740999999999999E-2</v>
      </c>
    </row>
    <row r="2828" spans="1:11" x14ac:dyDescent="0.4">
      <c r="A2828">
        <v>10898</v>
      </c>
      <c r="B2828" t="s">
        <v>2349</v>
      </c>
      <c r="C2828" t="s">
        <v>9</v>
      </c>
      <c r="D2828" t="s">
        <v>293</v>
      </c>
      <c r="E2828">
        <v>0</v>
      </c>
      <c r="F2828" t="s">
        <v>2312</v>
      </c>
      <c r="G2828" t="s">
        <v>2346</v>
      </c>
      <c r="H2828" s="3">
        <v>1.2</v>
      </c>
      <c r="I2828">
        <v>2.2796E-2</v>
      </c>
      <c r="J2828" s="6">
        <f t="shared" si="46"/>
        <v>19</v>
      </c>
      <c r="K2828">
        <v>2.4865000000000002E-2</v>
      </c>
    </row>
    <row r="2829" spans="1:11" x14ac:dyDescent="0.4">
      <c r="A2829">
        <v>10893</v>
      </c>
      <c r="B2829" t="s">
        <v>2350</v>
      </c>
      <c r="C2829" t="s">
        <v>9</v>
      </c>
      <c r="D2829" t="s">
        <v>293</v>
      </c>
      <c r="E2829">
        <v>0</v>
      </c>
      <c r="F2829" t="s">
        <v>2312</v>
      </c>
      <c r="G2829" t="s">
        <v>2346</v>
      </c>
      <c r="H2829" s="3">
        <v>1.1200000000000001</v>
      </c>
      <c r="I2829">
        <v>2.5455999999999999E-2</v>
      </c>
      <c r="J2829" s="6">
        <f t="shared" si="46"/>
        <v>22.7</v>
      </c>
      <c r="K2829">
        <v>2.7730999999999999E-2</v>
      </c>
    </row>
    <row r="2830" spans="1:11" x14ac:dyDescent="0.4">
      <c r="A2830">
        <v>10897</v>
      </c>
      <c r="B2830" t="s">
        <v>2351</v>
      </c>
      <c r="C2830" t="s">
        <v>9</v>
      </c>
      <c r="D2830" t="s">
        <v>293</v>
      </c>
      <c r="E2830">
        <v>0</v>
      </c>
      <c r="F2830" t="s">
        <v>2312</v>
      </c>
      <c r="G2830" t="s">
        <v>2346</v>
      </c>
      <c r="H2830" s="3">
        <v>1.25</v>
      </c>
      <c r="I2830">
        <v>2.5825000000000001E-2</v>
      </c>
      <c r="J2830" s="6">
        <f t="shared" si="46"/>
        <v>20.7</v>
      </c>
      <c r="K2830">
        <v>2.8143999999999999E-2</v>
      </c>
    </row>
    <row r="2831" spans="1:11" x14ac:dyDescent="0.4">
      <c r="A2831">
        <v>10890</v>
      </c>
      <c r="B2831" t="s">
        <v>2352</v>
      </c>
      <c r="C2831" t="s">
        <v>9</v>
      </c>
      <c r="D2831" t="s">
        <v>2353</v>
      </c>
      <c r="E2831">
        <v>0</v>
      </c>
      <c r="F2831" t="s">
        <v>2312</v>
      </c>
      <c r="G2831" t="s">
        <v>2346</v>
      </c>
      <c r="H2831" s="3">
        <v>34.51</v>
      </c>
      <c r="I2831">
        <v>0.66324000000000005</v>
      </c>
      <c r="J2831" s="6">
        <f t="shared" si="46"/>
        <v>19.2</v>
      </c>
      <c r="K2831">
        <v>0.72162999999999999</v>
      </c>
    </row>
    <row r="2832" spans="1:11" x14ac:dyDescent="0.4">
      <c r="A2832">
        <v>10889</v>
      </c>
      <c r="B2832" t="s">
        <v>2354</v>
      </c>
      <c r="C2832" t="s">
        <v>9</v>
      </c>
      <c r="D2832" t="s">
        <v>2353</v>
      </c>
      <c r="E2832">
        <v>0</v>
      </c>
      <c r="F2832" t="s">
        <v>2312</v>
      </c>
      <c r="G2832" t="s">
        <v>2346</v>
      </c>
      <c r="H2832" s="3">
        <v>36.159999999999997</v>
      </c>
      <c r="I2832">
        <v>0.75763999999999998</v>
      </c>
      <c r="J2832" s="6">
        <f t="shared" si="46"/>
        <v>21</v>
      </c>
      <c r="K2832">
        <v>0.82379999999999998</v>
      </c>
    </row>
    <row r="2833" spans="1:11" x14ac:dyDescent="0.4">
      <c r="A2833">
        <v>10888</v>
      </c>
      <c r="B2833" t="s">
        <v>2355</v>
      </c>
      <c r="C2833" t="s">
        <v>9</v>
      </c>
      <c r="D2833" t="s">
        <v>2353</v>
      </c>
      <c r="E2833">
        <v>0</v>
      </c>
      <c r="F2833" t="s">
        <v>2312</v>
      </c>
      <c r="G2833" t="s">
        <v>2346</v>
      </c>
      <c r="H2833" s="3">
        <v>36.479999999999997</v>
      </c>
      <c r="I2833">
        <v>0.77531000000000005</v>
      </c>
      <c r="J2833" s="6">
        <f t="shared" si="46"/>
        <v>21.3</v>
      </c>
      <c r="K2833">
        <v>0.84524999999999995</v>
      </c>
    </row>
    <row r="2834" spans="1:11" x14ac:dyDescent="0.4">
      <c r="A2834">
        <v>10892</v>
      </c>
      <c r="B2834" t="s">
        <v>2356</v>
      </c>
      <c r="C2834" t="s">
        <v>9</v>
      </c>
      <c r="D2834" t="s">
        <v>2353</v>
      </c>
      <c r="E2834">
        <v>0</v>
      </c>
      <c r="F2834" t="s">
        <v>2312</v>
      </c>
      <c r="G2834" t="s">
        <v>2346</v>
      </c>
      <c r="H2834" s="3">
        <v>37.44</v>
      </c>
      <c r="I2834">
        <v>0.71035999999999999</v>
      </c>
      <c r="J2834" s="6">
        <f t="shared" si="46"/>
        <v>19</v>
      </c>
      <c r="K2834">
        <v>0.77485000000000004</v>
      </c>
    </row>
    <row r="2835" spans="1:11" x14ac:dyDescent="0.4">
      <c r="A2835">
        <v>10887</v>
      </c>
      <c r="B2835" t="s">
        <v>2357</v>
      </c>
      <c r="C2835" t="s">
        <v>9</v>
      </c>
      <c r="D2835" t="s">
        <v>2353</v>
      </c>
      <c r="E2835">
        <v>0</v>
      </c>
      <c r="F2835" t="s">
        <v>2312</v>
      </c>
      <c r="G2835" t="s">
        <v>2346</v>
      </c>
      <c r="H2835" s="3">
        <v>38.130000000000003</v>
      </c>
      <c r="I2835">
        <v>0.86970000000000003</v>
      </c>
      <c r="J2835" s="6">
        <f t="shared" si="46"/>
        <v>22.8</v>
      </c>
      <c r="K2835">
        <v>0.94742999999999999</v>
      </c>
    </row>
    <row r="2836" spans="1:11" x14ac:dyDescent="0.4">
      <c r="A2836">
        <v>10891</v>
      </c>
      <c r="B2836" t="s">
        <v>2358</v>
      </c>
      <c r="C2836" t="s">
        <v>9</v>
      </c>
      <c r="D2836" t="s">
        <v>2353</v>
      </c>
      <c r="E2836">
        <v>0</v>
      </c>
      <c r="F2836" t="s">
        <v>2312</v>
      </c>
      <c r="G2836" t="s">
        <v>2346</v>
      </c>
      <c r="H2836" s="3">
        <v>39.090000000000003</v>
      </c>
      <c r="I2836">
        <v>0.80476000000000003</v>
      </c>
      <c r="J2836" s="6">
        <f t="shared" si="46"/>
        <v>20.6</v>
      </c>
      <c r="K2836">
        <v>0.87702999999999998</v>
      </c>
    </row>
    <row r="2837" spans="1:11" x14ac:dyDescent="0.4">
      <c r="A2837">
        <v>1986</v>
      </c>
      <c r="B2837" t="s">
        <v>2359</v>
      </c>
      <c r="C2837" t="s">
        <v>35</v>
      </c>
      <c r="D2837" t="s">
        <v>10</v>
      </c>
      <c r="E2837">
        <v>0</v>
      </c>
      <c r="F2837" t="s">
        <v>2360</v>
      </c>
      <c r="G2837" t="s">
        <v>2361</v>
      </c>
      <c r="H2837" s="3">
        <v>214.54</v>
      </c>
      <c r="I2837">
        <v>10.427</v>
      </c>
      <c r="J2837" s="6">
        <f t="shared" si="46"/>
        <v>48.6</v>
      </c>
      <c r="K2837">
        <v>10.939</v>
      </c>
    </row>
    <row r="2838" spans="1:11" x14ac:dyDescent="0.4">
      <c r="A2838">
        <v>1985</v>
      </c>
      <c r="B2838" t="s">
        <v>2362</v>
      </c>
      <c r="C2838" t="s">
        <v>35</v>
      </c>
      <c r="D2838" t="s">
        <v>10</v>
      </c>
      <c r="E2838">
        <v>0</v>
      </c>
      <c r="F2838" t="s">
        <v>2360</v>
      </c>
      <c r="G2838" t="s">
        <v>2361</v>
      </c>
      <c r="H2838" s="3">
        <v>78.849999999999994</v>
      </c>
      <c r="I2838">
        <v>3.9967999999999999</v>
      </c>
      <c r="J2838" s="6">
        <f t="shared" si="46"/>
        <v>50.7</v>
      </c>
      <c r="K2838">
        <v>4.2507000000000001</v>
      </c>
    </row>
    <row r="2839" spans="1:11" x14ac:dyDescent="0.4">
      <c r="A2839">
        <v>1987</v>
      </c>
      <c r="B2839" t="s">
        <v>2363</v>
      </c>
      <c r="C2839" t="s">
        <v>35</v>
      </c>
      <c r="D2839" t="s">
        <v>10</v>
      </c>
      <c r="E2839">
        <v>0</v>
      </c>
      <c r="F2839" t="s">
        <v>2360</v>
      </c>
      <c r="G2839" t="s">
        <v>2361</v>
      </c>
      <c r="H2839" s="3">
        <v>436.92</v>
      </c>
      <c r="I2839">
        <v>21.027999999999999</v>
      </c>
      <c r="J2839" s="6">
        <f t="shared" si="46"/>
        <v>48.1</v>
      </c>
      <c r="K2839">
        <v>22.314</v>
      </c>
    </row>
    <row r="2840" spans="1:11" x14ac:dyDescent="0.4">
      <c r="A2840">
        <v>1988</v>
      </c>
      <c r="B2840" t="s">
        <v>2364</v>
      </c>
      <c r="C2840" t="s">
        <v>35</v>
      </c>
      <c r="D2840" t="s">
        <v>10</v>
      </c>
      <c r="E2840">
        <v>0</v>
      </c>
      <c r="F2840" t="s">
        <v>2360</v>
      </c>
      <c r="G2840" t="s">
        <v>2361</v>
      </c>
      <c r="H2840" s="3">
        <v>3.95</v>
      </c>
      <c r="I2840">
        <v>0.22262000000000001</v>
      </c>
      <c r="J2840" s="6">
        <f t="shared" si="46"/>
        <v>56.4</v>
      </c>
      <c r="K2840">
        <v>0.23363999999999999</v>
      </c>
    </row>
    <row r="2841" spans="1:11" x14ac:dyDescent="0.4">
      <c r="A2841">
        <v>1989</v>
      </c>
      <c r="B2841" t="s">
        <v>2365</v>
      </c>
      <c r="C2841" t="s">
        <v>35</v>
      </c>
      <c r="D2841" t="s">
        <v>10</v>
      </c>
      <c r="E2841">
        <v>0</v>
      </c>
      <c r="F2841" t="s">
        <v>2360</v>
      </c>
      <c r="G2841" t="s">
        <v>2366</v>
      </c>
      <c r="H2841" s="3">
        <v>66.58</v>
      </c>
      <c r="I2841">
        <v>3.5348000000000002</v>
      </c>
      <c r="J2841" s="6">
        <f t="shared" si="46"/>
        <v>53.1</v>
      </c>
      <c r="K2841">
        <v>3.7418</v>
      </c>
    </row>
    <row r="2842" spans="1:11" x14ac:dyDescent="0.4">
      <c r="A2842">
        <v>1990</v>
      </c>
      <c r="B2842" t="s">
        <v>2367</v>
      </c>
      <c r="C2842" t="s">
        <v>35</v>
      </c>
      <c r="D2842" t="s">
        <v>10</v>
      </c>
      <c r="E2842">
        <v>0</v>
      </c>
      <c r="F2842" t="s">
        <v>2360</v>
      </c>
      <c r="G2842" t="s">
        <v>2366</v>
      </c>
      <c r="H2842" s="3">
        <v>29.93</v>
      </c>
      <c r="I2842">
        <v>1.5479000000000001</v>
      </c>
      <c r="J2842" s="6">
        <f t="shared" si="46"/>
        <v>51.7</v>
      </c>
      <c r="K2842">
        <v>1.6422000000000001</v>
      </c>
    </row>
    <row r="2843" spans="1:11" x14ac:dyDescent="0.4">
      <c r="A2843">
        <v>1991</v>
      </c>
      <c r="B2843" t="s">
        <v>2368</v>
      </c>
      <c r="C2843" t="s">
        <v>35</v>
      </c>
      <c r="D2843" t="s">
        <v>10</v>
      </c>
      <c r="E2843">
        <v>0</v>
      </c>
      <c r="F2843" t="s">
        <v>2360</v>
      </c>
      <c r="G2843" t="s">
        <v>2366</v>
      </c>
      <c r="H2843" s="3">
        <v>29.23</v>
      </c>
      <c r="I2843">
        <v>1.5362</v>
      </c>
      <c r="J2843" s="6">
        <f t="shared" si="46"/>
        <v>52.6</v>
      </c>
      <c r="K2843">
        <v>1.6440999999999999</v>
      </c>
    </row>
    <row r="2844" spans="1:11" x14ac:dyDescent="0.4">
      <c r="A2844">
        <v>1992</v>
      </c>
      <c r="B2844" t="s">
        <v>2369</v>
      </c>
      <c r="C2844" t="s">
        <v>35</v>
      </c>
      <c r="D2844" t="s">
        <v>10</v>
      </c>
      <c r="E2844">
        <v>0</v>
      </c>
      <c r="F2844" t="s">
        <v>2360</v>
      </c>
      <c r="G2844" t="s">
        <v>2370</v>
      </c>
      <c r="H2844" s="3">
        <v>29.96</v>
      </c>
      <c r="I2844">
        <v>2.0078999999999998</v>
      </c>
      <c r="J2844" s="6">
        <f t="shared" si="46"/>
        <v>67</v>
      </c>
      <c r="K2844">
        <v>2.1029</v>
      </c>
    </row>
    <row r="2845" spans="1:11" x14ac:dyDescent="0.4">
      <c r="A2845">
        <v>1993</v>
      </c>
      <c r="B2845" t="s">
        <v>2371</v>
      </c>
      <c r="C2845" t="s">
        <v>35</v>
      </c>
      <c r="D2845" t="s">
        <v>10</v>
      </c>
      <c r="E2845">
        <v>0</v>
      </c>
      <c r="F2845" t="s">
        <v>2360</v>
      </c>
      <c r="G2845" t="s">
        <v>2370</v>
      </c>
      <c r="H2845" s="3">
        <v>29.56</v>
      </c>
      <c r="I2845">
        <v>1.2698</v>
      </c>
      <c r="J2845" s="6">
        <f t="shared" si="46"/>
        <v>43</v>
      </c>
      <c r="K2845">
        <v>1.3676999999999999</v>
      </c>
    </row>
    <row r="2846" spans="1:11" x14ac:dyDescent="0.4">
      <c r="A2846">
        <v>1994</v>
      </c>
      <c r="B2846" t="s">
        <v>2372</v>
      </c>
      <c r="C2846" t="s">
        <v>35</v>
      </c>
      <c r="D2846" t="s">
        <v>10</v>
      </c>
      <c r="E2846">
        <v>0</v>
      </c>
      <c r="F2846" t="s">
        <v>2360</v>
      </c>
      <c r="G2846" t="s">
        <v>2370</v>
      </c>
      <c r="H2846" s="3">
        <v>24.21</v>
      </c>
      <c r="I2846">
        <v>1.2310000000000001</v>
      </c>
      <c r="J2846" s="6">
        <f t="shared" si="46"/>
        <v>50.8</v>
      </c>
      <c r="K2846">
        <v>1.302</v>
      </c>
    </row>
    <row r="2847" spans="1:11" x14ac:dyDescent="0.4">
      <c r="A2847">
        <v>1995</v>
      </c>
      <c r="B2847" t="s">
        <v>2373</v>
      </c>
      <c r="C2847" t="s">
        <v>35</v>
      </c>
      <c r="D2847" t="s">
        <v>10</v>
      </c>
      <c r="E2847">
        <v>0</v>
      </c>
      <c r="F2847" t="s">
        <v>2360</v>
      </c>
      <c r="G2847" t="s">
        <v>2370</v>
      </c>
      <c r="H2847" s="3">
        <v>61.68</v>
      </c>
      <c r="I2847">
        <v>5.8413000000000004</v>
      </c>
      <c r="J2847" s="6">
        <f t="shared" si="46"/>
        <v>94.7</v>
      </c>
      <c r="K2847">
        <v>6.0590000000000002</v>
      </c>
    </row>
    <row r="2848" spans="1:11" x14ac:dyDescent="0.4">
      <c r="A2848">
        <v>1996</v>
      </c>
      <c r="B2848" t="s">
        <v>2374</v>
      </c>
      <c r="C2848" t="s">
        <v>35</v>
      </c>
      <c r="D2848" t="s">
        <v>10</v>
      </c>
      <c r="E2848">
        <v>0</v>
      </c>
      <c r="F2848" t="s">
        <v>2360</v>
      </c>
      <c r="G2848" t="s">
        <v>2370</v>
      </c>
      <c r="H2848" s="3">
        <v>76.150000000000006</v>
      </c>
      <c r="I2848">
        <v>4.1077000000000004</v>
      </c>
      <c r="J2848" s="6">
        <f t="shared" si="46"/>
        <v>53.9</v>
      </c>
      <c r="K2848">
        <v>4.3253000000000004</v>
      </c>
    </row>
    <row r="2849" spans="1:11" x14ac:dyDescent="0.4">
      <c r="A2849">
        <v>1997</v>
      </c>
      <c r="B2849" t="s">
        <v>2375</v>
      </c>
      <c r="C2849" t="s">
        <v>35</v>
      </c>
      <c r="D2849" t="s">
        <v>10</v>
      </c>
      <c r="E2849">
        <v>0</v>
      </c>
      <c r="F2849" t="s">
        <v>2360</v>
      </c>
      <c r="G2849" t="s">
        <v>2370</v>
      </c>
      <c r="H2849" s="3">
        <v>34.43</v>
      </c>
      <c r="I2849">
        <v>1.8577999999999999</v>
      </c>
      <c r="J2849" s="6">
        <f t="shared" si="46"/>
        <v>54</v>
      </c>
      <c r="K2849">
        <v>1.9543999999999999</v>
      </c>
    </row>
    <row r="2850" spans="1:11" x14ac:dyDescent="0.4">
      <c r="A2850">
        <v>1998</v>
      </c>
      <c r="B2850" t="s">
        <v>2376</v>
      </c>
      <c r="C2850" t="s">
        <v>35</v>
      </c>
      <c r="D2850" t="s">
        <v>10</v>
      </c>
      <c r="E2850">
        <v>0</v>
      </c>
      <c r="F2850" t="s">
        <v>2360</v>
      </c>
      <c r="G2850" t="s">
        <v>2377</v>
      </c>
      <c r="H2850" s="3">
        <v>59.52</v>
      </c>
      <c r="I2850">
        <v>1.5154000000000001</v>
      </c>
      <c r="J2850" s="6">
        <f t="shared" si="46"/>
        <v>25.5</v>
      </c>
      <c r="K2850">
        <v>1.6553</v>
      </c>
    </row>
    <row r="2851" spans="1:11" x14ac:dyDescent="0.4">
      <c r="A2851">
        <v>1999</v>
      </c>
      <c r="B2851" t="s">
        <v>2378</v>
      </c>
      <c r="C2851" t="s">
        <v>35</v>
      </c>
      <c r="D2851" t="s">
        <v>10</v>
      </c>
      <c r="E2851">
        <v>0</v>
      </c>
      <c r="F2851" t="s">
        <v>2360</v>
      </c>
      <c r="G2851" t="s">
        <v>2377</v>
      </c>
      <c r="H2851" s="3">
        <v>41.69</v>
      </c>
      <c r="I2851">
        <v>2.0211999999999999</v>
      </c>
      <c r="J2851" s="6">
        <f t="shared" si="46"/>
        <v>48.5</v>
      </c>
      <c r="K2851">
        <v>2.3578999999999999</v>
      </c>
    </row>
    <row r="2852" spans="1:11" x14ac:dyDescent="0.4">
      <c r="A2852">
        <v>2000</v>
      </c>
      <c r="B2852" t="s">
        <v>2379</v>
      </c>
      <c r="C2852" t="s">
        <v>35</v>
      </c>
      <c r="D2852" t="s">
        <v>10</v>
      </c>
      <c r="E2852">
        <v>0</v>
      </c>
      <c r="F2852" t="s">
        <v>2360</v>
      </c>
      <c r="G2852" t="s">
        <v>2377</v>
      </c>
      <c r="H2852" s="3">
        <v>44</v>
      </c>
      <c r="I2852">
        <v>1.6726000000000001</v>
      </c>
      <c r="J2852" s="6">
        <f t="shared" si="46"/>
        <v>38</v>
      </c>
      <c r="K2852">
        <v>1.8154999999999999</v>
      </c>
    </row>
    <row r="2853" spans="1:11" x14ac:dyDescent="0.4">
      <c r="A2853">
        <v>5905</v>
      </c>
      <c r="B2853" t="s">
        <v>2380</v>
      </c>
      <c r="C2853" t="s">
        <v>35</v>
      </c>
      <c r="D2853" t="s">
        <v>10</v>
      </c>
      <c r="E2853">
        <v>0</v>
      </c>
      <c r="F2853" t="s">
        <v>2360</v>
      </c>
      <c r="G2853" t="s">
        <v>2377</v>
      </c>
      <c r="H2853" s="3">
        <v>54.35</v>
      </c>
      <c r="I2853">
        <v>2.0186000000000002</v>
      </c>
      <c r="J2853" s="6">
        <f t="shared" si="46"/>
        <v>37.1</v>
      </c>
      <c r="K2853">
        <v>2.5118999999999998</v>
      </c>
    </row>
    <row r="2854" spans="1:11" x14ac:dyDescent="0.4">
      <c r="A2854">
        <v>5901</v>
      </c>
      <c r="B2854" t="s">
        <v>2381</v>
      </c>
      <c r="C2854" t="s">
        <v>35</v>
      </c>
      <c r="D2854" t="s">
        <v>10</v>
      </c>
      <c r="E2854">
        <v>0</v>
      </c>
      <c r="F2854" t="s">
        <v>2360</v>
      </c>
      <c r="G2854" t="s">
        <v>2377</v>
      </c>
      <c r="H2854" s="3">
        <v>44.26</v>
      </c>
      <c r="I2854">
        <v>1.7141</v>
      </c>
      <c r="J2854" s="6">
        <f t="shared" si="46"/>
        <v>38.700000000000003</v>
      </c>
      <c r="K2854">
        <v>1.8646</v>
      </c>
    </row>
    <row r="2855" spans="1:11" x14ac:dyDescent="0.4">
      <c r="A2855">
        <v>5900</v>
      </c>
      <c r="B2855" t="s">
        <v>2382</v>
      </c>
      <c r="C2855" t="s">
        <v>35</v>
      </c>
      <c r="D2855" t="s">
        <v>10</v>
      </c>
      <c r="E2855">
        <v>0</v>
      </c>
      <c r="F2855" t="s">
        <v>2360</v>
      </c>
      <c r="G2855" t="s">
        <v>2377</v>
      </c>
      <c r="H2855" s="3">
        <v>51.44</v>
      </c>
      <c r="I2855">
        <v>2.9769999999999999</v>
      </c>
      <c r="J2855" s="6">
        <f t="shared" si="46"/>
        <v>57.9</v>
      </c>
      <c r="K2855">
        <v>3.5419</v>
      </c>
    </row>
    <row r="2856" spans="1:11" x14ac:dyDescent="0.4">
      <c r="A2856">
        <v>2001</v>
      </c>
      <c r="B2856" t="s">
        <v>2383</v>
      </c>
      <c r="C2856" t="s">
        <v>35</v>
      </c>
      <c r="D2856" t="s">
        <v>10</v>
      </c>
      <c r="E2856">
        <v>0</v>
      </c>
      <c r="F2856" t="s">
        <v>2360</v>
      </c>
      <c r="G2856" t="s">
        <v>2377</v>
      </c>
      <c r="H2856" s="3">
        <v>82.8</v>
      </c>
      <c r="I2856">
        <v>2.3180000000000001</v>
      </c>
      <c r="J2856" s="6">
        <f t="shared" si="46"/>
        <v>28</v>
      </c>
      <c r="K2856">
        <v>2.5752000000000002</v>
      </c>
    </row>
    <row r="2857" spans="1:11" x14ac:dyDescent="0.4">
      <c r="A2857">
        <v>5904</v>
      </c>
      <c r="B2857" t="s">
        <v>2384</v>
      </c>
      <c r="C2857" t="s">
        <v>35</v>
      </c>
      <c r="D2857" t="s">
        <v>10</v>
      </c>
      <c r="E2857">
        <v>0</v>
      </c>
      <c r="F2857" t="s">
        <v>2360</v>
      </c>
      <c r="G2857" t="s">
        <v>2377</v>
      </c>
      <c r="H2857" s="3">
        <v>52.29</v>
      </c>
      <c r="I2857">
        <v>1.7757000000000001</v>
      </c>
      <c r="J2857" s="6">
        <f t="shared" si="46"/>
        <v>34</v>
      </c>
      <c r="K2857">
        <v>1.9575</v>
      </c>
    </row>
    <row r="2858" spans="1:11" x14ac:dyDescent="0.4">
      <c r="A2858">
        <v>5903</v>
      </c>
      <c r="B2858" t="s">
        <v>2385</v>
      </c>
      <c r="C2858" t="s">
        <v>35</v>
      </c>
      <c r="D2858" t="s">
        <v>10</v>
      </c>
      <c r="E2858">
        <v>0</v>
      </c>
      <c r="F2858" t="s">
        <v>2360</v>
      </c>
      <c r="G2858" t="s">
        <v>2377</v>
      </c>
      <c r="H2858" s="3">
        <v>57.31</v>
      </c>
      <c r="I2858">
        <v>2.6597</v>
      </c>
      <c r="J2858" s="6">
        <f t="shared" si="46"/>
        <v>46.4</v>
      </c>
      <c r="K2858">
        <v>3.1309999999999998</v>
      </c>
    </row>
    <row r="2859" spans="1:11" x14ac:dyDescent="0.4">
      <c r="A2859">
        <v>5902</v>
      </c>
      <c r="B2859" t="s">
        <v>2386</v>
      </c>
      <c r="C2859" t="s">
        <v>35</v>
      </c>
      <c r="D2859" t="s">
        <v>10</v>
      </c>
      <c r="E2859">
        <v>0</v>
      </c>
      <c r="F2859" t="s">
        <v>2360</v>
      </c>
      <c r="G2859" t="s">
        <v>2377</v>
      </c>
      <c r="H2859" s="3">
        <v>76.33</v>
      </c>
      <c r="I2859">
        <v>2.1360999999999999</v>
      </c>
      <c r="J2859" s="6">
        <f t="shared" si="46"/>
        <v>28</v>
      </c>
      <c r="K2859">
        <v>2.383</v>
      </c>
    </row>
    <row r="2860" spans="1:11" x14ac:dyDescent="0.4">
      <c r="A2860">
        <v>5906</v>
      </c>
      <c r="B2860" t="s">
        <v>2387</v>
      </c>
      <c r="C2860" t="s">
        <v>35</v>
      </c>
      <c r="D2860" t="s">
        <v>10</v>
      </c>
      <c r="E2860">
        <v>0</v>
      </c>
      <c r="F2860" t="s">
        <v>2360</v>
      </c>
      <c r="G2860" t="s">
        <v>2377</v>
      </c>
      <c r="H2860" s="3">
        <v>60.86</v>
      </c>
      <c r="I2860">
        <v>2.2679</v>
      </c>
      <c r="J2860" s="6">
        <f t="shared" si="46"/>
        <v>37.299999999999997</v>
      </c>
      <c r="K2860">
        <v>2.5807000000000002</v>
      </c>
    </row>
    <row r="2861" spans="1:11" x14ac:dyDescent="0.4">
      <c r="A2861">
        <v>5897</v>
      </c>
      <c r="B2861" t="s">
        <v>2388</v>
      </c>
      <c r="C2861" t="s">
        <v>35</v>
      </c>
      <c r="D2861" t="s">
        <v>10</v>
      </c>
      <c r="E2861">
        <v>0</v>
      </c>
      <c r="F2861" t="s">
        <v>2360</v>
      </c>
      <c r="G2861" t="s">
        <v>2377</v>
      </c>
      <c r="H2861" s="3">
        <v>26.74</v>
      </c>
      <c r="I2861">
        <v>1.502</v>
      </c>
      <c r="J2861" s="6">
        <f t="shared" si="46"/>
        <v>56.2</v>
      </c>
      <c r="K2861">
        <v>1.5825</v>
      </c>
    </row>
    <row r="2862" spans="1:11" x14ac:dyDescent="0.4">
      <c r="A2862">
        <v>5899</v>
      </c>
      <c r="B2862" t="s">
        <v>2389</v>
      </c>
      <c r="C2862" t="s">
        <v>35</v>
      </c>
      <c r="D2862" t="s">
        <v>10</v>
      </c>
      <c r="E2862">
        <v>0</v>
      </c>
      <c r="F2862" t="s">
        <v>2360</v>
      </c>
      <c r="G2862" t="s">
        <v>2377</v>
      </c>
      <c r="H2862" s="3">
        <v>39.67</v>
      </c>
      <c r="I2862">
        <v>2.1657000000000002</v>
      </c>
      <c r="J2862" s="6">
        <f t="shared" si="46"/>
        <v>54.6</v>
      </c>
      <c r="K2862">
        <v>2.4674</v>
      </c>
    </row>
    <row r="2863" spans="1:11" x14ac:dyDescent="0.4">
      <c r="A2863">
        <v>2002</v>
      </c>
      <c r="B2863" t="s">
        <v>2390</v>
      </c>
      <c r="C2863" t="s">
        <v>35</v>
      </c>
      <c r="D2863" t="s">
        <v>10</v>
      </c>
      <c r="E2863">
        <v>0</v>
      </c>
      <c r="F2863" t="s">
        <v>2360</v>
      </c>
      <c r="G2863" t="s">
        <v>2377</v>
      </c>
      <c r="H2863" s="3">
        <v>35.24</v>
      </c>
      <c r="I2863">
        <v>2.9958999999999998</v>
      </c>
      <c r="J2863" s="6">
        <f t="shared" si="46"/>
        <v>85</v>
      </c>
      <c r="K2863">
        <v>3.5655999999999999</v>
      </c>
    </row>
    <row r="2864" spans="1:11" x14ac:dyDescent="0.4">
      <c r="A2864">
        <v>5898</v>
      </c>
      <c r="B2864" t="s">
        <v>2391</v>
      </c>
      <c r="C2864" t="s">
        <v>35</v>
      </c>
      <c r="D2864" t="s">
        <v>10</v>
      </c>
      <c r="E2864">
        <v>0</v>
      </c>
      <c r="F2864" t="s">
        <v>2360</v>
      </c>
      <c r="G2864" t="s">
        <v>2377</v>
      </c>
      <c r="H2864" s="3">
        <v>26.17</v>
      </c>
      <c r="I2864">
        <v>1.9947999999999999</v>
      </c>
      <c r="J2864" s="6">
        <f t="shared" si="46"/>
        <v>76.2</v>
      </c>
      <c r="K2864">
        <v>2.3489</v>
      </c>
    </row>
    <row r="2865" spans="1:11" x14ac:dyDescent="0.4">
      <c r="A2865">
        <v>5896</v>
      </c>
      <c r="B2865" t="s">
        <v>2392</v>
      </c>
      <c r="C2865" t="s">
        <v>35</v>
      </c>
      <c r="D2865" t="s">
        <v>10</v>
      </c>
      <c r="E2865">
        <v>0</v>
      </c>
      <c r="F2865" t="s">
        <v>2360</v>
      </c>
      <c r="G2865" t="s">
        <v>2377</v>
      </c>
      <c r="H2865" s="3">
        <v>70.53</v>
      </c>
      <c r="I2865">
        <v>2.1703000000000001</v>
      </c>
      <c r="J2865" s="6">
        <f t="shared" si="46"/>
        <v>30.8</v>
      </c>
      <c r="K2865">
        <v>2.3725000000000001</v>
      </c>
    </row>
    <row r="2866" spans="1:11" x14ac:dyDescent="0.4">
      <c r="A2866">
        <v>2003</v>
      </c>
      <c r="B2866" t="s">
        <v>2393</v>
      </c>
      <c r="C2866" t="s">
        <v>35</v>
      </c>
      <c r="D2866" t="s">
        <v>10</v>
      </c>
      <c r="E2866">
        <v>0</v>
      </c>
      <c r="F2866" t="s">
        <v>2360</v>
      </c>
      <c r="G2866" t="s">
        <v>2377</v>
      </c>
      <c r="H2866" s="3">
        <v>16.5</v>
      </c>
      <c r="I2866">
        <v>1.4471000000000001</v>
      </c>
      <c r="J2866" s="6">
        <f t="shared" si="46"/>
        <v>87.7</v>
      </c>
      <c r="K2866">
        <v>1.7503</v>
      </c>
    </row>
    <row r="2867" spans="1:11" x14ac:dyDescent="0.4">
      <c r="A2867">
        <v>10823</v>
      </c>
      <c r="B2867" t="s">
        <v>2394</v>
      </c>
      <c r="C2867" t="s">
        <v>9</v>
      </c>
      <c r="D2867" t="s">
        <v>129</v>
      </c>
      <c r="E2867">
        <v>0</v>
      </c>
      <c r="F2867" t="s">
        <v>2395</v>
      </c>
      <c r="G2867" t="s">
        <v>2396</v>
      </c>
      <c r="H2867" s="3">
        <v>0.99</v>
      </c>
      <c r="I2867">
        <v>0.51237999999999995</v>
      </c>
      <c r="J2867" s="6">
        <f t="shared" si="46"/>
        <v>517.6</v>
      </c>
      <c r="K2867">
        <v>0.52998999999999996</v>
      </c>
    </row>
    <row r="2868" spans="1:11" x14ac:dyDescent="0.4">
      <c r="A2868">
        <v>10832</v>
      </c>
      <c r="B2868" t="s">
        <v>2397</v>
      </c>
      <c r="C2868" t="s">
        <v>9</v>
      </c>
      <c r="D2868" t="s">
        <v>129</v>
      </c>
      <c r="E2868">
        <v>0</v>
      </c>
      <c r="F2868" t="s">
        <v>2395</v>
      </c>
      <c r="G2868" t="s">
        <v>2396</v>
      </c>
      <c r="H2868" s="3">
        <v>0.04</v>
      </c>
      <c r="I2868">
        <v>0.10255</v>
      </c>
      <c r="J2868" s="6">
        <f t="shared" si="46"/>
        <v>2563.8000000000002</v>
      </c>
      <c r="K2868">
        <v>0.10308</v>
      </c>
    </row>
    <row r="2869" spans="1:11" x14ac:dyDescent="0.4">
      <c r="A2869">
        <v>10830</v>
      </c>
      <c r="B2869" t="s">
        <v>2398</v>
      </c>
      <c r="C2869" t="s">
        <v>9</v>
      </c>
      <c r="D2869" t="s">
        <v>129</v>
      </c>
      <c r="E2869">
        <v>0</v>
      </c>
      <c r="F2869" t="s">
        <v>2395</v>
      </c>
      <c r="G2869" t="s">
        <v>2396</v>
      </c>
      <c r="H2869" s="3">
        <v>7.0000000000000007E-2</v>
      </c>
      <c r="I2869">
        <v>0.24532000000000001</v>
      </c>
      <c r="J2869" s="6">
        <f t="shared" si="46"/>
        <v>3504.6</v>
      </c>
      <c r="K2869">
        <v>0.24690999999999999</v>
      </c>
    </row>
    <row r="2870" spans="1:11" x14ac:dyDescent="0.4">
      <c r="A2870">
        <v>10829</v>
      </c>
      <c r="B2870" t="s">
        <v>2399</v>
      </c>
      <c r="C2870" t="s">
        <v>9</v>
      </c>
      <c r="D2870" t="s">
        <v>129</v>
      </c>
      <c r="E2870">
        <v>0</v>
      </c>
      <c r="F2870" t="s">
        <v>2395</v>
      </c>
      <c r="G2870" t="s">
        <v>2396</v>
      </c>
      <c r="H2870" s="3">
        <v>0.02</v>
      </c>
      <c r="I2870">
        <v>6.1217000000000001E-2</v>
      </c>
      <c r="J2870" s="6">
        <f t="shared" si="46"/>
        <v>3060.9</v>
      </c>
      <c r="K2870">
        <v>6.1591E-2</v>
      </c>
    </row>
    <row r="2871" spans="1:11" x14ac:dyDescent="0.4">
      <c r="A2871">
        <v>10831</v>
      </c>
      <c r="B2871" t="s">
        <v>2400</v>
      </c>
      <c r="C2871" t="s">
        <v>9</v>
      </c>
      <c r="D2871" t="s">
        <v>129</v>
      </c>
      <c r="E2871">
        <v>0</v>
      </c>
      <c r="F2871" t="s">
        <v>2395</v>
      </c>
      <c r="G2871" t="s">
        <v>2396</v>
      </c>
      <c r="H2871" s="3">
        <v>0.01</v>
      </c>
      <c r="I2871">
        <v>8.1018000000000007E-2</v>
      </c>
      <c r="J2871" s="6">
        <f t="shared" si="46"/>
        <v>8101.8</v>
      </c>
      <c r="K2871">
        <v>8.1393999999999994E-2</v>
      </c>
    </row>
    <row r="2872" spans="1:11" x14ac:dyDescent="0.4">
      <c r="A2872">
        <v>2031</v>
      </c>
      <c r="B2872" t="s">
        <v>2401</v>
      </c>
      <c r="C2872" t="s">
        <v>9</v>
      </c>
      <c r="D2872" t="s">
        <v>10</v>
      </c>
      <c r="E2872">
        <v>0</v>
      </c>
      <c r="F2872" t="s">
        <v>2395</v>
      </c>
      <c r="G2872" t="s">
        <v>2396</v>
      </c>
      <c r="H2872" s="3">
        <v>0.3</v>
      </c>
      <c r="I2872">
        <v>2.5484</v>
      </c>
      <c r="J2872" s="6">
        <f t="shared" si="46"/>
        <v>8494.7000000000007</v>
      </c>
      <c r="K2872">
        <v>2.5512000000000001</v>
      </c>
    </row>
    <row r="2873" spans="1:11" x14ac:dyDescent="0.4">
      <c r="A2873">
        <v>2044</v>
      </c>
      <c r="B2873" t="s">
        <v>2402</v>
      </c>
      <c r="C2873" t="s">
        <v>9</v>
      </c>
      <c r="D2873" t="s">
        <v>10</v>
      </c>
      <c r="E2873">
        <v>0</v>
      </c>
      <c r="F2873" t="s">
        <v>2395</v>
      </c>
      <c r="G2873" t="s">
        <v>2396</v>
      </c>
      <c r="H2873" s="3">
        <v>6.35</v>
      </c>
      <c r="I2873">
        <v>2.0779000000000001</v>
      </c>
      <c r="J2873" s="6">
        <f t="shared" si="46"/>
        <v>327.2</v>
      </c>
      <c r="K2873">
        <v>2.097</v>
      </c>
    </row>
    <row r="2874" spans="1:11" x14ac:dyDescent="0.4">
      <c r="A2874">
        <v>2004</v>
      </c>
      <c r="B2874" t="s">
        <v>2403</v>
      </c>
      <c r="C2874" t="s">
        <v>9</v>
      </c>
      <c r="D2874" t="s">
        <v>10</v>
      </c>
      <c r="E2874">
        <v>0</v>
      </c>
      <c r="F2874" t="s">
        <v>2395</v>
      </c>
      <c r="G2874" t="s">
        <v>2396</v>
      </c>
      <c r="H2874" s="3">
        <v>0.59</v>
      </c>
      <c r="I2874">
        <v>2.3355000000000001</v>
      </c>
      <c r="J2874" s="6">
        <f t="shared" si="46"/>
        <v>3958.5</v>
      </c>
      <c r="K2874">
        <v>2.3418999999999999</v>
      </c>
    </row>
    <row r="2875" spans="1:11" x14ac:dyDescent="0.4">
      <c r="A2875">
        <v>2005</v>
      </c>
      <c r="B2875" t="s">
        <v>2404</v>
      </c>
      <c r="C2875" t="s">
        <v>9</v>
      </c>
      <c r="D2875" t="s">
        <v>10</v>
      </c>
      <c r="E2875">
        <v>0</v>
      </c>
      <c r="F2875" t="s">
        <v>2395</v>
      </c>
      <c r="G2875" t="s">
        <v>2396</v>
      </c>
      <c r="H2875" s="3">
        <v>0.28999999999999998</v>
      </c>
      <c r="I2875">
        <v>1.2538000000000001E-2</v>
      </c>
      <c r="J2875" s="6">
        <f t="shared" si="46"/>
        <v>43.2</v>
      </c>
      <c r="K2875">
        <v>1.3259E-2</v>
      </c>
    </row>
    <row r="2876" spans="1:11" x14ac:dyDescent="0.4">
      <c r="A2876">
        <v>2006</v>
      </c>
      <c r="B2876" t="s">
        <v>2405</v>
      </c>
      <c r="C2876" t="s">
        <v>9</v>
      </c>
      <c r="D2876" t="s">
        <v>10</v>
      </c>
      <c r="E2876">
        <v>0</v>
      </c>
      <c r="F2876" t="s">
        <v>2395</v>
      </c>
      <c r="G2876" t="s">
        <v>2396</v>
      </c>
      <c r="H2876" s="3">
        <v>0.08</v>
      </c>
      <c r="I2876">
        <v>3.6527E-3</v>
      </c>
      <c r="J2876" s="6">
        <f t="shared" si="46"/>
        <v>45.7</v>
      </c>
      <c r="K2876">
        <v>3.8143000000000001E-3</v>
      </c>
    </row>
    <row r="2877" spans="1:11" x14ac:dyDescent="0.4">
      <c r="A2877">
        <v>2007</v>
      </c>
      <c r="B2877" t="s">
        <v>2406</v>
      </c>
      <c r="C2877" t="s">
        <v>9</v>
      </c>
      <c r="D2877" t="s">
        <v>10</v>
      </c>
      <c r="E2877">
        <v>0</v>
      </c>
      <c r="F2877" t="s">
        <v>2395</v>
      </c>
      <c r="G2877" t="s">
        <v>2396</v>
      </c>
      <c r="H2877" s="3">
        <v>0.31</v>
      </c>
      <c r="I2877">
        <v>1.3228999999999999E-2</v>
      </c>
      <c r="J2877" s="6">
        <f t="shared" si="46"/>
        <v>42.7</v>
      </c>
      <c r="K2877">
        <v>1.3972E-2</v>
      </c>
    </row>
    <row r="2878" spans="1:11" x14ac:dyDescent="0.4">
      <c r="A2878">
        <v>2008</v>
      </c>
      <c r="B2878" t="s">
        <v>2407</v>
      </c>
      <c r="C2878" t="s">
        <v>9</v>
      </c>
      <c r="D2878" t="s">
        <v>10</v>
      </c>
      <c r="E2878">
        <v>0</v>
      </c>
      <c r="F2878" t="s">
        <v>2395</v>
      </c>
      <c r="G2878" t="s">
        <v>2396</v>
      </c>
      <c r="H2878" s="3">
        <v>0.34</v>
      </c>
      <c r="I2878">
        <v>1.8293E-2</v>
      </c>
      <c r="J2878" s="6">
        <f t="shared" si="46"/>
        <v>53.8</v>
      </c>
      <c r="K2878">
        <v>1.9862000000000001E-2</v>
      </c>
    </row>
    <row r="2879" spans="1:11" x14ac:dyDescent="0.4">
      <c r="A2879">
        <v>2009</v>
      </c>
      <c r="B2879" t="s">
        <v>2408</v>
      </c>
      <c r="C2879" t="s">
        <v>9</v>
      </c>
      <c r="D2879" t="s">
        <v>10</v>
      </c>
      <c r="E2879">
        <v>0</v>
      </c>
      <c r="F2879" t="s">
        <v>2395</v>
      </c>
      <c r="G2879" t="s">
        <v>2396</v>
      </c>
      <c r="H2879" s="3">
        <v>0.31</v>
      </c>
      <c r="I2879">
        <v>1.3228999999999999E-2</v>
      </c>
      <c r="J2879" s="6">
        <f t="shared" si="46"/>
        <v>42.7</v>
      </c>
      <c r="K2879">
        <v>1.3972E-2</v>
      </c>
    </row>
    <row r="2880" spans="1:11" x14ac:dyDescent="0.4">
      <c r="A2880">
        <v>2010</v>
      </c>
      <c r="B2880" t="s">
        <v>2409</v>
      </c>
      <c r="C2880" t="s">
        <v>9</v>
      </c>
      <c r="D2880" t="s">
        <v>10</v>
      </c>
      <c r="E2880">
        <v>0</v>
      </c>
      <c r="F2880" t="s">
        <v>2395</v>
      </c>
      <c r="G2880" t="s">
        <v>2396</v>
      </c>
      <c r="H2880" s="3">
        <v>0.31</v>
      </c>
      <c r="I2880">
        <v>1.3228999999999999E-2</v>
      </c>
      <c r="J2880" s="6">
        <f t="shared" si="46"/>
        <v>42.7</v>
      </c>
      <c r="K2880">
        <v>1.3972E-2</v>
      </c>
    </row>
    <row r="2881" spans="1:11" x14ac:dyDescent="0.4">
      <c r="A2881">
        <v>7158</v>
      </c>
      <c r="B2881" t="s">
        <v>2410</v>
      </c>
      <c r="C2881" t="s">
        <v>9</v>
      </c>
      <c r="D2881" t="s">
        <v>398</v>
      </c>
      <c r="E2881">
        <v>0</v>
      </c>
      <c r="F2881" t="s">
        <v>2395</v>
      </c>
      <c r="G2881" t="s">
        <v>2396</v>
      </c>
      <c r="H2881" s="3">
        <v>74.489999999999995</v>
      </c>
      <c r="I2881">
        <v>10.154</v>
      </c>
      <c r="J2881" s="6">
        <f t="shared" si="46"/>
        <v>136.30000000000001</v>
      </c>
      <c r="K2881">
        <v>10.426</v>
      </c>
    </row>
    <row r="2882" spans="1:11" x14ac:dyDescent="0.4">
      <c r="A2882">
        <v>7157</v>
      </c>
      <c r="B2882" t="s">
        <v>2411</v>
      </c>
      <c r="C2882" t="s">
        <v>9</v>
      </c>
      <c r="D2882" t="s">
        <v>398</v>
      </c>
      <c r="E2882">
        <v>0</v>
      </c>
      <c r="F2882" t="s">
        <v>2395</v>
      </c>
      <c r="G2882" t="s">
        <v>2396</v>
      </c>
      <c r="H2882" s="3">
        <v>14.38</v>
      </c>
      <c r="I2882">
        <v>7.1002000000000001</v>
      </c>
      <c r="J2882" s="6">
        <f t="shared" si="46"/>
        <v>493.8</v>
      </c>
      <c r="K2882">
        <v>7.2808999999999999</v>
      </c>
    </row>
    <row r="2883" spans="1:11" x14ac:dyDescent="0.4">
      <c r="A2883">
        <v>7155</v>
      </c>
      <c r="B2883" t="s">
        <v>2412</v>
      </c>
      <c r="C2883" t="s">
        <v>9</v>
      </c>
      <c r="D2883" t="s">
        <v>398</v>
      </c>
      <c r="E2883">
        <v>0</v>
      </c>
      <c r="F2883" t="s">
        <v>2395</v>
      </c>
      <c r="G2883" t="s">
        <v>2396</v>
      </c>
      <c r="H2883" s="3">
        <v>32.1</v>
      </c>
      <c r="I2883">
        <v>3.0720999999999998</v>
      </c>
      <c r="J2883" s="6">
        <f t="shared" si="46"/>
        <v>95.7</v>
      </c>
      <c r="K2883">
        <v>3.1913999999999998</v>
      </c>
    </row>
    <row r="2884" spans="1:11" x14ac:dyDescent="0.4">
      <c r="A2884">
        <v>7156</v>
      </c>
      <c r="B2884" t="s">
        <v>2413</v>
      </c>
      <c r="C2884" t="s">
        <v>9</v>
      </c>
      <c r="D2884" t="s">
        <v>398</v>
      </c>
      <c r="E2884">
        <v>0</v>
      </c>
      <c r="F2884" t="s">
        <v>2395</v>
      </c>
      <c r="G2884" t="s">
        <v>2396</v>
      </c>
      <c r="H2884" s="3">
        <v>31.31</v>
      </c>
      <c r="I2884">
        <v>4.6380999999999997</v>
      </c>
      <c r="J2884" s="6">
        <f t="shared" si="46"/>
        <v>148.1</v>
      </c>
      <c r="K2884">
        <v>4.7423999999999999</v>
      </c>
    </row>
    <row r="2885" spans="1:11" x14ac:dyDescent="0.4">
      <c r="A2885">
        <v>2011</v>
      </c>
      <c r="B2885" t="s">
        <v>2414</v>
      </c>
      <c r="C2885" t="s">
        <v>9</v>
      </c>
      <c r="D2885" t="s">
        <v>10</v>
      </c>
      <c r="E2885">
        <v>0</v>
      </c>
      <c r="F2885" t="s">
        <v>2395</v>
      </c>
      <c r="G2885" t="s">
        <v>2396</v>
      </c>
      <c r="H2885" s="3">
        <v>4.95</v>
      </c>
      <c r="I2885">
        <v>1.4488000000000001</v>
      </c>
      <c r="J2885" s="6">
        <f t="shared" si="46"/>
        <v>292.7</v>
      </c>
      <c r="K2885">
        <v>1.464</v>
      </c>
    </row>
    <row r="2886" spans="1:11" x14ac:dyDescent="0.4">
      <c r="A2886">
        <v>2012</v>
      </c>
      <c r="B2886" t="s">
        <v>2415</v>
      </c>
      <c r="C2886" t="s">
        <v>9</v>
      </c>
      <c r="D2886" t="s">
        <v>10</v>
      </c>
      <c r="E2886">
        <v>0</v>
      </c>
      <c r="F2886" t="s">
        <v>2395</v>
      </c>
      <c r="G2886" t="s">
        <v>2396</v>
      </c>
      <c r="H2886" s="3">
        <v>0.25</v>
      </c>
      <c r="I2886">
        <v>9.3550000000000005E-3</v>
      </c>
      <c r="J2886" s="6">
        <f t="shared" si="46"/>
        <v>37.4</v>
      </c>
      <c r="K2886">
        <v>9.9769999999999998E-3</v>
      </c>
    </row>
    <row r="2887" spans="1:11" x14ac:dyDescent="0.4">
      <c r="A2887">
        <v>2013</v>
      </c>
      <c r="B2887" t="s">
        <v>2416</v>
      </c>
      <c r="C2887" t="s">
        <v>9</v>
      </c>
      <c r="D2887" t="s">
        <v>10</v>
      </c>
      <c r="E2887">
        <v>0</v>
      </c>
      <c r="F2887" t="s">
        <v>2395</v>
      </c>
      <c r="G2887" t="s">
        <v>2396</v>
      </c>
      <c r="H2887" s="3">
        <v>0.39</v>
      </c>
      <c r="I2887">
        <v>2.1418E-2</v>
      </c>
      <c r="J2887" s="6">
        <f t="shared" si="46"/>
        <v>54.9</v>
      </c>
      <c r="K2887">
        <v>4.2520000000000002E-2</v>
      </c>
    </row>
    <row r="2888" spans="1:11" x14ac:dyDescent="0.4">
      <c r="A2888">
        <v>2014</v>
      </c>
      <c r="B2888" t="s">
        <v>2417</v>
      </c>
      <c r="C2888" t="s">
        <v>9</v>
      </c>
      <c r="D2888" t="s">
        <v>10</v>
      </c>
      <c r="E2888">
        <v>0</v>
      </c>
      <c r="F2888" t="s">
        <v>2395</v>
      </c>
      <c r="G2888" t="s">
        <v>2396</v>
      </c>
      <c r="H2888" s="3">
        <v>2.62</v>
      </c>
      <c r="I2888">
        <v>1.1228</v>
      </c>
      <c r="J2888" s="6">
        <f t="shared" si="46"/>
        <v>428.5</v>
      </c>
      <c r="K2888">
        <v>1.1308</v>
      </c>
    </row>
    <row r="2889" spans="1:11" x14ac:dyDescent="0.4">
      <c r="A2889">
        <v>2015</v>
      </c>
      <c r="B2889" t="s">
        <v>2418</v>
      </c>
      <c r="C2889" t="s">
        <v>9</v>
      </c>
      <c r="D2889" t="s">
        <v>10</v>
      </c>
      <c r="E2889">
        <v>0</v>
      </c>
      <c r="F2889" t="s">
        <v>2395</v>
      </c>
      <c r="G2889" t="s">
        <v>2396</v>
      </c>
      <c r="H2889" s="3">
        <v>22.09</v>
      </c>
      <c r="I2889">
        <v>2.1486000000000001</v>
      </c>
      <c r="J2889" s="6">
        <f t="shared" ref="J2889:J2952" si="47">I2889/H2889*1000</f>
        <v>97.3</v>
      </c>
      <c r="K2889">
        <v>2.1949000000000001</v>
      </c>
    </row>
    <row r="2890" spans="1:11" x14ac:dyDescent="0.4">
      <c r="A2890">
        <v>2016</v>
      </c>
      <c r="B2890" t="s">
        <v>2419</v>
      </c>
      <c r="C2890" t="s">
        <v>9</v>
      </c>
      <c r="D2890" t="s">
        <v>10</v>
      </c>
      <c r="E2890">
        <v>0</v>
      </c>
      <c r="F2890" t="s">
        <v>2395</v>
      </c>
      <c r="G2890" t="s">
        <v>2396</v>
      </c>
      <c r="H2890" s="3">
        <v>0.28000000000000003</v>
      </c>
      <c r="I2890">
        <v>0.19020000000000001</v>
      </c>
      <c r="J2890" s="6">
        <f t="shared" si="47"/>
        <v>679.3</v>
      </c>
      <c r="K2890">
        <v>0.1981</v>
      </c>
    </row>
    <row r="2891" spans="1:11" x14ac:dyDescent="0.4">
      <c r="A2891">
        <v>2017</v>
      </c>
      <c r="B2891" t="s">
        <v>2420</v>
      </c>
      <c r="C2891" t="s">
        <v>9</v>
      </c>
      <c r="D2891" t="s">
        <v>10</v>
      </c>
      <c r="E2891">
        <v>0</v>
      </c>
      <c r="F2891" t="s">
        <v>2395</v>
      </c>
      <c r="G2891" t="s">
        <v>2396</v>
      </c>
      <c r="H2891" s="3">
        <v>0.53</v>
      </c>
      <c r="I2891">
        <v>2.4712000000000001E-2</v>
      </c>
      <c r="J2891" s="6">
        <f t="shared" si="47"/>
        <v>46.6</v>
      </c>
      <c r="K2891">
        <v>2.6502999999999999E-2</v>
      </c>
    </row>
    <row r="2892" spans="1:11" x14ac:dyDescent="0.4">
      <c r="A2892">
        <v>2018</v>
      </c>
      <c r="B2892" t="s">
        <v>2421</v>
      </c>
      <c r="C2892" t="s">
        <v>9</v>
      </c>
      <c r="D2892" t="s">
        <v>10</v>
      </c>
      <c r="E2892">
        <v>0</v>
      </c>
      <c r="F2892" t="s">
        <v>2395</v>
      </c>
      <c r="G2892" t="s">
        <v>2396</v>
      </c>
      <c r="H2892" s="3">
        <v>0.61</v>
      </c>
      <c r="I2892">
        <v>2.8521000000000001E-2</v>
      </c>
      <c r="J2892" s="6">
        <f t="shared" si="47"/>
        <v>46.8</v>
      </c>
      <c r="K2892">
        <v>3.0478000000000002E-2</v>
      </c>
    </row>
    <row r="2893" spans="1:11" x14ac:dyDescent="0.4">
      <c r="A2893">
        <v>2019</v>
      </c>
      <c r="B2893" t="s">
        <v>2422</v>
      </c>
      <c r="C2893" t="s">
        <v>9</v>
      </c>
      <c r="D2893" t="s">
        <v>10</v>
      </c>
      <c r="E2893">
        <v>0</v>
      </c>
      <c r="F2893" t="s">
        <v>2395</v>
      </c>
      <c r="G2893" t="s">
        <v>2396</v>
      </c>
      <c r="H2893" s="3">
        <v>0.25</v>
      </c>
      <c r="I2893">
        <v>9.3550000000000005E-3</v>
      </c>
      <c r="J2893" s="6">
        <f t="shared" si="47"/>
        <v>37.4</v>
      </c>
      <c r="K2893">
        <v>9.9769999999999998E-3</v>
      </c>
    </row>
    <row r="2894" spans="1:11" x14ac:dyDescent="0.4">
      <c r="A2894">
        <v>2020</v>
      </c>
      <c r="B2894" t="s">
        <v>2423</v>
      </c>
      <c r="C2894" t="s">
        <v>9</v>
      </c>
      <c r="D2894" t="s">
        <v>10</v>
      </c>
      <c r="E2894">
        <v>0</v>
      </c>
      <c r="F2894" t="s">
        <v>2395</v>
      </c>
      <c r="G2894" t="s">
        <v>2396</v>
      </c>
      <c r="H2894" s="3">
        <v>0.23</v>
      </c>
      <c r="I2894">
        <v>9.2929999999999992E-3</v>
      </c>
      <c r="J2894" s="6">
        <f t="shared" si="47"/>
        <v>40.4</v>
      </c>
      <c r="K2894">
        <v>9.8400999999999992E-3</v>
      </c>
    </row>
    <row r="2895" spans="1:11" x14ac:dyDescent="0.4">
      <c r="A2895">
        <v>7138</v>
      </c>
      <c r="B2895" t="s">
        <v>2424</v>
      </c>
      <c r="C2895" t="s">
        <v>9</v>
      </c>
      <c r="D2895" t="s">
        <v>398</v>
      </c>
      <c r="E2895">
        <v>0</v>
      </c>
      <c r="F2895" t="s">
        <v>2395</v>
      </c>
      <c r="G2895" t="s">
        <v>2396</v>
      </c>
      <c r="H2895" s="3">
        <v>8.16</v>
      </c>
      <c r="I2895">
        <v>4.9499000000000004</v>
      </c>
      <c r="J2895" s="6">
        <f t="shared" si="47"/>
        <v>606.6</v>
      </c>
      <c r="K2895">
        <v>4.9748999999999999</v>
      </c>
    </row>
    <row r="2896" spans="1:11" x14ac:dyDescent="0.4">
      <c r="A2896">
        <v>7137</v>
      </c>
      <c r="B2896" t="s">
        <v>2425</v>
      </c>
      <c r="C2896" t="s">
        <v>9</v>
      </c>
      <c r="D2896" t="s">
        <v>398</v>
      </c>
      <c r="E2896">
        <v>0</v>
      </c>
      <c r="F2896" t="s">
        <v>2395</v>
      </c>
      <c r="G2896" t="s">
        <v>2396</v>
      </c>
      <c r="H2896" s="3">
        <v>6.11</v>
      </c>
      <c r="I2896">
        <v>1.6024</v>
      </c>
      <c r="J2896" s="6">
        <f t="shared" si="47"/>
        <v>262.3</v>
      </c>
      <c r="K2896">
        <v>1.6208</v>
      </c>
    </row>
    <row r="2897" spans="1:11" x14ac:dyDescent="0.4">
      <c r="A2897">
        <v>7139</v>
      </c>
      <c r="B2897" t="s">
        <v>2426</v>
      </c>
      <c r="C2897" t="s">
        <v>9</v>
      </c>
      <c r="D2897" t="s">
        <v>398</v>
      </c>
      <c r="E2897">
        <v>0</v>
      </c>
      <c r="F2897" t="s">
        <v>2395</v>
      </c>
      <c r="G2897" t="s">
        <v>2396</v>
      </c>
      <c r="H2897" s="3">
        <v>9.18</v>
      </c>
      <c r="I2897">
        <v>2.4041999999999999</v>
      </c>
      <c r="J2897" s="6">
        <f t="shared" si="47"/>
        <v>261.89999999999998</v>
      </c>
      <c r="K2897">
        <v>2.4319000000000002</v>
      </c>
    </row>
    <row r="2898" spans="1:11" x14ac:dyDescent="0.4">
      <c r="A2898">
        <v>2021</v>
      </c>
      <c r="B2898" t="s">
        <v>2427</v>
      </c>
      <c r="C2898" t="s">
        <v>9</v>
      </c>
      <c r="D2898" t="s">
        <v>10</v>
      </c>
      <c r="E2898">
        <v>0</v>
      </c>
      <c r="F2898" t="s">
        <v>2395</v>
      </c>
      <c r="G2898" t="s">
        <v>2396</v>
      </c>
      <c r="H2898" s="3">
        <v>0.25</v>
      </c>
      <c r="I2898">
        <v>9.3550000000000005E-3</v>
      </c>
      <c r="J2898" s="6">
        <f t="shared" si="47"/>
        <v>37.4</v>
      </c>
      <c r="K2898">
        <v>9.9769999999999998E-3</v>
      </c>
    </row>
    <row r="2899" spans="1:11" x14ac:dyDescent="0.4">
      <c r="A2899">
        <v>2022</v>
      </c>
      <c r="B2899" t="s">
        <v>2428</v>
      </c>
      <c r="C2899" t="s">
        <v>9</v>
      </c>
      <c r="D2899" t="s">
        <v>10</v>
      </c>
      <c r="E2899">
        <v>0</v>
      </c>
      <c r="F2899" t="s">
        <v>2395</v>
      </c>
      <c r="G2899" t="s">
        <v>2396</v>
      </c>
      <c r="H2899" s="3">
        <v>0.39</v>
      </c>
      <c r="I2899">
        <v>1.5273999999999999E-2</v>
      </c>
      <c r="J2899" s="6">
        <f t="shared" si="47"/>
        <v>39.200000000000003</v>
      </c>
      <c r="K2899">
        <v>1.6230999999999999E-2</v>
      </c>
    </row>
    <row r="2900" spans="1:11" x14ac:dyDescent="0.4">
      <c r="A2900">
        <v>2023</v>
      </c>
      <c r="B2900" t="s">
        <v>2429</v>
      </c>
      <c r="C2900" t="s">
        <v>9</v>
      </c>
      <c r="D2900" t="s">
        <v>10</v>
      </c>
      <c r="E2900">
        <v>0</v>
      </c>
      <c r="F2900" t="s">
        <v>2395</v>
      </c>
      <c r="G2900" t="s">
        <v>2396</v>
      </c>
      <c r="H2900" s="3">
        <v>0.25</v>
      </c>
      <c r="I2900">
        <v>9.3550000000000005E-3</v>
      </c>
      <c r="J2900" s="6">
        <f t="shared" si="47"/>
        <v>37.4</v>
      </c>
      <c r="K2900">
        <v>9.9769999999999998E-3</v>
      </c>
    </row>
    <row r="2901" spans="1:11" x14ac:dyDescent="0.4">
      <c r="A2901">
        <v>2024</v>
      </c>
      <c r="B2901" t="s">
        <v>2430</v>
      </c>
      <c r="C2901" t="s">
        <v>9</v>
      </c>
      <c r="D2901" t="s">
        <v>10</v>
      </c>
      <c r="E2901">
        <v>0</v>
      </c>
      <c r="F2901" t="s">
        <v>2395</v>
      </c>
      <c r="G2901" t="s">
        <v>2396</v>
      </c>
      <c r="H2901" s="3">
        <v>0.5</v>
      </c>
      <c r="I2901">
        <v>2.4344000000000001E-2</v>
      </c>
      <c r="J2901" s="6">
        <f t="shared" si="47"/>
        <v>48.7</v>
      </c>
      <c r="K2901">
        <v>2.5505E-2</v>
      </c>
    </row>
    <row r="2902" spans="1:11" x14ac:dyDescent="0.4">
      <c r="A2902">
        <v>2025</v>
      </c>
      <c r="B2902" t="s">
        <v>2431</v>
      </c>
      <c r="C2902" t="s">
        <v>9</v>
      </c>
      <c r="D2902" t="s">
        <v>10</v>
      </c>
      <c r="E2902">
        <v>0</v>
      </c>
      <c r="F2902" t="s">
        <v>2395</v>
      </c>
      <c r="G2902" t="s">
        <v>2396</v>
      </c>
      <c r="H2902" s="3">
        <v>0.25</v>
      </c>
      <c r="I2902">
        <v>9.3550000000000005E-3</v>
      </c>
      <c r="J2902" s="6">
        <f t="shared" si="47"/>
        <v>37.4</v>
      </c>
      <c r="K2902">
        <v>9.9769999999999998E-3</v>
      </c>
    </row>
    <row r="2903" spans="1:11" x14ac:dyDescent="0.4">
      <c r="A2903">
        <v>2026</v>
      </c>
      <c r="B2903" t="s">
        <v>2432</v>
      </c>
      <c r="C2903" t="s">
        <v>9</v>
      </c>
      <c r="D2903" t="s">
        <v>10</v>
      </c>
      <c r="E2903">
        <v>0</v>
      </c>
      <c r="F2903" t="s">
        <v>2395</v>
      </c>
      <c r="G2903" t="s">
        <v>2396</v>
      </c>
      <c r="H2903" s="3">
        <v>0.09</v>
      </c>
      <c r="I2903">
        <v>4.2535000000000003E-3</v>
      </c>
      <c r="J2903" s="6">
        <f t="shared" si="47"/>
        <v>47.3</v>
      </c>
      <c r="K2903">
        <v>4.4351E-3</v>
      </c>
    </row>
    <row r="2904" spans="1:11" x14ac:dyDescent="0.4">
      <c r="A2904">
        <v>2027</v>
      </c>
      <c r="B2904" t="s">
        <v>2433</v>
      </c>
      <c r="C2904" t="s">
        <v>9</v>
      </c>
      <c r="D2904" t="s">
        <v>10</v>
      </c>
      <c r="E2904">
        <v>0</v>
      </c>
      <c r="F2904" t="s">
        <v>2395</v>
      </c>
      <c r="G2904" t="s">
        <v>2396</v>
      </c>
      <c r="H2904" s="3">
        <v>0.25</v>
      </c>
      <c r="I2904">
        <v>9.3550000000000005E-3</v>
      </c>
      <c r="J2904" s="6">
        <f t="shared" si="47"/>
        <v>37.4</v>
      </c>
      <c r="K2904">
        <v>9.9769999999999998E-3</v>
      </c>
    </row>
    <row r="2905" spans="1:11" x14ac:dyDescent="0.4">
      <c r="A2905">
        <v>2028</v>
      </c>
      <c r="B2905" t="s">
        <v>2434</v>
      </c>
      <c r="C2905" t="s">
        <v>9</v>
      </c>
      <c r="D2905" t="s">
        <v>10</v>
      </c>
      <c r="E2905">
        <v>0</v>
      </c>
      <c r="F2905" t="s">
        <v>2395</v>
      </c>
      <c r="G2905" t="s">
        <v>2396</v>
      </c>
      <c r="H2905" s="3">
        <v>0.39</v>
      </c>
      <c r="I2905">
        <v>2.9808999999999999E-2</v>
      </c>
      <c r="J2905" s="6">
        <f t="shared" si="47"/>
        <v>76.400000000000006</v>
      </c>
      <c r="K2905">
        <v>7.9662999999999998E-2</v>
      </c>
    </row>
    <row r="2906" spans="1:11" x14ac:dyDescent="0.4">
      <c r="A2906">
        <v>2029</v>
      </c>
      <c r="B2906" t="s">
        <v>2435</v>
      </c>
      <c r="C2906" t="s">
        <v>9</v>
      </c>
      <c r="D2906" t="s">
        <v>10</v>
      </c>
      <c r="E2906">
        <v>0</v>
      </c>
      <c r="F2906" t="s">
        <v>2395</v>
      </c>
      <c r="G2906" t="s">
        <v>2396</v>
      </c>
      <c r="H2906" s="3">
        <v>0.28999999999999998</v>
      </c>
      <c r="I2906">
        <v>2.3809</v>
      </c>
      <c r="J2906" s="6">
        <f t="shared" si="47"/>
        <v>8210</v>
      </c>
      <c r="K2906">
        <v>2.3822999999999999</v>
      </c>
    </row>
    <row r="2907" spans="1:11" x14ac:dyDescent="0.4">
      <c r="A2907">
        <v>2030</v>
      </c>
      <c r="B2907" t="s">
        <v>2436</v>
      </c>
      <c r="C2907" t="s">
        <v>9</v>
      </c>
      <c r="D2907" t="s">
        <v>10</v>
      </c>
      <c r="E2907">
        <v>0</v>
      </c>
      <c r="F2907" t="s">
        <v>2395</v>
      </c>
      <c r="G2907" t="s">
        <v>2396</v>
      </c>
      <c r="H2907" s="3">
        <v>17.649999999999999</v>
      </c>
      <c r="I2907">
        <v>2.6644000000000001</v>
      </c>
      <c r="J2907" s="6">
        <f t="shared" si="47"/>
        <v>151</v>
      </c>
      <c r="K2907">
        <v>2.6951999999999998</v>
      </c>
    </row>
    <row r="2908" spans="1:11" x14ac:dyDescent="0.4">
      <c r="A2908">
        <v>2032</v>
      </c>
      <c r="B2908" t="s">
        <v>2437</v>
      </c>
      <c r="C2908" t="s">
        <v>9</v>
      </c>
      <c r="D2908" t="s">
        <v>10</v>
      </c>
      <c r="E2908">
        <v>0</v>
      </c>
      <c r="F2908" t="s">
        <v>2395</v>
      </c>
      <c r="G2908" t="s">
        <v>2396</v>
      </c>
      <c r="H2908" s="3">
        <v>0.28999999999999998</v>
      </c>
      <c r="I2908">
        <v>1.2538000000000001E-2</v>
      </c>
      <c r="J2908" s="6">
        <f t="shared" si="47"/>
        <v>43.2</v>
      </c>
      <c r="K2908">
        <v>1.3259E-2</v>
      </c>
    </row>
    <row r="2909" spans="1:11" x14ac:dyDescent="0.4">
      <c r="A2909">
        <v>2033</v>
      </c>
      <c r="B2909" t="s">
        <v>2438</v>
      </c>
      <c r="C2909" t="s">
        <v>9</v>
      </c>
      <c r="D2909" t="s">
        <v>10</v>
      </c>
      <c r="E2909">
        <v>0</v>
      </c>
      <c r="F2909" t="s">
        <v>2395</v>
      </c>
      <c r="G2909" t="s">
        <v>2396</v>
      </c>
      <c r="H2909" s="3">
        <v>0.47</v>
      </c>
      <c r="I2909">
        <v>1.9640999999999999E-2</v>
      </c>
      <c r="J2909" s="6">
        <f t="shared" si="47"/>
        <v>41.8</v>
      </c>
      <c r="K2909">
        <v>2.0756E-2</v>
      </c>
    </row>
    <row r="2910" spans="1:11" x14ac:dyDescent="0.4">
      <c r="A2910">
        <v>2034</v>
      </c>
      <c r="B2910" t="s">
        <v>2439</v>
      </c>
      <c r="C2910" t="s">
        <v>9</v>
      </c>
      <c r="D2910" t="s">
        <v>10</v>
      </c>
      <c r="E2910">
        <v>0</v>
      </c>
      <c r="F2910" t="s">
        <v>2395</v>
      </c>
      <c r="G2910" t="s">
        <v>2396</v>
      </c>
      <c r="H2910" s="3">
        <v>0.28999999999999998</v>
      </c>
      <c r="I2910">
        <v>1.2538000000000001E-2</v>
      </c>
      <c r="J2910" s="6">
        <f t="shared" si="47"/>
        <v>43.2</v>
      </c>
      <c r="K2910">
        <v>1.3259E-2</v>
      </c>
    </row>
    <row r="2911" spans="1:11" x14ac:dyDescent="0.4">
      <c r="A2911">
        <v>2035</v>
      </c>
      <c r="B2911" t="s">
        <v>2440</v>
      </c>
      <c r="C2911" t="s">
        <v>9</v>
      </c>
      <c r="D2911" t="s">
        <v>10</v>
      </c>
      <c r="E2911">
        <v>0</v>
      </c>
      <c r="F2911" t="s">
        <v>2395</v>
      </c>
      <c r="G2911" t="s">
        <v>2396</v>
      </c>
      <c r="H2911" s="3">
        <v>0.48</v>
      </c>
      <c r="I2911">
        <v>2.1403999999999999E-2</v>
      </c>
      <c r="J2911" s="6">
        <f t="shared" si="47"/>
        <v>44.6</v>
      </c>
      <c r="K2911">
        <v>2.3141999999999999E-2</v>
      </c>
    </row>
    <row r="2912" spans="1:11" x14ac:dyDescent="0.4">
      <c r="A2912">
        <v>2036</v>
      </c>
      <c r="B2912" t="s">
        <v>2441</v>
      </c>
      <c r="C2912" t="s">
        <v>9</v>
      </c>
      <c r="D2912" t="s">
        <v>10</v>
      </c>
      <c r="E2912">
        <v>0</v>
      </c>
      <c r="F2912" t="s">
        <v>2395</v>
      </c>
      <c r="G2912" t="s">
        <v>2396</v>
      </c>
      <c r="H2912" s="3">
        <v>0.25</v>
      </c>
      <c r="I2912">
        <v>9.3550000000000005E-3</v>
      </c>
      <c r="J2912" s="6">
        <f t="shared" si="47"/>
        <v>37.4</v>
      </c>
      <c r="K2912">
        <v>9.9769999999999998E-3</v>
      </c>
    </row>
    <row r="2913" spans="1:11" x14ac:dyDescent="0.4">
      <c r="A2913">
        <v>2037</v>
      </c>
      <c r="B2913" t="s">
        <v>2442</v>
      </c>
      <c r="C2913" t="s">
        <v>9</v>
      </c>
      <c r="D2913" t="s">
        <v>10</v>
      </c>
      <c r="E2913">
        <v>0</v>
      </c>
      <c r="F2913" t="s">
        <v>2395</v>
      </c>
      <c r="G2913" t="s">
        <v>2396</v>
      </c>
      <c r="H2913" s="3">
        <v>0.4</v>
      </c>
      <c r="I2913">
        <v>1.5990999999999998E-2</v>
      </c>
      <c r="J2913" s="6">
        <f t="shared" si="47"/>
        <v>40</v>
      </c>
      <c r="K2913">
        <v>1.8874999999999999E-2</v>
      </c>
    </row>
    <row r="2914" spans="1:11" x14ac:dyDescent="0.4">
      <c r="A2914">
        <v>2038</v>
      </c>
      <c r="B2914" t="s">
        <v>2443</v>
      </c>
      <c r="C2914" t="s">
        <v>9</v>
      </c>
      <c r="D2914" t="s">
        <v>10</v>
      </c>
      <c r="E2914">
        <v>0</v>
      </c>
      <c r="F2914" t="s">
        <v>2395</v>
      </c>
      <c r="G2914" t="s">
        <v>2396</v>
      </c>
      <c r="H2914" s="3">
        <v>0.25</v>
      </c>
      <c r="I2914">
        <v>2.9952999999999999</v>
      </c>
      <c r="J2914" s="6">
        <f t="shared" si="47"/>
        <v>11981.2</v>
      </c>
      <c r="K2914">
        <v>2.9982000000000002</v>
      </c>
    </row>
    <row r="2915" spans="1:11" x14ac:dyDescent="0.4">
      <c r="A2915">
        <v>2039</v>
      </c>
      <c r="B2915" t="s">
        <v>2444</v>
      </c>
      <c r="C2915" t="s">
        <v>9</v>
      </c>
      <c r="D2915" t="s">
        <v>10</v>
      </c>
      <c r="E2915">
        <v>0</v>
      </c>
      <c r="F2915" t="s">
        <v>2395</v>
      </c>
      <c r="G2915" t="s">
        <v>2396</v>
      </c>
      <c r="H2915" s="3">
        <v>0.26</v>
      </c>
      <c r="I2915">
        <v>3.1472000000000002</v>
      </c>
      <c r="J2915" s="6">
        <f t="shared" si="47"/>
        <v>12104.6</v>
      </c>
      <c r="K2915">
        <v>3.1509999999999998</v>
      </c>
    </row>
    <row r="2916" spans="1:11" x14ac:dyDescent="0.4">
      <c r="A2916">
        <v>2040</v>
      </c>
      <c r="B2916" t="s">
        <v>2445</v>
      </c>
      <c r="C2916" t="s">
        <v>9</v>
      </c>
      <c r="D2916" t="s">
        <v>10</v>
      </c>
      <c r="E2916">
        <v>0</v>
      </c>
      <c r="F2916" t="s">
        <v>2395</v>
      </c>
      <c r="G2916" t="s">
        <v>2396</v>
      </c>
      <c r="H2916" s="3">
        <v>1.33</v>
      </c>
      <c r="I2916">
        <v>2.3919999999999999</v>
      </c>
      <c r="J2916" s="6">
        <f t="shared" si="47"/>
        <v>1798.5</v>
      </c>
      <c r="K2916">
        <v>2.4725999999999999</v>
      </c>
    </row>
    <row r="2917" spans="1:11" x14ac:dyDescent="0.4">
      <c r="A2917">
        <v>2041</v>
      </c>
      <c r="B2917" t="s">
        <v>2446</v>
      </c>
      <c r="C2917" t="s">
        <v>9</v>
      </c>
      <c r="D2917" t="s">
        <v>10</v>
      </c>
      <c r="E2917">
        <v>0</v>
      </c>
      <c r="F2917" t="s">
        <v>2395</v>
      </c>
      <c r="G2917" t="s">
        <v>2396</v>
      </c>
      <c r="H2917" s="3">
        <v>0.25</v>
      </c>
      <c r="I2917">
        <v>9.3550000000000005E-3</v>
      </c>
      <c r="J2917" s="6">
        <f t="shared" si="47"/>
        <v>37.4</v>
      </c>
      <c r="K2917">
        <v>9.9769999999999998E-3</v>
      </c>
    </row>
    <row r="2918" spans="1:11" x14ac:dyDescent="0.4">
      <c r="A2918">
        <v>2042</v>
      </c>
      <c r="B2918" t="s">
        <v>2447</v>
      </c>
      <c r="C2918" t="s">
        <v>9</v>
      </c>
      <c r="D2918" t="s">
        <v>10</v>
      </c>
      <c r="E2918">
        <v>0</v>
      </c>
      <c r="F2918" t="s">
        <v>2395</v>
      </c>
      <c r="G2918" t="s">
        <v>2396</v>
      </c>
      <c r="H2918" s="3">
        <v>0.45</v>
      </c>
      <c r="I2918">
        <v>3.0311000000000001E-2</v>
      </c>
      <c r="J2918" s="6">
        <f t="shared" si="47"/>
        <v>67.400000000000006</v>
      </c>
      <c r="K2918">
        <v>8.0401E-2</v>
      </c>
    </row>
    <row r="2919" spans="1:11" x14ac:dyDescent="0.4">
      <c r="A2919">
        <v>2043</v>
      </c>
      <c r="B2919" t="s">
        <v>2448</v>
      </c>
      <c r="C2919" t="s">
        <v>9</v>
      </c>
      <c r="D2919" t="s">
        <v>10</v>
      </c>
      <c r="E2919">
        <v>0</v>
      </c>
      <c r="F2919" t="s">
        <v>2395</v>
      </c>
      <c r="G2919" t="s">
        <v>2396</v>
      </c>
      <c r="H2919" s="3">
        <v>11.78</v>
      </c>
      <c r="I2919">
        <v>2.2400000000000002</v>
      </c>
      <c r="J2919" s="6">
        <f t="shared" si="47"/>
        <v>190.2</v>
      </c>
      <c r="K2919">
        <v>2.2749999999999999</v>
      </c>
    </row>
    <row r="2920" spans="1:11" x14ac:dyDescent="0.4">
      <c r="A2920">
        <v>2045</v>
      </c>
      <c r="B2920" t="s">
        <v>2449</v>
      </c>
      <c r="C2920" t="s">
        <v>9</v>
      </c>
      <c r="D2920" t="s">
        <v>10</v>
      </c>
      <c r="E2920">
        <v>0</v>
      </c>
      <c r="F2920" t="s">
        <v>2395</v>
      </c>
      <c r="G2920" t="s">
        <v>2396</v>
      </c>
      <c r="H2920" s="3">
        <v>0.33</v>
      </c>
      <c r="I2920">
        <v>1.478E-2</v>
      </c>
      <c r="J2920" s="6">
        <f t="shared" si="47"/>
        <v>44.8</v>
      </c>
      <c r="K2920">
        <v>1.5572000000000001E-2</v>
      </c>
    </row>
    <row r="2921" spans="1:11" x14ac:dyDescent="0.4">
      <c r="A2921">
        <v>2046</v>
      </c>
      <c r="B2921" t="s">
        <v>2450</v>
      </c>
      <c r="C2921" t="s">
        <v>9</v>
      </c>
      <c r="D2921" t="s">
        <v>10</v>
      </c>
      <c r="E2921">
        <v>0</v>
      </c>
      <c r="F2921" t="s">
        <v>2395</v>
      </c>
      <c r="G2921" t="s">
        <v>2396</v>
      </c>
      <c r="H2921" s="3">
        <v>0.28999999999999998</v>
      </c>
      <c r="I2921">
        <v>1.2538000000000001E-2</v>
      </c>
      <c r="J2921" s="6">
        <f t="shared" si="47"/>
        <v>43.2</v>
      </c>
      <c r="K2921">
        <v>1.3259E-2</v>
      </c>
    </row>
    <row r="2922" spans="1:11" x14ac:dyDescent="0.4">
      <c r="A2922">
        <v>2047</v>
      </c>
      <c r="B2922" t="s">
        <v>2451</v>
      </c>
      <c r="C2922" t="s">
        <v>9</v>
      </c>
      <c r="D2922" t="s">
        <v>10</v>
      </c>
      <c r="E2922">
        <v>0</v>
      </c>
      <c r="F2922" t="s">
        <v>2395</v>
      </c>
      <c r="G2922" t="s">
        <v>2396</v>
      </c>
      <c r="H2922" s="3">
        <v>0.49</v>
      </c>
      <c r="I2922">
        <v>2.0042999999999998E-2</v>
      </c>
      <c r="J2922" s="6">
        <f t="shared" si="47"/>
        <v>40.9</v>
      </c>
      <c r="K2922">
        <v>0.20780000000000001</v>
      </c>
    </row>
    <row r="2923" spans="1:11" x14ac:dyDescent="0.4">
      <c r="A2923">
        <v>2048</v>
      </c>
      <c r="B2923" t="s">
        <v>2452</v>
      </c>
      <c r="C2923" t="s">
        <v>9</v>
      </c>
      <c r="D2923" t="s">
        <v>10</v>
      </c>
      <c r="E2923">
        <v>0</v>
      </c>
      <c r="F2923" t="s">
        <v>2395</v>
      </c>
      <c r="G2923" t="s">
        <v>2396</v>
      </c>
      <c r="H2923" s="3">
        <v>1.1100000000000001</v>
      </c>
      <c r="I2923">
        <v>6.4851000000000006E-2</v>
      </c>
      <c r="J2923" s="6">
        <f t="shared" si="47"/>
        <v>58.4</v>
      </c>
      <c r="K2923">
        <v>6.7211000000000007E-2</v>
      </c>
    </row>
    <row r="2924" spans="1:11" x14ac:dyDescent="0.4">
      <c r="A2924">
        <v>2049</v>
      </c>
      <c r="B2924" t="s">
        <v>2453</v>
      </c>
      <c r="C2924" t="s">
        <v>9</v>
      </c>
      <c r="D2924" t="s">
        <v>10</v>
      </c>
      <c r="E2924">
        <v>0</v>
      </c>
      <c r="F2924" t="s">
        <v>2395</v>
      </c>
      <c r="G2924" t="s">
        <v>2396</v>
      </c>
      <c r="H2924" s="3">
        <v>0.95</v>
      </c>
      <c r="I2924">
        <v>5.9332999999999997E-2</v>
      </c>
      <c r="J2924" s="6">
        <f t="shared" si="47"/>
        <v>62.5</v>
      </c>
      <c r="K2924">
        <v>6.1247999999999997E-2</v>
      </c>
    </row>
    <row r="2925" spans="1:11" x14ac:dyDescent="0.4">
      <c r="A2925">
        <v>2050</v>
      </c>
      <c r="B2925" t="s">
        <v>2454</v>
      </c>
      <c r="C2925" t="s">
        <v>9</v>
      </c>
      <c r="D2925" t="s">
        <v>10</v>
      </c>
      <c r="E2925">
        <v>0</v>
      </c>
      <c r="F2925" t="s">
        <v>2395</v>
      </c>
      <c r="G2925" t="s">
        <v>2396</v>
      </c>
      <c r="H2925" s="3">
        <v>0.38</v>
      </c>
      <c r="I2925">
        <v>2.8146</v>
      </c>
      <c r="J2925" s="6">
        <f t="shared" si="47"/>
        <v>7406.8</v>
      </c>
      <c r="K2925">
        <v>2.8180000000000001</v>
      </c>
    </row>
    <row r="2926" spans="1:11" x14ac:dyDescent="0.4">
      <c r="A2926">
        <v>2051</v>
      </c>
      <c r="B2926" t="s">
        <v>2455</v>
      </c>
      <c r="C2926" t="s">
        <v>9</v>
      </c>
      <c r="D2926" t="s">
        <v>10</v>
      </c>
      <c r="E2926">
        <v>0</v>
      </c>
      <c r="F2926" t="s">
        <v>2395</v>
      </c>
      <c r="G2926" t="s">
        <v>2396</v>
      </c>
      <c r="H2926" s="3">
        <v>0.2</v>
      </c>
      <c r="I2926">
        <v>1.21E-2</v>
      </c>
      <c r="J2926" s="6">
        <f t="shared" si="47"/>
        <v>60.5</v>
      </c>
      <c r="K2926">
        <v>1.4130999999999999E-2</v>
      </c>
    </row>
    <row r="2927" spans="1:11" x14ac:dyDescent="0.4">
      <c r="A2927">
        <v>2052</v>
      </c>
      <c r="B2927" t="s">
        <v>2456</v>
      </c>
      <c r="C2927" t="s">
        <v>9</v>
      </c>
      <c r="D2927" t="s">
        <v>10</v>
      </c>
      <c r="E2927">
        <v>0</v>
      </c>
      <c r="F2927" t="s">
        <v>2395</v>
      </c>
      <c r="G2927" t="s">
        <v>2396</v>
      </c>
      <c r="H2927" s="3">
        <v>0.2</v>
      </c>
      <c r="I2927">
        <v>1.1668E-2</v>
      </c>
      <c r="J2927" s="6">
        <f t="shared" si="47"/>
        <v>58.3</v>
      </c>
      <c r="K2927">
        <v>1.3687E-2</v>
      </c>
    </row>
    <row r="2928" spans="1:11" x14ac:dyDescent="0.4">
      <c r="A2928">
        <v>7145</v>
      </c>
      <c r="B2928" t="s">
        <v>2457</v>
      </c>
      <c r="C2928" t="s">
        <v>9</v>
      </c>
      <c r="D2928" t="s">
        <v>398</v>
      </c>
      <c r="E2928">
        <v>0</v>
      </c>
      <c r="F2928" t="s">
        <v>2395</v>
      </c>
      <c r="G2928" t="s">
        <v>2396</v>
      </c>
      <c r="H2928" s="3">
        <v>683.41</v>
      </c>
      <c r="I2928">
        <v>130.72999999999999</v>
      </c>
      <c r="J2928" s="6">
        <f t="shared" si="47"/>
        <v>191.3</v>
      </c>
      <c r="K2928">
        <v>132.77000000000001</v>
      </c>
    </row>
    <row r="2929" spans="1:11" x14ac:dyDescent="0.4">
      <c r="A2929">
        <v>7143</v>
      </c>
      <c r="B2929" t="s">
        <v>2458</v>
      </c>
      <c r="C2929" t="s">
        <v>9</v>
      </c>
      <c r="D2929" t="s">
        <v>398</v>
      </c>
      <c r="E2929">
        <v>0</v>
      </c>
      <c r="F2929" t="s">
        <v>2395</v>
      </c>
      <c r="G2929" t="s">
        <v>2396</v>
      </c>
      <c r="H2929" s="3">
        <v>28.08</v>
      </c>
      <c r="I2929">
        <v>19.053999999999998</v>
      </c>
      <c r="J2929" s="6">
        <f t="shared" si="47"/>
        <v>678.6</v>
      </c>
      <c r="K2929">
        <v>19.234000000000002</v>
      </c>
    </row>
    <row r="2930" spans="1:11" x14ac:dyDescent="0.4">
      <c r="A2930">
        <v>7144</v>
      </c>
      <c r="B2930" t="s">
        <v>2459</v>
      </c>
      <c r="C2930" t="s">
        <v>9</v>
      </c>
      <c r="D2930" t="s">
        <v>398</v>
      </c>
      <c r="E2930">
        <v>0</v>
      </c>
      <c r="F2930" t="s">
        <v>2395</v>
      </c>
      <c r="G2930" t="s">
        <v>2396</v>
      </c>
      <c r="H2930" s="3">
        <v>27.44</v>
      </c>
      <c r="I2930">
        <v>25.145</v>
      </c>
      <c r="J2930" s="6">
        <f t="shared" si="47"/>
        <v>916.4</v>
      </c>
      <c r="K2930">
        <v>25.318000000000001</v>
      </c>
    </row>
    <row r="2931" spans="1:11" x14ac:dyDescent="0.4">
      <c r="A2931">
        <v>10835</v>
      </c>
      <c r="B2931" t="s">
        <v>2460</v>
      </c>
      <c r="C2931" t="s">
        <v>9</v>
      </c>
      <c r="D2931" t="s">
        <v>129</v>
      </c>
      <c r="E2931">
        <v>0</v>
      </c>
      <c r="F2931" t="s">
        <v>2395</v>
      </c>
      <c r="G2931" t="s">
        <v>2396</v>
      </c>
      <c r="H2931" s="3">
        <v>14.26</v>
      </c>
      <c r="I2931">
        <v>4.5427</v>
      </c>
      <c r="J2931" s="6">
        <f t="shared" si="47"/>
        <v>318.60000000000002</v>
      </c>
      <c r="K2931">
        <v>4.5895999999999999</v>
      </c>
    </row>
    <row r="2932" spans="1:11" x14ac:dyDescent="0.4">
      <c r="A2932">
        <v>10834</v>
      </c>
      <c r="B2932" t="s">
        <v>2461</v>
      </c>
      <c r="C2932" t="s">
        <v>9</v>
      </c>
      <c r="D2932" t="s">
        <v>129</v>
      </c>
      <c r="E2932">
        <v>0</v>
      </c>
      <c r="F2932" t="s">
        <v>2395</v>
      </c>
      <c r="G2932" t="s">
        <v>2396</v>
      </c>
      <c r="H2932" s="3">
        <v>5.89</v>
      </c>
      <c r="I2932">
        <v>2.1055999999999999</v>
      </c>
      <c r="J2932" s="6">
        <f t="shared" si="47"/>
        <v>357.5</v>
      </c>
      <c r="K2932">
        <v>2.1267999999999998</v>
      </c>
    </row>
    <row r="2933" spans="1:11" x14ac:dyDescent="0.4">
      <c r="A2933">
        <v>2053</v>
      </c>
      <c r="B2933" t="s">
        <v>2462</v>
      </c>
      <c r="C2933" t="s">
        <v>35</v>
      </c>
      <c r="D2933" t="s">
        <v>10</v>
      </c>
      <c r="E2933">
        <v>0</v>
      </c>
      <c r="F2933" t="s">
        <v>2395</v>
      </c>
      <c r="G2933" t="s">
        <v>2396</v>
      </c>
      <c r="H2933" s="3">
        <v>1.42</v>
      </c>
      <c r="I2933">
        <v>1.0674999999999999</v>
      </c>
      <c r="J2933" s="6">
        <f t="shared" si="47"/>
        <v>751.8</v>
      </c>
      <c r="K2933">
        <v>1.0770999999999999</v>
      </c>
    </row>
    <row r="2934" spans="1:11" x14ac:dyDescent="0.4">
      <c r="A2934">
        <v>10821</v>
      </c>
      <c r="B2934" t="s">
        <v>2463</v>
      </c>
      <c r="C2934" t="s">
        <v>9</v>
      </c>
      <c r="D2934" t="s">
        <v>129</v>
      </c>
      <c r="E2934">
        <v>0</v>
      </c>
      <c r="F2934" t="s">
        <v>2395</v>
      </c>
      <c r="G2934" t="s">
        <v>2396</v>
      </c>
      <c r="H2934" s="3">
        <v>1.34</v>
      </c>
      <c r="I2934">
        <v>6.2678999999999999E-2</v>
      </c>
      <c r="J2934" s="6">
        <f t="shared" si="47"/>
        <v>46.8</v>
      </c>
      <c r="K2934">
        <v>6.5450999999999995E-2</v>
      </c>
    </row>
    <row r="2935" spans="1:11" x14ac:dyDescent="0.4">
      <c r="A2935">
        <v>10822</v>
      </c>
      <c r="B2935" t="s">
        <v>2464</v>
      </c>
      <c r="C2935" t="s">
        <v>9</v>
      </c>
      <c r="D2935" t="s">
        <v>129</v>
      </c>
      <c r="E2935">
        <v>0</v>
      </c>
      <c r="F2935" t="s">
        <v>2395</v>
      </c>
      <c r="G2935" t="s">
        <v>2396</v>
      </c>
      <c r="H2935" s="3">
        <v>1.0900000000000001</v>
      </c>
      <c r="I2935">
        <v>0.2031</v>
      </c>
      <c r="J2935" s="6">
        <f t="shared" si="47"/>
        <v>186.3</v>
      </c>
      <c r="K2935">
        <v>0.20630999999999999</v>
      </c>
    </row>
    <row r="2936" spans="1:11" x14ac:dyDescent="0.4">
      <c r="A2936">
        <v>2054</v>
      </c>
      <c r="B2936" t="s">
        <v>2465</v>
      </c>
      <c r="C2936" t="s">
        <v>35</v>
      </c>
      <c r="D2936" t="s">
        <v>10</v>
      </c>
      <c r="E2936">
        <v>0</v>
      </c>
      <c r="F2936" t="s">
        <v>2395</v>
      </c>
      <c r="G2936" t="s">
        <v>2396</v>
      </c>
      <c r="H2936" s="3">
        <v>0.38</v>
      </c>
      <c r="I2936">
        <v>6.0599E-2</v>
      </c>
      <c r="J2936" s="6">
        <f t="shared" si="47"/>
        <v>159.5</v>
      </c>
      <c r="K2936">
        <v>6.1837999999999997E-2</v>
      </c>
    </row>
    <row r="2937" spans="1:11" x14ac:dyDescent="0.4">
      <c r="A2937">
        <v>10826</v>
      </c>
      <c r="B2937" t="s">
        <v>2466</v>
      </c>
      <c r="C2937" t="s">
        <v>9</v>
      </c>
      <c r="D2937" t="s">
        <v>1057</v>
      </c>
      <c r="E2937">
        <v>0</v>
      </c>
      <c r="F2937" t="s">
        <v>2395</v>
      </c>
      <c r="G2937" t="s">
        <v>2396</v>
      </c>
      <c r="H2937" s="3">
        <v>0.08</v>
      </c>
      <c r="I2937">
        <v>0.26535999999999998</v>
      </c>
      <c r="J2937" s="6">
        <f t="shared" si="47"/>
        <v>3317</v>
      </c>
      <c r="K2937">
        <v>0.26677000000000001</v>
      </c>
    </row>
    <row r="2938" spans="1:11" x14ac:dyDescent="0.4">
      <c r="A2938">
        <v>10825</v>
      </c>
      <c r="B2938" t="s">
        <v>2467</v>
      </c>
      <c r="C2938" t="s">
        <v>9</v>
      </c>
      <c r="D2938" t="s">
        <v>1057</v>
      </c>
      <c r="E2938">
        <v>0</v>
      </c>
      <c r="F2938" t="s">
        <v>2395</v>
      </c>
      <c r="G2938" t="s">
        <v>2396</v>
      </c>
      <c r="H2938" s="3">
        <v>0.93</v>
      </c>
      <c r="I2938">
        <v>4.5159999999999999E-2</v>
      </c>
      <c r="J2938" s="6">
        <f t="shared" si="47"/>
        <v>48.6</v>
      </c>
      <c r="K2938">
        <v>4.7292000000000001E-2</v>
      </c>
    </row>
    <row r="2939" spans="1:11" x14ac:dyDescent="0.4">
      <c r="A2939">
        <v>10820</v>
      </c>
      <c r="B2939" t="s">
        <v>2468</v>
      </c>
      <c r="C2939" t="s">
        <v>9</v>
      </c>
      <c r="D2939" t="s">
        <v>129</v>
      </c>
      <c r="E2939">
        <v>0</v>
      </c>
      <c r="F2939" t="s">
        <v>2395</v>
      </c>
      <c r="G2939" t="s">
        <v>2396</v>
      </c>
      <c r="H2939" s="3">
        <v>2.86</v>
      </c>
      <c r="I2939">
        <v>6.1001000000000003</v>
      </c>
      <c r="J2939" s="6">
        <f t="shared" si="47"/>
        <v>2132.9</v>
      </c>
      <c r="K2939">
        <v>6.1108000000000002</v>
      </c>
    </row>
    <row r="2940" spans="1:11" x14ac:dyDescent="0.4">
      <c r="A2940">
        <v>10824</v>
      </c>
      <c r="B2940" t="s">
        <v>2469</v>
      </c>
      <c r="C2940" t="s">
        <v>9</v>
      </c>
      <c r="D2940" t="s">
        <v>129</v>
      </c>
      <c r="E2940">
        <v>0</v>
      </c>
      <c r="F2940" t="s">
        <v>2395</v>
      </c>
      <c r="G2940" t="s">
        <v>2396</v>
      </c>
      <c r="H2940" s="3">
        <v>0.26</v>
      </c>
      <c r="I2940">
        <v>0.78774</v>
      </c>
      <c r="J2940" s="6">
        <f t="shared" si="47"/>
        <v>3029.8</v>
      </c>
      <c r="K2940">
        <v>0.78859000000000001</v>
      </c>
    </row>
    <row r="2941" spans="1:11" x14ac:dyDescent="0.4">
      <c r="A2941">
        <v>10833</v>
      </c>
      <c r="B2941" t="s">
        <v>2470</v>
      </c>
      <c r="C2941" t="s">
        <v>9</v>
      </c>
      <c r="D2941" t="s">
        <v>1057</v>
      </c>
      <c r="E2941">
        <v>0</v>
      </c>
      <c r="F2941" t="s">
        <v>2395</v>
      </c>
      <c r="G2941" t="s">
        <v>2396</v>
      </c>
      <c r="H2941" s="3">
        <v>0.02</v>
      </c>
      <c r="I2941">
        <v>0.12372</v>
      </c>
      <c r="J2941" s="6">
        <f t="shared" si="47"/>
        <v>6186</v>
      </c>
      <c r="K2941">
        <v>0.12381</v>
      </c>
    </row>
    <row r="2942" spans="1:11" x14ac:dyDescent="0.4">
      <c r="A2942">
        <v>10828</v>
      </c>
      <c r="B2942" t="s">
        <v>2471</v>
      </c>
      <c r="C2942" t="s">
        <v>9</v>
      </c>
      <c r="D2942" t="s">
        <v>129</v>
      </c>
      <c r="E2942">
        <v>0</v>
      </c>
      <c r="F2942" t="s">
        <v>2395</v>
      </c>
      <c r="G2942" t="s">
        <v>2396</v>
      </c>
      <c r="H2942" s="3">
        <v>1.33</v>
      </c>
      <c r="I2942">
        <v>6.3422999999999993E-2</v>
      </c>
      <c r="J2942" s="6">
        <f t="shared" si="47"/>
        <v>47.7</v>
      </c>
      <c r="K2942">
        <v>6.6364000000000006E-2</v>
      </c>
    </row>
    <row r="2943" spans="1:11" x14ac:dyDescent="0.4">
      <c r="A2943">
        <v>10827</v>
      </c>
      <c r="B2943" t="s">
        <v>2472</v>
      </c>
      <c r="C2943" t="s">
        <v>9</v>
      </c>
      <c r="D2943" t="s">
        <v>129</v>
      </c>
      <c r="E2943">
        <v>0</v>
      </c>
      <c r="F2943" t="s">
        <v>2395</v>
      </c>
      <c r="G2943" t="s">
        <v>2396</v>
      </c>
      <c r="H2943" s="3">
        <v>2.83</v>
      </c>
      <c r="I2943">
        <v>0.13513</v>
      </c>
      <c r="J2943" s="6">
        <f t="shared" si="47"/>
        <v>47.7</v>
      </c>
      <c r="K2943">
        <v>0.14136000000000001</v>
      </c>
    </row>
    <row r="2944" spans="1:11" x14ac:dyDescent="0.4">
      <c r="A2944">
        <v>10838</v>
      </c>
      <c r="B2944" t="s">
        <v>2473</v>
      </c>
      <c r="C2944" t="s">
        <v>9</v>
      </c>
      <c r="D2944" t="s">
        <v>129</v>
      </c>
      <c r="E2944">
        <v>0</v>
      </c>
      <c r="F2944" t="s">
        <v>2395</v>
      </c>
      <c r="G2944" t="s">
        <v>2396</v>
      </c>
      <c r="H2944" s="3">
        <v>3.57</v>
      </c>
      <c r="I2944">
        <v>0.31796999999999997</v>
      </c>
      <c r="J2944" s="6">
        <f t="shared" si="47"/>
        <v>89.1</v>
      </c>
      <c r="K2944">
        <v>0.32651000000000002</v>
      </c>
    </row>
    <row r="2945" spans="1:11" x14ac:dyDescent="0.4">
      <c r="A2945">
        <v>10840</v>
      </c>
      <c r="B2945" t="s">
        <v>2474</v>
      </c>
      <c r="C2945" t="s">
        <v>9</v>
      </c>
      <c r="D2945" t="s">
        <v>129</v>
      </c>
      <c r="E2945">
        <v>0</v>
      </c>
      <c r="F2945" t="s">
        <v>2395</v>
      </c>
      <c r="G2945" t="s">
        <v>2396</v>
      </c>
      <c r="H2945" s="3">
        <v>7.67</v>
      </c>
      <c r="I2945">
        <v>1.3329</v>
      </c>
      <c r="J2945" s="6">
        <f t="shared" si="47"/>
        <v>173.8</v>
      </c>
      <c r="K2945">
        <v>1.3519000000000001</v>
      </c>
    </row>
    <row r="2946" spans="1:11" x14ac:dyDescent="0.4">
      <c r="A2946">
        <v>10837</v>
      </c>
      <c r="B2946" t="s">
        <v>2475</v>
      </c>
      <c r="C2946" t="s">
        <v>9</v>
      </c>
      <c r="D2946" t="s">
        <v>129</v>
      </c>
      <c r="E2946">
        <v>0</v>
      </c>
      <c r="F2946" t="s">
        <v>2395</v>
      </c>
      <c r="G2946" t="s">
        <v>2396</v>
      </c>
      <c r="H2946" s="3">
        <v>4.13</v>
      </c>
      <c r="I2946">
        <v>0.80964000000000003</v>
      </c>
      <c r="J2946" s="6">
        <f t="shared" si="47"/>
        <v>196</v>
      </c>
      <c r="K2946">
        <v>0.81955</v>
      </c>
    </row>
    <row r="2947" spans="1:11" x14ac:dyDescent="0.4">
      <c r="A2947">
        <v>10842</v>
      </c>
      <c r="B2947" t="s">
        <v>2476</v>
      </c>
      <c r="C2947" t="s">
        <v>9</v>
      </c>
      <c r="D2947" t="s">
        <v>129</v>
      </c>
      <c r="E2947">
        <v>0</v>
      </c>
      <c r="F2947" t="s">
        <v>2395</v>
      </c>
      <c r="G2947" t="s">
        <v>2396</v>
      </c>
      <c r="H2947" s="3">
        <v>21.38</v>
      </c>
      <c r="I2947">
        <v>3.4744000000000002</v>
      </c>
      <c r="J2947" s="6">
        <f t="shared" si="47"/>
        <v>162.5</v>
      </c>
      <c r="K2947">
        <v>3.5253000000000001</v>
      </c>
    </row>
    <row r="2948" spans="1:11" x14ac:dyDescent="0.4">
      <c r="A2948">
        <v>10839</v>
      </c>
      <c r="B2948" t="s">
        <v>2477</v>
      </c>
      <c r="C2948" t="s">
        <v>9</v>
      </c>
      <c r="D2948" t="s">
        <v>129</v>
      </c>
      <c r="E2948">
        <v>0</v>
      </c>
      <c r="F2948" t="s">
        <v>2395</v>
      </c>
      <c r="G2948" t="s">
        <v>2396</v>
      </c>
      <c r="H2948" s="3">
        <v>4.68</v>
      </c>
      <c r="I2948">
        <v>29.533999999999999</v>
      </c>
      <c r="J2948" s="6">
        <f t="shared" si="47"/>
        <v>6310.7</v>
      </c>
      <c r="K2948">
        <v>29.576000000000001</v>
      </c>
    </row>
    <row r="2949" spans="1:11" x14ac:dyDescent="0.4">
      <c r="A2949">
        <v>10843</v>
      </c>
      <c r="B2949" t="s">
        <v>2478</v>
      </c>
      <c r="C2949" t="s">
        <v>9</v>
      </c>
      <c r="D2949" t="s">
        <v>129</v>
      </c>
      <c r="E2949">
        <v>0</v>
      </c>
      <c r="F2949" t="s">
        <v>2395</v>
      </c>
      <c r="G2949" t="s">
        <v>2396</v>
      </c>
      <c r="H2949" s="3">
        <v>14.98</v>
      </c>
      <c r="I2949">
        <v>4.3632999999999997</v>
      </c>
      <c r="J2949" s="6">
        <f t="shared" si="47"/>
        <v>291.3</v>
      </c>
      <c r="K2949">
        <v>4.4012000000000002</v>
      </c>
    </row>
    <row r="2950" spans="1:11" x14ac:dyDescent="0.4">
      <c r="A2950">
        <v>10841</v>
      </c>
      <c r="B2950" t="s">
        <v>2479</v>
      </c>
      <c r="C2950" t="s">
        <v>9</v>
      </c>
      <c r="D2950" t="s">
        <v>129</v>
      </c>
      <c r="E2950">
        <v>0</v>
      </c>
      <c r="F2950" t="s">
        <v>2395</v>
      </c>
      <c r="G2950" t="s">
        <v>2396</v>
      </c>
      <c r="H2950" s="3">
        <v>17.78</v>
      </c>
      <c r="I2950">
        <v>3.3035000000000001</v>
      </c>
      <c r="J2950" s="6">
        <f t="shared" si="47"/>
        <v>185.8</v>
      </c>
      <c r="K2950">
        <v>3.3464999999999998</v>
      </c>
    </row>
    <row r="2951" spans="1:11" x14ac:dyDescent="0.4">
      <c r="A2951">
        <v>10836</v>
      </c>
      <c r="B2951" t="s">
        <v>2480</v>
      </c>
      <c r="C2951" t="s">
        <v>9</v>
      </c>
      <c r="D2951" t="s">
        <v>129</v>
      </c>
      <c r="E2951">
        <v>0</v>
      </c>
      <c r="F2951" t="s">
        <v>2395</v>
      </c>
      <c r="G2951" t="s">
        <v>2396</v>
      </c>
      <c r="H2951" s="3">
        <v>6.39</v>
      </c>
      <c r="I2951">
        <v>30.032</v>
      </c>
      <c r="J2951" s="6">
        <f t="shared" si="47"/>
        <v>4699.8</v>
      </c>
      <c r="K2951">
        <v>30.076000000000001</v>
      </c>
    </row>
    <row r="2952" spans="1:11" x14ac:dyDescent="0.4">
      <c r="A2952">
        <v>2055</v>
      </c>
      <c r="B2952" t="s">
        <v>2481</v>
      </c>
      <c r="C2952" t="s">
        <v>9</v>
      </c>
      <c r="D2952" t="s">
        <v>10</v>
      </c>
      <c r="E2952">
        <v>0</v>
      </c>
      <c r="F2952" t="s">
        <v>2395</v>
      </c>
      <c r="G2952" t="s">
        <v>2482</v>
      </c>
      <c r="H2952" s="3">
        <v>29.56</v>
      </c>
      <c r="I2952">
        <v>2.4321000000000002</v>
      </c>
      <c r="J2952" s="6">
        <f t="shared" si="47"/>
        <v>82.3</v>
      </c>
      <c r="K2952">
        <v>2.4821</v>
      </c>
    </row>
    <row r="2953" spans="1:11" x14ac:dyDescent="0.4">
      <c r="A2953">
        <v>2056</v>
      </c>
      <c r="B2953" t="s">
        <v>2483</v>
      </c>
      <c r="C2953" t="s">
        <v>9</v>
      </c>
      <c r="D2953" t="s">
        <v>10</v>
      </c>
      <c r="E2953">
        <v>0</v>
      </c>
      <c r="F2953" t="s">
        <v>2395</v>
      </c>
      <c r="G2953" t="s">
        <v>2482</v>
      </c>
      <c r="H2953" s="3">
        <v>28.11</v>
      </c>
      <c r="I2953">
        <v>2.0474999999999999</v>
      </c>
      <c r="J2953" s="6">
        <f t="shared" ref="J2953:J3016" si="48">I2953/H2953*1000</f>
        <v>72.8</v>
      </c>
      <c r="K2953">
        <v>2.0964</v>
      </c>
    </row>
    <row r="2954" spans="1:11" x14ac:dyDescent="0.4">
      <c r="A2954">
        <v>10919</v>
      </c>
      <c r="B2954" t="s">
        <v>2484</v>
      </c>
      <c r="C2954" t="s">
        <v>9</v>
      </c>
      <c r="D2954" t="s">
        <v>10</v>
      </c>
      <c r="E2954">
        <v>0</v>
      </c>
      <c r="F2954" t="s">
        <v>2395</v>
      </c>
      <c r="G2954" t="s">
        <v>2482</v>
      </c>
      <c r="H2954" s="3">
        <v>24.85</v>
      </c>
      <c r="I2954">
        <v>2.3033000000000001</v>
      </c>
      <c r="J2954" s="6">
        <f t="shared" si="48"/>
        <v>92.7</v>
      </c>
      <c r="K2954">
        <v>2.3538999999999999</v>
      </c>
    </row>
    <row r="2955" spans="1:11" x14ac:dyDescent="0.4">
      <c r="A2955">
        <v>2057</v>
      </c>
      <c r="B2955" t="s">
        <v>2485</v>
      </c>
      <c r="C2955" t="s">
        <v>9</v>
      </c>
      <c r="D2955" t="s">
        <v>10</v>
      </c>
      <c r="E2955">
        <v>0</v>
      </c>
      <c r="F2955" t="s">
        <v>2395</v>
      </c>
      <c r="G2955" t="s">
        <v>2482</v>
      </c>
      <c r="H2955" s="3">
        <v>33.25</v>
      </c>
      <c r="I2955">
        <v>2.3687999999999998</v>
      </c>
      <c r="J2955" s="6">
        <f t="shared" si="48"/>
        <v>71.2</v>
      </c>
      <c r="K2955">
        <v>2.4314</v>
      </c>
    </row>
    <row r="2956" spans="1:11" x14ac:dyDescent="0.4">
      <c r="A2956">
        <v>2058</v>
      </c>
      <c r="B2956" t="s">
        <v>2486</v>
      </c>
      <c r="C2956" t="s">
        <v>9</v>
      </c>
      <c r="D2956" t="s">
        <v>10</v>
      </c>
      <c r="E2956">
        <v>0</v>
      </c>
      <c r="F2956" t="s">
        <v>2395</v>
      </c>
      <c r="G2956" t="s">
        <v>2482</v>
      </c>
      <c r="H2956" s="3">
        <v>21.93</v>
      </c>
      <c r="I2956">
        <v>2.1393</v>
      </c>
      <c r="J2956" s="6">
        <f t="shared" si="48"/>
        <v>97.6</v>
      </c>
      <c r="K2956">
        <v>2.1852</v>
      </c>
    </row>
    <row r="2957" spans="1:11" x14ac:dyDescent="0.4">
      <c r="A2957">
        <v>2059</v>
      </c>
      <c r="B2957" t="s">
        <v>2487</v>
      </c>
      <c r="C2957" t="s">
        <v>9</v>
      </c>
      <c r="D2957" t="s">
        <v>10</v>
      </c>
      <c r="E2957">
        <v>0</v>
      </c>
      <c r="F2957" t="s">
        <v>2395</v>
      </c>
      <c r="G2957" t="s">
        <v>2482</v>
      </c>
      <c r="H2957" s="3">
        <v>13.95</v>
      </c>
      <c r="I2957">
        <v>1.8429</v>
      </c>
      <c r="J2957" s="6">
        <f t="shared" si="48"/>
        <v>132.1</v>
      </c>
      <c r="K2957">
        <v>1.8817999999999999</v>
      </c>
    </row>
    <row r="2958" spans="1:11" x14ac:dyDescent="0.4">
      <c r="A2958">
        <v>2060</v>
      </c>
      <c r="B2958" t="s">
        <v>2488</v>
      </c>
      <c r="C2958" t="s">
        <v>9</v>
      </c>
      <c r="D2958" t="s">
        <v>10</v>
      </c>
      <c r="E2958">
        <v>0</v>
      </c>
      <c r="F2958" t="s">
        <v>2395</v>
      </c>
      <c r="G2958" t="s">
        <v>2482</v>
      </c>
      <c r="H2958" s="3">
        <v>17.489999999999998</v>
      </c>
      <c r="I2958">
        <v>2.6551</v>
      </c>
      <c r="J2958" s="6">
        <f t="shared" si="48"/>
        <v>151.80000000000001</v>
      </c>
      <c r="K2958">
        <v>2.6855000000000002</v>
      </c>
    </row>
    <row r="2959" spans="1:11" x14ac:dyDescent="0.4">
      <c r="A2959">
        <v>2061</v>
      </c>
      <c r="B2959" t="s">
        <v>2489</v>
      </c>
      <c r="C2959" t="s">
        <v>9</v>
      </c>
      <c r="D2959" t="s">
        <v>10</v>
      </c>
      <c r="E2959">
        <v>0</v>
      </c>
      <c r="F2959" t="s">
        <v>2395</v>
      </c>
      <c r="G2959" t="s">
        <v>2482</v>
      </c>
      <c r="H2959" s="3">
        <v>27.24</v>
      </c>
      <c r="I2959">
        <v>1.9983</v>
      </c>
      <c r="J2959" s="6">
        <f t="shared" si="48"/>
        <v>73.400000000000006</v>
      </c>
      <c r="K2959">
        <v>2.0457000000000001</v>
      </c>
    </row>
    <row r="2960" spans="1:11" x14ac:dyDescent="0.4">
      <c r="A2960">
        <v>2062</v>
      </c>
      <c r="B2960" t="s">
        <v>2490</v>
      </c>
      <c r="C2960" t="s">
        <v>9</v>
      </c>
      <c r="D2960" t="s">
        <v>10</v>
      </c>
      <c r="E2960">
        <v>0</v>
      </c>
      <c r="F2960" t="s">
        <v>2395</v>
      </c>
      <c r="G2960" t="s">
        <v>2482</v>
      </c>
      <c r="H2960" s="3">
        <v>30.45</v>
      </c>
      <c r="I2960">
        <v>2.0545</v>
      </c>
      <c r="J2960" s="6">
        <f t="shared" si="48"/>
        <v>67.5</v>
      </c>
      <c r="K2960">
        <v>2.1061999999999999</v>
      </c>
    </row>
    <row r="2961" spans="1:11" x14ac:dyDescent="0.4">
      <c r="A2961">
        <v>2063</v>
      </c>
      <c r="B2961" t="s">
        <v>2491</v>
      </c>
      <c r="C2961" t="s">
        <v>9</v>
      </c>
      <c r="D2961" t="s">
        <v>10</v>
      </c>
      <c r="E2961">
        <v>0</v>
      </c>
      <c r="F2961" t="s">
        <v>2395</v>
      </c>
      <c r="G2961" t="s">
        <v>2482</v>
      </c>
      <c r="H2961" s="3">
        <v>3.67</v>
      </c>
      <c r="I2961">
        <v>1.3351</v>
      </c>
      <c r="J2961" s="6">
        <f t="shared" si="48"/>
        <v>363.8</v>
      </c>
      <c r="K2961">
        <v>1.3551</v>
      </c>
    </row>
    <row r="2962" spans="1:11" x14ac:dyDescent="0.4">
      <c r="A2962">
        <v>2064</v>
      </c>
      <c r="B2962" t="s">
        <v>2492</v>
      </c>
      <c r="C2962" t="s">
        <v>9</v>
      </c>
      <c r="D2962" t="s">
        <v>10</v>
      </c>
      <c r="E2962">
        <v>0</v>
      </c>
      <c r="F2962" t="s">
        <v>2395</v>
      </c>
      <c r="G2962" t="s">
        <v>2482</v>
      </c>
      <c r="H2962" s="3">
        <v>0.46</v>
      </c>
      <c r="I2962">
        <v>1.8289</v>
      </c>
      <c r="J2962" s="6">
        <f t="shared" si="48"/>
        <v>3975.9</v>
      </c>
      <c r="K2962">
        <v>1.8306</v>
      </c>
    </row>
    <row r="2963" spans="1:11" x14ac:dyDescent="0.4">
      <c r="A2963">
        <v>2068</v>
      </c>
      <c r="B2963" t="s">
        <v>2493</v>
      </c>
      <c r="C2963" t="s">
        <v>9</v>
      </c>
      <c r="D2963" t="s">
        <v>10</v>
      </c>
      <c r="E2963">
        <v>0</v>
      </c>
      <c r="F2963" t="s">
        <v>2395</v>
      </c>
      <c r="G2963" t="s">
        <v>2482</v>
      </c>
      <c r="H2963" s="3">
        <v>0.26</v>
      </c>
      <c r="I2963">
        <v>1.4024E-2</v>
      </c>
      <c r="J2963" s="6">
        <f t="shared" si="48"/>
        <v>53.9</v>
      </c>
      <c r="K2963">
        <v>1.4855E-2</v>
      </c>
    </row>
    <row r="2964" spans="1:11" x14ac:dyDescent="0.4">
      <c r="A2964">
        <v>2069</v>
      </c>
      <c r="B2964" t="s">
        <v>2494</v>
      </c>
      <c r="C2964" t="s">
        <v>9</v>
      </c>
      <c r="D2964" t="s">
        <v>10</v>
      </c>
      <c r="E2964">
        <v>0</v>
      </c>
      <c r="F2964" t="s">
        <v>2395</v>
      </c>
      <c r="G2964" t="s">
        <v>2495</v>
      </c>
      <c r="H2964" s="3">
        <v>0.2</v>
      </c>
      <c r="I2964">
        <v>6.5671999999999996E-3</v>
      </c>
      <c r="J2964" s="6">
        <f t="shared" si="48"/>
        <v>32.799999999999997</v>
      </c>
      <c r="K2964">
        <v>7.0756999999999999E-3</v>
      </c>
    </row>
    <row r="2965" spans="1:11" x14ac:dyDescent="0.4">
      <c r="A2965">
        <v>2070</v>
      </c>
      <c r="B2965" t="s">
        <v>2496</v>
      </c>
      <c r="C2965" t="s">
        <v>9</v>
      </c>
      <c r="D2965" t="s">
        <v>10</v>
      </c>
      <c r="E2965">
        <v>0</v>
      </c>
      <c r="F2965" t="s">
        <v>2395</v>
      </c>
      <c r="G2965" t="s">
        <v>2495</v>
      </c>
      <c r="H2965" s="3">
        <v>0.2</v>
      </c>
      <c r="I2965">
        <v>6.5671999999999996E-3</v>
      </c>
      <c r="J2965" s="6">
        <f t="shared" si="48"/>
        <v>32.799999999999997</v>
      </c>
      <c r="K2965">
        <v>7.0756999999999999E-3</v>
      </c>
    </row>
    <row r="2966" spans="1:11" x14ac:dyDescent="0.4">
      <c r="A2966">
        <v>2071</v>
      </c>
      <c r="B2966" t="s">
        <v>2497</v>
      </c>
      <c r="C2966" t="s">
        <v>9</v>
      </c>
      <c r="D2966" t="s">
        <v>10</v>
      </c>
      <c r="E2966">
        <v>0</v>
      </c>
      <c r="F2966" t="s">
        <v>2395</v>
      </c>
      <c r="G2966" t="s">
        <v>2495</v>
      </c>
      <c r="H2966" s="3">
        <v>0.2</v>
      </c>
      <c r="I2966">
        <v>6.5671999999999996E-3</v>
      </c>
      <c r="J2966" s="6">
        <f t="shared" si="48"/>
        <v>32.799999999999997</v>
      </c>
      <c r="K2966">
        <v>7.0756999999999999E-3</v>
      </c>
    </row>
    <row r="2967" spans="1:11" x14ac:dyDescent="0.4">
      <c r="A2967">
        <v>2072</v>
      </c>
      <c r="B2967" t="s">
        <v>2498</v>
      </c>
      <c r="C2967" t="s">
        <v>9</v>
      </c>
      <c r="D2967" t="s">
        <v>10</v>
      </c>
      <c r="E2967">
        <v>0</v>
      </c>
      <c r="F2967" t="s">
        <v>2395</v>
      </c>
      <c r="G2967" t="s">
        <v>2495</v>
      </c>
      <c r="H2967" s="3">
        <v>0.2</v>
      </c>
      <c r="I2967">
        <v>6.5671999999999996E-3</v>
      </c>
      <c r="J2967" s="6">
        <f t="shared" si="48"/>
        <v>32.799999999999997</v>
      </c>
      <c r="K2967">
        <v>7.0756999999999999E-3</v>
      </c>
    </row>
    <row r="2968" spans="1:11" x14ac:dyDescent="0.4">
      <c r="A2968">
        <v>2073</v>
      </c>
      <c r="B2968" t="s">
        <v>2499</v>
      </c>
      <c r="C2968" t="s">
        <v>9</v>
      </c>
      <c r="D2968" t="s">
        <v>10</v>
      </c>
      <c r="E2968">
        <v>0</v>
      </c>
      <c r="F2968" t="s">
        <v>2395</v>
      </c>
      <c r="G2968" t="s">
        <v>2495</v>
      </c>
      <c r="H2968" s="3">
        <v>0.2</v>
      </c>
      <c r="I2968">
        <v>6.5671999999999996E-3</v>
      </c>
      <c r="J2968" s="6">
        <f t="shared" si="48"/>
        <v>32.799999999999997</v>
      </c>
      <c r="K2968">
        <v>7.0756999999999999E-3</v>
      </c>
    </row>
    <row r="2969" spans="1:11" x14ac:dyDescent="0.4">
      <c r="A2969">
        <v>2074</v>
      </c>
      <c r="B2969" t="s">
        <v>2500</v>
      </c>
      <c r="C2969" t="s">
        <v>9</v>
      </c>
      <c r="D2969" t="s">
        <v>10</v>
      </c>
      <c r="E2969">
        <v>0</v>
      </c>
      <c r="F2969" t="s">
        <v>2395</v>
      </c>
      <c r="G2969" t="s">
        <v>2495</v>
      </c>
      <c r="H2969" s="3">
        <v>0.2</v>
      </c>
      <c r="I2969">
        <v>6.5671999999999996E-3</v>
      </c>
      <c r="J2969" s="6">
        <f t="shared" si="48"/>
        <v>32.799999999999997</v>
      </c>
      <c r="K2969">
        <v>7.0756999999999999E-3</v>
      </c>
    </row>
    <row r="2970" spans="1:11" x14ac:dyDescent="0.4">
      <c r="A2970">
        <v>2075</v>
      </c>
      <c r="B2970" t="s">
        <v>2501</v>
      </c>
      <c r="C2970" t="s">
        <v>9</v>
      </c>
      <c r="D2970" t="s">
        <v>10</v>
      </c>
      <c r="E2970">
        <v>0</v>
      </c>
      <c r="F2970" t="s">
        <v>2395</v>
      </c>
      <c r="G2970" t="s">
        <v>2495</v>
      </c>
      <c r="H2970" s="3">
        <v>0.2</v>
      </c>
      <c r="I2970">
        <v>6.5671999999999996E-3</v>
      </c>
      <c r="J2970" s="6">
        <f t="shared" si="48"/>
        <v>32.799999999999997</v>
      </c>
      <c r="K2970">
        <v>7.0756999999999999E-3</v>
      </c>
    </row>
    <row r="2971" spans="1:11" x14ac:dyDescent="0.4">
      <c r="A2971">
        <v>2076</v>
      </c>
      <c r="B2971" t="s">
        <v>2502</v>
      </c>
      <c r="C2971" t="s">
        <v>9</v>
      </c>
      <c r="D2971" t="s">
        <v>10</v>
      </c>
      <c r="E2971">
        <v>0</v>
      </c>
      <c r="F2971" t="s">
        <v>2395</v>
      </c>
      <c r="G2971" t="s">
        <v>2495</v>
      </c>
      <c r="H2971" s="3">
        <v>0.2</v>
      </c>
      <c r="I2971">
        <v>6.5671999999999996E-3</v>
      </c>
      <c r="J2971" s="6">
        <f t="shared" si="48"/>
        <v>32.799999999999997</v>
      </c>
      <c r="K2971">
        <v>7.0756999999999999E-3</v>
      </c>
    </row>
    <row r="2972" spans="1:11" x14ac:dyDescent="0.4">
      <c r="A2972">
        <v>2077</v>
      </c>
      <c r="B2972" t="s">
        <v>2503</v>
      </c>
      <c r="C2972" t="s">
        <v>9</v>
      </c>
      <c r="D2972" t="s">
        <v>10</v>
      </c>
      <c r="E2972">
        <v>0</v>
      </c>
      <c r="F2972" t="s">
        <v>2395</v>
      </c>
      <c r="G2972" t="s">
        <v>2495</v>
      </c>
      <c r="H2972" s="3">
        <v>0.2</v>
      </c>
      <c r="I2972">
        <v>6.5671999999999996E-3</v>
      </c>
      <c r="J2972" s="6">
        <f t="shared" si="48"/>
        <v>32.799999999999997</v>
      </c>
      <c r="K2972">
        <v>7.0756999999999999E-3</v>
      </c>
    </row>
    <row r="2973" spans="1:11" x14ac:dyDescent="0.4">
      <c r="A2973">
        <v>2078</v>
      </c>
      <c r="B2973" t="s">
        <v>2504</v>
      </c>
      <c r="C2973" t="s">
        <v>9</v>
      </c>
      <c r="D2973" t="s">
        <v>10</v>
      </c>
      <c r="E2973">
        <v>0</v>
      </c>
      <c r="F2973" t="s">
        <v>2395</v>
      </c>
      <c r="G2973" t="s">
        <v>2495</v>
      </c>
      <c r="H2973" s="3">
        <v>0.2</v>
      </c>
      <c r="I2973">
        <v>6.5671999999999996E-3</v>
      </c>
      <c r="J2973" s="6">
        <f t="shared" si="48"/>
        <v>32.799999999999997</v>
      </c>
      <c r="K2973">
        <v>7.0756999999999999E-3</v>
      </c>
    </row>
    <row r="2974" spans="1:11" x14ac:dyDescent="0.4">
      <c r="A2974">
        <v>2079</v>
      </c>
      <c r="B2974" t="s">
        <v>2505</v>
      </c>
      <c r="C2974" t="s">
        <v>9</v>
      </c>
      <c r="D2974" t="s">
        <v>10</v>
      </c>
      <c r="E2974">
        <v>0</v>
      </c>
      <c r="F2974" t="s">
        <v>2395</v>
      </c>
      <c r="G2974" t="s">
        <v>2495</v>
      </c>
      <c r="H2974" s="3">
        <v>0.2</v>
      </c>
      <c r="I2974">
        <v>6.5671999999999996E-3</v>
      </c>
      <c r="J2974" s="6">
        <f t="shared" si="48"/>
        <v>32.799999999999997</v>
      </c>
      <c r="K2974">
        <v>7.0756999999999999E-3</v>
      </c>
    </row>
    <row r="2975" spans="1:11" x14ac:dyDescent="0.4">
      <c r="A2975">
        <v>2080</v>
      </c>
      <c r="B2975" t="s">
        <v>2506</v>
      </c>
      <c r="C2975" t="s">
        <v>9</v>
      </c>
      <c r="D2975" t="s">
        <v>10</v>
      </c>
      <c r="E2975">
        <v>0</v>
      </c>
      <c r="F2975" t="s">
        <v>2395</v>
      </c>
      <c r="G2975" t="s">
        <v>2495</v>
      </c>
      <c r="H2975" s="3">
        <v>0.2</v>
      </c>
      <c r="I2975">
        <v>6.5671999999999996E-3</v>
      </c>
      <c r="J2975" s="6">
        <f t="shared" si="48"/>
        <v>32.799999999999997</v>
      </c>
      <c r="K2975">
        <v>7.0756999999999999E-3</v>
      </c>
    </row>
    <row r="2976" spans="1:11" x14ac:dyDescent="0.4">
      <c r="A2976">
        <v>2081</v>
      </c>
      <c r="B2976" t="s">
        <v>2507</v>
      </c>
      <c r="C2976" t="s">
        <v>9</v>
      </c>
      <c r="D2976" t="s">
        <v>10</v>
      </c>
      <c r="E2976">
        <v>0</v>
      </c>
      <c r="F2976" t="s">
        <v>2395</v>
      </c>
      <c r="G2976" t="s">
        <v>2495</v>
      </c>
      <c r="H2976" s="3">
        <v>0.2</v>
      </c>
      <c r="I2976">
        <v>6.5671999999999996E-3</v>
      </c>
      <c r="J2976" s="6">
        <f t="shared" si="48"/>
        <v>32.799999999999997</v>
      </c>
      <c r="K2976">
        <v>7.0756999999999999E-3</v>
      </c>
    </row>
    <row r="2977" spans="1:11" x14ac:dyDescent="0.4">
      <c r="A2977">
        <v>2082</v>
      </c>
      <c r="B2977" t="s">
        <v>2508</v>
      </c>
      <c r="C2977" t="s">
        <v>9</v>
      </c>
      <c r="D2977" t="s">
        <v>10</v>
      </c>
      <c r="E2977">
        <v>0</v>
      </c>
      <c r="F2977" t="s">
        <v>2395</v>
      </c>
      <c r="G2977" t="s">
        <v>2495</v>
      </c>
      <c r="H2977" s="3">
        <v>0.2</v>
      </c>
      <c r="I2977">
        <v>6.5671999999999996E-3</v>
      </c>
      <c r="J2977" s="6">
        <f t="shared" si="48"/>
        <v>32.799999999999997</v>
      </c>
      <c r="K2977">
        <v>7.0756999999999999E-3</v>
      </c>
    </row>
    <row r="2978" spans="1:11" x14ac:dyDescent="0.4">
      <c r="A2978">
        <v>2083</v>
      </c>
      <c r="B2978" t="s">
        <v>2509</v>
      </c>
      <c r="C2978" t="s">
        <v>9</v>
      </c>
      <c r="D2978" t="s">
        <v>10</v>
      </c>
      <c r="E2978">
        <v>0</v>
      </c>
      <c r="F2978" t="s">
        <v>2395</v>
      </c>
      <c r="G2978" t="s">
        <v>2495</v>
      </c>
      <c r="H2978" s="3">
        <v>0.2</v>
      </c>
      <c r="I2978">
        <v>6.5671999999999996E-3</v>
      </c>
      <c r="J2978" s="6">
        <f t="shared" si="48"/>
        <v>32.799999999999997</v>
      </c>
      <c r="K2978">
        <v>7.0756999999999999E-3</v>
      </c>
    </row>
    <row r="2979" spans="1:11" x14ac:dyDescent="0.4">
      <c r="A2979">
        <v>2085</v>
      </c>
      <c r="B2979" t="s">
        <v>2510</v>
      </c>
      <c r="C2979" t="s">
        <v>9</v>
      </c>
      <c r="D2979" t="s">
        <v>10</v>
      </c>
      <c r="E2979">
        <v>0</v>
      </c>
      <c r="F2979" t="s">
        <v>2395</v>
      </c>
      <c r="G2979" t="s">
        <v>2495</v>
      </c>
      <c r="H2979" s="3">
        <v>0.04</v>
      </c>
      <c r="I2979">
        <v>2.5194000000000002E-3</v>
      </c>
      <c r="J2979" s="6">
        <f t="shared" si="48"/>
        <v>63</v>
      </c>
      <c r="K2979">
        <v>2.5977000000000001E-3</v>
      </c>
    </row>
    <row r="2980" spans="1:11" x14ac:dyDescent="0.4">
      <c r="A2980">
        <v>2086</v>
      </c>
      <c r="B2980" t="s">
        <v>2511</v>
      </c>
      <c r="C2980" t="s">
        <v>9</v>
      </c>
      <c r="D2980" t="s">
        <v>10</v>
      </c>
      <c r="E2980">
        <v>0</v>
      </c>
      <c r="F2980" t="s">
        <v>2395</v>
      </c>
      <c r="G2980" t="s">
        <v>2512</v>
      </c>
      <c r="H2980" s="3">
        <v>0.02</v>
      </c>
      <c r="I2980">
        <v>1.1456000000000001E-3</v>
      </c>
      <c r="J2980" s="6">
        <f t="shared" si="48"/>
        <v>57.3</v>
      </c>
      <c r="K2980">
        <v>1.2049000000000001E-3</v>
      </c>
    </row>
    <row r="2981" spans="1:11" x14ac:dyDescent="0.4">
      <c r="A2981">
        <v>2087</v>
      </c>
      <c r="B2981" t="s">
        <v>2513</v>
      </c>
      <c r="C2981" t="s">
        <v>9</v>
      </c>
      <c r="D2981" t="s">
        <v>10</v>
      </c>
      <c r="E2981">
        <v>0</v>
      </c>
      <c r="F2981" t="s">
        <v>2395</v>
      </c>
      <c r="G2981" t="s">
        <v>2512</v>
      </c>
      <c r="H2981" s="3">
        <v>0.02</v>
      </c>
      <c r="I2981">
        <v>1.1456000000000001E-3</v>
      </c>
      <c r="J2981" s="6">
        <f t="shared" si="48"/>
        <v>57.3</v>
      </c>
      <c r="K2981">
        <v>1.2049000000000001E-3</v>
      </c>
    </row>
    <row r="2982" spans="1:11" x14ac:dyDescent="0.4">
      <c r="A2982">
        <v>2088</v>
      </c>
      <c r="B2982" t="s">
        <v>2514</v>
      </c>
      <c r="C2982" t="s">
        <v>9</v>
      </c>
      <c r="D2982" t="s">
        <v>10</v>
      </c>
      <c r="E2982">
        <v>0</v>
      </c>
      <c r="F2982" t="s">
        <v>2395</v>
      </c>
      <c r="G2982" t="s">
        <v>2512</v>
      </c>
      <c r="H2982" s="3">
        <v>0.02</v>
      </c>
      <c r="I2982">
        <v>1.1456000000000001E-3</v>
      </c>
      <c r="J2982" s="6">
        <f t="shared" si="48"/>
        <v>57.3</v>
      </c>
      <c r="K2982">
        <v>1.2049000000000001E-3</v>
      </c>
    </row>
    <row r="2983" spans="1:11" x14ac:dyDescent="0.4">
      <c r="A2983">
        <v>10975</v>
      </c>
      <c r="B2983" t="s">
        <v>2515</v>
      </c>
      <c r="C2983" t="s">
        <v>9</v>
      </c>
      <c r="D2983" t="s">
        <v>10</v>
      </c>
      <c r="E2983">
        <v>0</v>
      </c>
      <c r="F2983" t="s">
        <v>2395</v>
      </c>
      <c r="G2983" t="s">
        <v>2516</v>
      </c>
      <c r="H2983" s="3">
        <v>0.54</v>
      </c>
      <c r="I2983">
        <v>0.24634</v>
      </c>
      <c r="J2983" s="6">
        <f t="shared" si="48"/>
        <v>456.2</v>
      </c>
      <c r="K2983">
        <v>0.24898999999999999</v>
      </c>
    </row>
    <row r="2984" spans="1:11" x14ac:dyDescent="0.4">
      <c r="A2984">
        <v>2109</v>
      </c>
      <c r="B2984" t="s">
        <v>2517</v>
      </c>
      <c r="C2984" t="s">
        <v>9</v>
      </c>
      <c r="D2984" t="s">
        <v>10</v>
      </c>
      <c r="E2984">
        <v>0</v>
      </c>
      <c r="F2984" t="s">
        <v>2395</v>
      </c>
      <c r="G2984" t="s">
        <v>2516</v>
      </c>
      <c r="H2984" s="3">
        <v>0.27</v>
      </c>
      <c r="I2984">
        <v>2.5465</v>
      </c>
      <c r="J2984" s="6">
        <f t="shared" si="48"/>
        <v>9431.5</v>
      </c>
      <c r="K2984">
        <v>2.5493000000000001</v>
      </c>
    </row>
    <row r="2985" spans="1:11" x14ac:dyDescent="0.4">
      <c r="A2985">
        <v>2120</v>
      </c>
      <c r="B2985" t="s">
        <v>2518</v>
      </c>
      <c r="C2985" t="s">
        <v>9</v>
      </c>
      <c r="D2985" t="s">
        <v>10</v>
      </c>
      <c r="E2985">
        <v>0</v>
      </c>
      <c r="F2985" t="s">
        <v>2395</v>
      </c>
      <c r="G2985" t="s">
        <v>2516</v>
      </c>
      <c r="H2985" s="3">
        <v>6.32</v>
      </c>
      <c r="I2985">
        <v>2.0760000000000001</v>
      </c>
      <c r="J2985" s="6">
        <f t="shared" si="48"/>
        <v>328.5</v>
      </c>
      <c r="K2985">
        <v>2.0951</v>
      </c>
    </row>
    <row r="2986" spans="1:11" x14ac:dyDescent="0.4">
      <c r="A2986">
        <v>2089</v>
      </c>
      <c r="B2986" t="s">
        <v>2519</v>
      </c>
      <c r="C2986" t="s">
        <v>9</v>
      </c>
      <c r="D2986" t="s">
        <v>10</v>
      </c>
      <c r="E2986">
        <v>0</v>
      </c>
      <c r="F2986" t="s">
        <v>2395</v>
      </c>
      <c r="G2986" t="s">
        <v>2516</v>
      </c>
      <c r="H2986" s="3">
        <v>1.03</v>
      </c>
      <c r="I2986">
        <v>7.8213000000000005E-2</v>
      </c>
      <c r="J2986" s="6">
        <f t="shared" si="48"/>
        <v>75.900000000000006</v>
      </c>
      <c r="K2986">
        <v>8.1721000000000002E-2</v>
      </c>
    </row>
    <row r="2987" spans="1:11" x14ac:dyDescent="0.4">
      <c r="A2987">
        <v>2090</v>
      </c>
      <c r="B2987" t="s">
        <v>2520</v>
      </c>
      <c r="C2987" t="s">
        <v>9</v>
      </c>
      <c r="D2987" t="s">
        <v>10</v>
      </c>
      <c r="E2987">
        <v>0</v>
      </c>
      <c r="F2987" t="s">
        <v>2395</v>
      </c>
      <c r="G2987" t="s">
        <v>2516</v>
      </c>
      <c r="H2987" s="3">
        <v>0.72</v>
      </c>
      <c r="I2987">
        <v>3.1910000000000001E-2</v>
      </c>
      <c r="J2987" s="6">
        <f t="shared" si="48"/>
        <v>44.3</v>
      </c>
      <c r="K2987">
        <v>3.4206E-2</v>
      </c>
    </row>
    <row r="2988" spans="1:11" x14ac:dyDescent="0.4">
      <c r="A2988">
        <v>2091</v>
      </c>
      <c r="B2988" t="s">
        <v>2521</v>
      </c>
      <c r="C2988" t="s">
        <v>9</v>
      </c>
      <c r="D2988" t="s">
        <v>10</v>
      </c>
      <c r="E2988">
        <v>0</v>
      </c>
      <c r="F2988" t="s">
        <v>2395</v>
      </c>
      <c r="G2988" t="s">
        <v>2516</v>
      </c>
      <c r="H2988" s="3">
        <v>0.85</v>
      </c>
      <c r="I2988">
        <v>1.2401</v>
      </c>
      <c r="J2988" s="6">
        <f t="shared" si="48"/>
        <v>1458.9</v>
      </c>
      <c r="K2988">
        <v>1.2789999999999999</v>
      </c>
    </row>
    <row r="2989" spans="1:11" x14ac:dyDescent="0.4">
      <c r="A2989">
        <v>6712</v>
      </c>
      <c r="B2989" t="s">
        <v>2522</v>
      </c>
      <c r="C2989" t="s">
        <v>9</v>
      </c>
      <c r="D2989" t="s">
        <v>10</v>
      </c>
      <c r="E2989">
        <v>0</v>
      </c>
      <c r="F2989" t="s">
        <v>2395</v>
      </c>
      <c r="G2989" t="s">
        <v>2516</v>
      </c>
      <c r="H2989" s="3">
        <v>0.41</v>
      </c>
      <c r="I2989">
        <v>2.6173999999999999E-2</v>
      </c>
      <c r="J2989" s="6">
        <f t="shared" si="48"/>
        <v>63.8</v>
      </c>
      <c r="K2989">
        <v>3.1083E-2</v>
      </c>
    </row>
    <row r="2990" spans="1:11" x14ac:dyDescent="0.4">
      <c r="A2990">
        <v>6713</v>
      </c>
      <c r="B2990" t="s">
        <v>2523</v>
      </c>
      <c r="C2990" t="s">
        <v>9</v>
      </c>
      <c r="D2990" t="s">
        <v>10</v>
      </c>
      <c r="E2990">
        <v>0</v>
      </c>
      <c r="F2990" t="s">
        <v>2395</v>
      </c>
      <c r="G2990" t="s">
        <v>2516</v>
      </c>
      <c r="H2990" s="3">
        <v>0.2</v>
      </c>
      <c r="I2990">
        <v>1.2656000000000001E-2</v>
      </c>
      <c r="J2990" s="6">
        <f t="shared" si="48"/>
        <v>63.3</v>
      </c>
      <c r="K2990">
        <v>1.5029000000000001E-2</v>
      </c>
    </row>
    <row r="2991" spans="1:11" x14ac:dyDescent="0.4">
      <c r="A2991">
        <v>2092</v>
      </c>
      <c r="B2991" t="s">
        <v>2524</v>
      </c>
      <c r="C2991" t="s">
        <v>9</v>
      </c>
      <c r="D2991" t="s">
        <v>10</v>
      </c>
      <c r="E2991">
        <v>0</v>
      </c>
      <c r="F2991" t="s">
        <v>2395</v>
      </c>
      <c r="G2991" t="s">
        <v>2516</v>
      </c>
      <c r="H2991" s="3">
        <v>0.56000000000000005</v>
      </c>
      <c r="I2991">
        <v>2.3336000000000001</v>
      </c>
      <c r="J2991" s="6">
        <f t="shared" si="48"/>
        <v>4167.1000000000004</v>
      </c>
      <c r="K2991">
        <v>2.34</v>
      </c>
    </row>
    <row r="2992" spans="1:11" x14ac:dyDescent="0.4">
      <c r="A2992">
        <v>6008</v>
      </c>
      <c r="B2992" t="s">
        <v>2525</v>
      </c>
      <c r="C2992" t="s">
        <v>9</v>
      </c>
      <c r="D2992" t="s">
        <v>10</v>
      </c>
      <c r="E2992">
        <v>0</v>
      </c>
      <c r="F2992" t="s">
        <v>2395</v>
      </c>
      <c r="G2992" t="s">
        <v>2516</v>
      </c>
      <c r="H2992" s="3">
        <v>0.17</v>
      </c>
      <c r="I2992">
        <v>1.0241E-2</v>
      </c>
      <c r="J2992" s="6">
        <f t="shared" si="48"/>
        <v>60.2</v>
      </c>
      <c r="K2992">
        <v>1.2197E-2</v>
      </c>
    </row>
    <row r="2993" spans="1:11" x14ac:dyDescent="0.4">
      <c r="A2993">
        <v>2093</v>
      </c>
      <c r="B2993" t="s">
        <v>2526</v>
      </c>
      <c r="C2993" t="s">
        <v>9</v>
      </c>
      <c r="D2993" t="s">
        <v>10</v>
      </c>
      <c r="E2993">
        <v>0</v>
      </c>
      <c r="F2993" t="s">
        <v>2395</v>
      </c>
      <c r="G2993" t="s">
        <v>2516</v>
      </c>
      <c r="H2993" s="3">
        <v>1.03</v>
      </c>
      <c r="I2993">
        <v>0.99217999999999995</v>
      </c>
      <c r="J2993" s="6">
        <f t="shared" si="48"/>
        <v>963.3</v>
      </c>
      <c r="K2993">
        <v>0.99651000000000001</v>
      </c>
    </row>
    <row r="2994" spans="1:11" x14ac:dyDescent="0.4">
      <c r="A2994">
        <v>2094</v>
      </c>
      <c r="B2994" t="s">
        <v>2527</v>
      </c>
      <c r="C2994" t="s">
        <v>9</v>
      </c>
      <c r="D2994" t="s">
        <v>10</v>
      </c>
      <c r="E2994">
        <v>0</v>
      </c>
      <c r="F2994" t="s">
        <v>2395</v>
      </c>
      <c r="G2994" t="s">
        <v>2516</v>
      </c>
      <c r="H2994" s="3">
        <v>0.26</v>
      </c>
      <c r="I2994">
        <v>1.3252E-2</v>
      </c>
      <c r="J2994" s="6">
        <f t="shared" si="48"/>
        <v>51</v>
      </c>
      <c r="K2994">
        <v>1.4645999999999999E-2</v>
      </c>
    </row>
    <row r="2995" spans="1:11" x14ac:dyDescent="0.4">
      <c r="A2995">
        <v>10994</v>
      </c>
      <c r="B2995" t="s">
        <v>2528</v>
      </c>
      <c r="C2995" t="s">
        <v>9</v>
      </c>
      <c r="D2995" t="s">
        <v>10</v>
      </c>
      <c r="E2995">
        <v>0</v>
      </c>
      <c r="F2995" t="s">
        <v>2395</v>
      </c>
      <c r="G2995" t="s">
        <v>2516</v>
      </c>
      <c r="H2995" s="3">
        <v>0.66</v>
      </c>
      <c r="I2995">
        <v>2.9641000000000001E-2</v>
      </c>
      <c r="J2995" s="6">
        <f t="shared" si="48"/>
        <v>44.9</v>
      </c>
      <c r="K2995">
        <v>3.1791E-2</v>
      </c>
    </row>
    <row r="2996" spans="1:11" x14ac:dyDescent="0.4">
      <c r="A2996">
        <v>2095</v>
      </c>
      <c r="B2996" t="s">
        <v>2529</v>
      </c>
      <c r="C2996" t="s">
        <v>9</v>
      </c>
      <c r="D2996" t="s">
        <v>10</v>
      </c>
      <c r="E2996">
        <v>0</v>
      </c>
      <c r="F2996" t="s">
        <v>2395</v>
      </c>
      <c r="G2996" t="s">
        <v>2516</v>
      </c>
      <c r="H2996" s="3">
        <v>0.92</v>
      </c>
      <c r="I2996">
        <v>7.1274000000000004E-2</v>
      </c>
      <c r="J2996" s="6">
        <f t="shared" si="48"/>
        <v>77.5</v>
      </c>
      <c r="K2996">
        <v>7.4492000000000003E-2</v>
      </c>
    </row>
    <row r="2997" spans="1:11" x14ac:dyDescent="0.4">
      <c r="A2997">
        <v>2096</v>
      </c>
      <c r="B2997" t="s">
        <v>2530</v>
      </c>
      <c r="C2997" t="s">
        <v>9</v>
      </c>
      <c r="D2997" t="s">
        <v>10</v>
      </c>
      <c r="E2997">
        <v>0</v>
      </c>
      <c r="F2997" t="s">
        <v>2395</v>
      </c>
      <c r="G2997" t="s">
        <v>2516</v>
      </c>
      <c r="H2997" s="3">
        <v>0.6</v>
      </c>
      <c r="I2997">
        <v>2.6955E-2</v>
      </c>
      <c r="J2997" s="6">
        <f t="shared" si="48"/>
        <v>44.9</v>
      </c>
      <c r="K2997">
        <v>2.8934000000000001E-2</v>
      </c>
    </row>
    <row r="2998" spans="1:11" x14ac:dyDescent="0.4">
      <c r="A2998">
        <v>6715</v>
      </c>
      <c r="B2998" t="s">
        <v>2531</v>
      </c>
      <c r="C2998" t="s">
        <v>9</v>
      </c>
      <c r="D2998" t="s">
        <v>10</v>
      </c>
      <c r="E2998">
        <v>0</v>
      </c>
      <c r="F2998" t="s">
        <v>2395</v>
      </c>
      <c r="G2998" t="s">
        <v>2516</v>
      </c>
      <c r="H2998" s="3">
        <v>0.12</v>
      </c>
      <c r="I2998">
        <v>6.2134E-3</v>
      </c>
      <c r="J2998" s="6">
        <f t="shared" si="48"/>
        <v>51.8</v>
      </c>
      <c r="K2998">
        <v>7.9039999999999996E-3</v>
      </c>
    </row>
    <row r="2999" spans="1:11" x14ac:dyDescent="0.4">
      <c r="A2999">
        <v>6714</v>
      </c>
      <c r="B2999" t="s">
        <v>2532</v>
      </c>
      <c r="C2999" t="s">
        <v>9</v>
      </c>
      <c r="D2999" t="s">
        <v>10</v>
      </c>
      <c r="E2999">
        <v>0</v>
      </c>
      <c r="F2999" t="s">
        <v>2395</v>
      </c>
      <c r="G2999" t="s">
        <v>2516</v>
      </c>
      <c r="H2999" s="3">
        <v>0.18</v>
      </c>
      <c r="I2999">
        <v>9.6935000000000007E-3</v>
      </c>
      <c r="J2999" s="6">
        <f t="shared" si="48"/>
        <v>53.9</v>
      </c>
      <c r="K2999">
        <v>1.2331E-2</v>
      </c>
    </row>
    <row r="3000" spans="1:11" x14ac:dyDescent="0.4">
      <c r="A3000">
        <v>2097</v>
      </c>
      <c r="B3000" t="s">
        <v>2533</v>
      </c>
      <c r="C3000" t="s">
        <v>9</v>
      </c>
      <c r="D3000" t="s">
        <v>10</v>
      </c>
      <c r="E3000">
        <v>0</v>
      </c>
      <c r="F3000" t="s">
        <v>2395</v>
      </c>
      <c r="G3000" t="s">
        <v>2516</v>
      </c>
      <c r="H3000" s="3">
        <v>2.59</v>
      </c>
      <c r="I3000">
        <v>1.1209</v>
      </c>
      <c r="J3000" s="6">
        <f t="shared" si="48"/>
        <v>432.8</v>
      </c>
      <c r="K3000">
        <v>1.1288</v>
      </c>
    </row>
    <row r="3001" spans="1:11" x14ac:dyDescent="0.4">
      <c r="A3001">
        <v>2098</v>
      </c>
      <c r="B3001" t="s">
        <v>2534</v>
      </c>
      <c r="C3001" t="s">
        <v>9</v>
      </c>
      <c r="D3001" t="s">
        <v>10</v>
      </c>
      <c r="E3001">
        <v>0</v>
      </c>
      <c r="F3001" t="s">
        <v>2395</v>
      </c>
      <c r="G3001" t="s">
        <v>2516</v>
      </c>
      <c r="H3001" s="3">
        <v>0.23</v>
      </c>
      <c r="I3001">
        <v>3.1454</v>
      </c>
      <c r="J3001" s="6">
        <f t="shared" si="48"/>
        <v>13675.7</v>
      </c>
      <c r="K3001">
        <v>3.1490999999999998</v>
      </c>
    </row>
    <row r="3002" spans="1:11" x14ac:dyDescent="0.4">
      <c r="A3002">
        <v>2099</v>
      </c>
      <c r="B3002" t="s">
        <v>2535</v>
      </c>
      <c r="C3002" t="s">
        <v>9</v>
      </c>
      <c r="D3002" t="s">
        <v>10</v>
      </c>
      <c r="E3002">
        <v>0</v>
      </c>
      <c r="F3002" t="s">
        <v>2395</v>
      </c>
      <c r="G3002" t="s">
        <v>2516</v>
      </c>
      <c r="H3002" s="3">
        <v>0.5</v>
      </c>
      <c r="I3002">
        <v>2.2853999999999999E-2</v>
      </c>
      <c r="J3002" s="6">
        <f t="shared" si="48"/>
        <v>45.7</v>
      </c>
      <c r="K3002">
        <v>2.4569000000000001E-2</v>
      </c>
    </row>
    <row r="3003" spans="1:11" x14ac:dyDescent="0.4">
      <c r="A3003">
        <v>2100</v>
      </c>
      <c r="B3003" t="s">
        <v>2536</v>
      </c>
      <c r="C3003" t="s">
        <v>9</v>
      </c>
      <c r="D3003" t="s">
        <v>10</v>
      </c>
      <c r="E3003">
        <v>0</v>
      </c>
      <c r="F3003" t="s">
        <v>2395</v>
      </c>
      <c r="G3003" t="s">
        <v>2516</v>
      </c>
      <c r="H3003" s="3">
        <v>0.56999999999999995</v>
      </c>
      <c r="I3003">
        <v>2.572E-2</v>
      </c>
      <c r="J3003" s="6">
        <f t="shared" si="48"/>
        <v>45.1</v>
      </c>
      <c r="K3003">
        <v>2.7830000000000001E-2</v>
      </c>
    </row>
    <row r="3004" spans="1:11" x14ac:dyDescent="0.4">
      <c r="A3004">
        <v>2101</v>
      </c>
      <c r="B3004" t="s">
        <v>2537</v>
      </c>
      <c r="C3004" t="s">
        <v>9</v>
      </c>
      <c r="D3004" t="s">
        <v>10</v>
      </c>
      <c r="E3004">
        <v>0</v>
      </c>
      <c r="F3004" t="s">
        <v>2395</v>
      </c>
      <c r="G3004" t="s">
        <v>2516</v>
      </c>
      <c r="H3004" s="3">
        <v>1.91</v>
      </c>
      <c r="I3004">
        <v>0.20444999999999999</v>
      </c>
      <c r="J3004" s="6">
        <f t="shared" si="48"/>
        <v>107</v>
      </c>
      <c r="K3004">
        <v>0.21153</v>
      </c>
    </row>
    <row r="3005" spans="1:11" x14ac:dyDescent="0.4">
      <c r="A3005">
        <v>2102</v>
      </c>
      <c r="B3005" t="s">
        <v>2538</v>
      </c>
      <c r="C3005" t="s">
        <v>9</v>
      </c>
      <c r="D3005" t="s">
        <v>10</v>
      </c>
      <c r="E3005">
        <v>0</v>
      </c>
      <c r="F3005" t="s">
        <v>2395</v>
      </c>
      <c r="G3005" t="s">
        <v>2516</v>
      </c>
      <c r="H3005" s="3">
        <v>0.72</v>
      </c>
      <c r="I3005">
        <v>3.2282999999999999E-2</v>
      </c>
      <c r="J3005" s="6">
        <f t="shared" si="48"/>
        <v>44.8</v>
      </c>
      <c r="K3005">
        <v>3.4813999999999998E-2</v>
      </c>
    </row>
    <row r="3006" spans="1:11" x14ac:dyDescent="0.4">
      <c r="A3006">
        <v>2103</v>
      </c>
      <c r="B3006" t="s">
        <v>2539</v>
      </c>
      <c r="C3006" t="s">
        <v>9</v>
      </c>
      <c r="D3006" t="s">
        <v>10</v>
      </c>
      <c r="E3006">
        <v>0</v>
      </c>
      <c r="F3006" t="s">
        <v>2395</v>
      </c>
      <c r="G3006" t="s">
        <v>2516</v>
      </c>
      <c r="H3006" s="3">
        <v>0.43</v>
      </c>
      <c r="I3006">
        <v>0.49944</v>
      </c>
      <c r="J3006" s="6">
        <f t="shared" si="48"/>
        <v>1161.5</v>
      </c>
      <c r="K3006">
        <v>0.50495999999999996</v>
      </c>
    </row>
    <row r="3007" spans="1:11" x14ac:dyDescent="0.4">
      <c r="A3007">
        <v>2104</v>
      </c>
      <c r="B3007" t="s">
        <v>2540</v>
      </c>
      <c r="C3007" t="s">
        <v>9</v>
      </c>
      <c r="D3007" t="s">
        <v>10</v>
      </c>
      <c r="E3007">
        <v>0</v>
      </c>
      <c r="F3007" t="s">
        <v>2395</v>
      </c>
      <c r="G3007" t="s">
        <v>2516</v>
      </c>
      <c r="H3007" s="3">
        <v>0.24</v>
      </c>
      <c r="I3007">
        <v>1.5938999999999998E-2</v>
      </c>
      <c r="J3007" s="6">
        <f t="shared" si="48"/>
        <v>66.400000000000006</v>
      </c>
      <c r="K3007">
        <v>1.7739000000000001E-2</v>
      </c>
    </row>
    <row r="3008" spans="1:11" x14ac:dyDescent="0.4">
      <c r="A3008">
        <v>2105</v>
      </c>
      <c r="B3008" t="s">
        <v>2541</v>
      </c>
      <c r="C3008" t="s">
        <v>9</v>
      </c>
      <c r="D3008" t="s">
        <v>10</v>
      </c>
      <c r="E3008">
        <v>0</v>
      </c>
      <c r="F3008" t="s">
        <v>2395</v>
      </c>
      <c r="G3008" t="s">
        <v>2516</v>
      </c>
      <c r="H3008" s="3">
        <v>0.36</v>
      </c>
      <c r="I3008">
        <v>2.0820000000000002E-2</v>
      </c>
      <c r="J3008" s="6">
        <f t="shared" si="48"/>
        <v>57.8</v>
      </c>
      <c r="K3008">
        <v>2.5321E-2</v>
      </c>
    </row>
    <row r="3009" spans="1:11" x14ac:dyDescent="0.4">
      <c r="A3009">
        <v>2106</v>
      </c>
      <c r="B3009" t="s">
        <v>2542</v>
      </c>
      <c r="C3009" t="s">
        <v>9</v>
      </c>
      <c r="D3009" t="s">
        <v>10</v>
      </c>
      <c r="E3009">
        <v>0</v>
      </c>
      <c r="F3009" t="s">
        <v>2395</v>
      </c>
      <c r="G3009" t="s">
        <v>2516</v>
      </c>
      <c r="H3009" s="3">
        <v>0.28999999999999998</v>
      </c>
      <c r="I3009">
        <v>1.8492000000000001E-2</v>
      </c>
      <c r="J3009" s="6">
        <f t="shared" si="48"/>
        <v>63.8</v>
      </c>
      <c r="K3009">
        <v>2.4705000000000001E-2</v>
      </c>
    </row>
    <row r="3010" spans="1:11" x14ac:dyDescent="0.4">
      <c r="A3010">
        <v>2107</v>
      </c>
      <c r="B3010" t="s">
        <v>2543</v>
      </c>
      <c r="C3010" t="s">
        <v>9</v>
      </c>
      <c r="D3010" t="s">
        <v>10</v>
      </c>
      <c r="E3010">
        <v>0</v>
      </c>
      <c r="F3010" t="s">
        <v>2395</v>
      </c>
      <c r="G3010" t="s">
        <v>2516</v>
      </c>
      <c r="H3010" s="3">
        <v>0.26</v>
      </c>
      <c r="I3010">
        <v>2.379</v>
      </c>
      <c r="J3010" s="6">
        <f t="shared" si="48"/>
        <v>9150</v>
      </c>
      <c r="K3010">
        <v>2.3803999999999998</v>
      </c>
    </row>
    <row r="3011" spans="1:11" x14ac:dyDescent="0.4">
      <c r="A3011">
        <v>2108</v>
      </c>
      <c r="B3011" t="s">
        <v>2544</v>
      </c>
      <c r="C3011" t="s">
        <v>9</v>
      </c>
      <c r="D3011" t="s">
        <v>10</v>
      </c>
      <c r="E3011">
        <v>0</v>
      </c>
      <c r="F3011" t="s">
        <v>2395</v>
      </c>
      <c r="G3011" t="s">
        <v>2516</v>
      </c>
      <c r="H3011" s="3">
        <v>0.28999999999999998</v>
      </c>
      <c r="I3011">
        <v>1.8246999999999999E-2</v>
      </c>
      <c r="J3011" s="6">
        <f t="shared" si="48"/>
        <v>62.9</v>
      </c>
      <c r="K3011">
        <v>2.4032999999999999E-2</v>
      </c>
    </row>
    <row r="3012" spans="1:11" x14ac:dyDescent="0.4">
      <c r="A3012">
        <v>2110</v>
      </c>
      <c r="B3012" t="s">
        <v>2545</v>
      </c>
      <c r="C3012" t="s">
        <v>9</v>
      </c>
      <c r="D3012" t="s">
        <v>10</v>
      </c>
      <c r="E3012">
        <v>0</v>
      </c>
      <c r="F3012" t="s">
        <v>2395</v>
      </c>
      <c r="G3012" t="s">
        <v>2516</v>
      </c>
      <c r="H3012" s="3">
        <v>0.5</v>
      </c>
      <c r="I3012">
        <v>3.0106000000000002</v>
      </c>
      <c r="J3012" s="6">
        <f t="shared" si="48"/>
        <v>6021.2</v>
      </c>
      <c r="K3012">
        <v>3.0291000000000001</v>
      </c>
    </row>
    <row r="3013" spans="1:11" x14ac:dyDescent="0.4">
      <c r="A3013">
        <v>2111</v>
      </c>
      <c r="B3013" t="s">
        <v>2546</v>
      </c>
      <c r="C3013" t="s">
        <v>9</v>
      </c>
      <c r="D3013" t="s">
        <v>10</v>
      </c>
      <c r="E3013">
        <v>0</v>
      </c>
      <c r="F3013" t="s">
        <v>2395</v>
      </c>
      <c r="G3013" t="s">
        <v>2516</v>
      </c>
      <c r="H3013" s="3">
        <v>0.53</v>
      </c>
      <c r="I3013">
        <v>2.9607999999999999</v>
      </c>
      <c r="J3013" s="6">
        <f t="shared" si="48"/>
        <v>5586.4</v>
      </c>
      <c r="K3013">
        <v>2.9799000000000002</v>
      </c>
    </row>
    <row r="3014" spans="1:11" x14ac:dyDescent="0.4">
      <c r="A3014">
        <v>2112</v>
      </c>
      <c r="B3014" t="s">
        <v>2547</v>
      </c>
      <c r="C3014" t="s">
        <v>9</v>
      </c>
      <c r="D3014" t="s">
        <v>10</v>
      </c>
      <c r="E3014">
        <v>0</v>
      </c>
      <c r="F3014" t="s">
        <v>2395</v>
      </c>
      <c r="G3014" t="s">
        <v>2516</v>
      </c>
      <c r="H3014" s="3">
        <v>0.69</v>
      </c>
      <c r="I3014">
        <v>2.3384</v>
      </c>
      <c r="J3014" s="6">
        <f t="shared" si="48"/>
        <v>3389</v>
      </c>
      <c r="K3014">
        <v>2.3485999999999998</v>
      </c>
    </row>
    <row r="3015" spans="1:11" x14ac:dyDescent="0.4">
      <c r="A3015">
        <v>2113</v>
      </c>
      <c r="B3015" t="s">
        <v>2548</v>
      </c>
      <c r="C3015" t="s">
        <v>9</v>
      </c>
      <c r="D3015" t="s">
        <v>10</v>
      </c>
      <c r="E3015">
        <v>0</v>
      </c>
      <c r="F3015" t="s">
        <v>2395</v>
      </c>
      <c r="G3015" t="s">
        <v>2516</v>
      </c>
      <c r="H3015" s="3">
        <v>0.23</v>
      </c>
      <c r="I3015">
        <v>2.0236000000000001</v>
      </c>
      <c r="J3015" s="6">
        <f t="shared" si="48"/>
        <v>8798.2999999999993</v>
      </c>
      <c r="K3015">
        <v>2.0329000000000002</v>
      </c>
    </row>
    <row r="3016" spans="1:11" x14ac:dyDescent="0.4">
      <c r="A3016">
        <v>2114</v>
      </c>
      <c r="B3016" t="s">
        <v>2549</v>
      </c>
      <c r="C3016" t="s">
        <v>9</v>
      </c>
      <c r="D3016" t="s">
        <v>10</v>
      </c>
      <c r="E3016">
        <v>0</v>
      </c>
      <c r="F3016" t="s">
        <v>2395</v>
      </c>
      <c r="G3016" t="s">
        <v>2516</v>
      </c>
      <c r="H3016" s="3">
        <v>0.22</v>
      </c>
      <c r="I3016">
        <v>2.9933999999999998</v>
      </c>
      <c r="J3016" s="6">
        <f t="shared" si="48"/>
        <v>13606.4</v>
      </c>
      <c r="K3016">
        <v>2.9963000000000002</v>
      </c>
    </row>
    <row r="3017" spans="1:11" x14ac:dyDescent="0.4">
      <c r="A3017">
        <v>2115</v>
      </c>
      <c r="B3017" t="s">
        <v>2550</v>
      </c>
      <c r="C3017" t="s">
        <v>9</v>
      </c>
      <c r="D3017" t="s">
        <v>10</v>
      </c>
      <c r="E3017">
        <v>0</v>
      </c>
      <c r="F3017" t="s">
        <v>2395</v>
      </c>
      <c r="G3017" t="s">
        <v>2516</v>
      </c>
      <c r="H3017" s="3">
        <v>0.21</v>
      </c>
      <c r="I3017">
        <v>2.5326</v>
      </c>
      <c r="J3017" s="6">
        <f t="shared" ref="J3017:J3080" si="49">I3017/H3017*1000</f>
        <v>12060</v>
      </c>
      <c r="K3017">
        <v>2.5352000000000001</v>
      </c>
    </row>
    <row r="3018" spans="1:11" x14ac:dyDescent="0.4">
      <c r="A3018">
        <v>2116</v>
      </c>
      <c r="B3018" t="s">
        <v>2551</v>
      </c>
      <c r="C3018" t="s">
        <v>9</v>
      </c>
      <c r="D3018" t="s">
        <v>10</v>
      </c>
      <c r="E3018">
        <v>0</v>
      </c>
      <c r="F3018" t="s">
        <v>2395</v>
      </c>
      <c r="G3018" t="s">
        <v>2516</v>
      </c>
      <c r="H3018" s="3">
        <v>0.22</v>
      </c>
      <c r="I3018">
        <v>3.1637</v>
      </c>
      <c r="J3018" s="6">
        <f t="shared" si="49"/>
        <v>14380.5</v>
      </c>
      <c r="K3018">
        <v>3.1674000000000002</v>
      </c>
    </row>
    <row r="3019" spans="1:11" x14ac:dyDescent="0.4">
      <c r="A3019">
        <v>2117</v>
      </c>
      <c r="B3019" t="s">
        <v>2552</v>
      </c>
      <c r="C3019" t="s">
        <v>9</v>
      </c>
      <c r="D3019" t="s">
        <v>10</v>
      </c>
      <c r="E3019">
        <v>0</v>
      </c>
      <c r="F3019" t="s">
        <v>2395</v>
      </c>
      <c r="G3019" t="s">
        <v>2516</v>
      </c>
      <c r="H3019" s="3">
        <v>1.3</v>
      </c>
      <c r="I3019">
        <v>2.3902000000000001</v>
      </c>
      <c r="J3019" s="6">
        <f t="shared" si="49"/>
        <v>1838.6</v>
      </c>
      <c r="K3019">
        <v>2.4706000000000001</v>
      </c>
    </row>
    <row r="3020" spans="1:11" x14ac:dyDescent="0.4">
      <c r="A3020">
        <v>2118</v>
      </c>
      <c r="B3020" t="s">
        <v>2553</v>
      </c>
      <c r="C3020" t="s">
        <v>9</v>
      </c>
      <c r="D3020" t="s">
        <v>10</v>
      </c>
      <c r="E3020">
        <v>0</v>
      </c>
      <c r="F3020" t="s">
        <v>2395</v>
      </c>
      <c r="G3020" t="s">
        <v>2516</v>
      </c>
      <c r="H3020" s="3">
        <v>11.75</v>
      </c>
      <c r="I3020">
        <v>2.2381000000000002</v>
      </c>
      <c r="J3020" s="6">
        <f t="shared" si="49"/>
        <v>190.5</v>
      </c>
      <c r="K3020">
        <v>2.2730000000000001</v>
      </c>
    </row>
    <row r="3021" spans="1:11" x14ac:dyDescent="0.4">
      <c r="A3021">
        <v>2119</v>
      </c>
      <c r="B3021" t="s">
        <v>2554</v>
      </c>
      <c r="C3021" t="s">
        <v>9</v>
      </c>
      <c r="D3021" t="s">
        <v>10</v>
      </c>
      <c r="E3021">
        <v>0</v>
      </c>
      <c r="F3021" t="s">
        <v>2395</v>
      </c>
      <c r="G3021" t="s">
        <v>2516</v>
      </c>
      <c r="H3021" s="3">
        <v>1.74</v>
      </c>
      <c r="I3021">
        <v>2.1873</v>
      </c>
      <c r="J3021" s="6">
        <f t="shared" si="49"/>
        <v>1257.0999999999999</v>
      </c>
      <c r="K3021">
        <v>2.1943999999999999</v>
      </c>
    </row>
    <row r="3022" spans="1:11" x14ac:dyDescent="0.4">
      <c r="A3022">
        <v>6717</v>
      </c>
      <c r="B3022" t="s">
        <v>2555</v>
      </c>
      <c r="C3022" t="s">
        <v>9</v>
      </c>
      <c r="D3022" t="s">
        <v>10</v>
      </c>
      <c r="E3022">
        <v>0</v>
      </c>
      <c r="F3022" t="s">
        <v>2395</v>
      </c>
      <c r="G3022" t="s">
        <v>2516</v>
      </c>
      <c r="H3022" s="3">
        <v>0.18</v>
      </c>
      <c r="I3022">
        <v>9.6577999999999994E-3</v>
      </c>
      <c r="J3022" s="6">
        <f t="shared" si="49"/>
        <v>53.7</v>
      </c>
      <c r="K3022">
        <v>1.3089999999999999E-2</v>
      </c>
    </row>
    <row r="3023" spans="1:11" x14ac:dyDescent="0.4">
      <c r="A3023">
        <v>10981</v>
      </c>
      <c r="B3023" t="s">
        <v>2556</v>
      </c>
      <c r="C3023" t="s">
        <v>9</v>
      </c>
      <c r="D3023" t="s">
        <v>10</v>
      </c>
      <c r="E3023">
        <v>0</v>
      </c>
      <c r="F3023" t="s">
        <v>2395</v>
      </c>
      <c r="G3023" t="s">
        <v>2516</v>
      </c>
      <c r="H3023" s="3">
        <v>0.52</v>
      </c>
      <c r="I3023">
        <v>2.7542</v>
      </c>
      <c r="J3023" s="6">
        <f t="shared" si="49"/>
        <v>5296.5</v>
      </c>
      <c r="K3023">
        <v>2.7713999999999999</v>
      </c>
    </row>
    <row r="3024" spans="1:11" x14ac:dyDescent="0.4">
      <c r="A3024">
        <v>10992</v>
      </c>
      <c r="B3024" t="s">
        <v>2557</v>
      </c>
      <c r="C3024" t="s">
        <v>9</v>
      </c>
      <c r="D3024" t="s">
        <v>10</v>
      </c>
      <c r="E3024">
        <v>0</v>
      </c>
      <c r="F3024" t="s">
        <v>2395</v>
      </c>
      <c r="G3024" t="s">
        <v>2516</v>
      </c>
      <c r="H3024" s="3">
        <v>0.52</v>
      </c>
      <c r="I3024">
        <v>2.8386</v>
      </c>
      <c r="J3024" s="6">
        <f t="shared" si="49"/>
        <v>5458.8</v>
      </c>
      <c r="K3024">
        <v>2.8561999999999999</v>
      </c>
    </row>
    <row r="3025" spans="1:11" x14ac:dyDescent="0.4">
      <c r="A3025">
        <v>10982</v>
      </c>
      <c r="B3025" t="s">
        <v>2558</v>
      </c>
      <c r="C3025" t="s">
        <v>9</v>
      </c>
      <c r="D3025" t="s">
        <v>10</v>
      </c>
      <c r="E3025">
        <v>0</v>
      </c>
      <c r="F3025" t="s">
        <v>2395</v>
      </c>
      <c r="G3025" t="s">
        <v>2516</v>
      </c>
      <c r="H3025" s="3">
        <v>0.53</v>
      </c>
      <c r="I3025">
        <v>2.9093</v>
      </c>
      <c r="J3025" s="6">
        <f t="shared" si="49"/>
        <v>5489.2</v>
      </c>
      <c r="K3025">
        <v>2.9274</v>
      </c>
    </row>
    <row r="3026" spans="1:11" x14ac:dyDescent="0.4">
      <c r="A3026">
        <v>10920</v>
      </c>
      <c r="B3026" t="s">
        <v>2559</v>
      </c>
      <c r="C3026" t="s">
        <v>9</v>
      </c>
      <c r="D3026" t="s">
        <v>10</v>
      </c>
      <c r="E3026">
        <v>0</v>
      </c>
      <c r="F3026" t="s">
        <v>2395</v>
      </c>
      <c r="G3026" t="s">
        <v>2516</v>
      </c>
      <c r="H3026" s="3">
        <v>0.51</v>
      </c>
      <c r="I3026">
        <v>2.2201</v>
      </c>
      <c r="J3026" s="6">
        <f t="shared" si="49"/>
        <v>4353.1000000000004</v>
      </c>
      <c r="K3026">
        <v>2.2343000000000002</v>
      </c>
    </row>
    <row r="3027" spans="1:11" x14ac:dyDescent="0.4">
      <c r="A3027">
        <v>10984</v>
      </c>
      <c r="B3027" t="s">
        <v>2560</v>
      </c>
      <c r="C3027" t="s">
        <v>9</v>
      </c>
      <c r="D3027" t="s">
        <v>10</v>
      </c>
      <c r="E3027">
        <v>0</v>
      </c>
      <c r="F3027" t="s">
        <v>2395</v>
      </c>
      <c r="G3027" t="s">
        <v>2516</v>
      </c>
      <c r="H3027" s="3">
        <v>0.48</v>
      </c>
      <c r="I3027">
        <v>2.3001</v>
      </c>
      <c r="J3027" s="6">
        <f t="shared" si="49"/>
        <v>4791.8999999999996</v>
      </c>
      <c r="K3027">
        <v>2.3147000000000002</v>
      </c>
    </row>
    <row r="3028" spans="1:11" x14ac:dyDescent="0.4">
      <c r="A3028">
        <v>10921</v>
      </c>
      <c r="B3028" t="s">
        <v>2561</v>
      </c>
      <c r="C3028" t="s">
        <v>9</v>
      </c>
      <c r="D3028" t="s">
        <v>10</v>
      </c>
      <c r="E3028">
        <v>0</v>
      </c>
      <c r="F3028" t="s">
        <v>2395</v>
      </c>
      <c r="G3028" t="s">
        <v>2516</v>
      </c>
      <c r="H3028" s="3">
        <v>0.52</v>
      </c>
      <c r="I3028">
        <v>2.7593999999999999</v>
      </c>
      <c r="J3028" s="6">
        <f t="shared" si="49"/>
        <v>5306.5</v>
      </c>
      <c r="K3028">
        <v>2.7766999999999999</v>
      </c>
    </row>
    <row r="3029" spans="1:11" x14ac:dyDescent="0.4">
      <c r="A3029">
        <v>10983</v>
      </c>
      <c r="B3029" t="s">
        <v>2562</v>
      </c>
      <c r="C3029" t="s">
        <v>9</v>
      </c>
      <c r="D3029" t="s">
        <v>10</v>
      </c>
      <c r="E3029">
        <v>0</v>
      </c>
      <c r="F3029" t="s">
        <v>2395</v>
      </c>
      <c r="G3029" t="s">
        <v>2516</v>
      </c>
      <c r="H3029" s="3">
        <v>0.51</v>
      </c>
      <c r="I3029">
        <v>2.8734999999999999</v>
      </c>
      <c r="J3029" s="6">
        <f t="shared" si="49"/>
        <v>5634.3</v>
      </c>
      <c r="K3029">
        <v>2.8913000000000002</v>
      </c>
    </row>
    <row r="3030" spans="1:11" x14ac:dyDescent="0.4">
      <c r="A3030">
        <v>10922</v>
      </c>
      <c r="B3030" t="s">
        <v>2563</v>
      </c>
      <c r="C3030" t="s">
        <v>9</v>
      </c>
      <c r="D3030" t="s">
        <v>10</v>
      </c>
      <c r="E3030">
        <v>0</v>
      </c>
      <c r="F3030" t="s">
        <v>2395</v>
      </c>
      <c r="G3030" t="s">
        <v>2516</v>
      </c>
      <c r="H3030" s="3">
        <v>0.51</v>
      </c>
      <c r="I3030">
        <v>2.8380000000000001</v>
      </c>
      <c r="J3030" s="6">
        <f t="shared" si="49"/>
        <v>5564.7</v>
      </c>
      <c r="K3030">
        <v>2.8555999999999999</v>
      </c>
    </row>
    <row r="3031" spans="1:11" x14ac:dyDescent="0.4">
      <c r="A3031">
        <v>2121</v>
      </c>
      <c r="B3031" t="s">
        <v>2564</v>
      </c>
      <c r="C3031" t="s">
        <v>9</v>
      </c>
      <c r="D3031" t="s">
        <v>10</v>
      </c>
      <c r="E3031">
        <v>0</v>
      </c>
      <c r="F3031" t="s">
        <v>2395</v>
      </c>
      <c r="G3031" t="s">
        <v>2516</v>
      </c>
      <c r="H3031" s="3">
        <v>0.75</v>
      </c>
      <c r="I3031">
        <v>3.1366000000000001</v>
      </c>
      <c r="J3031" s="6">
        <f t="shared" si="49"/>
        <v>4182.1000000000004</v>
      </c>
      <c r="K3031">
        <v>3.1394000000000002</v>
      </c>
    </row>
    <row r="3032" spans="1:11" x14ac:dyDescent="0.4">
      <c r="A3032">
        <v>2122</v>
      </c>
      <c r="B3032" t="s">
        <v>2565</v>
      </c>
      <c r="C3032" t="s">
        <v>9</v>
      </c>
      <c r="D3032" t="s">
        <v>10</v>
      </c>
      <c r="E3032">
        <v>0</v>
      </c>
      <c r="F3032" t="s">
        <v>2395</v>
      </c>
      <c r="G3032" t="s">
        <v>2516</v>
      </c>
      <c r="H3032" s="3">
        <v>0.6</v>
      </c>
      <c r="I3032">
        <v>4.2810000000000001E-2</v>
      </c>
      <c r="J3032" s="6">
        <f t="shared" si="49"/>
        <v>71.400000000000006</v>
      </c>
      <c r="K3032">
        <v>4.4971999999999998E-2</v>
      </c>
    </row>
    <row r="3033" spans="1:11" x14ac:dyDescent="0.4">
      <c r="A3033">
        <v>2123</v>
      </c>
      <c r="B3033" t="s">
        <v>2566</v>
      </c>
      <c r="C3033" t="s">
        <v>9</v>
      </c>
      <c r="D3033" t="s">
        <v>10</v>
      </c>
      <c r="E3033">
        <v>0</v>
      </c>
      <c r="F3033" t="s">
        <v>2395</v>
      </c>
      <c r="G3033" t="s">
        <v>2516</v>
      </c>
      <c r="H3033" s="3">
        <v>0.33</v>
      </c>
      <c r="I3033">
        <v>1.6015000000000001E-2</v>
      </c>
      <c r="J3033" s="6">
        <f t="shared" si="49"/>
        <v>48.5</v>
      </c>
      <c r="K3033">
        <v>1.7291000000000001E-2</v>
      </c>
    </row>
    <row r="3034" spans="1:11" x14ac:dyDescent="0.4">
      <c r="A3034">
        <v>2124</v>
      </c>
      <c r="B3034" t="s">
        <v>2567</v>
      </c>
      <c r="C3034" t="s">
        <v>9</v>
      </c>
      <c r="D3034" t="s">
        <v>10</v>
      </c>
      <c r="E3034">
        <v>0</v>
      </c>
      <c r="F3034" t="s">
        <v>2395</v>
      </c>
      <c r="G3034" t="s">
        <v>2516</v>
      </c>
      <c r="H3034" s="3">
        <v>0.96</v>
      </c>
      <c r="I3034">
        <v>5.3455999999999997E-2</v>
      </c>
      <c r="J3034" s="6">
        <f t="shared" si="49"/>
        <v>55.7</v>
      </c>
      <c r="K3034">
        <v>0.14504</v>
      </c>
    </row>
    <row r="3035" spans="1:11" x14ac:dyDescent="0.4">
      <c r="A3035">
        <v>2125</v>
      </c>
      <c r="B3035" t="s">
        <v>2568</v>
      </c>
      <c r="C3035" t="s">
        <v>9</v>
      </c>
      <c r="D3035" t="s">
        <v>10</v>
      </c>
      <c r="E3035">
        <v>0</v>
      </c>
      <c r="F3035" t="s">
        <v>2395</v>
      </c>
      <c r="G3035" t="s">
        <v>2516</v>
      </c>
      <c r="H3035" s="3">
        <v>0.33</v>
      </c>
      <c r="I3035">
        <v>1.6202999999999999E-2</v>
      </c>
      <c r="J3035" s="6">
        <f t="shared" si="49"/>
        <v>49.1</v>
      </c>
      <c r="K3035">
        <v>1.7475999999999998E-2</v>
      </c>
    </row>
    <row r="3036" spans="1:11" x14ac:dyDescent="0.4">
      <c r="A3036">
        <v>2126</v>
      </c>
      <c r="B3036" t="s">
        <v>2569</v>
      </c>
      <c r="C3036" t="s">
        <v>9</v>
      </c>
      <c r="D3036" t="s">
        <v>10</v>
      </c>
      <c r="E3036">
        <v>0</v>
      </c>
      <c r="F3036" t="s">
        <v>2395</v>
      </c>
      <c r="G3036" t="s">
        <v>2516</v>
      </c>
      <c r="H3036" s="3">
        <v>0.35</v>
      </c>
      <c r="I3036">
        <v>2.8128000000000002</v>
      </c>
      <c r="J3036" s="6">
        <f t="shared" si="49"/>
        <v>8036.6</v>
      </c>
      <c r="K3036">
        <v>2.8159999999999998</v>
      </c>
    </row>
    <row r="3037" spans="1:11" x14ac:dyDescent="0.4">
      <c r="A3037">
        <v>2127</v>
      </c>
      <c r="B3037" t="s">
        <v>2570</v>
      </c>
      <c r="C3037" t="s">
        <v>9</v>
      </c>
      <c r="D3037" t="s">
        <v>10</v>
      </c>
      <c r="E3037">
        <v>0</v>
      </c>
      <c r="F3037" t="s">
        <v>2395</v>
      </c>
      <c r="G3037" t="s">
        <v>2516</v>
      </c>
      <c r="H3037" s="3">
        <v>7.63</v>
      </c>
      <c r="I3037">
        <v>2.3357999999999999</v>
      </c>
      <c r="J3037" s="6">
        <f t="shared" si="49"/>
        <v>306.10000000000002</v>
      </c>
      <c r="K3037">
        <v>2.3592</v>
      </c>
    </row>
    <row r="3038" spans="1:11" x14ac:dyDescent="0.4">
      <c r="A3038">
        <v>2128</v>
      </c>
      <c r="B3038" t="s">
        <v>2571</v>
      </c>
      <c r="C3038" t="s">
        <v>9</v>
      </c>
      <c r="D3038" t="s">
        <v>10</v>
      </c>
      <c r="E3038">
        <v>0</v>
      </c>
      <c r="F3038" t="s">
        <v>2395</v>
      </c>
      <c r="G3038" t="s">
        <v>2516</v>
      </c>
      <c r="H3038" s="3">
        <v>0.45</v>
      </c>
      <c r="I3038">
        <v>2.0941999999999999E-2</v>
      </c>
      <c r="J3038" s="6">
        <f t="shared" si="49"/>
        <v>46.5</v>
      </c>
      <c r="K3038">
        <v>2.2395000000000002E-2</v>
      </c>
    </row>
    <row r="3039" spans="1:11" x14ac:dyDescent="0.4">
      <c r="A3039">
        <v>2129</v>
      </c>
      <c r="B3039" t="s">
        <v>2572</v>
      </c>
      <c r="C3039" t="s">
        <v>9</v>
      </c>
      <c r="D3039" t="s">
        <v>10</v>
      </c>
      <c r="E3039">
        <v>0</v>
      </c>
      <c r="F3039" t="s">
        <v>2395</v>
      </c>
      <c r="G3039" t="s">
        <v>2516</v>
      </c>
      <c r="H3039" s="3">
        <v>0.17</v>
      </c>
      <c r="I3039">
        <v>1.0786E-2</v>
      </c>
      <c r="J3039" s="6">
        <f t="shared" si="49"/>
        <v>63.4</v>
      </c>
      <c r="K3039">
        <v>1.2756E-2</v>
      </c>
    </row>
    <row r="3040" spans="1:11" x14ac:dyDescent="0.4">
      <c r="A3040">
        <v>2130</v>
      </c>
      <c r="B3040" t="s">
        <v>2573</v>
      </c>
      <c r="C3040" t="s">
        <v>9</v>
      </c>
      <c r="D3040" t="s">
        <v>10</v>
      </c>
      <c r="E3040">
        <v>0</v>
      </c>
      <c r="F3040" t="s">
        <v>2395</v>
      </c>
      <c r="G3040" t="s">
        <v>2516</v>
      </c>
      <c r="H3040" s="3">
        <v>0.16</v>
      </c>
      <c r="I3040">
        <v>9.809E-3</v>
      </c>
      <c r="J3040" s="6">
        <f t="shared" si="49"/>
        <v>61.3</v>
      </c>
      <c r="K3040">
        <v>1.1753E-2</v>
      </c>
    </row>
    <row r="3041" spans="1:11" x14ac:dyDescent="0.4">
      <c r="A3041">
        <v>2131</v>
      </c>
      <c r="B3041" t="s">
        <v>2574</v>
      </c>
      <c r="C3041" t="s">
        <v>9</v>
      </c>
      <c r="D3041" t="s">
        <v>10</v>
      </c>
      <c r="E3041">
        <v>0</v>
      </c>
      <c r="F3041" t="s">
        <v>2395</v>
      </c>
      <c r="G3041" t="s">
        <v>2516</v>
      </c>
      <c r="H3041" s="3">
        <v>2.68</v>
      </c>
      <c r="I3041">
        <v>0.26872000000000001</v>
      </c>
      <c r="J3041" s="6">
        <f t="shared" si="49"/>
        <v>100.3</v>
      </c>
      <c r="K3041">
        <v>0.27849000000000002</v>
      </c>
    </row>
    <row r="3042" spans="1:11" x14ac:dyDescent="0.4">
      <c r="A3042">
        <v>2132</v>
      </c>
      <c r="B3042" t="s">
        <v>2575</v>
      </c>
      <c r="C3042" t="s">
        <v>9</v>
      </c>
      <c r="D3042" t="s">
        <v>276</v>
      </c>
      <c r="E3042">
        <v>0</v>
      </c>
      <c r="F3042" t="s">
        <v>2395</v>
      </c>
      <c r="G3042" t="s">
        <v>2516</v>
      </c>
      <c r="H3042" s="3">
        <v>0</v>
      </c>
      <c r="J3042" s="6" t="e">
        <f t="shared" si="49"/>
        <v>#DIV/0!</v>
      </c>
      <c r="K3042">
        <v>0</v>
      </c>
    </row>
    <row r="3043" spans="1:11" x14ac:dyDescent="0.4">
      <c r="A3043">
        <v>6718</v>
      </c>
      <c r="B3043" t="s">
        <v>2576</v>
      </c>
      <c r="C3043" t="s">
        <v>9</v>
      </c>
      <c r="D3043" t="s">
        <v>276</v>
      </c>
      <c r="E3043">
        <v>0</v>
      </c>
      <c r="F3043" t="s">
        <v>2395</v>
      </c>
      <c r="G3043" t="s">
        <v>2516</v>
      </c>
      <c r="H3043" s="3">
        <v>1.92</v>
      </c>
      <c r="I3043">
        <v>0.12381</v>
      </c>
      <c r="J3043" s="6">
        <f t="shared" si="49"/>
        <v>64.5</v>
      </c>
      <c r="K3043">
        <v>0.14702999999999999</v>
      </c>
    </row>
    <row r="3044" spans="1:11" x14ac:dyDescent="0.4">
      <c r="A3044">
        <v>6719</v>
      </c>
      <c r="B3044" t="s">
        <v>2577</v>
      </c>
      <c r="C3044" t="s">
        <v>9</v>
      </c>
      <c r="D3044" t="s">
        <v>276</v>
      </c>
      <c r="E3044">
        <v>0</v>
      </c>
      <c r="F3044" t="s">
        <v>2395</v>
      </c>
      <c r="G3044" t="s">
        <v>2516</v>
      </c>
      <c r="H3044" s="3">
        <v>0.93</v>
      </c>
      <c r="I3044">
        <v>6.0079E-2</v>
      </c>
      <c r="J3044" s="6">
        <f t="shared" si="49"/>
        <v>64.599999999999994</v>
      </c>
      <c r="K3044">
        <v>7.1346000000000007E-2</v>
      </c>
    </row>
    <row r="3045" spans="1:11" x14ac:dyDescent="0.4">
      <c r="A3045">
        <v>6721</v>
      </c>
      <c r="B3045" t="s">
        <v>2578</v>
      </c>
      <c r="C3045" t="s">
        <v>9</v>
      </c>
      <c r="D3045" t="s">
        <v>276</v>
      </c>
      <c r="E3045">
        <v>0</v>
      </c>
      <c r="F3045" t="s">
        <v>2395</v>
      </c>
      <c r="G3045" t="s">
        <v>2516</v>
      </c>
      <c r="H3045" s="3">
        <v>2.73</v>
      </c>
      <c r="I3045">
        <v>0.14660999999999999</v>
      </c>
      <c r="J3045" s="6">
        <f t="shared" si="49"/>
        <v>53.7</v>
      </c>
      <c r="K3045">
        <v>0.1865</v>
      </c>
    </row>
    <row r="3046" spans="1:11" x14ac:dyDescent="0.4">
      <c r="A3046">
        <v>2133</v>
      </c>
      <c r="B3046" t="s">
        <v>2579</v>
      </c>
      <c r="C3046" t="s">
        <v>9</v>
      </c>
      <c r="D3046" t="s">
        <v>293</v>
      </c>
      <c r="E3046">
        <v>0</v>
      </c>
      <c r="F3046" t="s">
        <v>2395</v>
      </c>
      <c r="G3046" t="s">
        <v>2516</v>
      </c>
      <c r="H3046" s="3">
        <v>0</v>
      </c>
      <c r="J3046" s="6" t="e">
        <f t="shared" si="49"/>
        <v>#DIV/0!</v>
      </c>
      <c r="K3046">
        <v>0</v>
      </c>
    </row>
    <row r="3047" spans="1:11" x14ac:dyDescent="0.4">
      <c r="A3047">
        <v>6723</v>
      </c>
      <c r="B3047" t="s">
        <v>2580</v>
      </c>
      <c r="C3047" t="s">
        <v>9</v>
      </c>
      <c r="D3047" t="s">
        <v>293</v>
      </c>
      <c r="E3047">
        <v>0</v>
      </c>
      <c r="F3047" t="s">
        <v>2395</v>
      </c>
      <c r="G3047" t="s">
        <v>2516</v>
      </c>
      <c r="H3047" s="3">
        <v>0.18</v>
      </c>
      <c r="I3047">
        <v>1.1779E-2</v>
      </c>
      <c r="J3047" s="6">
        <f t="shared" si="49"/>
        <v>65.400000000000006</v>
      </c>
      <c r="K3047">
        <v>1.3988E-2</v>
      </c>
    </row>
    <row r="3048" spans="1:11" x14ac:dyDescent="0.4">
      <c r="A3048">
        <v>6724</v>
      </c>
      <c r="B3048" t="s">
        <v>2581</v>
      </c>
      <c r="C3048" t="s">
        <v>9</v>
      </c>
      <c r="D3048" t="s">
        <v>293</v>
      </c>
      <c r="E3048">
        <v>0</v>
      </c>
      <c r="F3048" t="s">
        <v>2395</v>
      </c>
      <c r="G3048" t="s">
        <v>2516</v>
      </c>
      <c r="H3048" s="3">
        <v>0.09</v>
      </c>
      <c r="I3048">
        <v>5.7034E-3</v>
      </c>
      <c r="J3048" s="6">
        <f t="shared" si="49"/>
        <v>63.4</v>
      </c>
      <c r="K3048">
        <v>6.7730000000000004E-3</v>
      </c>
    </row>
    <row r="3049" spans="1:11" x14ac:dyDescent="0.4">
      <c r="A3049">
        <v>6726</v>
      </c>
      <c r="B3049" t="s">
        <v>2582</v>
      </c>
      <c r="C3049" t="s">
        <v>9</v>
      </c>
      <c r="D3049" t="s">
        <v>293</v>
      </c>
      <c r="E3049">
        <v>0</v>
      </c>
      <c r="F3049" t="s">
        <v>2395</v>
      </c>
      <c r="G3049" t="s">
        <v>2516</v>
      </c>
      <c r="H3049" s="3">
        <v>0.26</v>
      </c>
      <c r="I3049">
        <v>1.3945000000000001E-2</v>
      </c>
      <c r="J3049" s="6">
        <f t="shared" si="49"/>
        <v>53.6</v>
      </c>
      <c r="K3049">
        <v>1.7739999999999999E-2</v>
      </c>
    </row>
    <row r="3050" spans="1:11" x14ac:dyDescent="0.4">
      <c r="A3050">
        <v>2135</v>
      </c>
      <c r="B3050" t="s">
        <v>2583</v>
      </c>
      <c r="C3050" t="s">
        <v>9</v>
      </c>
      <c r="D3050" t="s">
        <v>10</v>
      </c>
      <c r="E3050">
        <v>0</v>
      </c>
      <c r="F3050" t="s">
        <v>2395</v>
      </c>
      <c r="G3050" t="s">
        <v>2516</v>
      </c>
      <c r="H3050" s="3">
        <v>0.09</v>
      </c>
      <c r="I3050">
        <v>4.9982000000000004E-3</v>
      </c>
      <c r="J3050" s="6">
        <f t="shared" si="49"/>
        <v>55.5</v>
      </c>
      <c r="K3050">
        <v>5.2779999999999997E-3</v>
      </c>
    </row>
    <row r="3051" spans="1:11" x14ac:dyDescent="0.4">
      <c r="A3051">
        <v>2136</v>
      </c>
      <c r="B3051" t="s">
        <v>2584</v>
      </c>
      <c r="C3051" t="s">
        <v>9</v>
      </c>
      <c r="D3051" t="s">
        <v>10</v>
      </c>
      <c r="E3051">
        <v>0</v>
      </c>
      <c r="F3051" t="s">
        <v>2395</v>
      </c>
      <c r="G3051" t="s">
        <v>2516</v>
      </c>
      <c r="H3051" s="3">
        <v>0.04</v>
      </c>
      <c r="I3051">
        <v>2.4878000000000001E-3</v>
      </c>
      <c r="J3051" s="6">
        <f t="shared" si="49"/>
        <v>62.2</v>
      </c>
      <c r="K3051">
        <v>2.5652000000000001E-3</v>
      </c>
    </row>
    <row r="3052" spans="1:11" x14ac:dyDescent="0.4">
      <c r="A3052">
        <v>5786</v>
      </c>
      <c r="B3052" t="s">
        <v>2585</v>
      </c>
      <c r="C3052" t="s">
        <v>882</v>
      </c>
      <c r="D3052" t="s">
        <v>10</v>
      </c>
      <c r="E3052">
        <v>0</v>
      </c>
      <c r="F3052" t="s">
        <v>2395</v>
      </c>
      <c r="G3052" t="s">
        <v>370</v>
      </c>
      <c r="H3052" s="3">
        <v>0</v>
      </c>
      <c r="J3052" s="6" t="e">
        <f t="shared" si="49"/>
        <v>#DIV/0!</v>
      </c>
      <c r="K3052">
        <v>0</v>
      </c>
    </row>
    <row r="3053" spans="1:11" x14ac:dyDescent="0.4">
      <c r="A3053">
        <v>5787</v>
      </c>
      <c r="B3053" t="s">
        <v>2585</v>
      </c>
      <c r="C3053" t="s">
        <v>884</v>
      </c>
      <c r="D3053" t="s">
        <v>10</v>
      </c>
      <c r="E3053">
        <v>0</v>
      </c>
      <c r="F3053" t="s">
        <v>2395</v>
      </c>
      <c r="G3053" t="s">
        <v>370</v>
      </c>
      <c r="H3053" s="3">
        <v>0</v>
      </c>
      <c r="J3053" s="6" t="e">
        <f t="shared" si="49"/>
        <v>#DIV/0!</v>
      </c>
      <c r="K3053">
        <v>0</v>
      </c>
    </row>
    <row r="3054" spans="1:11" x14ac:dyDescent="0.4">
      <c r="A3054">
        <v>5788</v>
      </c>
      <c r="B3054" t="s">
        <v>2585</v>
      </c>
      <c r="C3054" t="s">
        <v>896</v>
      </c>
      <c r="D3054" t="s">
        <v>10</v>
      </c>
      <c r="E3054">
        <v>0</v>
      </c>
      <c r="F3054" t="s">
        <v>2395</v>
      </c>
      <c r="G3054" t="s">
        <v>370</v>
      </c>
      <c r="H3054" s="3">
        <v>0</v>
      </c>
      <c r="J3054" s="6" t="e">
        <f t="shared" si="49"/>
        <v>#DIV/0!</v>
      </c>
      <c r="K3054">
        <v>0</v>
      </c>
    </row>
    <row r="3055" spans="1:11" x14ac:dyDescent="0.4">
      <c r="A3055">
        <v>5789</v>
      </c>
      <c r="B3055" t="s">
        <v>2585</v>
      </c>
      <c r="C3055" t="s">
        <v>178</v>
      </c>
      <c r="D3055" t="s">
        <v>10</v>
      </c>
      <c r="E3055">
        <v>0</v>
      </c>
      <c r="F3055" t="s">
        <v>2395</v>
      </c>
      <c r="G3055" t="s">
        <v>370</v>
      </c>
      <c r="H3055" s="3">
        <v>0</v>
      </c>
      <c r="J3055" s="6" t="e">
        <f t="shared" si="49"/>
        <v>#DIV/0!</v>
      </c>
      <c r="K3055">
        <v>0</v>
      </c>
    </row>
    <row r="3056" spans="1:11" x14ac:dyDescent="0.4">
      <c r="A3056">
        <v>5790</v>
      </c>
      <c r="B3056" t="s">
        <v>2585</v>
      </c>
      <c r="C3056" t="s">
        <v>176</v>
      </c>
      <c r="D3056" t="s">
        <v>10</v>
      </c>
      <c r="E3056">
        <v>0</v>
      </c>
      <c r="F3056" t="s">
        <v>2395</v>
      </c>
      <c r="G3056" t="s">
        <v>370</v>
      </c>
      <c r="H3056" s="3">
        <v>0</v>
      </c>
      <c r="J3056" s="6" t="e">
        <f t="shared" si="49"/>
        <v>#DIV/0!</v>
      </c>
      <c r="K3056">
        <v>0</v>
      </c>
    </row>
    <row r="3057" spans="1:11" x14ac:dyDescent="0.4">
      <c r="A3057">
        <v>5791</v>
      </c>
      <c r="B3057" t="s">
        <v>2585</v>
      </c>
      <c r="C3057" t="s">
        <v>174</v>
      </c>
      <c r="D3057" t="s">
        <v>10</v>
      </c>
      <c r="E3057">
        <v>0</v>
      </c>
      <c r="F3057" t="s">
        <v>2395</v>
      </c>
      <c r="G3057" t="s">
        <v>370</v>
      </c>
      <c r="H3057" s="3">
        <v>0</v>
      </c>
      <c r="J3057" s="6" t="e">
        <f t="shared" si="49"/>
        <v>#DIV/0!</v>
      </c>
      <c r="K3057">
        <v>0</v>
      </c>
    </row>
    <row r="3058" spans="1:11" x14ac:dyDescent="0.4">
      <c r="A3058">
        <v>5792</v>
      </c>
      <c r="B3058" t="s">
        <v>2585</v>
      </c>
      <c r="C3058" t="s">
        <v>907</v>
      </c>
      <c r="D3058" t="s">
        <v>10</v>
      </c>
      <c r="E3058">
        <v>0</v>
      </c>
      <c r="F3058" t="s">
        <v>2395</v>
      </c>
      <c r="G3058" t="s">
        <v>370</v>
      </c>
      <c r="H3058" s="3">
        <v>0</v>
      </c>
      <c r="J3058" s="6" t="e">
        <f t="shared" si="49"/>
        <v>#DIV/0!</v>
      </c>
      <c r="K3058">
        <v>0</v>
      </c>
    </row>
    <row r="3059" spans="1:11" x14ac:dyDescent="0.4">
      <c r="A3059">
        <v>5793</v>
      </c>
      <c r="B3059" t="s">
        <v>2585</v>
      </c>
      <c r="C3059" t="s">
        <v>911</v>
      </c>
      <c r="D3059" t="s">
        <v>10</v>
      </c>
      <c r="E3059">
        <v>0</v>
      </c>
      <c r="F3059" t="s">
        <v>2395</v>
      </c>
      <c r="G3059" t="s">
        <v>370</v>
      </c>
      <c r="H3059" s="3">
        <v>0</v>
      </c>
      <c r="J3059" s="6" t="e">
        <f t="shared" si="49"/>
        <v>#DIV/0!</v>
      </c>
      <c r="K3059">
        <v>0</v>
      </c>
    </row>
    <row r="3060" spans="1:11" x14ac:dyDescent="0.4">
      <c r="A3060">
        <v>5794</v>
      </c>
      <c r="B3060" t="s">
        <v>2585</v>
      </c>
      <c r="C3060" t="s">
        <v>918</v>
      </c>
      <c r="D3060" t="s">
        <v>10</v>
      </c>
      <c r="E3060">
        <v>0</v>
      </c>
      <c r="F3060" t="s">
        <v>2395</v>
      </c>
      <c r="G3060" t="s">
        <v>370</v>
      </c>
      <c r="H3060" s="3">
        <v>0</v>
      </c>
      <c r="J3060" s="6" t="e">
        <f t="shared" si="49"/>
        <v>#DIV/0!</v>
      </c>
      <c r="K3060">
        <v>0</v>
      </c>
    </row>
    <row r="3061" spans="1:11" x14ac:dyDescent="0.4">
      <c r="A3061">
        <v>5795</v>
      </c>
      <c r="B3061" t="s">
        <v>2585</v>
      </c>
      <c r="C3061" t="s">
        <v>925</v>
      </c>
      <c r="D3061" t="s">
        <v>10</v>
      </c>
      <c r="E3061">
        <v>0</v>
      </c>
      <c r="F3061" t="s">
        <v>2395</v>
      </c>
      <c r="G3061" t="s">
        <v>370</v>
      </c>
      <c r="H3061" s="3">
        <v>0</v>
      </c>
      <c r="J3061" s="6" t="e">
        <f t="shared" si="49"/>
        <v>#DIV/0!</v>
      </c>
      <c r="K3061">
        <v>0</v>
      </c>
    </row>
    <row r="3062" spans="1:11" x14ac:dyDescent="0.4">
      <c r="A3062">
        <v>5796</v>
      </c>
      <c r="B3062" t="s">
        <v>2585</v>
      </c>
      <c r="C3062" t="s">
        <v>934</v>
      </c>
      <c r="D3062" t="s">
        <v>10</v>
      </c>
      <c r="E3062">
        <v>0</v>
      </c>
      <c r="F3062" t="s">
        <v>2395</v>
      </c>
      <c r="G3062" t="s">
        <v>370</v>
      </c>
      <c r="H3062" s="3">
        <v>0</v>
      </c>
      <c r="J3062" s="6" t="e">
        <f t="shared" si="49"/>
        <v>#DIV/0!</v>
      </c>
      <c r="K3062">
        <v>0</v>
      </c>
    </row>
    <row r="3063" spans="1:11" x14ac:dyDescent="0.4">
      <c r="A3063">
        <v>5797</v>
      </c>
      <c r="B3063" t="s">
        <v>2585</v>
      </c>
      <c r="C3063" t="s">
        <v>936</v>
      </c>
      <c r="D3063" t="s">
        <v>10</v>
      </c>
      <c r="E3063">
        <v>0</v>
      </c>
      <c r="F3063" t="s">
        <v>2395</v>
      </c>
      <c r="G3063" t="s">
        <v>370</v>
      </c>
      <c r="H3063" s="3">
        <v>0</v>
      </c>
      <c r="J3063" s="6" t="e">
        <f t="shared" si="49"/>
        <v>#DIV/0!</v>
      </c>
      <c r="K3063">
        <v>0</v>
      </c>
    </row>
    <row r="3064" spans="1:11" x14ac:dyDescent="0.4">
      <c r="A3064">
        <v>5798</v>
      </c>
      <c r="B3064" t="s">
        <v>2585</v>
      </c>
      <c r="C3064" t="s">
        <v>894</v>
      </c>
      <c r="D3064" t="s">
        <v>10</v>
      </c>
      <c r="E3064">
        <v>0</v>
      </c>
      <c r="F3064" t="s">
        <v>2395</v>
      </c>
      <c r="G3064" t="s">
        <v>370</v>
      </c>
      <c r="H3064" s="3">
        <v>0</v>
      </c>
      <c r="J3064" s="6" t="e">
        <f t="shared" si="49"/>
        <v>#DIV/0!</v>
      </c>
      <c r="K3064">
        <v>0</v>
      </c>
    </row>
    <row r="3065" spans="1:11" x14ac:dyDescent="0.4">
      <c r="A3065">
        <v>2141</v>
      </c>
      <c r="B3065" t="s">
        <v>2586</v>
      </c>
      <c r="C3065" t="s">
        <v>9</v>
      </c>
      <c r="D3065" t="s">
        <v>165</v>
      </c>
      <c r="E3065">
        <v>0</v>
      </c>
      <c r="F3065" t="s">
        <v>2395</v>
      </c>
      <c r="G3065" t="s">
        <v>370</v>
      </c>
      <c r="H3065" s="3">
        <v>19.25</v>
      </c>
      <c r="I3065">
        <v>1.2542</v>
      </c>
      <c r="J3065" s="6">
        <f t="shared" si="49"/>
        <v>65.2</v>
      </c>
      <c r="K3065">
        <v>1.3081</v>
      </c>
    </row>
    <row r="3066" spans="1:11" x14ac:dyDescent="0.4">
      <c r="A3066">
        <v>10926</v>
      </c>
      <c r="B3066" t="s">
        <v>2587</v>
      </c>
      <c r="C3066" t="s">
        <v>425</v>
      </c>
      <c r="D3066" t="s">
        <v>10</v>
      </c>
      <c r="E3066">
        <v>0</v>
      </c>
      <c r="F3066" t="s">
        <v>2395</v>
      </c>
      <c r="G3066" t="s">
        <v>2588</v>
      </c>
      <c r="H3066" s="3">
        <v>0</v>
      </c>
      <c r="J3066" s="6" t="e">
        <f t="shared" si="49"/>
        <v>#DIV/0!</v>
      </c>
      <c r="K3066">
        <v>0</v>
      </c>
    </row>
    <row r="3067" spans="1:11" x14ac:dyDescent="0.4">
      <c r="A3067">
        <v>10989</v>
      </c>
      <c r="B3067" t="s">
        <v>2589</v>
      </c>
      <c r="C3067" t="s">
        <v>425</v>
      </c>
      <c r="D3067" t="s">
        <v>10</v>
      </c>
      <c r="E3067">
        <v>0</v>
      </c>
      <c r="F3067" t="s">
        <v>2395</v>
      </c>
      <c r="G3067" t="s">
        <v>2588</v>
      </c>
      <c r="H3067" s="3">
        <v>0</v>
      </c>
      <c r="J3067" s="6" t="e">
        <f t="shared" si="49"/>
        <v>#DIV/0!</v>
      </c>
      <c r="K3067">
        <v>0</v>
      </c>
    </row>
    <row r="3068" spans="1:11" x14ac:dyDescent="0.4">
      <c r="A3068">
        <v>10931</v>
      </c>
      <c r="B3068" t="s">
        <v>2590</v>
      </c>
      <c r="C3068" t="s">
        <v>425</v>
      </c>
      <c r="D3068" t="s">
        <v>10</v>
      </c>
      <c r="E3068">
        <v>0</v>
      </c>
      <c r="F3068" t="s">
        <v>2395</v>
      </c>
      <c r="G3068" t="s">
        <v>2588</v>
      </c>
      <c r="H3068" s="3">
        <v>0</v>
      </c>
      <c r="J3068" s="6" t="e">
        <f t="shared" si="49"/>
        <v>#DIV/0!</v>
      </c>
      <c r="K3068">
        <v>0</v>
      </c>
    </row>
    <row r="3069" spans="1:11" x14ac:dyDescent="0.4">
      <c r="A3069">
        <v>10907</v>
      </c>
      <c r="B3069" t="s">
        <v>2591</v>
      </c>
      <c r="C3069" t="s">
        <v>425</v>
      </c>
      <c r="D3069" t="s">
        <v>10</v>
      </c>
      <c r="E3069">
        <v>0</v>
      </c>
      <c r="F3069" t="s">
        <v>2395</v>
      </c>
      <c r="G3069" t="s">
        <v>2588</v>
      </c>
      <c r="H3069" s="3">
        <v>0</v>
      </c>
      <c r="J3069" s="6" t="e">
        <f t="shared" si="49"/>
        <v>#DIV/0!</v>
      </c>
      <c r="K3069">
        <v>0</v>
      </c>
    </row>
    <row r="3070" spans="1:11" x14ac:dyDescent="0.4">
      <c r="A3070">
        <v>10941</v>
      </c>
      <c r="B3070" t="s">
        <v>2592</v>
      </c>
      <c r="C3070" t="s">
        <v>425</v>
      </c>
      <c r="D3070" t="s">
        <v>10</v>
      </c>
      <c r="E3070">
        <v>0</v>
      </c>
      <c r="F3070" t="s">
        <v>2395</v>
      </c>
      <c r="G3070" t="s">
        <v>2588</v>
      </c>
      <c r="H3070" s="3">
        <v>0</v>
      </c>
      <c r="J3070" s="6" t="e">
        <f t="shared" si="49"/>
        <v>#DIV/0!</v>
      </c>
      <c r="K3070">
        <v>0</v>
      </c>
    </row>
    <row r="3071" spans="1:11" x14ac:dyDescent="0.4">
      <c r="A3071">
        <v>10912</v>
      </c>
      <c r="B3071" t="s">
        <v>2593</v>
      </c>
      <c r="C3071" t="s">
        <v>425</v>
      </c>
      <c r="D3071" t="s">
        <v>10</v>
      </c>
      <c r="E3071">
        <v>0</v>
      </c>
      <c r="F3071" t="s">
        <v>2395</v>
      </c>
      <c r="G3071" t="s">
        <v>2588</v>
      </c>
      <c r="H3071" s="3">
        <v>0</v>
      </c>
      <c r="J3071" s="6" t="e">
        <f t="shared" si="49"/>
        <v>#DIV/0!</v>
      </c>
      <c r="K3071">
        <v>0</v>
      </c>
    </row>
    <row r="3072" spans="1:11" x14ac:dyDescent="0.4">
      <c r="A3072">
        <v>10936</v>
      </c>
      <c r="B3072" t="s">
        <v>2594</v>
      </c>
      <c r="C3072" t="s">
        <v>425</v>
      </c>
      <c r="D3072" t="s">
        <v>10</v>
      </c>
      <c r="E3072">
        <v>0</v>
      </c>
      <c r="F3072" t="s">
        <v>2395</v>
      </c>
      <c r="G3072" t="s">
        <v>2588</v>
      </c>
      <c r="H3072" s="3">
        <v>0</v>
      </c>
      <c r="J3072" s="6" t="e">
        <f t="shared" si="49"/>
        <v>#DIV/0!</v>
      </c>
      <c r="K3072">
        <v>0</v>
      </c>
    </row>
    <row r="3073" spans="1:11" x14ac:dyDescent="0.4">
      <c r="A3073">
        <v>10986</v>
      </c>
      <c r="B3073" t="s">
        <v>2595</v>
      </c>
      <c r="C3073" t="s">
        <v>425</v>
      </c>
      <c r="D3073" t="s">
        <v>10</v>
      </c>
      <c r="E3073">
        <v>0</v>
      </c>
      <c r="F3073" t="s">
        <v>2395</v>
      </c>
      <c r="G3073" t="s">
        <v>2588</v>
      </c>
      <c r="H3073" s="3">
        <v>0</v>
      </c>
      <c r="J3073" s="6" t="e">
        <f t="shared" si="49"/>
        <v>#DIV/0!</v>
      </c>
      <c r="K3073">
        <v>0</v>
      </c>
    </row>
    <row r="3074" spans="1:11" x14ac:dyDescent="0.4">
      <c r="A3074">
        <v>10953</v>
      </c>
      <c r="B3074" t="s">
        <v>2596</v>
      </c>
      <c r="C3074" t="s">
        <v>425</v>
      </c>
      <c r="D3074" t="s">
        <v>10</v>
      </c>
      <c r="E3074">
        <v>0</v>
      </c>
      <c r="F3074" t="s">
        <v>2395</v>
      </c>
      <c r="G3074" t="s">
        <v>2588</v>
      </c>
      <c r="H3074" s="3">
        <v>0</v>
      </c>
      <c r="J3074" s="6" t="e">
        <f t="shared" si="49"/>
        <v>#DIV/0!</v>
      </c>
      <c r="K3074">
        <v>0</v>
      </c>
    </row>
    <row r="3075" spans="1:11" x14ac:dyDescent="0.4">
      <c r="A3075">
        <v>10949</v>
      </c>
      <c r="B3075" t="s">
        <v>2597</v>
      </c>
      <c r="C3075" t="s">
        <v>425</v>
      </c>
      <c r="D3075" t="s">
        <v>10</v>
      </c>
      <c r="E3075">
        <v>0</v>
      </c>
      <c r="F3075" t="s">
        <v>2395</v>
      </c>
      <c r="G3075" t="s">
        <v>2588</v>
      </c>
      <c r="H3075" s="3">
        <v>0</v>
      </c>
      <c r="J3075" s="6" t="e">
        <f t="shared" si="49"/>
        <v>#DIV/0!</v>
      </c>
      <c r="K3075">
        <v>0</v>
      </c>
    </row>
    <row r="3076" spans="1:11" x14ac:dyDescent="0.4">
      <c r="A3076">
        <v>10927</v>
      </c>
      <c r="B3076" t="s">
        <v>2598</v>
      </c>
      <c r="C3076" t="s">
        <v>425</v>
      </c>
      <c r="D3076" t="s">
        <v>10</v>
      </c>
      <c r="E3076">
        <v>0</v>
      </c>
      <c r="F3076" t="s">
        <v>2395</v>
      </c>
      <c r="G3076" t="s">
        <v>2588</v>
      </c>
      <c r="H3076" s="3">
        <v>0</v>
      </c>
      <c r="J3076" s="6" t="e">
        <f t="shared" si="49"/>
        <v>#DIV/0!</v>
      </c>
      <c r="K3076">
        <v>0</v>
      </c>
    </row>
    <row r="3077" spans="1:11" x14ac:dyDescent="0.4">
      <c r="A3077">
        <v>10990</v>
      </c>
      <c r="B3077" t="s">
        <v>2599</v>
      </c>
      <c r="C3077" t="s">
        <v>425</v>
      </c>
      <c r="D3077" t="s">
        <v>10</v>
      </c>
      <c r="E3077">
        <v>0</v>
      </c>
      <c r="F3077" t="s">
        <v>2395</v>
      </c>
      <c r="G3077" t="s">
        <v>2588</v>
      </c>
      <c r="H3077" s="3">
        <v>0</v>
      </c>
      <c r="J3077" s="6" t="e">
        <f t="shared" si="49"/>
        <v>#DIV/0!</v>
      </c>
      <c r="K3077">
        <v>0</v>
      </c>
    </row>
    <row r="3078" spans="1:11" x14ac:dyDescent="0.4">
      <c r="A3078">
        <v>10932</v>
      </c>
      <c r="B3078" t="s">
        <v>2600</v>
      </c>
      <c r="C3078" t="s">
        <v>425</v>
      </c>
      <c r="D3078" t="s">
        <v>10</v>
      </c>
      <c r="E3078">
        <v>0</v>
      </c>
      <c r="F3078" t="s">
        <v>2395</v>
      </c>
      <c r="G3078" t="s">
        <v>2588</v>
      </c>
      <c r="H3078" s="3">
        <v>0</v>
      </c>
      <c r="J3078" s="6" t="e">
        <f t="shared" si="49"/>
        <v>#DIV/0!</v>
      </c>
      <c r="K3078">
        <v>0</v>
      </c>
    </row>
    <row r="3079" spans="1:11" x14ac:dyDescent="0.4">
      <c r="A3079">
        <v>10908</v>
      </c>
      <c r="B3079" t="s">
        <v>2601</v>
      </c>
      <c r="C3079" t="s">
        <v>425</v>
      </c>
      <c r="D3079" t="s">
        <v>10</v>
      </c>
      <c r="E3079">
        <v>0</v>
      </c>
      <c r="F3079" t="s">
        <v>2395</v>
      </c>
      <c r="G3079" t="s">
        <v>2588</v>
      </c>
      <c r="H3079" s="3">
        <v>0</v>
      </c>
      <c r="J3079" s="6" t="e">
        <f t="shared" si="49"/>
        <v>#DIV/0!</v>
      </c>
      <c r="K3079">
        <v>0</v>
      </c>
    </row>
    <row r="3080" spans="1:11" x14ac:dyDescent="0.4">
      <c r="A3080">
        <v>10942</v>
      </c>
      <c r="B3080" t="s">
        <v>2602</v>
      </c>
      <c r="C3080" t="s">
        <v>425</v>
      </c>
      <c r="D3080" t="s">
        <v>10</v>
      </c>
      <c r="E3080">
        <v>0</v>
      </c>
      <c r="F3080" t="s">
        <v>2395</v>
      </c>
      <c r="G3080" t="s">
        <v>2588</v>
      </c>
      <c r="H3080" s="3">
        <v>0</v>
      </c>
      <c r="J3080" s="6" t="e">
        <f t="shared" si="49"/>
        <v>#DIV/0!</v>
      </c>
      <c r="K3080">
        <v>0</v>
      </c>
    </row>
    <row r="3081" spans="1:11" x14ac:dyDescent="0.4">
      <c r="A3081">
        <v>10913</v>
      </c>
      <c r="B3081" t="s">
        <v>2603</v>
      </c>
      <c r="C3081" t="s">
        <v>425</v>
      </c>
      <c r="D3081" t="s">
        <v>10</v>
      </c>
      <c r="E3081">
        <v>0</v>
      </c>
      <c r="F3081" t="s">
        <v>2395</v>
      </c>
      <c r="G3081" t="s">
        <v>2588</v>
      </c>
      <c r="H3081" s="3">
        <v>0</v>
      </c>
      <c r="J3081" s="6" t="e">
        <f t="shared" ref="J3081:J3144" si="50">I3081/H3081*1000</f>
        <v>#DIV/0!</v>
      </c>
      <c r="K3081">
        <v>0</v>
      </c>
    </row>
    <row r="3082" spans="1:11" x14ac:dyDescent="0.4">
      <c r="A3082">
        <v>10937</v>
      </c>
      <c r="B3082" t="s">
        <v>2604</v>
      </c>
      <c r="C3082" t="s">
        <v>425</v>
      </c>
      <c r="D3082" t="s">
        <v>10</v>
      </c>
      <c r="E3082">
        <v>0</v>
      </c>
      <c r="F3082" t="s">
        <v>2395</v>
      </c>
      <c r="G3082" t="s">
        <v>2588</v>
      </c>
      <c r="H3082" s="3">
        <v>0</v>
      </c>
      <c r="J3082" s="6" t="e">
        <f t="shared" si="50"/>
        <v>#DIV/0!</v>
      </c>
      <c r="K3082">
        <v>0</v>
      </c>
    </row>
    <row r="3083" spans="1:11" x14ac:dyDescent="0.4">
      <c r="A3083">
        <v>10987</v>
      </c>
      <c r="B3083" t="s">
        <v>2605</v>
      </c>
      <c r="C3083" t="s">
        <v>425</v>
      </c>
      <c r="D3083" t="s">
        <v>10</v>
      </c>
      <c r="E3083">
        <v>0</v>
      </c>
      <c r="F3083" t="s">
        <v>2395</v>
      </c>
      <c r="G3083" t="s">
        <v>2588</v>
      </c>
      <c r="H3083" s="3">
        <v>0</v>
      </c>
      <c r="J3083" s="6" t="e">
        <f t="shared" si="50"/>
        <v>#DIV/0!</v>
      </c>
      <c r="K3083">
        <v>0</v>
      </c>
    </row>
    <row r="3084" spans="1:11" x14ac:dyDescent="0.4">
      <c r="A3084">
        <v>10902</v>
      </c>
      <c r="B3084" t="s">
        <v>2606</v>
      </c>
      <c r="C3084" t="s">
        <v>9</v>
      </c>
      <c r="D3084" t="s">
        <v>129</v>
      </c>
      <c r="E3084">
        <v>0</v>
      </c>
      <c r="F3084" t="s">
        <v>2395</v>
      </c>
      <c r="G3084" t="s">
        <v>2588</v>
      </c>
      <c r="H3084" s="3">
        <v>0.64</v>
      </c>
      <c r="I3084">
        <v>0.7329</v>
      </c>
      <c r="J3084" s="6">
        <f t="shared" si="50"/>
        <v>1145.2</v>
      </c>
      <c r="K3084">
        <v>0.73870999999999998</v>
      </c>
    </row>
    <row r="3085" spans="1:11" x14ac:dyDescent="0.4">
      <c r="A3085">
        <v>10925</v>
      </c>
      <c r="B3085" t="s">
        <v>2607</v>
      </c>
      <c r="C3085" t="s">
        <v>425</v>
      </c>
      <c r="D3085" t="s">
        <v>10</v>
      </c>
      <c r="E3085">
        <v>0</v>
      </c>
      <c r="F3085" t="s">
        <v>2395</v>
      </c>
      <c r="G3085" t="s">
        <v>2588</v>
      </c>
      <c r="H3085" s="3">
        <v>0</v>
      </c>
      <c r="J3085" s="6" t="e">
        <f t="shared" si="50"/>
        <v>#DIV/0!</v>
      </c>
      <c r="K3085">
        <v>0</v>
      </c>
    </row>
    <row r="3086" spans="1:11" x14ac:dyDescent="0.4">
      <c r="A3086">
        <v>10988</v>
      </c>
      <c r="B3086" t="s">
        <v>2608</v>
      </c>
      <c r="C3086" t="s">
        <v>425</v>
      </c>
      <c r="D3086" t="s">
        <v>10</v>
      </c>
      <c r="E3086">
        <v>0</v>
      </c>
      <c r="F3086" t="s">
        <v>2395</v>
      </c>
      <c r="G3086" t="s">
        <v>2588</v>
      </c>
      <c r="H3086" s="3">
        <v>0</v>
      </c>
      <c r="J3086" s="6" t="e">
        <f t="shared" si="50"/>
        <v>#DIV/0!</v>
      </c>
      <c r="K3086">
        <v>0</v>
      </c>
    </row>
    <row r="3087" spans="1:11" x14ac:dyDescent="0.4">
      <c r="A3087">
        <v>10930</v>
      </c>
      <c r="B3087" t="s">
        <v>2609</v>
      </c>
      <c r="C3087" t="s">
        <v>425</v>
      </c>
      <c r="D3087" t="s">
        <v>10</v>
      </c>
      <c r="E3087">
        <v>0</v>
      </c>
      <c r="F3087" t="s">
        <v>2395</v>
      </c>
      <c r="G3087" t="s">
        <v>2588</v>
      </c>
      <c r="H3087" s="3">
        <v>0</v>
      </c>
      <c r="J3087" s="6" t="e">
        <f t="shared" si="50"/>
        <v>#DIV/0!</v>
      </c>
      <c r="K3087">
        <v>0</v>
      </c>
    </row>
    <row r="3088" spans="1:11" x14ac:dyDescent="0.4">
      <c r="A3088">
        <v>10906</v>
      </c>
      <c r="B3088" t="s">
        <v>2610</v>
      </c>
      <c r="C3088" t="s">
        <v>425</v>
      </c>
      <c r="D3088" t="s">
        <v>10</v>
      </c>
      <c r="E3088">
        <v>0</v>
      </c>
      <c r="F3088" t="s">
        <v>2395</v>
      </c>
      <c r="G3088" t="s">
        <v>2588</v>
      </c>
      <c r="H3088" s="3">
        <v>0</v>
      </c>
      <c r="J3088" s="6" t="e">
        <f t="shared" si="50"/>
        <v>#DIV/0!</v>
      </c>
      <c r="K3088">
        <v>0</v>
      </c>
    </row>
    <row r="3089" spans="1:11" x14ac:dyDescent="0.4">
      <c r="A3089">
        <v>10940</v>
      </c>
      <c r="B3089" t="s">
        <v>2611</v>
      </c>
      <c r="C3089" t="s">
        <v>425</v>
      </c>
      <c r="D3089" t="s">
        <v>10</v>
      </c>
      <c r="E3089">
        <v>0</v>
      </c>
      <c r="F3089" t="s">
        <v>2395</v>
      </c>
      <c r="G3089" t="s">
        <v>2588</v>
      </c>
      <c r="H3089" s="3">
        <v>0</v>
      </c>
      <c r="J3089" s="6" t="e">
        <f t="shared" si="50"/>
        <v>#DIV/0!</v>
      </c>
      <c r="K3089">
        <v>0</v>
      </c>
    </row>
    <row r="3090" spans="1:11" x14ac:dyDescent="0.4">
      <c r="A3090">
        <v>10911</v>
      </c>
      <c r="B3090" t="s">
        <v>2612</v>
      </c>
      <c r="C3090" t="s">
        <v>425</v>
      </c>
      <c r="D3090" t="s">
        <v>10</v>
      </c>
      <c r="E3090">
        <v>0</v>
      </c>
      <c r="F3090" t="s">
        <v>2395</v>
      </c>
      <c r="G3090" t="s">
        <v>2588</v>
      </c>
      <c r="H3090" s="3">
        <v>0</v>
      </c>
      <c r="J3090" s="6" t="e">
        <f t="shared" si="50"/>
        <v>#DIV/0!</v>
      </c>
      <c r="K3090">
        <v>0</v>
      </c>
    </row>
    <row r="3091" spans="1:11" x14ac:dyDescent="0.4">
      <c r="A3091">
        <v>10935</v>
      </c>
      <c r="B3091" t="s">
        <v>2613</v>
      </c>
      <c r="C3091" t="s">
        <v>425</v>
      </c>
      <c r="D3091" t="s">
        <v>10</v>
      </c>
      <c r="E3091">
        <v>0</v>
      </c>
      <c r="F3091" t="s">
        <v>2395</v>
      </c>
      <c r="G3091" t="s">
        <v>2588</v>
      </c>
      <c r="H3091" s="3">
        <v>0</v>
      </c>
      <c r="J3091" s="6" t="e">
        <f t="shared" si="50"/>
        <v>#DIV/0!</v>
      </c>
      <c r="K3091">
        <v>0</v>
      </c>
    </row>
    <row r="3092" spans="1:11" x14ac:dyDescent="0.4">
      <c r="A3092">
        <v>10985</v>
      </c>
      <c r="B3092" t="s">
        <v>2614</v>
      </c>
      <c r="C3092" t="s">
        <v>425</v>
      </c>
      <c r="D3092" t="s">
        <v>10</v>
      </c>
      <c r="E3092">
        <v>0</v>
      </c>
      <c r="F3092" t="s">
        <v>2395</v>
      </c>
      <c r="G3092" t="s">
        <v>2588</v>
      </c>
      <c r="H3092" s="3">
        <v>0</v>
      </c>
      <c r="J3092" s="6" t="e">
        <f t="shared" si="50"/>
        <v>#DIV/0!</v>
      </c>
      <c r="K3092">
        <v>0</v>
      </c>
    </row>
    <row r="3093" spans="1:11" x14ac:dyDescent="0.4">
      <c r="A3093">
        <v>10954</v>
      </c>
      <c r="B3093" t="s">
        <v>2615</v>
      </c>
      <c r="C3093" t="s">
        <v>425</v>
      </c>
      <c r="D3093" t="s">
        <v>10</v>
      </c>
      <c r="E3093">
        <v>0</v>
      </c>
      <c r="F3093" t="s">
        <v>2395</v>
      </c>
      <c r="G3093" t="s">
        <v>2588</v>
      </c>
      <c r="H3093" s="3">
        <v>0</v>
      </c>
      <c r="J3093" s="6" t="e">
        <f t="shared" si="50"/>
        <v>#DIV/0!</v>
      </c>
      <c r="K3093">
        <v>0</v>
      </c>
    </row>
    <row r="3094" spans="1:11" x14ac:dyDescent="0.4">
      <c r="A3094">
        <v>10951</v>
      </c>
      <c r="B3094" t="s">
        <v>2616</v>
      </c>
      <c r="C3094" t="s">
        <v>425</v>
      </c>
      <c r="D3094" t="s">
        <v>10</v>
      </c>
      <c r="E3094">
        <v>0</v>
      </c>
      <c r="F3094" t="s">
        <v>2395</v>
      </c>
      <c r="G3094" t="s">
        <v>2588</v>
      </c>
      <c r="H3094" s="3">
        <v>0</v>
      </c>
      <c r="J3094" s="6" t="e">
        <f t="shared" si="50"/>
        <v>#DIV/0!</v>
      </c>
      <c r="K3094">
        <v>0</v>
      </c>
    </row>
    <row r="3095" spans="1:11" x14ac:dyDescent="0.4">
      <c r="A3095">
        <v>10945</v>
      </c>
      <c r="B3095" t="s">
        <v>2617</v>
      </c>
      <c r="C3095" t="s">
        <v>425</v>
      </c>
      <c r="D3095" t="s">
        <v>10</v>
      </c>
      <c r="E3095">
        <v>0</v>
      </c>
      <c r="F3095" t="s">
        <v>2395</v>
      </c>
      <c r="G3095" t="s">
        <v>2588</v>
      </c>
      <c r="H3095" s="3">
        <v>0</v>
      </c>
      <c r="J3095" s="6" t="e">
        <f t="shared" si="50"/>
        <v>#DIV/0!</v>
      </c>
      <c r="K3095">
        <v>0</v>
      </c>
    </row>
    <row r="3096" spans="1:11" x14ac:dyDescent="0.4">
      <c r="A3096">
        <v>11144</v>
      </c>
      <c r="B3096" t="s">
        <v>2618</v>
      </c>
      <c r="C3096" t="s">
        <v>425</v>
      </c>
      <c r="D3096" t="s">
        <v>10</v>
      </c>
      <c r="E3096">
        <v>0</v>
      </c>
      <c r="F3096" t="s">
        <v>2395</v>
      </c>
      <c r="G3096" t="s">
        <v>2588</v>
      </c>
      <c r="H3096" s="3">
        <v>0</v>
      </c>
      <c r="J3096" s="6" t="e">
        <f t="shared" si="50"/>
        <v>#DIV/0!</v>
      </c>
      <c r="K3096">
        <v>0</v>
      </c>
    </row>
    <row r="3097" spans="1:11" x14ac:dyDescent="0.4">
      <c r="A3097">
        <v>10924</v>
      </c>
      <c r="B3097" t="s">
        <v>2619</v>
      </c>
      <c r="C3097" t="s">
        <v>9</v>
      </c>
      <c r="D3097" t="s">
        <v>10</v>
      </c>
      <c r="E3097">
        <v>0</v>
      </c>
      <c r="F3097" t="s">
        <v>2395</v>
      </c>
      <c r="G3097" t="s">
        <v>2588</v>
      </c>
      <c r="H3097" s="3">
        <v>1.21</v>
      </c>
      <c r="I3097">
        <v>0.60782999999999998</v>
      </c>
      <c r="J3097" s="6">
        <f t="shared" si="50"/>
        <v>502.3</v>
      </c>
      <c r="K3097">
        <v>0.61438000000000004</v>
      </c>
    </row>
    <row r="3098" spans="1:11" x14ac:dyDescent="0.4">
      <c r="A3098">
        <v>10928</v>
      </c>
      <c r="B3098" t="s">
        <v>2620</v>
      </c>
      <c r="C3098" t="s">
        <v>425</v>
      </c>
      <c r="D3098" t="s">
        <v>10</v>
      </c>
      <c r="E3098">
        <v>0</v>
      </c>
      <c r="F3098" t="s">
        <v>2395</v>
      </c>
      <c r="G3098" t="s">
        <v>2588</v>
      </c>
      <c r="H3098" s="3">
        <v>1.1299999999999999</v>
      </c>
      <c r="I3098">
        <v>0.66696999999999995</v>
      </c>
      <c r="J3098" s="6">
        <f t="shared" si="50"/>
        <v>590.20000000000005</v>
      </c>
      <c r="K3098">
        <v>0.67356000000000005</v>
      </c>
    </row>
    <row r="3099" spans="1:11" x14ac:dyDescent="0.4">
      <c r="A3099">
        <v>10991</v>
      </c>
      <c r="B3099" t="s">
        <v>2621</v>
      </c>
      <c r="C3099" t="s">
        <v>425</v>
      </c>
      <c r="D3099" t="s">
        <v>10</v>
      </c>
      <c r="E3099">
        <v>0</v>
      </c>
      <c r="F3099" t="s">
        <v>2395</v>
      </c>
      <c r="G3099" t="s">
        <v>2588</v>
      </c>
      <c r="H3099" s="3">
        <v>1.21</v>
      </c>
      <c r="I3099">
        <v>1.3828</v>
      </c>
      <c r="J3099" s="6">
        <f t="shared" si="50"/>
        <v>1142.8</v>
      </c>
      <c r="K3099">
        <v>1.3937999999999999</v>
      </c>
    </row>
    <row r="3100" spans="1:11" x14ac:dyDescent="0.4">
      <c r="A3100">
        <v>10929</v>
      </c>
      <c r="B3100" t="s">
        <v>2622</v>
      </c>
      <c r="C3100" t="s">
        <v>9</v>
      </c>
      <c r="D3100" t="s">
        <v>10</v>
      </c>
      <c r="E3100">
        <v>0</v>
      </c>
      <c r="F3100" t="s">
        <v>2395</v>
      </c>
      <c r="G3100" t="s">
        <v>2588</v>
      </c>
      <c r="H3100" s="3">
        <v>0.77</v>
      </c>
      <c r="I3100">
        <v>1.2714000000000001</v>
      </c>
      <c r="J3100" s="6">
        <f t="shared" si="50"/>
        <v>1651.2</v>
      </c>
      <c r="K3100">
        <v>1.2806999999999999</v>
      </c>
    </row>
    <row r="3101" spans="1:11" x14ac:dyDescent="0.4">
      <c r="A3101">
        <v>10933</v>
      </c>
      <c r="B3101" t="s">
        <v>2623</v>
      </c>
      <c r="C3101" t="s">
        <v>425</v>
      </c>
      <c r="D3101" t="s">
        <v>10</v>
      </c>
      <c r="E3101">
        <v>0</v>
      </c>
      <c r="F3101" t="s">
        <v>2395</v>
      </c>
      <c r="G3101" t="s">
        <v>2588</v>
      </c>
      <c r="H3101" s="3">
        <v>0.87</v>
      </c>
      <c r="I3101">
        <v>1.1966000000000001</v>
      </c>
      <c r="J3101" s="6">
        <f t="shared" si="50"/>
        <v>1375.4</v>
      </c>
      <c r="K3101">
        <v>1.2056</v>
      </c>
    </row>
    <row r="3102" spans="1:11" x14ac:dyDescent="0.4">
      <c r="A3102">
        <v>10905</v>
      </c>
      <c r="B3102" t="s">
        <v>2624</v>
      </c>
      <c r="C3102" t="s">
        <v>9</v>
      </c>
      <c r="D3102" t="s">
        <v>10</v>
      </c>
      <c r="E3102">
        <v>0</v>
      </c>
      <c r="F3102" t="s">
        <v>2395</v>
      </c>
      <c r="G3102" t="s">
        <v>2588</v>
      </c>
      <c r="H3102" s="3">
        <v>0.74</v>
      </c>
      <c r="I3102">
        <v>0.39132</v>
      </c>
      <c r="J3102" s="6">
        <f t="shared" si="50"/>
        <v>528.79999999999995</v>
      </c>
      <c r="K3102">
        <v>0.39534999999999998</v>
      </c>
    </row>
    <row r="3103" spans="1:11" x14ac:dyDescent="0.4">
      <c r="A3103">
        <v>10909</v>
      </c>
      <c r="B3103" t="s">
        <v>2625</v>
      </c>
      <c r="C3103" t="s">
        <v>425</v>
      </c>
      <c r="D3103" t="s">
        <v>10</v>
      </c>
      <c r="E3103">
        <v>0</v>
      </c>
      <c r="F3103" t="s">
        <v>2395</v>
      </c>
      <c r="G3103" t="s">
        <v>2588</v>
      </c>
      <c r="H3103" s="3">
        <v>1.23</v>
      </c>
      <c r="I3103">
        <v>0.40751999999999999</v>
      </c>
      <c r="J3103" s="6">
        <f t="shared" si="50"/>
        <v>331.3</v>
      </c>
      <c r="K3103">
        <v>0.41260999999999998</v>
      </c>
    </row>
    <row r="3104" spans="1:11" x14ac:dyDescent="0.4">
      <c r="A3104">
        <v>10939</v>
      </c>
      <c r="B3104" t="s">
        <v>2626</v>
      </c>
      <c r="C3104" t="s">
        <v>9</v>
      </c>
      <c r="D3104" t="s">
        <v>10</v>
      </c>
      <c r="E3104">
        <v>0</v>
      </c>
      <c r="F3104" t="s">
        <v>2395</v>
      </c>
      <c r="G3104" t="s">
        <v>2588</v>
      </c>
      <c r="H3104" s="3">
        <v>0.33</v>
      </c>
      <c r="I3104">
        <v>0.26290000000000002</v>
      </c>
      <c r="J3104" s="6">
        <f t="shared" si="50"/>
        <v>796.7</v>
      </c>
      <c r="K3104">
        <v>0.26535999999999998</v>
      </c>
    </row>
    <row r="3105" spans="1:11" x14ac:dyDescent="0.4">
      <c r="A3105">
        <v>10943</v>
      </c>
      <c r="B3105" t="s">
        <v>2627</v>
      </c>
      <c r="C3105" t="s">
        <v>425</v>
      </c>
      <c r="D3105" t="s">
        <v>10</v>
      </c>
      <c r="E3105">
        <v>0</v>
      </c>
      <c r="F3105" t="s">
        <v>2395</v>
      </c>
      <c r="G3105" t="s">
        <v>2588</v>
      </c>
      <c r="H3105" s="3">
        <v>0.89</v>
      </c>
      <c r="I3105">
        <v>0.29868</v>
      </c>
      <c r="J3105" s="6">
        <f t="shared" si="50"/>
        <v>335.6</v>
      </c>
      <c r="K3105">
        <v>0.30262</v>
      </c>
    </row>
    <row r="3106" spans="1:11" x14ac:dyDescent="0.4">
      <c r="A3106">
        <v>10910</v>
      </c>
      <c r="B3106" t="s">
        <v>2628</v>
      </c>
      <c r="C3106" t="s">
        <v>9</v>
      </c>
      <c r="D3106" t="s">
        <v>10</v>
      </c>
      <c r="E3106">
        <v>0</v>
      </c>
      <c r="F3106" t="s">
        <v>2395</v>
      </c>
      <c r="G3106" t="s">
        <v>2588</v>
      </c>
      <c r="H3106" s="3">
        <v>1.7</v>
      </c>
      <c r="I3106">
        <v>0.66349999999999998</v>
      </c>
      <c r="J3106" s="6">
        <f t="shared" si="50"/>
        <v>390.3</v>
      </c>
      <c r="K3106">
        <v>0.67206999999999995</v>
      </c>
    </row>
    <row r="3107" spans="1:11" x14ac:dyDescent="0.4">
      <c r="A3107">
        <v>10914</v>
      </c>
      <c r="B3107" t="s">
        <v>2629</v>
      </c>
      <c r="C3107" t="s">
        <v>425</v>
      </c>
      <c r="D3107" t="s">
        <v>10</v>
      </c>
      <c r="E3107">
        <v>0</v>
      </c>
      <c r="F3107" t="s">
        <v>2395</v>
      </c>
      <c r="G3107" t="s">
        <v>2588</v>
      </c>
      <c r="H3107" s="3">
        <v>1.83</v>
      </c>
      <c r="I3107">
        <v>1.0215000000000001</v>
      </c>
      <c r="J3107" s="6">
        <f t="shared" si="50"/>
        <v>558.20000000000005</v>
      </c>
      <c r="K3107">
        <v>1.0322</v>
      </c>
    </row>
    <row r="3108" spans="1:11" x14ac:dyDescent="0.4">
      <c r="A3108">
        <v>10934</v>
      </c>
      <c r="B3108" t="s">
        <v>2630</v>
      </c>
      <c r="C3108" t="s">
        <v>9</v>
      </c>
      <c r="D3108" t="s">
        <v>10</v>
      </c>
      <c r="E3108">
        <v>0</v>
      </c>
      <c r="F3108" t="s">
        <v>2395</v>
      </c>
      <c r="G3108" t="s">
        <v>2588</v>
      </c>
      <c r="H3108" s="3">
        <v>0.62</v>
      </c>
      <c r="I3108">
        <v>2.0259999999999998</v>
      </c>
      <c r="J3108" s="6">
        <f t="shared" si="50"/>
        <v>3267.7</v>
      </c>
      <c r="K3108">
        <v>2.0369000000000002</v>
      </c>
    </row>
    <row r="3109" spans="1:11" x14ac:dyDescent="0.4">
      <c r="A3109">
        <v>10938</v>
      </c>
      <c r="B3109" t="s">
        <v>2631</v>
      </c>
      <c r="C3109" t="s">
        <v>425</v>
      </c>
      <c r="D3109" t="s">
        <v>10</v>
      </c>
      <c r="E3109">
        <v>0</v>
      </c>
      <c r="F3109" t="s">
        <v>2395</v>
      </c>
      <c r="G3109" t="s">
        <v>2588</v>
      </c>
      <c r="H3109" s="3">
        <v>0.81</v>
      </c>
      <c r="I3109">
        <v>2.0360999999999998</v>
      </c>
      <c r="J3109" s="6">
        <f t="shared" si="50"/>
        <v>2513.6999999999998</v>
      </c>
      <c r="K3109">
        <v>2.0474000000000001</v>
      </c>
    </row>
    <row r="3110" spans="1:11" x14ac:dyDescent="0.4">
      <c r="A3110">
        <v>10915</v>
      </c>
      <c r="B3110" t="s">
        <v>2632</v>
      </c>
      <c r="C3110" t="s">
        <v>425</v>
      </c>
      <c r="D3110" t="s">
        <v>10</v>
      </c>
      <c r="E3110">
        <v>0</v>
      </c>
      <c r="F3110" t="s">
        <v>2395</v>
      </c>
      <c r="G3110" t="s">
        <v>2588</v>
      </c>
      <c r="H3110" s="3">
        <v>1.05</v>
      </c>
      <c r="I3110">
        <v>1.0785</v>
      </c>
      <c r="J3110" s="6">
        <f t="shared" si="50"/>
        <v>1027.0999999999999</v>
      </c>
      <c r="K3110">
        <v>1.0873999999999999</v>
      </c>
    </row>
    <row r="3111" spans="1:11" x14ac:dyDescent="0.4">
      <c r="A3111">
        <v>7050</v>
      </c>
      <c r="B3111" t="s">
        <v>2633</v>
      </c>
      <c r="C3111" t="s">
        <v>9</v>
      </c>
      <c r="D3111" t="s">
        <v>129</v>
      </c>
      <c r="E3111">
        <v>0</v>
      </c>
      <c r="F3111" t="s">
        <v>2395</v>
      </c>
      <c r="G3111" t="s">
        <v>2588</v>
      </c>
      <c r="H3111" s="3">
        <v>22.87</v>
      </c>
      <c r="I3111">
        <v>13.002000000000001</v>
      </c>
      <c r="J3111" s="6">
        <f t="shared" si="50"/>
        <v>568.5</v>
      </c>
      <c r="K3111">
        <v>13.132999999999999</v>
      </c>
    </row>
    <row r="3112" spans="1:11" x14ac:dyDescent="0.4">
      <c r="A3112">
        <v>7051</v>
      </c>
      <c r="B3112" t="s">
        <v>2634</v>
      </c>
      <c r="C3112" t="s">
        <v>9</v>
      </c>
      <c r="D3112" t="s">
        <v>129</v>
      </c>
      <c r="E3112">
        <v>0</v>
      </c>
      <c r="F3112" t="s">
        <v>2395</v>
      </c>
      <c r="G3112" t="s">
        <v>2588</v>
      </c>
      <c r="H3112" s="3">
        <v>4.34</v>
      </c>
      <c r="I3112">
        <v>6.2390999999999996</v>
      </c>
      <c r="J3112" s="6">
        <f t="shared" si="50"/>
        <v>1437.6</v>
      </c>
      <c r="K3112">
        <v>6.2855999999999996</v>
      </c>
    </row>
    <row r="3113" spans="1:11" x14ac:dyDescent="0.4">
      <c r="A3113">
        <v>10952</v>
      </c>
      <c r="B3113" t="s">
        <v>2635</v>
      </c>
      <c r="C3113" t="s">
        <v>425</v>
      </c>
      <c r="D3113" t="s">
        <v>10</v>
      </c>
      <c r="E3113">
        <v>0</v>
      </c>
      <c r="F3113" t="s">
        <v>2395</v>
      </c>
      <c r="G3113" t="s">
        <v>2588</v>
      </c>
      <c r="H3113" s="3">
        <v>5.63</v>
      </c>
      <c r="I3113">
        <v>0.50675999999999999</v>
      </c>
      <c r="J3113" s="6">
        <f t="shared" si="50"/>
        <v>90</v>
      </c>
      <c r="K3113">
        <v>0.53644999999999998</v>
      </c>
    </row>
    <row r="3114" spans="1:11" x14ac:dyDescent="0.4">
      <c r="A3114">
        <v>10946</v>
      </c>
      <c r="B3114" t="s">
        <v>2636</v>
      </c>
      <c r="C3114" t="s">
        <v>425</v>
      </c>
      <c r="D3114" t="s">
        <v>10</v>
      </c>
      <c r="E3114">
        <v>0</v>
      </c>
      <c r="F3114" t="s">
        <v>2395</v>
      </c>
      <c r="G3114" t="s">
        <v>2588</v>
      </c>
      <c r="H3114" s="3">
        <v>11.55</v>
      </c>
      <c r="I3114">
        <v>0.90625999999999995</v>
      </c>
      <c r="J3114" s="6">
        <f t="shared" si="50"/>
        <v>78.5</v>
      </c>
      <c r="K3114">
        <v>0.94484999999999997</v>
      </c>
    </row>
    <row r="3115" spans="1:11" x14ac:dyDescent="0.4">
      <c r="A3115">
        <v>10947</v>
      </c>
      <c r="B3115" t="s">
        <v>2637</v>
      </c>
      <c r="C3115" t="s">
        <v>425</v>
      </c>
      <c r="D3115" t="s">
        <v>10</v>
      </c>
      <c r="E3115">
        <v>0</v>
      </c>
      <c r="F3115" t="s">
        <v>2395</v>
      </c>
      <c r="G3115" t="s">
        <v>2588</v>
      </c>
      <c r="H3115" s="3">
        <v>17.47</v>
      </c>
      <c r="I3115">
        <v>1.3058000000000001</v>
      </c>
      <c r="J3115" s="6">
        <f t="shared" si="50"/>
        <v>74.7</v>
      </c>
      <c r="K3115">
        <v>1.3532</v>
      </c>
    </row>
    <row r="3116" spans="1:11" x14ac:dyDescent="0.4">
      <c r="A3116">
        <v>10944</v>
      </c>
      <c r="B3116" t="s">
        <v>2638</v>
      </c>
      <c r="C3116" t="s">
        <v>425</v>
      </c>
      <c r="D3116" t="s">
        <v>10</v>
      </c>
      <c r="E3116">
        <v>0</v>
      </c>
      <c r="F3116" t="s">
        <v>2395</v>
      </c>
      <c r="G3116" t="s">
        <v>2588</v>
      </c>
      <c r="H3116" s="3">
        <v>9.9499999999999993</v>
      </c>
      <c r="I3116">
        <v>0.61950000000000005</v>
      </c>
      <c r="J3116" s="6">
        <f t="shared" si="50"/>
        <v>62.3</v>
      </c>
      <c r="K3116">
        <v>0.63721000000000005</v>
      </c>
    </row>
    <row r="3117" spans="1:11" x14ac:dyDescent="0.4">
      <c r="A3117">
        <v>2142</v>
      </c>
      <c r="B3117" t="s">
        <v>2639</v>
      </c>
      <c r="C3117" t="s">
        <v>9</v>
      </c>
      <c r="D3117" t="s">
        <v>10</v>
      </c>
      <c r="E3117">
        <v>0</v>
      </c>
      <c r="F3117" t="s">
        <v>2395</v>
      </c>
      <c r="G3117" t="s">
        <v>2588</v>
      </c>
      <c r="H3117" s="3">
        <v>0.05</v>
      </c>
      <c r="I3117">
        <v>3.1825999999999998E-3</v>
      </c>
      <c r="J3117" s="6">
        <f t="shared" si="50"/>
        <v>63.7</v>
      </c>
      <c r="K3117">
        <v>3.2821999999999999E-3</v>
      </c>
    </row>
    <row r="3118" spans="1:11" x14ac:dyDescent="0.4">
      <c r="A3118">
        <v>2143</v>
      </c>
      <c r="B3118" t="s">
        <v>2640</v>
      </c>
      <c r="C3118" t="s">
        <v>9</v>
      </c>
      <c r="D3118" t="s">
        <v>10</v>
      </c>
      <c r="E3118">
        <v>0</v>
      </c>
      <c r="F3118" t="s">
        <v>2395</v>
      </c>
      <c r="G3118" t="s">
        <v>2588</v>
      </c>
      <c r="H3118" s="3">
        <v>0.28999999999999998</v>
      </c>
      <c r="I3118">
        <v>1.2604000000000001E-2</v>
      </c>
      <c r="J3118" s="6">
        <f t="shared" si="50"/>
        <v>43.5</v>
      </c>
      <c r="K3118">
        <v>1.3254999999999999E-2</v>
      </c>
    </row>
    <row r="3119" spans="1:11" x14ac:dyDescent="0.4">
      <c r="A3119">
        <v>2144</v>
      </c>
      <c r="B3119" t="s">
        <v>2641</v>
      </c>
      <c r="C3119" t="s">
        <v>9</v>
      </c>
      <c r="D3119" t="s">
        <v>10</v>
      </c>
      <c r="E3119">
        <v>0</v>
      </c>
      <c r="F3119" t="s">
        <v>2395</v>
      </c>
      <c r="G3119" t="s">
        <v>2588</v>
      </c>
      <c r="H3119" s="3">
        <v>0.45</v>
      </c>
      <c r="I3119">
        <v>1.9043999999999998E-2</v>
      </c>
      <c r="J3119" s="6">
        <f t="shared" si="50"/>
        <v>42.3</v>
      </c>
      <c r="K3119">
        <v>2.0119000000000001E-2</v>
      </c>
    </row>
    <row r="3120" spans="1:11" x14ac:dyDescent="0.4">
      <c r="A3120">
        <v>2145</v>
      </c>
      <c r="B3120" t="s">
        <v>2642</v>
      </c>
      <c r="C3120" t="s">
        <v>9</v>
      </c>
      <c r="D3120" t="s">
        <v>10</v>
      </c>
      <c r="E3120">
        <v>0</v>
      </c>
      <c r="F3120" t="s">
        <v>2395</v>
      </c>
      <c r="G3120" t="s">
        <v>2588</v>
      </c>
      <c r="H3120" s="3">
        <v>0.05</v>
      </c>
      <c r="I3120">
        <v>3.1825999999999998E-3</v>
      </c>
      <c r="J3120" s="6">
        <f t="shared" si="50"/>
        <v>63.7</v>
      </c>
      <c r="K3120">
        <v>3.2821999999999999E-3</v>
      </c>
    </row>
    <row r="3121" spans="1:11" x14ac:dyDescent="0.4">
      <c r="A3121">
        <v>2146</v>
      </c>
      <c r="B3121" t="s">
        <v>2643</v>
      </c>
      <c r="C3121" t="s">
        <v>9</v>
      </c>
      <c r="D3121" t="s">
        <v>10</v>
      </c>
      <c r="E3121">
        <v>0</v>
      </c>
      <c r="F3121" t="s">
        <v>2395</v>
      </c>
      <c r="G3121" t="s">
        <v>2588</v>
      </c>
      <c r="H3121" s="3">
        <v>0.06</v>
      </c>
      <c r="I3121">
        <v>3.8741000000000001E-3</v>
      </c>
      <c r="J3121" s="6">
        <f t="shared" si="50"/>
        <v>64.599999999999994</v>
      </c>
      <c r="K3121">
        <v>3.9953999999999996E-3</v>
      </c>
    </row>
    <row r="3122" spans="1:11" x14ac:dyDescent="0.4">
      <c r="A3122">
        <v>2147</v>
      </c>
      <c r="B3122" t="s">
        <v>2644</v>
      </c>
      <c r="C3122" t="s">
        <v>9</v>
      </c>
      <c r="D3122" t="s">
        <v>10</v>
      </c>
      <c r="E3122">
        <v>0</v>
      </c>
      <c r="F3122" t="s">
        <v>2395</v>
      </c>
      <c r="G3122" t="s">
        <v>2588</v>
      </c>
      <c r="H3122" s="3">
        <v>0.3</v>
      </c>
      <c r="I3122">
        <v>1.3225000000000001E-2</v>
      </c>
      <c r="J3122" s="6">
        <f t="shared" si="50"/>
        <v>44.1</v>
      </c>
      <c r="K3122">
        <v>1.3894999999999999E-2</v>
      </c>
    </row>
    <row r="3123" spans="1:11" x14ac:dyDescent="0.4">
      <c r="A3123">
        <v>2148</v>
      </c>
      <c r="B3123" t="s">
        <v>2645</v>
      </c>
      <c r="C3123" t="s">
        <v>9</v>
      </c>
      <c r="D3123" t="s">
        <v>10</v>
      </c>
      <c r="E3123">
        <v>0</v>
      </c>
      <c r="F3123" t="s">
        <v>2395</v>
      </c>
      <c r="G3123" t="s">
        <v>2588</v>
      </c>
      <c r="H3123" s="3">
        <v>0.06</v>
      </c>
      <c r="I3123">
        <v>3.8741000000000001E-3</v>
      </c>
      <c r="J3123" s="6">
        <f t="shared" si="50"/>
        <v>64.599999999999994</v>
      </c>
      <c r="K3123">
        <v>3.9953999999999996E-3</v>
      </c>
    </row>
    <row r="3124" spans="1:11" x14ac:dyDescent="0.4">
      <c r="A3124">
        <v>2149</v>
      </c>
      <c r="B3124" t="s">
        <v>2646</v>
      </c>
      <c r="C3124" t="s">
        <v>9</v>
      </c>
      <c r="D3124" t="s">
        <v>10</v>
      </c>
      <c r="E3124">
        <v>0</v>
      </c>
      <c r="F3124" t="s">
        <v>2395</v>
      </c>
      <c r="G3124" t="s">
        <v>2588</v>
      </c>
      <c r="H3124" s="3">
        <v>0.3</v>
      </c>
      <c r="I3124">
        <v>1.3198E-2</v>
      </c>
      <c r="J3124" s="6">
        <f t="shared" si="50"/>
        <v>44</v>
      </c>
      <c r="K3124">
        <v>1.3868E-2</v>
      </c>
    </row>
    <row r="3125" spans="1:11" x14ac:dyDescent="0.4">
      <c r="A3125">
        <v>2150</v>
      </c>
      <c r="B3125" t="s">
        <v>2647</v>
      </c>
      <c r="C3125" t="s">
        <v>9</v>
      </c>
      <c r="D3125" t="s">
        <v>10</v>
      </c>
      <c r="E3125">
        <v>0</v>
      </c>
      <c r="F3125" t="s">
        <v>2395</v>
      </c>
      <c r="G3125" t="s">
        <v>2588</v>
      </c>
      <c r="H3125" s="3">
        <v>0</v>
      </c>
      <c r="J3125" s="6" t="e">
        <f t="shared" si="50"/>
        <v>#DIV/0!</v>
      </c>
      <c r="K3125">
        <v>0</v>
      </c>
    </row>
    <row r="3126" spans="1:11" x14ac:dyDescent="0.4">
      <c r="A3126">
        <v>2151</v>
      </c>
      <c r="B3126" t="s">
        <v>2648</v>
      </c>
      <c r="C3126" t="s">
        <v>9</v>
      </c>
      <c r="D3126" t="s">
        <v>10</v>
      </c>
      <c r="E3126">
        <v>0</v>
      </c>
      <c r="F3126" t="s">
        <v>2395</v>
      </c>
      <c r="G3126" t="s">
        <v>2588</v>
      </c>
      <c r="H3126" s="3">
        <v>0.05</v>
      </c>
      <c r="I3126">
        <v>3.1825999999999998E-3</v>
      </c>
      <c r="J3126" s="6">
        <f t="shared" si="50"/>
        <v>63.7</v>
      </c>
      <c r="K3126">
        <v>3.2821999999999999E-3</v>
      </c>
    </row>
    <row r="3127" spans="1:11" x14ac:dyDescent="0.4">
      <c r="A3127">
        <v>2152</v>
      </c>
      <c r="B3127" t="s">
        <v>2649</v>
      </c>
      <c r="C3127" t="s">
        <v>9</v>
      </c>
      <c r="D3127" t="s">
        <v>10</v>
      </c>
      <c r="E3127">
        <v>0</v>
      </c>
      <c r="F3127" t="s">
        <v>2395</v>
      </c>
      <c r="G3127" t="s">
        <v>2588</v>
      </c>
      <c r="H3127" s="3">
        <v>0.05</v>
      </c>
      <c r="I3127">
        <v>3.1825999999999998E-3</v>
      </c>
      <c r="J3127" s="6">
        <f t="shared" si="50"/>
        <v>63.7</v>
      </c>
      <c r="K3127">
        <v>3.2821999999999999E-3</v>
      </c>
    </row>
    <row r="3128" spans="1:11" x14ac:dyDescent="0.4">
      <c r="A3128">
        <v>2153</v>
      </c>
      <c r="B3128" t="s">
        <v>2650</v>
      </c>
      <c r="C3128" t="s">
        <v>9</v>
      </c>
      <c r="D3128" t="s">
        <v>10</v>
      </c>
      <c r="E3128">
        <v>0</v>
      </c>
      <c r="F3128" t="s">
        <v>2395</v>
      </c>
      <c r="G3128" t="s">
        <v>2588</v>
      </c>
      <c r="H3128" s="3">
        <v>0.08</v>
      </c>
      <c r="I3128">
        <v>5.4254999999999998E-3</v>
      </c>
      <c r="J3128" s="6">
        <f t="shared" si="50"/>
        <v>67.8</v>
      </c>
      <c r="K3128">
        <v>5.5954000000000004E-3</v>
      </c>
    </row>
    <row r="3129" spans="1:11" x14ac:dyDescent="0.4">
      <c r="A3129">
        <v>2154</v>
      </c>
      <c r="B3129" t="s">
        <v>2651</v>
      </c>
      <c r="C3129" t="s">
        <v>9</v>
      </c>
      <c r="D3129" t="s">
        <v>10</v>
      </c>
      <c r="E3129">
        <v>0</v>
      </c>
      <c r="F3129" t="s">
        <v>2395</v>
      </c>
      <c r="G3129" t="s">
        <v>2588</v>
      </c>
      <c r="H3129" s="3">
        <v>0.32</v>
      </c>
      <c r="I3129">
        <v>1.4584E-2</v>
      </c>
      <c r="J3129" s="6">
        <f t="shared" si="50"/>
        <v>45.6</v>
      </c>
      <c r="K3129">
        <v>1.5291000000000001E-2</v>
      </c>
    </row>
    <row r="3130" spans="1:11" x14ac:dyDescent="0.4">
      <c r="A3130">
        <v>2155</v>
      </c>
      <c r="B3130" t="s">
        <v>2652</v>
      </c>
      <c r="C3130" t="s">
        <v>9</v>
      </c>
      <c r="D3130" t="s">
        <v>10</v>
      </c>
      <c r="E3130">
        <v>0</v>
      </c>
      <c r="F3130" t="s">
        <v>2395</v>
      </c>
      <c r="G3130" t="s">
        <v>2588</v>
      </c>
      <c r="H3130" s="3">
        <v>0.05</v>
      </c>
      <c r="I3130">
        <v>3.1825999999999998E-3</v>
      </c>
      <c r="J3130" s="6">
        <f t="shared" si="50"/>
        <v>63.7</v>
      </c>
      <c r="K3130">
        <v>3.2821999999999999E-3</v>
      </c>
    </row>
    <row r="3131" spans="1:11" x14ac:dyDescent="0.4">
      <c r="A3131">
        <v>2156</v>
      </c>
      <c r="B3131" t="s">
        <v>2653</v>
      </c>
      <c r="C3131" t="s">
        <v>9</v>
      </c>
      <c r="D3131" t="s">
        <v>10</v>
      </c>
      <c r="E3131">
        <v>0</v>
      </c>
      <c r="F3131" t="s">
        <v>2395</v>
      </c>
      <c r="G3131" t="s">
        <v>2588</v>
      </c>
      <c r="H3131" s="3">
        <v>0.86</v>
      </c>
      <c r="I3131">
        <v>5.5495999999999997E-2</v>
      </c>
      <c r="J3131" s="6">
        <f t="shared" si="50"/>
        <v>64.5</v>
      </c>
      <c r="K3131">
        <v>5.7234E-2</v>
      </c>
    </row>
    <row r="3132" spans="1:11" x14ac:dyDescent="0.4">
      <c r="A3132">
        <v>7049</v>
      </c>
      <c r="B3132" t="s">
        <v>2654</v>
      </c>
      <c r="C3132" t="s">
        <v>9</v>
      </c>
      <c r="D3132" t="s">
        <v>129</v>
      </c>
      <c r="E3132">
        <v>0</v>
      </c>
      <c r="F3132" t="s">
        <v>2395</v>
      </c>
      <c r="G3132" t="s">
        <v>2588</v>
      </c>
      <c r="H3132" s="3">
        <v>12.62</v>
      </c>
      <c r="I3132">
        <v>4.5629</v>
      </c>
      <c r="J3132" s="6">
        <f t="shared" si="50"/>
        <v>361.6</v>
      </c>
      <c r="K3132">
        <v>4.6176000000000004</v>
      </c>
    </row>
    <row r="3133" spans="1:11" x14ac:dyDescent="0.4">
      <c r="A3133">
        <v>10976</v>
      </c>
      <c r="B3133" t="s">
        <v>2655</v>
      </c>
      <c r="C3133" t="s">
        <v>425</v>
      </c>
      <c r="D3133" t="s">
        <v>10</v>
      </c>
      <c r="E3133">
        <v>0</v>
      </c>
      <c r="F3133" t="s">
        <v>2395</v>
      </c>
      <c r="G3133" t="s">
        <v>2588</v>
      </c>
      <c r="H3133" s="3">
        <v>1.39</v>
      </c>
      <c r="I3133">
        <v>7.5219999999999995E-2</v>
      </c>
      <c r="J3133" s="6">
        <f t="shared" si="50"/>
        <v>54.1</v>
      </c>
      <c r="K3133">
        <v>7.9031000000000004E-2</v>
      </c>
    </row>
    <row r="3134" spans="1:11" x14ac:dyDescent="0.4">
      <c r="A3134">
        <v>7100</v>
      </c>
      <c r="B3134" t="s">
        <v>2656</v>
      </c>
      <c r="C3134" t="s">
        <v>9</v>
      </c>
      <c r="D3134" t="s">
        <v>10</v>
      </c>
      <c r="E3134">
        <v>0</v>
      </c>
      <c r="F3134" t="s">
        <v>2395</v>
      </c>
      <c r="G3134" t="s">
        <v>2588</v>
      </c>
      <c r="H3134" s="3">
        <v>0.76</v>
      </c>
      <c r="I3134">
        <v>0.29044999999999999</v>
      </c>
      <c r="J3134" s="6">
        <f t="shared" si="50"/>
        <v>382.2</v>
      </c>
      <c r="K3134">
        <v>0.29404999999999998</v>
      </c>
    </row>
    <row r="3135" spans="1:11" x14ac:dyDescent="0.4">
      <c r="A3135">
        <v>7055</v>
      </c>
      <c r="B3135" t="s">
        <v>2657</v>
      </c>
      <c r="C3135" t="s">
        <v>9</v>
      </c>
      <c r="D3135" t="s">
        <v>129</v>
      </c>
      <c r="E3135">
        <v>0</v>
      </c>
      <c r="F3135" t="s">
        <v>2395</v>
      </c>
      <c r="G3135" t="s">
        <v>2588</v>
      </c>
      <c r="H3135" s="3">
        <v>1.52</v>
      </c>
      <c r="I3135">
        <v>1.7284999999999999</v>
      </c>
      <c r="J3135" s="6">
        <f t="shared" si="50"/>
        <v>1137.2</v>
      </c>
      <c r="K3135">
        <v>1.7422</v>
      </c>
    </row>
    <row r="3136" spans="1:11" x14ac:dyDescent="0.4">
      <c r="A3136">
        <v>7052</v>
      </c>
      <c r="B3136" t="s">
        <v>2658</v>
      </c>
      <c r="C3136" t="s">
        <v>9</v>
      </c>
      <c r="D3136" t="s">
        <v>129</v>
      </c>
      <c r="E3136">
        <v>0</v>
      </c>
      <c r="F3136" t="s">
        <v>2395</v>
      </c>
      <c r="G3136" t="s">
        <v>2588</v>
      </c>
      <c r="H3136" s="3">
        <v>5.62</v>
      </c>
      <c r="I3136">
        <v>2.9300999999999999</v>
      </c>
      <c r="J3136" s="6">
        <f t="shared" si="50"/>
        <v>521.4</v>
      </c>
      <c r="K3136">
        <v>2.9622000000000002</v>
      </c>
    </row>
    <row r="3137" spans="1:11" x14ac:dyDescent="0.4">
      <c r="A3137">
        <v>7056</v>
      </c>
      <c r="B3137" t="s">
        <v>2659</v>
      </c>
      <c r="C3137" t="s">
        <v>9</v>
      </c>
      <c r="D3137" t="s">
        <v>129</v>
      </c>
      <c r="E3137">
        <v>0</v>
      </c>
      <c r="F3137" t="s">
        <v>2395</v>
      </c>
      <c r="G3137" t="s">
        <v>2588</v>
      </c>
      <c r="H3137" s="3">
        <v>0.15</v>
      </c>
      <c r="I3137">
        <v>0.16594</v>
      </c>
      <c r="J3137" s="6">
        <f t="shared" si="50"/>
        <v>1106.3</v>
      </c>
      <c r="K3137">
        <v>0.16725000000000001</v>
      </c>
    </row>
    <row r="3138" spans="1:11" x14ac:dyDescent="0.4">
      <c r="A3138">
        <v>7053</v>
      </c>
      <c r="B3138" t="s">
        <v>2660</v>
      </c>
      <c r="C3138" t="s">
        <v>9</v>
      </c>
      <c r="D3138" t="s">
        <v>129</v>
      </c>
      <c r="E3138">
        <v>0</v>
      </c>
      <c r="F3138" t="s">
        <v>2395</v>
      </c>
      <c r="G3138" t="s">
        <v>2588</v>
      </c>
      <c r="H3138" s="3">
        <v>4.49</v>
      </c>
      <c r="I3138">
        <v>11.938000000000001</v>
      </c>
      <c r="J3138" s="6">
        <f t="shared" si="50"/>
        <v>2658.8</v>
      </c>
      <c r="K3138">
        <v>12.004</v>
      </c>
    </row>
    <row r="3139" spans="1:11" x14ac:dyDescent="0.4">
      <c r="A3139">
        <v>7054</v>
      </c>
      <c r="B3139" t="s">
        <v>2661</v>
      </c>
      <c r="C3139" t="s">
        <v>9</v>
      </c>
      <c r="D3139" t="s">
        <v>129</v>
      </c>
      <c r="E3139">
        <v>0</v>
      </c>
      <c r="F3139" t="s">
        <v>2395</v>
      </c>
      <c r="G3139" t="s">
        <v>2588</v>
      </c>
      <c r="H3139" s="3">
        <v>4.49</v>
      </c>
      <c r="I3139">
        <v>11.938000000000001</v>
      </c>
      <c r="J3139" s="6">
        <f t="shared" si="50"/>
        <v>2658.8</v>
      </c>
      <c r="K3139">
        <v>12.004</v>
      </c>
    </row>
    <row r="3140" spans="1:11" x14ac:dyDescent="0.4">
      <c r="A3140">
        <v>10977</v>
      </c>
      <c r="B3140" t="s">
        <v>2662</v>
      </c>
      <c r="C3140" t="s">
        <v>425</v>
      </c>
      <c r="D3140" t="s">
        <v>10</v>
      </c>
      <c r="E3140">
        <v>0</v>
      </c>
      <c r="F3140" t="s">
        <v>2395</v>
      </c>
      <c r="G3140" t="s">
        <v>2588</v>
      </c>
      <c r="H3140" s="3">
        <v>1.39</v>
      </c>
      <c r="I3140">
        <v>7.5281000000000001E-2</v>
      </c>
      <c r="J3140" s="6">
        <f t="shared" si="50"/>
        <v>54.2</v>
      </c>
      <c r="K3140">
        <v>7.9094999999999999E-2</v>
      </c>
    </row>
    <row r="3141" spans="1:11" x14ac:dyDescent="0.4">
      <c r="A3141">
        <v>10903</v>
      </c>
      <c r="B3141" t="s">
        <v>2663</v>
      </c>
      <c r="C3141" t="s">
        <v>425</v>
      </c>
      <c r="D3141" t="s">
        <v>10</v>
      </c>
      <c r="E3141">
        <v>0</v>
      </c>
      <c r="F3141" t="s">
        <v>2395</v>
      </c>
      <c r="G3141" t="s">
        <v>2588</v>
      </c>
      <c r="H3141" s="3">
        <v>10.67</v>
      </c>
      <c r="I3141">
        <v>0.74856999999999996</v>
      </c>
      <c r="J3141" s="6">
        <f t="shared" si="50"/>
        <v>70.2</v>
      </c>
      <c r="K3141">
        <v>0.77566999999999997</v>
      </c>
    </row>
    <row r="3142" spans="1:11" x14ac:dyDescent="0.4">
      <c r="A3142">
        <v>10918</v>
      </c>
      <c r="B3142" t="s">
        <v>2664</v>
      </c>
      <c r="C3142" t="s">
        <v>425</v>
      </c>
      <c r="D3142" t="s">
        <v>10</v>
      </c>
      <c r="E3142">
        <v>0</v>
      </c>
      <c r="F3142" t="s">
        <v>2395</v>
      </c>
      <c r="G3142" t="s">
        <v>2588</v>
      </c>
      <c r="H3142" s="3">
        <v>5.0599999999999996</v>
      </c>
      <c r="I3142">
        <v>0.91466000000000003</v>
      </c>
      <c r="J3142" s="6">
        <f t="shared" si="50"/>
        <v>180.8</v>
      </c>
      <c r="K3142">
        <v>0.92896000000000001</v>
      </c>
    </row>
    <row r="3143" spans="1:11" x14ac:dyDescent="0.4">
      <c r="A3143">
        <v>7095</v>
      </c>
      <c r="B3143" t="s">
        <v>2665</v>
      </c>
      <c r="C3143" t="s">
        <v>425</v>
      </c>
      <c r="D3143" t="s">
        <v>10</v>
      </c>
      <c r="E3143">
        <v>0</v>
      </c>
      <c r="F3143" t="s">
        <v>2395</v>
      </c>
      <c r="G3143" t="s">
        <v>2588</v>
      </c>
      <c r="H3143" s="3">
        <v>1.49</v>
      </c>
      <c r="I3143">
        <v>7.9990000000000006E-2</v>
      </c>
      <c r="J3143" s="6">
        <f t="shared" si="50"/>
        <v>53.7</v>
      </c>
      <c r="K3143">
        <v>8.405E-2</v>
      </c>
    </row>
    <row r="3144" spans="1:11" x14ac:dyDescent="0.4">
      <c r="A3144">
        <v>10993</v>
      </c>
      <c r="B3144" t="s">
        <v>2666</v>
      </c>
      <c r="C3144" t="s">
        <v>425</v>
      </c>
      <c r="D3144" t="s">
        <v>10</v>
      </c>
      <c r="E3144">
        <v>0</v>
      </c>
      <c r="F3144" t="s">
        <v>2395</v>
      </c>
      <c r="G3144" t="s">
        <v>2588</v>
      </c>
      <c r="H3144" s="3">
        <v>0</v>
      </c>
      <c r="J3144" s="6" t="e">
        <f t="shared" si="50"/>
        <v>#DIV/0!</v>
      </c>
      <c r="K3144">
        <v>0</v>
      </c>
    </row>
    <row r="3145" spans="1:11" x14ac:dyDescent="0.4">
      <c r="A3145">
        <v>11119</v>
      </c>
      <c r="B3145" t="s">
        <v>2667</v>
      </c>
      <c r="C3145" t="s">
        <v>425</v>
      </c>
      <c r="D3145" t="s">
        <v>10</v>
      </c>
      <c r="E3145">
        <v>0</v>
      </c>
      <c r="F3145" t="s">
        <v>2395</v>
      </c>
      <c r="G3145" t="s">
        <v>2588</v>
      </c>
      <c r="H3145" s="3">
        <v>0</v>
      </c>
      <c r="J3145" s="6" t="e">
        <f t="shared" ref="J3145:J3208" si="51">I3145/H3145*1000</f>
        <v>#DIV/0!</v>
      </c>
      <c r="K3145">
        <v>0</v>
      </c>
    </row>
    <row r="3146" spans="1:11" x14ac:dyDescent="0.4">
      <c r="A3146">
        <v>10979</v>
      </c>
      <c r="B3146" t="s">
        <v>2668</v>
      </c>
      <c r="C3146" t="s">
        <v>425</v>
      </c>
      <c r="D3146" t="s">
        <v>10</v>
      </c>
      <c r="E3146">
        <v>0</v>
      </c>
      <c r="F3146" t="s">
        <v>2395</v>
      </c>
      <c r="G3146" t="s">
        <v>2588</v>
      </c>
      <c r="H3146" s="3">
        <v>0</v>
      </c>
      <c r="J3146" s="6" t="e">
        <f t="shared" si="51"/>
        <v>#DIV/0!</v>
      </c>
      <c r="K3146">
        <v>0</v>
      </c>
    </row>
    <row r="3147" spans="1:11" x14ac:dyDescent="0.4">
      <c r="A3147">
        <v>10980</v>
      </c>
      <c r="B3147" t="s">
        <v>2669</v>
      </c>
      <c r="C3147" t="s">
        <v>425</v>
      </c>
      <c r="D3147" t="s">
        <v>10</v>
      </c>
      <c r="E3147">
        <v>0</v>
      </c>
      <c r="F3147" t="s">
        <v>2395</v>
      </c>
      <c r="G3147" t="s">
        <v>2588</v>
      </c>
      <c r="H3147" s="3">
        <v>0</v>
      </c>
      <c r="J3147" s="6" t="e">
        <f t="shared" si="51"/>
        <v>#DIV/0!</v>
      </c>
      <c r="K3147">
        <v>0</v>
      </c>
    </row>
    <row r="3148" spans="1:11" x14ac:dyDescent="0.4">
      <c r="A3148">
        <v>10978</v>
      </c>
      <c r="B3148" t="s">
        <v>2670</v>
      </c>
      <c r="C3148" t="s">
        <v>425</v>
      </c>
      <c r="D3148" t="s">
        <v>10</v>
      </c>
      <c r="E3148">
        <v>0</v>
      </c>
      <c r="F3148" t="s">
        <v>2395</v>
      </c>
      <c r="G3148" t="s">
        <v>2588</v>
      </c>
      <c r="H3148" s="3">
        <v>0</v>
      </c>
      <c r="J3148" s="6" t="e">
        <f t="shared" si="51"/>
        <v>#DIV/0!</v>
      </c>
      <c r="K3148">
        <v>0</v>
      </c>
    </row>
    <row r="3149" spans="1:11" x14ac:dyDescent="0.4">
      <c r="A3149">
        <v>10955</v>
      </c>
      <c r="B3149" t="s">
        <v>2671</v>
      </c>
      <c r="C3149" t="s">
        <v>425</v>
      </c>
      <c r="D3149" t="s">
        <v>10</v>
      </c>
      <c r="E3149">
        <v>0</v>
      </c>
      <c r="F3149" t="s">
        <v>2395</v>
      </c>
      <c r="G3149" t="s">
        <v>2588</v>
      </c>
      <c r="H3149" s="3">
        <v>0</v>
      </c>
      <c r="J3149" s="6" t="e">
        <f t="shared" si="51"/>
        <v>#DIV/0!</v>
      </c>
      <c r="K3149">
        <v>0</v>
      </c>
    </row>
    <row r="3150" spans="1:11" x14ac:dyDescent="0.4">
      <c r="A3150">
        <v>11118</v>
      </c>
      <c r="B3150" t="s">
        <v>2672</v>
      </c>
      <c r="C3150" t="s">
        <v>425</v>
      </c>
      <c r="D3150" t="s">
        <v>10</v>
      </c>
      <c r="E3150">
        <v>0</v>
      </c>
      <c r="F3150" t="s">
        <v>2395</v>
      </c>
      <c r="G3150" t="s">
        <v>2588</v>
      </c>
      <c r="H3150" s="3">
        <v>0</v>
      </c>
      <c r="J3150" s="6" t="e">
        <f t="shared" si="51"/>
        <v>#DIV/0!</v>
      </c>
      <c r="K3150">
        <v>0</v>
      </c>
    </row>
    <row r="3151" spans="1:11" x14ac:dyDescent="0.4">
      <c r="A3151">
        <v>10956</v>
      </c>
      <c r="B3151" t="s">
        <v>2673</v>
      </c>
      <c r="C3151" t="s">
        <v>425</v>
      </c>
      <c r="D3151" t="s">
        <v>10</v>
      </c>
      <c r="E3151">
        <v>0</v>
      </c>
      <c r="F3151" t="s">
        <v>2395</v>
      </c>
      <c r="G3151" t="s">
        <v>2588</v>
      </c>
      <c r="H3151" s="3">
        <v>0</v>
      </c>
      <c r="J3151" s="6" t="e">
        <f t="shared" si="51"/>
        <v>#DIV/0!</v>
      </c>
      <c r="K3151">
        <v>0</v>
      </c>
    </row>
    <row r="3152" spans="1:11" x14ac:dyDescent="0.4">
      <c r="A3152">
        <v>10950</v>
      </c>
      <c r="B3152" t="s">
        <v>2674</v>
      </c>
      <c r="C3152" t="s">
        <v>425</v>
      </c>
      <c r="D3152" t="s">
        <v>10</v>
      </c>
      <c r="E3152">
        <v>0</v>
      </c>
      <c r="F3152" t="s">
        <v>2395</v>
      </c>
      <c r="G3152" t="s">
        <v>2588</v>
      </c>
      <c r="H3152" s="3">
        <v>0</v>
      </c>
      <c r="J3152" s="6" t="e">
        <f t="shared" si="51"/>
        <v>#DIV/0!</v>
      </c>
      <c r="K3152">
        <v>0</v>
      </c>
    </row>
    <row r="3153" spans="1:11" x14ac:dyDescent="0.4">
      <c r="A3153">
        <v>11120</v>
      </c>
      <c r="B3153" s="1" t="s">
        <v>2675</v>
      </c>
      <c r="C3153" t="s">
        <v>425</v>
      </c>
      <c r="D3153" t="s">
        <v>10</v>
      </c>
      <c r="E3153">
        <v>0</v>
      </c>
      <c r="F3153" t="s">
        <v>2395</v>
      </c>
      <c r="G3153" t="s">
        <v>2588</v>
      </c>
      <c r="H3153" s="3">
        <v>0</v>
      </c>
      <c r="J3153" s="6" t="e">
        <f t="shared" si="51"/>
        <v>#DIV/0!</v>
      </c>
      <c r="K3153">
        <v>0</v>
      </c>
    </row>
    <row r="3154" spans="1:11" x14ac:dyDescent="0.4">
      <c r="A3154">
        <v>11121</v>
      </c>
      <c r="B3154" t="s">
        <v>2676</v>
      </c>
      <c r="C3154" t="s">
        <v>425</v>
      </c>
      <c r="D3154" t="s">
        <v>10</v>
      </c>
      <c r="E3154">
        <v>0</v>
      </c>
      <c r="F3154" t="s">
        <v>2395</v>
      </c>
      <c r="G3154" t="s">
        <v>2588</v>
      </c>
      <c r="H3154" s="3">
        <v>0</v>
      </c>
      <c r="J3154" s="6" t="e">
        <f t="shared" si="51"/>
        <v>#DIV/0!</v>
      </c>
      <c r="K3154">
        <v>0</v>
      </c>
    </row>
    <row r="3155" spans="1:11" x14ac:dyDescent="0.4">
      <c r="A3155">
        <v>10904</v>
      </c>
      <c r="B3155" t="s">
        <v>2677</v>
      </c>
      <c r="C3155" t="s">
        <v>425</v>
      </c>
      <c r="D3155" t="s">
        <v>10</v>
      </c>
      <c r="E3155">
        <v>0</v>
      </c>
      <c r="F3155" t="s">
        <v>2395</v>
      </c>
      <c r="G3155" t="s">
        <v>2588</v>
      </c>
      <c r="H3155" s="3">
        <v>0.87</v>
      </c>
      <c r="I3155">
        <v>4.2664000000000001E-2</v>
      </c>
      <c r="J3155" s="6">
        <f t="shared" si="51"/>
        <v>49</v>
      </c>
      <c r="K3155">
        <v>4.5065000000000001E-2</v>
      </c>
    </row>
    <row r="3156" spans="1:11" x14ac:dyDescent="0.4">
      <c r="A3156">
        <v>10948</v>
      </c>
      <c r="B3156" t="s">
        <v>2678</v>
      </c>
      <c r="C3156" t="s">
        <v>425</v>
      </c>
      <c r="D3156" t="s">
        <v>10</v>
      </c>
      <c r="E3156">
        <v>0</v>
      </c>
      <c r="F3156" t="s">
        <v>2395</v>
      </c>
      <c r="G3156" t="s">
        <v>2588</v>
      </c>
      <c r="H3156" s="3">
        <v>0</v>
      </c>
      <c r="J3156" s="6" t="e">
        <f t="shared" si="51"/>
        <v>#DIV/0!</v>
      </c>
      <c r="K3156">
        <v>0</v>
      </c>
    </row>
    <row r="3157" spans="1:11" x14ac:dyDescent="0.4">
      <c r="A3157">
        <v>2170</v>
      </c>
      <c r="B3157" t="s">
        <v>2679</v>
      </c>
      <c r="C3157" t="s">
        <v>9</v>
      </c>
      <c r="D3157" t="s">
        <v>10</v>
      </c>
      <c r="E3157">
        <v>0</v>
      </c>
      <c r="F3157" t="s">
        <v>2395</v>
      </c>
      <c r="G3157" t="s">
        <v>2680</v>
      </c>
      <c r="H3157" s="3">
        <v>2.08</v>
      </c>
      <c r="I3157">
        <v>0.32074000000000003</v>
      </c>
      <c r="J3157" s="6">
        <f t="shared" si="51"/>
        <v>154.19999999999999</v>
      </c>
      <c r="K3157">
        <v>0.32890999999999998</v>
      </c>
    </row>
    <row r="3158" spans="1:11" x14ac:dyDescent="0.4">
      <c r="A3158">
        <v>2157</v>
      </c>
      <c r="B3158" t="s">
        <v>2681</v>
      </c>
      <c r="C3158" t="s">
        <v>9</v>
      </c>
      <c r="D3158" t="s">
        <v>10</v>
      </c>
      <c r="E3158">
        <v>0</v>
      </c>
      <c r="F3158" t="s">
        <v>2395</v>
      </c>
      <c r="G3158" t="s">
        <v>2680</v>
      </c>
      <c r="H3158" s="3">
        <v>2.08</v>
      </c>
      <c r="I3158">
        <v>0.32074000000000003</v>
      </c>
      <c r="J3158" s="6">
        <f t="shared" si="51"/>
        <v>154.19999999999999</v>
      </c>
      <c r="K3158">
        <v>0.32890999999999998</v>
      </c>
    </row>
    <row r="3159" spans="1:11" x14ac:dyDescent="0.4">
      <c r="A3159">
        <v>2158</v>
      </c>
      <c r="B3159" t="s">
        <v>2682</v>
      </c>
      <c r="C3159" t="s">
        <v>9</v>
      </c>
      <c r="D3159" t="s">
        <v>10</v>
      </c>
      <c r="E3159">
        <v>0</v>
      </c>
      <c r="F3159" t="s">
        <v>2395</v>
      </c>
      <c r="G3159" t="s">
        <v>2680</v>
      </c>
      <c r="H3159" s="3">
        <v>0.32</v>
      </c>
      <c r="I3159">
        <v>8.6479E-3</v>
      </c>
      <c r="J3159" s="6">
        <f t="shared" si="51"/>
        <v>27</v>
      </c>
      <c r="K3159">
        <v>9.4958999999999998E-3</v>
      </c>
    </row>
    <row r="3160" spans="1:11" x14ac:dyDescent="0.4">
      <c r="A3160">
        <v>2159</v>
      </c>
      <c r="B3160" t="s">
        <v>2683</v>
      </c>
      <c r="C3160" t="s">
        <v>9</v>
      </c>
      <c r="D3160" t="s">
        <v>10</v>
      </c>
      <c r="E3160">
        <v>0</v>
      </c>
      <c r="F3160" t="s">
        <v>2395</v>
      </c>
      <c r="G3160" t="s">
        <v>2680</v>
      </c>
      <c r="H3160" s="3">
        <v>2.08</v>
      </c>
      <c r="I3160">
        <v>0.32074000000000003</v>
      </c>
      <c r="J3160" s="6">
        <f t="shared" si="51"/>
        <v>154.19999999999999</v>
      </c>
      <c r="K3160">
        <v>0.32890999999999998</v>
      </c>
    </row>
    <row r="3161" spans="1:11" x14ac:dyDescent="0.4">
      <c r="A3161">
        <v>2160</v>
      </c>
      <c r="B3161" t="s">
        <v>2684</v>
      </c>
      <c r="C3161" t="s">
        <v>9</v>
      </c>
      <c r="D3161" t="s">
        <v>10</v>
      </c>
      <c r="E3161">
        <v>0</v>
      </c>
      <c r="F3161" t="s">
        <v>2395</v>
      </c>
      <c r="G3161" t="s">
        <v>2680</v>
      </c>
      <c r="H3161" s="3">
        <v>2.08</v>
      </c>
      <c r="I3161">
        <v>0.32074000000000003</v>
      </c>
      <c r="J3161" s="6">
        <f t="shared" si="51"/>
        <v>154.19999999999999</v>
      </c>
      <c r="K3161">
        <v>0.32890999999999998</v>
      </c>
    </row>
    <row r="3162" spans="1:11" x14ac:dyDescent="0.4">
      <c r="A3162">
        <v>2161</v>
      </c>
      <c r="B3162" t="s">
        <v>2685</v>
      </c>
      <c r="C3162" t="s">
        <v>9</v>
      </c>
      <c r="D3162" t="s">
        <v>10</v>
      </c>
      <c r="E3162">
        <v>0</v>
      </c>
      <c r="F3162" t="s">
        <v>2395</v>
      </c>
      <c r="G3162" t="s">
        <v>2680</v>
      </c>
      <c r="H3162" s="3">
        <v>2.08</v>
      </c>
      <c r="I3162">
        <v>0.32074000000000003</v>
      </c>
      <c r="J3162" s="6">
        <f t="shared" si="51"/>
        <v>154.19999999999999</v>
      </c>
      <c r="K3162">
        <v>0.32890999999999998</v>
      </c>
    </row>
    <row r="3163" spans="1:11" x14ac:dyDescent="0.4">
      <c r="A3163">
        <v>2162</v>
      </c>
      <c r="B3163" t="s">
        <v>2686</v>
      </c>
      <c r="C3163" t="s">
        <v>9</v>
      </c>
      <c r="D3163" t="s">
        <v>10</v>
      </c>
      <c r="E3163">
        <v>0</v>
      </c>
      <c r="F3163" t="s">
        <v>2395</v>
      </c>
      <c r="G3163" t="s">
        <v>2680</v>
      </c>
      <c r="H3163" s="3">
        <v>0.32</v>
      </c>
      <c r="I3163">
        <v>8.6479E-3</v>
      </c>
      <c r="J3163" s="6">
        <f t="shared" si="51"/>
        <v>27</v>
      </c>
      <c r="K3163">
        <v>9.4958999999999998E-3</v>
      </c>
    </row>
    <row r="3164" spans="1:11" x14ac:dyDescent="0.4">
      <c r="A3164">
        <v>2163</v>
      </c>
      <c r="B3164" t="s">
        <v>2687</v>
      </c>
      <c r="C3164" t="s">
        <v>9</v>
      </c>
      <c r="D3164" t="s">
        <v>10</v>
      </c>
      <c r="E3164">
        <v>0</v>
      </c>
      <c r="F3164" t="s">
        <v>2395</v>
      </c>
      <c r="G3164" t="s">
        <v>2680</v>
      </c>
      <c r="H3164" s="3">
        <v>0.32</v>
      </c>
      <c r="I3164">
        <v>8.6479E-3</v>
      </c>
      <c r="J3164" s="6">
        <f t="shared" si="51"/>
        <v>27</v>
      </c>
      <c r="K3164">
        <v>9.4958999999999998E-3</v>
      </c>
    </row>
    <row r="3165" spans="1:11" x14ac:dyDescent="0.4">
      <c r="A3165">
        <v>2164</v>
      </c>
      <c r="B3165" t="s">
        <v>2688</v>
      </c>
      <c r="C3165" t="s">
        <v>9</v>
      </c>
      <c r="D3165" t="s">
        <v>10</v>
      </c>
      <c r="E3165">
        <v>0</v>
      </c>
      <c r="F3165" t="s">
        <v>2395</v>
      </c>
      <c r="G3165" t="s">
        <v>2680</v>
      </c>
      <c r="H3165" s="3">
        <v>0.32</v>
      </c>
      <c r="I3165">
        <v>8.6479E-3</v>
      </c>
      <c r="J3165" s="6">
        <f t="shared" si="51"/>
        <v>27</v>
      </c>
      <c r="K3165">
        <v>9.4958999999999998E-3</v>
      </c>
    </row>
    <row r="3166" spans="1:11" x14ac:dyDescent="0.4">
      <c r="A3166">
        <v>2165</v>
      </c>
      <c r="B3166" t="s">
        <v>2689</v>
      </c>
      <c r="C3166" t="s">
        <v>9</v>
      </c>
      <c r="D3166" t="s">
        <v>10</v>
      </c>
      <c r="E3166">
        <v>0</v>
      </c>
      <c r="F3166" t="s">
        <v>2395</v>
      </c>
      <c r="G3166" t="s">
        <v>2680</v>
      </c>
      <c r="H3166" s="3">
        <v>0.32</v>
      </c>
      <c r="I3166">
        <v>8.6479E-3</v>
      </c>
      <c r="J3166" s="6">
        <f t="shared" si="51"/>
        <v>27</v>
      </c>
      <c r="K3166">
        <v>9.4958999999999998E-3</v>
      </c>
    </row>
    <row r="3167" spans="1:11" x14ac:dyDescent="0.4">
      <c r="A3167">
        <v>2166</v>
      </c>
      <c r="B3167" t="s">
        <v>2690</v>
      </c>
      <c r="C3167" t="s">
        <v>9</v>
      </c>
      <c r="D3167" t="s">
        <v>10</v>
      </c>
      <c r="E3167">
        <v>0</v>
      </c>
      <c r="F3167" t="s">
        <v>2395</v>
      </c>
      <c r="G3167" t="s">
        <v>2680</v>
      </c>
      <c r="H3167" s="3">
        <v>0.32</v>
      </c>
      <c r="I3167">
        <v>8.6479E-3</v>
      </c>
      <c r="J3167" s="6">
        <f t="shared" si="51"/>
        <v>27</v>
      </c>
      <c r="K3167">
        <v>9.4958999999999998E-3</v>
      </c>
    </row>
    <row r="3168" spans="1:11" x14ac:dyDescent="0.4">
      <c r="A3168">
        <v>2167</v>
      </c>
      <c r="B3168" t="s">
        <v>2691</v>
      </c>
      <c r="C3168" t="s">
        <v>9</v>
      </c>
      <c r="D3168" t="s">
        <v>10</v>
      </c>
      <c r="E3168">
        <v>0</v>
      </c>
      <c r="F3168" t="s">
        <v>2395</v>
      </c>
      <c r="G3168" t="s">
        <v>2680</v>
      </c>
      <c r="H3168" s="3">
        <v>0.32</v>
      </c>
      <c r="I3168">
        <v>8.6479E-3</v>
      </c>
      <c r="J3168" s="6">
        <f t="shared" si="51"/>
        <v>27</v>
      </c>
      <c r="K3168">
        <v>9.4958999999999998E-3</v>
      </c>
    </row>
    <row r="3169" spans="1:11" x14ac:dyDescent="0.4">
      <c r="A3169">
        <v>2203</v>
      </c>
      <c r="B3169" t="s">
        <v>2692</v>
      </c>
      <c r="C3169" t="s">
        <v>9</v>
      </c>
      <c r="D3169" t="s">
        <v>10</v>
      </c>
      <c r="E3169">
        <v>0</v>
      </c>
      <c r="F3169" t="s">
        <v>2395</v>
      </c>
      <c r="G3169" t="s">
        <v>2680</v>
      </c>
      <c r="H3169" s="3">
        <v>2.08</v>
      </c>
      <c r="I3169">
        <v>0.32074000000000003</v>
      </c>
      <c r="J3169" s="6">
        <f t="shared" si="51"/>
        <v>154.19999999999999</v>
      </c>
      <c r="K3169">
        <v>0.32890999999999998</v>
      </c>
    </row>
    <row r="3170" spans="1:11" x14ac:dyDescent="0.4">
      <c r="A3170">
        <v>2204</v>
      </c>
      <c r="B3170" t="s">
        <v>2693</v>
      </c>
      <c r="C3170" t="s">
        <v>9</v>
      </c>
      <c r="D3170" t="s">
        <v>10</v>
      </c>
      <c r="E3170">
        <v>0</v>
      </c>
      <c r="F3170" t="s">
        <v>2395</v>
      </c>
      <c r="G3170" t="s">
        <v>2680</v>
      </c>
      <c r="H3170" s="3">
        <v>0.32</v>
      </c>
      <c r="I3170">
        <v>8.6479E-3</v>
      </c>
      <c r="J3170" s="6">
        <f t="shared" si="51"/>
        <v>27</v>
      </c>
      <c r="K3170">
        <v>9.4958999999999998E-3</v>
      </c>
    </row>
    <row r="3171" spans="1:11" x14ac:dyDescent="0.4">
      <c r="A3171">
        <v>2168</v>
      </c>
      <c r="B3171" t="s">
        <v>2694</v>
      </c>
      <c r="C3171" t="s">
        <v>9</v>
      </c>
      <c r="D3171" t="s">
        <v>10</v>
      </c>
      <c r="E3171">
        <v>0</v>
      </c>
      <c r="F3171" t="s">
        <v>2395</v>
      </c>
      <c r="G3171" t="s">
        <v>2680</v>
      </c>
      <c r="H3171" s="3">
        <v>2.08</v>
      </c>
      <c r="I3171">
        <v>0.32074000000000003</v>
      </c>
      <c r="J3171" s="6">
        <f t="shared" si="51"/>
        <v>154.19999999999999</v>
      </c>
      <c r="K3171">
        <v>0.32890999999999998</v>
      </c>
    </row>
    <row r="3172" spans="1:11" x14ac:dyDescent="0.4">
      <c r="A3172">
        <v>7089</v>
      </c>
      <c r="B3172" t="s">
        <v>2695</v>
      </c>
      <c r="C3172" t="s">
        <v>9</v>
      </c>
      <c r="D3172" t="s">
        <v>10</v>
      </c>
      <c r="E3172">
        <v>0</v>
      </c>
      <c r="F3172" t="s">
        <v>2395</v>
      </c>
      <c r="G3172" t="s">
        <v>2680</v>
      </c>
      <c r="H3172" s="3">
        <v>2.08</v>
      </c>
      <c r="I3172">
        <v>0.32074999999999998</v>
      </c>
      <c r="J3172" s="6">
        <f t="shared" si="51"/>
        <v>154.19999999999999</v>
      </c>
      <c r="K3172">
        <v>0.32891999999999999</v>
      </c>
    </row>
    <row r="3173" spans="1:11" x14ac:dyDescent="0.4">
      <c r="A3173">
        <v>2169</v>
      </c>
      <c r="B3173" t="s">
        <v>2696</v>
      </c>
      <c r="C3173" t="s">
        <v>9</v>
      </c>
      <c r="D3173" t="s">
        <v>10</v>
      </c>
      <c r="E3173">
        <v>0</v>
      </c>
      <c r="F3173" t="s">
        <v>2395</v>
      </c>
      <c r="G3173" t="s">
        <v>2680</v>
      </c>
      <c r="H3173" s="3">
        <v>2.08</v>
      </c>
      <c r="I3173">
        <v>0.32074000000000003</v>
      </c>
      <c r="J3173" s="6">
        <f t="shared" si="51"/>
        <v>154.19999999999999</v>
      </c>
      <c r="K3173">
        <v>0.32890999999999998</v>
      </c>
    </row>
    <row r="3174" spans="1:11" x14ac:dyDescent="0.4">
      <c r="A3174">
        <v>2171</v>
      </c>
      <c r="B3174" t="s">
        <v>2697</v>
      </c>
      <c r="C3174" t="s">
        <v>176</v>
      </c>
      <c r="D3174" t="s">
        <v>10</v>
      </c>
      <c r="E3174">
        <v>0</v>
      </c>
      <c r="F3174" t="s">
        <v>2395</v>
      </c>
      <c r="G3174" t="s">
        <v>2680</v>
      </c>
      <c r="H3174" s="3">
        <v>0.32</v>
      </c>
      <c r="I3174">
        <v>8.6479E-3</v>
      </c>
      <c r="J3174" s="6">
        <f t="shared" si="51"/>
        <v>27</v>
      </c>
      <c r="K3174">
        <v>9.4958999999999998E-3</v>
      </c>
    </row>
    <row r="3175" spans="1:11" x14ac:dyDescent="0.4">
      <c r="A3175">
        <v>2172</v>
      </c>
      <c r="B3175" t="s">
        <v>2697</v>
      </c>
      <c r="C3175" t="s">
        <v>925</v>
      </c>
      <c r="D3175" t="s">
        <v>10</v>
      </c>
      <c r="E3175">
        <v>0</v>
      </c>
      <c r="F3175" t="s">
        <v>2395</v>
      </c>
      <c r="G3175" t="s">
        <v>2680</v>
      </c>
      <c r="H3175" s="3">
        <v>0.32</v>
      </c>
      <c r="I3175">
        <v>8.6479E-3</v>
      </c>
      <c r="J3175" s="6">
        <f t="shared" si="51"/>
        <v>27</v>
      </c>
      <c r="K3175">
        <v>9.4958999999999998E-3</v>
      </c>
    </row>
    <row r="3176" spans="1:11" x14ac:dyDescent="0.4">
      <c r="A3176">
        <v>2173</v>
      </c>
      <c r="B3176" t="s">
        <v>2697</v>
      </c>
      <c r="C3176" t="s">
        <v>896</v>
      </c>
      <c r="D3176" t="s">
        <v>10</v>
      </c>
      <c r="E3176">
        <v>0</v>
      </c>
      <c r="F3176" t="s">
        <v>2395</v>
      </c>
      <c r="G3176" t="s">
        <v>2680</v>
      </c>
      <c r="H3176" s="3">
        <v>0.32</v>
      </c>
      <c r="I3176">
        <v>8.6479E-3</v>
      </c>
      <c r="J3176" s="6">
        <f t="shared" si="51"/>
        <v>27</v>
      </c>
      <c r="K3176">
        <v>9.4958999999999998E-3</v>
      </c>
    </row>
    <row r="3177" spans="1:11" x14ac:dyDescent="0.4">
      <c r="A3177">
        <v>2174</v>
      </c>
      <c r="B3177" t="s">
        <v>2697</v>
      </c>
      <c r="C3177" t="s">
        <v>909</v>
      </c>
      <c r="D3177" t="s">
        <v>10</v>
      </c>
      <c r="E3177">
        <v>0</v>
      </c>
      <c r="F3177" t="s">
        <v>2395</v>
      </c>
      <c r="G3177" t="s">
        <v>2680</v>
      </c>
      <c r="H3177" s="3">
        <v>0.32</v>
      </c>
      <c r="I3177">
        <v>8.6479E-3</v>
      </c>
      <c r="J3177" s="6">
        <f t="shared" si="51"/>
        <v>27</v>
      </c>
      <c r="K3177">
        <v>9.4958999999999998E-3</v>
      </c>
    </row>
    <row r="3178" spans="1:11" x14ac:dyDescent="0.4">
      <c r="A3178">
        <v>2175</v>
      </c>
      <c r="B3178" t="s">
        <v>2697</v>
      </c>
      <c r="C3178" t="s">
        <v>936</v>
      </c>
      <c r="D3178" t="s">
        <v>10</v>
      </c>
      <c r="E3178">
        <v>0</v>
      </c>
      <c r="F3178" t="s">
        <v>2395</v>
      </c>
      <c r="G3178" t="s">
        <v>2680</v>
      </c>
      <c r="H3178" s="3">
        <v>0.32</v>
      </c>
      <c r="I3178">
        <v>8.6479E-3</v>
      </c>
      <c r="J3178" s="6">
        <f t="shared" si="51"/>
        <v>27</v>
      </c>
      <c r="K3178">
        <v>9.4958999999999998E-3</v>
      </c>
    </row>
    <row r="3179" spans="1:11" x14ac:dyDescent="0.4">
      <c r="A3179">
        <v>2176</v>
      </c>
      <c r="B3179" t="s">
        <v>2697</v>
      </c>
      <c r="C3179" t="s">
        <v>882</v>
      </c>
      <c r="D3179" t="s">
        <v>10</v>
      </c>
      <c r="E3179">
        <v>0</v>
      </c>
      <c r="F3179" t="s">
        <v>2395</v>
      </c>
      <c r="G3179" t="s">
        <v>2680</v>
      </c>
      <c r="H3179" s="3">
        <v>0.32</v>
      </c>
      <c r="I3179">
        <v>8.6479E-3</v>
      </c>
      <c r="J3179" s="6">
        <f t="shared" si="51"/>
        <v>27</v>
      </c>
      <c r="K3179">
        <v>9.4958999999999998E-3</v>
      </c>
    </row>
    <row r="3180" spans="1:11" x14ac:dyDescent="0.4">
      <c r="A3180">
        <v>2177</v>
      </c>
      <c r="B3180" t="s">
        <v>2697</v>
      </c>
      <c r="C3180" t="s">
        <v>886</v>
      </c>
      <c r="D3180" t="s">
        <v>10</v>
      </c>
      <c r="E3180">
        <v>0</v>
      </c>
      <c r="F3180" t="s">
        <v>2395</v>
      </c>
      <c r="G3180" t="s">
        <v>2680</v>
      </c>
      <c r="H3180" s="3">
        <v>0.32</v>
      </c>
      <c r="I3180">
        <v>8.6479E-3</v>
      </c>
      <c r="J3180" s="6">
        <f t="shared" si="51"/>
        <v>27</v>
      </c>
      <c r="K3180">
        <v>9.4958999999999998E-3</v>
      </c>
    </row>
    <row r="3181" spans="1:11" x14ac:dyDescent="0.4">
      <c r="A3181">
        <v>2178</v>
      </c>
      <c r="B3181" t="s">
        <v>2697</v>
      </c>
      <c r="C3181" t="s">
        <v>178</v>
      </c>
      <c r="D3181" t="s">
        <v>10</v>
      </c>
      <c r="E3181">
        <v>0</v>
      </c>
      <c r="F3181" t="s">
        <v>2395</v>
      </c>
      <c r="G3181" t="s">
        <v>2680</v>
      </c>
      <c r="H3181" s="3">
        <v>0.32</v>
      </c>
      <c r="I3181">
        <v>8.6479E-3</v>
      </c>
      <c r="J3181" s="6">
        <f t="shared" si="51"/>
        <v>27</v>
      </c>
      <c r="K3181">
        <v>9.4958999999999998E-3</v>
      </c>
    </row>
    <row r="3182" spans="1:11" x14ac:dyDescent="0.4">
      <c r="A3182">
        <v>2179</v>
      </c>
      <c r="B3182" t="s">
        <v>2697</v>
      </c>
      <c r="C3182" t="s">
        <v>174</v>
      </c>
      <c r="D3182" t="s">
        <v>10</v>
      </c>
      <c r="E3182">
        <v>0</v>
      </c>
      <c r="F3182" t="s">
        <v>2395</v>
      </c>
      <c r="G3182" t="s">
        <v>2680</v>
      </c>
      <c r="H3182" s="3">
        <v>0.32</v>
      </c>
      <c r="I3182">
        <v>8.6479E-3</v>
      </c>
      <c r="J3182" s="6">
        <f t="shared" si="51"/>
        <v>27</v>
      </c>
      <c r="K3182">
        <v>9.4958999999999998E-3</v>
      </c>
    </row>
    <row r="3183" spans="1:11" x14ac:dyDescent="0.4">
      <c r="A3183">
        <v>2180</v>
      </c>
      <c r="B3183" t="s">
        <v>2697</v>
      </c>
      <c r="C3183" t="s">
        <v>915</v>
      </c>
      <c r="D3183" t="s">
        <v>10</v>
      </c>
      <c r="E3183">
        <v>0</v>
      </c>
      <c r="F3183" t="s">
        <v>2395</v>
      </c>
      <c r="G3183" t="s">
        <v>2680</v>
      </c>
      <c r="H3183" s="3">
        <v>0.32</v>
      </c>
      <c r="I3183">
        <v>8.6479E-3</v>
      </c>
      <c r="J3183" s="6">
        <f t="shared" si="51"/>
        <v>27</v>
      </c>
      <c r="K3183">
        <v>9.4958999999999998E-3</v>
      </c>
    </row>
    <row r="3184" spans="1:11" x14ac:dyDescent="0.4">
      <c r="A3184">
        <v>2181</v>
      </c>
      <c r="B3184" t="s">
        <v>2697</v>
      </c>
      <c r="C3184" t="s">
        <v>645</v>
      </c>
      <c r="D3184" t="s">
        <v>10</v>
      </c>
      <c r="E3184">
        <v>0</v>
      </c>
      <c r="F3184" t="s">
        <v>2395</v>
      </c>
      <c r="G3184" t="s">
        <v>2680</v>
      </c>
      <c r="H3184" s="3">
        <v>0.32</v>
      </c>
      <c r="I3184">
        <v>8.6479E-3</v>
      </c>
      <c r="J3184" s="6">
        <f t="shared" si="51"/>
        <v>27</v>
      </c>
      <c r="K3184">
        <v>9.4958999999999998E-3</v>
      </c>
    </row>
    <row r="3185" spans="1:11" x14ac:dyDescent="0.4">
      <c r="A3185">
        <v>2182</v>
      </c>
      <c r="B3185" t="s">
        <v>2697</v>
      </c>
      <c r="C3185" t="s">
        <v>927</v>
      </c>
      <c r="D3185" t="s">
        <v>10</v>
      </c>
      <c r="E3185">
        <v>0</v>
      </c>
      <c r="F3185" t="s">
        <v>2395</v>
      </c>
      <c r="G3185" t="s">
        <v>2680</v>
      </c>
      <c r="H3185" s="3">
        <v>0.32</v>
      </c>
      <c r="I3185">
        <v>8.6479E-3</v>
      </c>
      <c r="J3185" s="6">
        <f t="shared" si="51"/>
        <v>27</v>
      </c>
      <c r="K3185">
        <v>9.4958999999999998E-3</v>
      </c>
    </row>
    <row r="3186" spans="1:11" x14ac:dyDescent="0.4">
      <c r="A3186">
        <v>2210</v>
      </c>
      <c r="B3186" t="s">
        <v>2698</v>
      </c>
      <c r="C3186" t="s">
        <v>9</v>
      </c>
      <c r="D3186" t="s">
        <v>10</v>
      </c>
      <c r="E3186">
        <v>0</v>
      </c>
      <c r="F3186" t="s">
        <v>2395</v>
      </c>
      <c r="G3186" t="s">
        <v>2680</v>
      </c>
      <c r="H3186" s="3">
        <v>0.32</v>
      </c>
      <c r="I3186">
        <v>8.6479E-3</v>
      </c>
      <c r="J3186" s="6">
        <f t="shared" si="51"/>
        <v>27</v>
      </c>
      <c r="K3186">
        <v>9.4958999999999998E-3</v>
      </c>
    </row>
    <row r="3187" spans="1:11" x14ac:dyDescent="0.4">
      <c r="A3187">
        <v>2196</v>
      </c>
      <c r="B3187" t="s">
        <v>2699</v>
      </c>
      <c r="C3187" t="s">
        <v>425</v>
      </c>
      <c r="D3187" t="s">
        <v>10</v>
      </c>
      <c r="E3187">
        <v>0</v>
      </c>
      <c r="F3187" t="s">
        <v>2395</v>
      </c>
      <c r="G3187" t="s">
        <v>2680</v>
      </c>
      <c r="H3187" s="3">
        <v>0</v>
      </c>
      <c r="I3187">
        <v>-6.7547000000000005E-13</v>
      </c>
      <c r="J3187" s="6" t="e">
        <f t="shared" si="51"/>
        <v>#DIV/0!</v>
      </c>
      <c r="K3187">
        <v>-1.1117E-12</v>
      </c>
    </row>
    <row r="3188" spans="1:11" x14ac:dyDescent="0.4">
      <c r="A3188">
        <v>2197</v>
      </c>
      <c r="B3188" t="s">
        <v>2700</v>
      </c>
      <c r="C3188" t="s">
        <v>425</v>
      </c>
      <c r="D3188" t="s">
        <v>10</v>
      </c>
      <c r="E3188">
        <v>0</v>
      </c>
      <c r="F3188" t="s">
        <v>2395</v>
      </c>
      <c r="G3188" t="s">
        <v>2680</v>
      </c>
      <c r="H3188" s="3">
        <v>0</v>
      </c>
      <c r="J3188" s="6" t="e">
        <f t="shared" si="51"/>
        <v>#DIV/0!</v>
      </c>
      <c r="K3188">
        <v>0</v>
      </c>
    </row>
    <row r="3189" spans="1:11" x14ac:dyDescent="0.4">
      <c r="A3189">
        <v>2198</v>
      </c>
      <c r="B3189" t="s">
        <v>2701</v>
      </c>
      <c r="C3189" t="s">
        <v>9</v>
      </c>
      <c r="D3189" t="s">
        <v>10</v>
      </c>
      <c r="E3189">
        <v>0</v>
      </c>
      <c r="F3189" t="s">
        <v>2395</v>
      </c>
      <c r="G3189" t="s">
        <v>2680</v>
      </c>
      <c r="H3189" s="3">
        <v>2.08</v>
      </c>
      <c r="I3189">
        <v>0.32074000000000003</v>
      </c>
      <c r="J3189" s="6">
        <f t="shared" si="51"/>
        <v>154.19999999999999</v>
      </c>
      <c r="K3189">
        <v>0.32890999999999998</v>
      </c>
    </row>
    <row r="3190" spans="1:11" x14ac:dyDescent="0.4">
      <c r="A3190">
        <v>2199</v>
      </c>
      <c r="B3190" t="s">
        <v>2702</v>
      </c>
      <c r="C3190" t="s">
        <v>9</v>
      </c>
      <c r="D3190" t="s">
        <v>10</v>
      </c>
      <c r="E3190">
        <v>0</v>
      </c>
      <c r="F3190" t="s">
        <v>2395</v>
      </c>
      <c r="G3190" t="s">
        <v>2680</v>
      </c>
      <c r="H3190" s="3">
        <v>0.32</v>
      </c>
      <c r="I3190">
        <v>8.6479E-3</v>
      </c>
      <c r="J3190" s="6">
        <f t="shared" si="51"/>
        <v>27</v>
      </c>
      <c r="K3190">
        <v>9.4958999999999998E-3</v>
      </c>
    </row>
    <row r="3191" spans="1:11" x14ac:dyDescent="0.4">
      <c r="A3191">
        <v>2200</v>
      </c>
      <c r="B3191" t="s">
        <v>2703</v>
      </c>
      <c r="C3191" t="s">
        <v>9</v>
      </c>
      <c r="D3191" t="s">
        <v>10</v>
      </c>
      <c r="E3191">
        <v>0</v>
      </c>
      <c r="F3191" t="s">
        <v>2395</v>
      </c>
      <c r="G3191" t="s">
        <v>2680</v>
      </c>
      <c r="H3191" s="3">
        <v>2.08</v>
      </c>
      <c r="I3191">
        <v>0.32074000000000003</v>
      </c>
      <c r="J3191" s="6">
        <f t="shared" si="51"/>
        <v>154.19999999999999</v>
      </c>
      <c r="K3191">
        <v>0.32890999999999998</v>
      </c>
    </row>
    <row r="3192" spans="1:11" x14ac:dyDescent="0.4">
      <c r="A3192">
        <v>5855</v>
      </c>
      <c r="B3192" t="s">
        <v>2704</v>
      </c>
      <c r="C3192" t="s">
        <v>9</v>
      </c>
      <c r="D3192" t="s">
        <v>10</v>
      </c>
      <c r="E3192">
        <v>0</v>
      </c>
      <c r="F3192" t="s">
        <v>2395</v>
      </c>
      <c r="G3192" t="s">
        <v>2680</v>
      </c>
      <c r="H3192" s="3">
        <v>0.32</v>
      </c>
      <c r="I3192">
        <v>8.6753999999999998E-3</v>
      </c>
      <c r="J3192" s="6">
        <f t="shared" si="51"/>
        <v>27.1</v>
      </c>
      <c r="K3192">
        <v>9.5271000000000002E-3</v>
      </c>
    </row>
    <row r="3193" spans="1:11" x14ac:dyDescent="0.4">
      <c r="A3193">
        <v>5854</v>
      </c>
      <c r="B3193" t="s">
        <v>2705</v>
      </c>
      <c r="C3193" t="s">
        <v>9</v>
      </c>
      <c r="D3193" t="s">
        <v>10</v>
      </c>
      <c r="E3193">
        <v>0</v>
      </c>
      <c r="F3193" t="s">
        <v>2395</v>
      </c>
      <c r="G3193" t="s">
        <v>2680</v>
      </c>
      <c r="H3193" s="3">
        <v>2.08</v>
      </c>
      <c r="I3193">
        <v>0.32074000000000003</v>
      </c>
      <c r="J3193" s="6">
        <f t="shared" si="51"/>
        <v>154.19999999999999</v>
      </c>
      <c r="K3193">
        <v>0.32890999999999998</v>
      </c>
    </row>
    <row r="3194" spans="1:11" x14ac:dyDescent="0.4">
      <c r="A3194">
        <v>2201</v>
      </c>
      <c r="B3194" t="s">
        <v>2706</v>
      </c>
      <c r="C3194" t="s">
        <v>9</v>
      </c>
      <c r="D3194" t="s">
        <v>10</v>
      </c>
      <c r="E3194">
        <v>0</v>
      </c>
      <c r="F3194" t="s">
        <v>2395</v>
      </c>
      <c r="G3194" t="s">
        <v>2680</v>
      </c>
      <c r="H3194" s="3">
        <v>2.08</v>
      </c>
      <c r="I3194">
        <v>0.32074000000000003</v>
      </c>
      <c r="J3194" s="6">
        <f t="shared" si="51"/>
        <v>154.19999999999999</v>
      </c>
      <c r="K3194">
        <v>0.32890999999999998</v>
      </c>
    </row>
    <row r="3195" spans="1:11" x14ac:dyDescent="0.4">
      <c r="A3195">
        <v>2202</v>
      </c>
      <c r="B3195" t="s">
        <v>2707</v>
      </c>
      <c r="C3195" t="s">
        <v>9</v>
      </c>
      <c r="D3195" t="s">
        <v>10</v>
      </c>
      <c r="E3195">
        <v>0</v>
      </c>
      <c r="F3195" t="s">
        <v>2395</v>
      </c>
      <c r="G3195" t="s">
        <v>2680</v>
      </c>
      <c r="H3195" s="3">
        <v>0.32</v>
      </c>
      <c r="I3195">
        <v>8.6479E-3</v>
      </c>
      <c r="J3195" s="6">
        <f t="shared" si="51"/>
        <v>27</v>
      </c>
      <c r="K3195">
        <v>9.4958999999999998E-3</v>
      </c>
    </row>
    <row r="3196" spans="1:11" x14ac:dyDescent="0.4">
      <c r="A3196">
        <v>2205</v>
      </c>
      <c r="B3196" t="s">
        <v>2708</v>
      </c>
      <c r="C3196" t="s">
        <v>9</v>
      </c>
      <c r="D3196" t="s">
        <v>10</v>
      </c>
      <c r="E3196">
        <v>0</v>
      </c>
      <c r="F3196" t="s">
        <v>2395</v>
      </c>
      <c r="G3196" t="s">
        <v>2680</v>
      </c>
      <c r="H3196" s="3">
        <v>0.32</v>
      </c>
      <c r="I3196">
        <v>8.6479E-3</v>
      </c>
      <c r="J3196" s="6">
        <f t="shared" si="51"/>
        <v>27</v>
      </c>
      <c r="K3196">
        <v>9.4958999999999998E-3</v>
      </c>
    </row>
    <row r="3197" spans="1:11" x14ac:dyDescent="0.4">
      <c r="A3197">
        <v>2206</v>
      </c>
      <c r="B3197" t="s">
        <v>2709</v>
      </c>
      <c r="C3197" t="s">
        <v>9</v>
      </c>
      <c r="D3197" t="s">
        <v>10</v>
      </c>
      <c r="E3197">
        <v>0</v>
      </c>
      <c r="F3197" t="s">
        <v>2395</v>
      </c>
      <c r="G3197" t="s">
        <v>2680</v>
      </c>
      <c r="H3197" s="3">
        <v>2.08</v>
      </c>
      <c r="I3197">
        <v>0.32074000000000003</v>
      </c>
      <c r="J3197" s="6">
        <f t="shared" si="51"/>
        <v>154.19999999999999</v>
      </c>
      <c r="K3197">
        <v>0.32890999999999998</v>
      </c>
    </row>
    <row r="3198" spans="1:11" x14ac:dyDescent="0.4">
      <c r="A3198">
        <v>2207</v>
      </c>
      <c r="B3198" t="s">
        <v>2710</v>
      </c>
      <c r="C3198" t="s">
        <v>9</v>
      </c>
      <c r="D3198" t="s">
        <v>10</v>
      </c>
      <c r="E3198">
        <v>0</v>
      </c>
      <c r="F3198" t="s">
        <v>2395</v>
      </c>
      <c r="G3198" t="s">
        <v>2680</v>
      </c>
      <c r="H3198" s="3">
        <v>2.08</v>
      </c>
      <c r="I3198">
        <v>0.32074000000000003</v>
      </c>
      <c r="J3198" s="6">
        <f t="shared" si="51"/>
        <v>154.19999999999999</v>
      </c>
      <c r="K3198">
        <v>0.32890999999999998</v>
      </c>
    </row>
    <row r="3199" spans="1:11" x14ac:dyDescent="0.4">
      <c r="A3199">
        <v>2208</v>
      </c>
      <c r="B3199" t="s">
        <v>2711</v>
      </c>
      <c r="C3199" t="s">
        <v>9</v>
      </c>
      <c r="D3199" t="s">
        <v>10</v>
      </c>
      <c r="E3199">
        <v>0</v>
      </c>
      <c r="F3199" t="s">
        <v>2395</v>
      </c>
      <c r="G3199" t="s">
        <v>2680</v>
      </c>
      <c r="H3199" s="3">
        <v>2.08</v>
      </c>
      <c r="I3199">
        <v>0.32074000000000003</v>
      </c>
      <c r="J3199" s="6">
        <f t="shared" si="51"/>
        <v>154.19999999999999</v>
      </c>
      <c r="K3199">
        <v>0.32890999999999998</v>
      </c>
    </row>
    <row r="3200" spans="1:11" x14ac:dyDescent="0.4">
      <c r="A3200">
        <v>2209</v>
      </c>
      <c r="B3200" t="s">
        <v>2712</v>
      </c>
      <c r="C3200" t="s">
        <v>9</v>
      </c>
      <c r="D3200" t="s">
        <v>10</v>
      </c>
      <c r="E3200">
        <v>0</v>
      </c>
      <c r="F3200" t="s">
        <v>2395</v>
      </c>
      <c r="G3200" t="s">
        <v>2680</v>
      </c>
      <c r="H3200" s="3">
        <v>2.08</v>
      </c>
      <c r="I3200">
        <v>0.32074000000000003</v>
      </c>
      <c r="J3200" s="6">
        <f t="shared" si="51"/>
        <v>154.19999999999999</v>
      </c>
      <c r="K3200">
        <v>0.32890999999999998</v>
      </c>
    </row>
    <row r="3201" spans="1:11" x14ac:dyDescent="0.4">
      <c r="A3201">
        <v>2211</v>
      </c>
      <c r="B3201" t="s">
        <v>2713</v>
      </c>
      <c r="C3201" t="s">
        <v>425</v>
      </c>
      <c r="D3201" t="s">
        <v>10</v>
      </c>
      <c r="E3201">
        <v>0</v>
      </c>
      <c r="F3201" t="s">
        <v>2395</v>
      </c>
      <c r="G3201" t="s">
        <v>2680</v>
      </c>
      <c r="H3201" s="3">
        <v>0</v>
      </c>
      <c r="J3201" s="6" t="e">
        <f t="shared" si="51"/>
        <v>#DIV/0!</v>
      </c>
      <c r="K3201">
        <v>0</v>
      </c>
    </row>
    <row r="3202" spans="1:11" x14ac:dyDescent="0.4">
      <c r="A3202">
        <v>2212</v>
      </c>
      <c r="B3202" t="s">
        <v>2714</v>
      </c>
      <c r="C3202" t="s">
        <v>9</v>
      </c>
      <c r="D3202" t="s">
        <v>10</v>
      </c>
      <c r="E3202">
        <v>0</v>
      </c>
      <c r="F3202" t="s">
        <v>2395</v>
      </c>
      <c r="G3202" t="s">
        <v>2680</v>
      </c>
      <c r="H3202" s="3">
        <v>2.08</v>
      </c>
      <c r="I3202">
        <v>0.32074000000000003</v>
      </c>
      <c r="J3202" s="6">
        <f t="shared" si="51"/>
        <v>154.19999999999999</v>
      </c>
      <c r="K3202">
        <v>0.32890999999999998</v>
      </c>
    </row>
    <row r="3203" spans="1:11" x14ac:dyDescent="0.4">
      <c r="A3203">
        <v>2213</v>
      </c>
      <c r="B3203" t="s">
        <v>2715</v>
      </c>
      <c r="C3203" t="s">
        <v>9</v>
      </c>
      <c r="D3203" t="s">
        <v>10</v>
      </c>
      <c r="E3203">
        <v>0</v>
      </c>
      <c r="F3203" t="s">
        <v>2395</v>
      </c>
      <c r="G3203" t="s">
        <v>2680</v>
      </c>
      <c r="H3203" s="3">
        <v>0.05</v>
      </c>
      <c r="I3203">
        <v>2.9250999999999999E-3</v>
      </c>
      <c r="J3203" s="6">
        <f t="shared" si="51"/>
        <v>58.5</v>
      </c>
      <c r="K3203">
        <v>3.0141999999999999E-3</v>
      </c>
    </row>
    <row r="3204" spans="1:11" x14ac:dyDescent="0.4">
      <c r="A3204">
        <v>2215</v>
      </c>
      <c r="B3204" t="s">
        <v>2716</v>
      </c>
      <c r="C3204" t="s">
        <v>9</v>
      </c>
      <c r="D3204" t="s">
        <v>10</v>
      </c>
      <c r="E3204">
        <v>0</v>
      </c>
      <c r="F3204" t="s">
        <v>2395</v>
      </c>
      <c r="G3204" t="s">
        <v>2717</v>
      </c>
      <c r="H3204" s="3">
        <v>0.52</v>
      </c>
      <c r="I3204">
        <v>2.0104E-2</v>
      </c>
      <c r="J3204" s="6">
        <f t="shared" si="51"/>
        <v>38.700000000000003</v>
      </c>
      <c r="K3204">
        <v>2.1388000000000001E-2</v>
      </c>
    </row>
    <row r="3205" spans="1:11" x14ac:dyDescent="0.4">
      <c r="A3205">
        <v>2216</v>
      </c>
      <c r="B3205" t="s">
        <v>2718</v>
      </c>
      <c r="C3205" t="s">
        <v>9</v>
      </c>
      <c r="D3205" t="s">
        <v>10</v>
      </c>
      <c r="E3205">
        <v>0</v>
      </c>
      <c r="F3205" t="s">
        <v>2395</v>
      </c>
      <c r="G3205" t="s">
        <v>2717</v>
      </c>
      <c r="H3205" s="3">
        <v>0.32</v>
      </c>
      <c r="I3205">
        <v>1.2488000000000001E-2</v>
      </c>
      <c r="J3205" s="6">
        <f t="shared" si="51"/>
        <v>39</v>
      </c>
      <c r="K3205">
        <v>1.7215999999999999E-2</v>
      </c>
    </row>
    <row r="3206" spans="1:11" x14ac:dyDescent="0.4">
      <c r="A3206">
        <v>2217</v>
      </c>
      <c r="B3206" t="s">
        <v>2719</v>
      </c>
      <c r="C3206" t="s">
        <v>9</v>
      </c>
      <c r="D3206" t="s">
        <v>10</v>
      </c>
      <c r="E3206">
        <v>0</v>
      </c>
      <c r="F3206" t="s">
        <v>2395</v>
      </c>
      <c r="G3206" t="s">
        <v>2717</v>
      </c>
      <c r="H3206" s="3">
        <v>0.32</v>
      </c>
      <c r="I3206">
        <v>3.2934999999999999E-2</v>
      </c>
      <c r="J3206" s="6">
        <f t="shared" si="51"/>
        <v>102.9</v>
      </c>
      <c r="K3206">
        <v>0.10727</v>
      </c>
    </row>
    <row r="3207" spans="1:11" x14ac:dyDescent="0.4">
      <c r="A3207">
        <v>2218</v>
      </c>
      <c r="B3207" t="s">
        <v>2720</v>
      </c>
      <c r="C3207" t="s">
        <v>9</v>
      </c>
      <c r="D3207" t="s">
        <v>10</v>
      </c>
      <c r="E3207">
        <v>0</v>
      </c>
      <c r="F3207" t="s">
        <v>2395</v>
      </c>
      <c r="G3207" t="s">
        <v>2717</v>
      </c>
      <c r="H3207" s="3">
        <v>0.32</v>
      </c>
      <c r="I3207">
        <v>1.8335000000000001E-2</v>
      </c>
      <c r="J3207" s="6">
        <f t="shared" si="51"/>
        <v>57.3</v>
      </c>
      <c r="K3207">
        <v>4.2872E-2</v>
      </c>
    </row>
    <row r="3208" spans="1:11" x14ac:dyDescent="0.4">
      <c r="A3208">
        <v>2219</v>
      </c>
      <c r="B3208" t="s">
        <v>2721</v>
      </c>
      <c r="C3208" t="s">
        <v>9</v>
      </c>
      <c r="D3208" t="s">
        <v>10</v>
      </c>
      <c r="E3208">
        <v>0</v>
      </c>
      <c r="F3208" t="s">
        <v>2395</v>
      </c>
      <c r="G3208" t="s">
        <v>2717</v>
      </c>
      <c r="H3208" s="3">
        <v>0.34</v>
      </c>
      <c r="I3208">
        <v>1.2404E-2</v>
      </c>
      <c r="J3208" s="6">
        <f t="shared" si="51"/>
        <v>36.5</v>
      </c>
      <c r="K3208">
        <v>1.3295E-2</v>
      </c>
    </row>
    <row r="3209" spans="1:11" x14ac:dyDescent="0.4">
      <c r="A3209">
        <v>2220</v>
      </c>
      <c r="B3209" t="s">
        <v>2722</v>
      </c>
      <c r="C3209" t="s">
        <v>9</v>
      </c>
      <c r="D3209" t="s">
        <v>10</v>
      </c>
      <c r="E3209">
        <v>0</v>
      </c>
      <c r="F3209" t="s">
        <v>2395</v>
      </c>
      <c r="G3209" t="s">
        <v>2717</v>
      </c>
      <c r="H3209" s="3">
        <v>0.33</v>
      </c>
      <c r="I3209">
        <v>2.4797E-2</v>
      </c>
      <c r="J3209" s="6">
        <f t="shared" ref="J3209:J3272" si="52">I3209/H3209*1000</f>
        <v>75.099999999999994</v>
      </c>
      <c r="K3209">
        <v>6.9839999999999999E-2</v>
      </c>
    </row>
    <row r="3210" spans="1:11" x14ac:dyDescent="0.4">
      <c r="A3210">
        <v>2221</v>
      </c>
      <c r="B3210" t="s">
        <v>2723</v>
      </c>
      <c r="C3210" t="s">
        <v>9</v>
      </c>
      <c r="D3210" t="s">
        <v>10</v>
      </c>
      <c r="E3210">
        <v>0</v>
      </c>
      <c r="F3210" t="s">
        <v>2395</v>
      </c>
      <c r="G3210" t="s">
        <v>2717</v>
      </c>
      <c r="H3210" s="3">
        <v>0.32</v>
      </c>
      <c r="I3210">
        <v>1.1346E-2</v>
      </c>
      <c r="J3210" s="6">
        <f t="shared" si="52"/>
        <v>35.5</v>
      </c>
      <c r="K3210">
        <v>1.218E-2</v>
      </c>
    </row>
    <row r="3211" spans="1:11" x14ac:dyDescent="0.4">
      <c r="A3211">
        <v>2222</v>
      </c>
      <c r="B3211" t="s">
        <v>2724</v>
      </c>
      <c r="C3211" t="s">
        <v>9</v>
      </c>
      <c r="D3211" t="s">
        <v>10</v>
      </c>
      <c r="E3211">
        <v>0</v>
      </c>
      <c r="F3211" t="s">
        <v>2395</v>
      </c>
      <c r="G3211" t="s">
        <v>2717</v>
      </c>
      <c r="H3211" s="3">
        <v>0.34</v>
      </c>
      <c r="I3211">
        <v>2.503E-2</v>
      </c>
      <c r="J3211" s="6">
        <f t="shared" si="52"/>
        <v>73.599999999999994</v>
      </c>
      <c r="K3211">
        <v>7.0083000000000006E-2</v>
      </c>
    </row>
    <row r="3212" spans="1:11" x14ac:dyDescent="0.4">
      <c r="A3212">
        <v>2223</v>
      </c>
      <c r="B3212" t="s">
        <v>2725</v>
      </c>
      <c r="C3212" t="s">
        <v>9</v>
      </c>
      <c r="D3212" t="s">
        <v>10</v>
      </c>
      <c r="E3212">
        <v>0</v>
      </c>
      <c r="F3212" t="s">
        <v>2395</v>
      </c>
      <c r="G3212" t="s">
        <v>2717</v>
      </c>
      <c r="H3212" s="3">
        <v>0.4</v>
      </c>
      <c r="I3212">
        <v>1.9033999999999999E-2</v>
      </c>
      <c r="J3212" s="6">
        <f t="shared" si="52"/>
        <v>47.6</v>
      </c>
      <c r="K3212">
        <v>0.51685000000000003</v>
      </c>
    </row>
    <row r="3213" spans="1:11" x14ac:dyDescent="0.4">
      <c r="A3213">
        <v>2224</v>
      </c>
      <c r="B3213" t="s">
        <v>2726</v>
      </c>
      <c r="C3213" t="s">
        <v>9</v>
      </c>
      <c r="D3213" t="s">
        <v>10</v>
      </c>
      <c r="E3213">
        <v>0</v>
      </c>
      <c r="F3213" t="s">
        <v>2395</v>
      </c>
      <c r="G3213" t="s">
        <v>2717</v>
      </c>
      <c r="H3213" s="3">
        <v>0.34</v>
      </c>
      <c r="I3213">
        <v>1.1754000000000001E-2</v>
      </c>
      <c r="J3213" s="6">
        <f t="shared" si="52"/>
        <v>34.6</v>
      </c>
      <c r="K3213">
        <v>0.59497</v>
      </c>
    </row>
    <row r="3214" spans="1:11" x14ac:dyDescent="0.4">
      <c r="A3214">
        <v>2225</v>
      </c>
      <c r="B3214" t="s">
        <v>2727</v>
      </c>
      <c r="C3214" t="s">
        <v>9</v>
      </c>
      <c r="D3214" t="s">
        <v>10</v>
      </c>
      <c r="E3214">
        <v>0</v>
      </c>
      <c r="F3214" t="s">
        <v>2395</v>
      </c>
      <c r="G3214" t="s">
        <v>2717</v>
      </c>
      <c r="H3214" s="3">
        <v>0.43</v>
      </c>
      <c r="I3214">
        <v>1.2932000000000001E-2</v>
      </c>
      <c r="J3214" s="6">
        <f t="shared" si="52"/>
        <v>30.1</v>
      </c>
      <c r="K3214">
        <v>1.258</v>
      </c>
    </row>
    <row r="3215" spans="1:11" x14ac:dyDescent="0.4">
      <c r="A3215">
        <v>2226</v>
      </c>
      <c r="B3215" t="s">
        <v>2728</v>
      </c>
      <c r="C3215" t="s">
        <v>9</v>
      </c>
      <c r="D3215" t="s">
        <v>10</v>
      </c>
      <c r="E3215">
        <v>0</v>
      </c>
      <c r="F3215" t="s">
        <v>2395</v>
      </c>
      <c r="G3215" t="s">
        <v>2717</v>
      </c>
      <c r="H3215" s="3">
        <v>0.46</v>
      </c>
      <c r="I3215">
        <v>1.3479E-2</v>
      </c>
      <c r="J3215" s="6">
        <f t="shared" si="52"/>
        <v>29.3</v>
      </c>
      <c r="K3215">
        <v>0.97831000000000001</v>
      </c>
    </row>
    <row r="3216" spans="1:11" x14ac:dyDescent="0.4">
      <c r="A3216">
        <v>2227</v>
      </c>
      <c r="B3216" t="s">
        <v>2729</v>
      </c>
      <c r="C3216" t="s">
        <v>9</v>
      </c>
      <c r="D3216" t="s">
        <v>10</v>
      </c>
      <c r="E3216">
        <v>0</v>
      </c>
      <c r="F3216" t="s">
        <v>2395</v>
      </c>
      <c r="G3216" t="s">
        <v>2717</v>
      </c>
      <c r="H3216" s="3">
        <v>0.32</v>
      </c>
      <c r="I3216">
        <v>2.8206999999999999E-2</v>
      </c>
      <c r="J3216" s="6">
        <f t="shared" si="52"/>
        <v>88.1</v>
      </c>
      <c r="K3216">
        <v>8.6568999999999993E-2</v>
      </c>
    </row>
    <row r="3217" spans="1:11" x14ac:dyDescent="0.4">
      <c r="A3217">
        <v>2228</v>
      </c>
      <c r="B3217" t="s">
        <v>2730</v>
      </c>
      <c r="C3217" t="s">
        <v>9</v>
      </c>
      <c r="D3217" t="s">
        <v>10</v>
      </c>
      <c r="E3217">
        <v>0</v>
      </c>
      <c r="F3217" t="s">
        <v>2395</v>
      </c>
      <c r="G3217" t="s">
        <v>2717</v>
      </c>
      <c r="H3217" s="3">
        <v>0.45</v>
      </c>
      <c r="I3217">
        <v>1.3332E-2</v>
      </c>
      <c r="J3217" s="6">
        <f t="shared" si="52"/>
        <v>29.6</v>
      </c>
      <c r="K3217">
        <v>0.98028000000000004</v>
      </c>
    </row>
    <row r="3218" spans="1:11" x14ac:dyDescent="0.4">
      <c r="A3218">
        <v>2229</v>
      </c>
      <c r="B3218" t="s">
        <v>2731</v>
      </c>
      <c r="C3218" t="s">
        <v>9</v>
      </c>
      <c r="D3218" t="s">
        <v>10</v>
      </c>
      <c r="E3218">
        <v>0</v>
      </c>
      <c r="F3218" t="s">
        <v>2395</v>
      </c>
      <c r="G3218" t="s">
        <v>2717</v>
      </c>
      <c r="H3218" s="3">
        <v>0.32</v>
      </c>
      <c r="I3218">
        <v>1.2009000000000001E-2</v>
      </c>
      <c r="J3218" s="6">
        <f t="shared" si="52"/>
        <v>37.5</v>
      </c>
      <c r="K3218">
        <v>1.5102000000000001E-2</v>
      </c>
    </row>
    <row r="3219" spans="1:11" x14ac:dyDescent="0.4">
      <c r="A3219">
        <v>2230</v>
      </c>
      <c r="B3219" t="s">
        <v>2732</v>
      </c>
      <c r="C3219" t="s">
        <v>9</v>
      </c>
      <c r="D3219" t="s">
        <v>10</v>
      </c>
      <c r="E3219">
        <v>0</v>
      </c>
      <c r="F3219" t="s">
        <v>2395</v>
      </c>
      <c r="G3219" t="s">
        <v>2717</v>
      </c>
      <c r="H3219" s="3">
        <v>0.33</v>
      </c>
      <c r="I3219">
        <v>2.7883999999999999E-2</v>
      </c>
      <c r="J3219" s="6">
        <f t="shared" si="52"/>
        <v>84.5</v>
      </c>
      <c r="K3219">
        <v>8.4753999999999996E-2</v>
      </c>
    </row>
    <row r="3220" spans="1:11" x14ac:dyDescent="0.4">
      <c r="A3220">
        <v>2231</v>
      </c>
      <c r="B3220" t="s">
        <v>2733</v>
      </c>
      <c r="C3220" t="s">
        <v>9</v>
      </c>
      <c r="D3220" t="s">
        <v>10</v>
      </c>
      <c r="E3220">
        <v>0</v>
      </c>
      <c r="F3220" t="s">
        <v>2395</v>
      </c>
      <c r="G3220" t="s">
        <v>2717</v>
      </c>
      <c r="H3220" s="3">
        <v>0.33</v>
      </c>
      <c r="I3220">
        <v>2.5819000000000002E-2</v>
      </c>
      <c r="J3220" s="6">
        <f t="shared" si="52"/>
        <v>78.2</v>
      </c>
      <c r="K3220">
        <v>7.5791999999999998E-2</v>
      </c>
    </row>
    <row r="3221" spans="1:11" x14ac:dyDescent="0.4">
      <c r="A3221">
        <v>2232</v>
      </c>
      <c r="B3221" t="s">
        <v>2734</v>
      </c>
      <c r="C3221" t="s">
        <v>9</v>
      </c>
      <c r="D3221" t="s">
        <v>10</v>
      </c>
      <c r="E3221">
        <v>0</v>
      </c>
      <c r="F3221" t="s">
        <v>2395</v>
      </c>
      <c r="G3221" t="s">
        <v>2717</v>
      </c>
      <c r="H3221" s="3">
        <v>0.32</v>
      </c>
      <c r="I3221">
        <v>3.2673000000000001E-2</v>
      </c>
      <c r="J3221" s="6">
        <f t="shared" si="52"/>
        <v>102.1</v>
      </c>
      <c r="K3221">
        <v>0.10625</v>
      </c>
    </row>
    <row r="3222" spans="1:11" x14ac:dyDescent="0.4">
      <c r="A3222">
        <v>2233</v>
      </c>
      <c r="B3222" t="s">
        <v>2735</v>
      </c>
      <c r="C3222" t="s">
        <v>9</v>
      </c>
      <c r="D3222" t="s">
        <v>10</v>
      </c>
      <c r="E3222">
        <v>0</v>
      </c>
      <c r="F3222" t="s">
        <v>2395</v>
      </c>
      <c r="G3222" t="s">
        <v>2717</v>
      </c>
      <c r="H3222" s="3">
        <v>0.32</v>
      </c>
      <c r="I3222">
        <v>2.9360000000000001E-2</v>
      </c>
      <c r="J3222" s="6">
        <f t="shared" si="52"/>
        <v>91.8</v>
      </c>
      <c r="K3222">
        <v>9.1424000000000005E-2</v>
      </c>
    </row>
    <row r="3223" spans="1:11" x14ac:dyDescent="0.4">
      <c r="A3223">
        <v>2234</v>
      </c>
      <c r="B3223" t="s">
        <v>2736</v>
      </c>
      <c r="C3223" t="s">
        <v>9</v>
      </c>
      <c r="D3223" t="s">
        <v>10</v>
      </c>
      <c r="E3223">
        <v>0</v>
      </c>
      <c r="F3223" t="s">
        <v>2395</v>
      </c>
      <c r="G3223" t="s">
        <v>2717</v>
      </c>
      <c r="H3223" s="3">
        <v>0.32</v>
      </c>
      <c r="I3223">
        <v>3.3821999999999998E-2</v>
      </c>
      <c r="J3223" s="6">
        <f t="shared" si="52"/>
        <v>105.7</v>
      </c>
      <c r="K3223">
        <v>0.11132</v>
      </c>
    </row>
    <row r="3224" spans="1:11" x14ac:dyDescent="0.4">
      <c r="A3224">
        <v>2235</v>
      </c>
      <c r="B3224" t="s">
        <v>2737</v>
      </c>
      <c r="C3224" t="s">
        <v>9</v>
      </c>
      <c r="D3224" t="s">
        <v>10</v>
      </c>
      <c r="E3224">
        <v>0</v>
      </c>
      <c r="F3224" t="s">
        <v>2395</v>
      </c>
      <c r="G3224" t="s">
        <v>2717</v>
      </c>
      <c r="H3224" s="3">
        <v>0.38</v>
      </c>
      <c r="I3224">
        <v>2.8812999999999998E-2</v>
      </c>
      <c r="J3224" s="6">
        <f t="shared" si="52"/>
        <v>75.8</v>
      </c>
      <c r="K3224">
        <v>8.7442000000000006E-2</v>
      </c>
    </row>
    <row r="3225" spans="1:11" x14ac:dyDescent="0.4">
      <c r="A3225">
        <v>2236</v>
      </c>
      <c r="B3225" t="s">
        <v>2738</v>
      </c>
      <c r="C3225" t="s">
        <v>9</v>
      </c>
      <c r="D3225" t="s">
        <v>10</v>
      </c>
      <c r="E3225">
        <v>0</v>
      </c>
      <c r="F3225" t="s">
        <v>2395</v>
      </c>
      <c r="G3225" t="s">
        <v>2717</v>
      </c>
      <c r="H3225" s="3">
        <v>0.32</v>
      </c>
      <c r="I3225">
        <v>2.2741000000000001E-2</v>
      </c>
      <c r="J3225" s="6">
        <f t="shared" si="52"/>
        <v>71.099999999999994</v>
      </c>
      <c r="K3225">
        <v>6.2483999999999998E-2</v>
      </c>
    </row>
    <row r="3226" spans="1:11" x14ac:dyDescent="0.4">
      <c r="A3226">
        <v>2237</v>
      </c>
      <c r="B3226" t="s">
        <v>2739</v>
      </c>
      <c r="C3226" t="s">
        <v>9</v>
      </c>
      <c r="D3226" t="s">
        <v>10</v>
      </c>
      <c r="E3226">
        <v>0</v>
      </c>
      <c r="F3226" t="s">
        <v>2395</v>
      </c>
      <c r="G3226" t="s">
        <v>2717</v>
      </c>
      <c r="H3226" s="3">
        <v>0.37</v>
      </c>
      <c r="I3226">
        <v>0.14660000000000001</v>
      </c>
      <c r="J3226" s="6">
        <f t="shared" si="52"/>
        <v>396.2</v>
      </c>
      <c r="K3226">
        <v>0.60614999999999997</v>
      </c>
    </row>
    <row r="3227" spans="1:11" x14ac:dyDescent="0.4">
      <c r="A3227">
        <v>2238</v>
      </c>
      <c r="B3227" t="s">
        <v>2740</v>
      </c>
      <c r="C3227" t="s">
        <v>9</v>
      </c>
      <c r="D3227" t="s">
        <v>10</v>
      </c>
      <c r="E3227">
        <v>0</v>
      </c>
      <c r="F3227" t="s">
        <v>2395</v>
      </c>
      <c r="G3227" t="s">
        <v>2717</v>
      </c>
      <c r="H3227" s="3">
        <v>0.32</v>
      </c>
      <c r="I3227">
        <v>1.2888999999999999E-2</v>
      </c>
      <c r="J3227" s="6">
        <f t="shared" si="52"/>
        <v>40.299999999999997</v>
      </c>
      <c r="K3227">
        <v>1.8856000000000001E-2</v>
      </c>
    </row>
    <row r="3228" spans="1:11" x14ac:dyDescent="0.4">
      <c r="A3228">
        <v>2239</v>
      </c>
      <c r="B3228" t="s">
        <v>2741</v>
      </c>
      <c r="C3228" t="s">
        <v>9</v>
      </c>
      <c r="D3228" t="s">
        <v>10</v>
      </c>
      <c r="E3228">
        <v>0</v>
      </c>
      <c r="F3228" t="s">
        <v>2395</v>
      </c>
      <c r="G3228" t="s">
        <v>2717</v>
      </c>
      <c r="H3228" s="3">
        <v>1.55</v>
      </c>
      <c r="I3228">
        <v>3.1548E-2</v>
      </c>
      <c r="J3228" s="6">
        <f t="shared" si="52"/>
        <v>20.399999999999999</v>
      </c>
      <c r="K3228">
        <v>0.88859999999999995</v>
      </c>
    </row>
    <row r="3229" spans="1:11" x14ac:dyDescent="0.4">
      <c r="A3229">
        <v>2240</v>
      </c>
      <c r="B3229" t="s">
        <v>2742</v>
      </c>
      <c r="C3229" t="s">
        <v>9</v>
      </c>
      <c r="D3229" t="s">
        <v>10</v>
      </c>
      <c r="E3229">
        <v>0</v>
      </c>
      <c r="F3229" t="s">
        <v>2395</v>
      </c>
      <c r="G3229" t="s">
        <v>2717</v>
      </c>
      <c r="H3229" s="3">
        <v>0.35</v>
      </c>
      <c r="I3229">
        <v>1.2460000000000001E-2</v>
      </c>
      <c r="J3229" s="6">
        <f t="shared" si="52"/>
        <v>35.6</v>
      </c>
      <c r="K3229">
        <v>1.3355000000000001E-2</v>
      </c>
    </row>
    <row r="3230" spans="1:11" x14ac:dyDescent="0.4">
      <c r="A3230">
        <v>2241</v>
      </c>
      <c r="B3230" t="s">
        <v>2743</v>
      </c>
      <c r="C3230" t="s">
        <v>9</v>
      </c>
      <c r="D3230" t="s">
        <v>10</v>
      </c>
      <c r="E3230">
        <v>0</v>
      </c>
      <c r="F3230" t="s">
        <v>2395</v>
      </c>
      <c r="G3230" t="s">
        <v>2717</v>
      </c>
      <c r="H3230" s="3">
        <v>0.33</v>
      </c>
      <c r="I3230">
        <v>1.1965999999999999E-2</v>
      </c>
      <c r="J3230" s="6">
        <f t="shared" si="52"/>
        <v>36.299999999999997</v>
      </c>
      <c r="K3230">
        <v>1.8126E-2</v>
      </c>
    </row>
    <row r="3231" spans="1:11" x14ac:dyDescent="0.4">
      <c r="A3231">
        <v>2242</v>
      </c>
      <c r="B3231" t="s">
        <v>2744</v>
      </c>
      <c r="C3231" t="s">
        <v>9</v>
      </c>
      <c r="D3231" t="s">
        <v>10</v>
      </c>
      <c r="E3231">
        <v>0</v>
      </c>
      <c r="F3231" t="s">
        <v>2395</v>
      </c>
      <c r="G3231" t="s">
        <v>2717</v>
      </c>
      <c r="H3231" s="3">
        <v>0.32</v>
      </c>
      <c r="I3231">
        <v>1.1383000000000001E-2</v>
      </c>
      <c r="J3231" s="6">
        <f t="shared" si="52"/>
        <v>35.6</v>
      </c>
      <c r="K3231">
        <v>6.5398999999999999E-2</v>
      </c>
    </row>
    <row r="3232" spans="1:11" x14ac:dyDescent="0.4">
      <c r="A3232">
        <v>2245</v>
      </c>
      <c r="B3232" t="s">
        <v>2745</v>
      </c>
      <c r="C3232" t="s">
        <v>9</v>
      </c>
      <c r="D3232" t="s">
        <v>10</v>
      </c>
      <c r="E3232">
        <v>0</v>
      </c>
      <c r="F3232" t="s">
        <v>2395</v>
      </c>
      <c r="G3232" t="s">
        <v>2717</v>
      </c>
      <c r="H3232" s="3">
        <v>0.08</v>
      </c>
      <c r="I3232">
        <v>4.4273999999999997E-3</v>
      </c>
      <c r="J3232" s="6">
        <f t="shared" si="52"/>
        <v>55.3</v>
      </c>
      <c r="K3232">
        <v>4.5732000000000004E-3</v>
      </c>
    </row>
    <row r="3233" spans="1:11" x14ac:dyDescent="0.4">
      <c r="A3233">
        <v>2247</v>
      </c>
      <c r="B3233" t="s">
        <v>2746</v>
      </c>
      <c r="C3233" t="s">
        <v>178</v>
      </c>
      <c r="D3233" t="s">
        <v>10</v>
      </c>
      <c r="E3233">
        <v>0</v>
      </c>
      <c r="F3233" t="s">
        <v>2395</v>
      </c>
      <c r="G3233" t="s">
        <v>2747</v>
      </c>
      <c r="H3233" s="3">
        <v>2.87</v>
      </c>
      <c r="I3233">
        <v>0.16536000000000001</v>
      </c>
      <c r="J3233" s="6">
        <f t="shared" si="52"/>
        <v>57.6</v>
      </c>
      <c r="K3233">
        <v>0.18536</v>
      </c>
    </row>
    <row r="3234" spans="1:11" x14ac:dyDescent="0.4">
      <c r="A3234">
        <v>2249</v>
      </c>
      <c r="B3234" t="s">
        <v>2748</v>
      </c>
      <c r="C3234" t="s">
        <v>178</v>
      </c>
      <c r="D3234" t="s">
        <v>10</v>
      </c>
      <c r="E3234">
        <v>0</v>
      </c>
      <c r="F3234" t="s">
        <v>2395</v>
      </c>
      <c r="G3234" t="s">
        <v>2747</v>
      </c>
      <c r="H3234" s="3">
        <v>2.87</v>
      </c>
      <c r="I3234">
        <v>0.16536000000000001</v>
      </c>
      <c r="J3234" s="6">
        <f t="shared" si="52"/>
        <v>57.6</v>
      </c>
      <c r="K3234">
        <v>0.18536</v>
      </c>
    </row>
    <row r="3235" spans="1:11" x14ac:dyDescent="0.4">
      <c r="A3235">
        <v>2248</v>
      </c>
      <c r="B3235" t="s">
        <v>2749</v>
      </c>
      <c r="C3235" t="s">
        <v>178</v>
      </c>
      <c r="D3235" t="s">
        <v>10</v>
      </c>
      <c r="E3235">
        <v>0</v>
      </c>
      <c r="F3235" t="s">
        <v>2395</v>
      </c>
      <c r="G3235" t="s">
        <v>2747</v>
      </c>
      <c r="H3235" s="3">
        <v>2.87</v>
      </c>
      <c r="I3235">
        <v>0.16536000000000001</v>
      </c>
      <c r="J3235" s="6">
        <f t="shared" si="52"/>
        <v>57.6</v>
      </c>
      <c r="K3235">
        <v>0.18536</v>
      </c>
    </row>
    <row r="3236" spans="1:11" x14ac:dyDescent="0.4">
      <c r="A3236">
        <v>2250</v>
      </c>
      <c r="B3236" t="s">
        <v>2750</v>
      </c>
      <c r="C3236" t="s">
        <v>178</v>
      </c>
      <c r="D3236" t="s">
        <v>10</v>
      </c>
      <c r="E3236">
        <v>0</v>
      </c>
      <c r="F3236" t="s">
        <v>2395</v>
      </c>
      <c r="G3236" t="s">
        <v>2747</v>
      </c>
      <c r="H3236" s="3">
        <v>2.87</v>
      </c>
      <c r="I3236">
        <v>0.16536000000000001</v>
      </c>
      <c r="J3236" s="6">
        <f t="shared" si="52"/>
        <v>57.6</v>
      </c>
      <c r="K3236">
        <v>0.18536</v>
      </c>
    </row>
    <row r="3237" spans="1:11" x14ac:dyDescent="0.4">
      <c r="A3237">
        <v>2251</v>
      </c>
      <c r="B3237" t="s">
        <v>2751</v>
      </c>
      <c r="C3237" t="s">
        <v>178</v>
      </c>
      <c r="D3237" t="s">
        <v>10</v>
      </c>
      <c r="E3237">
        <v>0</v>
      </c>
      <c r="F3237" t="s">
        <v>2395</v>
      </c>
      <c r="G3237" t="s">
        <v>2747</v>
      </c>
      <c r="H3237" s="3">
        <v>5.51</v>
      </c>
      <c r="I3237">
        <v>0.56962000000000002</v>
      </c>
      <c r="J3237" s="6">
        <f t="shared" si="52"/>
        <v>103.4</v>
      </c>
      <c r="K3237">
        <v>0.60385</v>
      </c>
    </row>
    <row r="3238" spans="1:11" x14ac:dyDescent="0.4">
      <c r="A3238">
        <v>2252</v>
      </c>
      <c r="B3238" t="s">
        <v>2752</v>
      </c>
      <c r="C3238" t="s">
        <v>178</v>
      </c>
      <c r="D3238" t="s">
        <v>10</v>
      </c>
      <c r="E3238">
        <v>0</v>
      </c>
      <c r="F3238" t="s">
        <v>2395</v>
      </c>
      <c r="G3238" t="s">
        <v>2747</v>
      </c>
      <c r="H3238" s="3">
        <v>0.43</v>
      </c>
      <c r="I3238">
        <v>1.2555999999999999E-2</v>
      </c>
      <c r="J3238" s="6">
        <f t="shared" si="52"/>
        <v>29.2</v>
      </c>
      <c r="K3238">
        <v>1.4486000000000001E-2</v>
      </c>
    </row>
    <row r="3239" spans="1:11" x14ac:dyDescent="0.4">
      <c r="A3239">
        <v>2253</v>
      </c>
      <c r="B3239" t="s">
        <v>2753</v>
      </c>
      <c r="C3239" t="s">
        <v>178</v>
      </c>
      <c r="D3239" t="s">
        <v>10</v>
      </c>
      <c r="E3239">
        <v>0</v>
      </c>
      <c r="F3239" t="s">
        <v>2395</v>
      </c>
      <c r="G3239" t="s">
        <v>2747</v>
      </c>
      <c r="H3239" s="3">
        <v>1.17</v>
      </c>
      <c r="I3239">
        <v>7.3966000000000004E-2</v>
      </c>
      <c r="J3239" s="6">
        <f t="shared" si="52"/>
        <v>63.2</v>
      </c>
      <c r="K3239">
        <v>8.2549999999999998E-2</v>
      </c>
    </row>
    <row r="3240" spans="1:11" x14ac:dyDescent="0.4">
      <c r="A3240">
        <v>7088</v>
      </c>
      <c r="B3240" t="s">
        <v>2754</v>
      </c>
      <c r="C3240" t="s">
        <v>9</v>
      </c>
      <c r="D3240" t="s">
        <v>21</v>
      </c>
      <c r="E3240">
        <v>0</v>
      </c>
      <c r="F3240" t="s">
        <v>2395</v>
      </c>
      <c r="G3240" t="s">
        <v>2755</v>
      </c>
      <c r="H3240" s="3">
        <v>4.22</v>
      </c>
      <c r="I3240">
        <v>1.1991000000000001</v>
      </c>
      <c r="J3240" s="6">
        <f t="shared" si="52"/>
        <v>284.10000000000002</v>
      </c>
      <c r="K3240">
        <v>1.2733000000000001</v>
      </c>
    </row>
    <row r="3241" spans="1:11" x14ac:dyDescent="0.4">
      <c r="A3241">
        <v>7104</v>
      </c>
      <c r="B3241" t="s">
        <v>2756</v>
      </c>
      <c r="C3241" t="s">
        <v>9</v>
      </c>
      <c r="D3241" t="s">
        <v>21</v>
      </c>
      <c r="E3241">
        <v>0</v>
      </c>
      <c r="F3241" t="s">
        <v>2395</v>
      </c>
      <c r="G3241" t="s">
        <v>2755</v>
      </c>
      <c r="H3241" s="3">
        <v>8.17</v>
      </c>
      <c r="I3241">
        <v>3.9548999999999999</v>
      </c>
      <c r="J3241" s="6">
        <f t="shared" si="52"/>
        <v>484.1</v>
      </c>
      <c r="K3241">
        <v>4.2157</v>
      </c>
    </row>
    <row r="3242" spans="1:11" x14ac:dyDescent="0.4">
      <c r="A3242">
        <v>10168</v>
      </c>
      <c r="B3242" t="s">
        <v>2757</v>
      </c>
      <c r="C3242" t="s">
        <v>9</v>
      </c>
      <c r="D3242" t="s">
        <v>21</v>
      </c>
      <c r="E3242">
        <v>0</v>
      </c>
      <c r="F3242" t="s">
        <v>2395</v>
      </c>
      <c r="G3242" t="s">
        <v>2755</v>
      </c>
      <c r="H3242" s="3">
        <v>36.22</v>
      </c>
      <c r="I3242">
        <v>6.7455999999999996</v>
      </c>
      <c r="J3242" s="6">
        <f t="shared" si="52"/>
        <v>186.2</v>
      </c>
      <c r="K3242">
        <v>8.4381000000000004</v>
      </c>
    </row>
    <row r="3243" spans="1:11" x14ac:dyDescent="0.4">
      <c r="A3243">
        <v>6876</v>
      </c>
      <c r="B3243" t="s">
        <v>2758</v>
      </c>
      <c r="C3243" t="s">
        <v>9</v>
      </c>
      <c r="D3243" t="s">
        <v>21</v>
      </c>
      <c r="E3243">
        <v>0</v>
      </c>
      <c r="F3243" t="s">
        <v>2395</v>
      </c>
      <c r="G3243" t="s">
        <v>2755</v>
      </c>
      <c r="H3243" s="3">
        <v>14.97</v>
      </c>
      <c r="I3243">
        <v>1.393</v>
      </c>
      <c r="J3243" s="6">
        <f t="shared" si="52"/>
        <v>93.1</v>
      </c>
      <c r="K3243">
        <v>1.6247</v>
      </c>
    </row>
    <row r="3244" spans="1:11" x14ac:dyDescent="0.4">
      <c r="A3244">
        <v>2260</v>
      </c>
      <c r="B3244" t="s">
        <v>2759</v>
      </c>
      <c r="C3244" t="s">
        <v>9</v>
      </c>
      <c r="D3244" t="s">
        <v>21</v>
      </c>
      <c r="E3244">
        <v>0</v>
      </c>
      <c r="F3244" t="s">
        <v>2395</v>
      </c>
      <c r="G3244" t="s">
        <v>2755</v>
      </c>
      <c r="H3244" s="3">
        <v>2.91</v>
      </c>
      <c r="I3244">
        <v>0.25729000000000002</v>
      </c>
      <c r="J3244" s="6">
        <f t="shared" si="52"/>
        <v>88.4</v>
      </c>
      <c r="K3244">
        <v>0.26957999999999999</v>
      </c>
    </row>
    <row r="3245" spans="1:11" x14ac:dyDescent="0.4">
      <c r="A3245">
        <v>2261</v>
      </c>
      <c r="B3245" t="s">
        <v>2760</v>
      </c>
      <c r="C3245" t="s">
        <v>9</v>
      </c>
      <c r="D3245" t="s">
        <v>21</v>
      </c>
      <c r="E3245">
        <v>0</v>
      </c>
      <c r="F3245" t="s">
        <v>2395</v>
      </c>
      <c r="G3245" t="s">
        <v>2755</v>
      </c>
      <c r="H3245" s="3">
        <v>3.31</v>
      </c>
      <c r="I3245">
        <v>0.28691</v>
      </c>
      <c r="J3245" s="6">
        <f t="shared" si="52"/>
        <v>86.7</v>
      </c>
      <c r="K3245">
        <v>0.30081999999999998</v>
      </c>
    </row>
    <row r="3246" spans="1:11" x14ac:dyDescent="0.4">
      <c r="A3246">
        <v>2262</v>
      </c>
      <c r="B3246" t="s">
        <v>2761</v>
      </c>
      <c r="C3246" t="s">
        <v>9</v>
      </c>
      <c r="D3246" t="s">
        <v>21</v>
      </c>
      <c r="E3246">
        <v>0</v>
      </c>
      <c r="F3246" t="s">
        <v>2395</v>
      </c>
      <c r="G3246" t="s">
        <v>2755</v>
      </c>
      <c r="H3246" s="3">
        <v>3.36</v>
      </c>
      <c r="I3246">
        <v>0.31847999999999999</v>
      </c>
      <c r="J3246" s="6">
        <f t="shared" si="52"/>
        <v>94.8</v>
      </c>
      <c r="K3246">
        <v>0.33728000000000002</v>
      </c>
    </row>
    <row r="3247" spans="1:11" x14ac:dyDescent="0.4">
      <c r="A3247">
        <v>2263</v>
      </c>
      <c r="B3247" t="s">
        <v>2762</v>
      </c>
      <c r="C3247" t="s">
        <v>9</v>
      </c>
      <c r="D3247" t="s">
        <v>21</v>
      </c>
      <c r="E3247">
        <v>0</v>
      </c>
      <c r="F3247" t="s">
        <v>2395</v>
      </c>
      <c r="G3247" t="s">
        <v>2755</v>
      </c>
      <c r="H3247" s="3">
        <v>3.22</v>
      </c>
      <c r="I3247">
        <v>0.32873999999999998</v>
      </c>
      <c r="J3247" s="6">
        <f t="shared" si="52"/>
        <v>102.1</v>
      </c>
      <c r="K3247">
        <v>0.34738000000000002</v>
      </c>
    </row>
    <row r="3248" spans="1:11" x14ac:dyDescent="0.4">
      <c r="A3248">
        <v>2264</v>
      </c>
      <c r="B3248" t="s">
        <v>2763</v>
      </c>
      <c r="C3248" t="s">
        <v>9</v>
      </c>
      <c r="D3248" t="s">
        <v>21</v>
      </c>
      <c r="E3248">
        <v>0</v>
      </c>
      <c r="F3248" t="s">
        <v>2395</v>
      </c>
      <c r="G3248" t="s">
        <v>2755</v>
      </c>
      <c r="H3248" s="3">
        <v>178.97</v>
      </c>
      <c r="I3248">
        <v>3.5144000000000002</v>
      </c>
      <c r="J3248" s="6">
        <f t="shared" si="52"/>
        <v>19.600000000000001</v>
      </c>
      <c r="K3248">
        <v>11.352</v>
      </c>
    </row>
    <row r="3249" spans="1:11" x14ac:dyDescent="0.4">
      <c r="A3249">
        <v>2265</v>
      </c>
      <c r="B3249" t="s">
        <v>2764</v>
      </c>
      <c r="C3249" t="s">
        <v>9</v>
      </c>
      <c r="D3249" t="s">
        <v>21</v>
      </c>
      <c r="E3249">
        <v>0</v>
      </c>
      <c r="F3249" t="s">
        <v>2395</v>
      </c>
      <c r="G3249" t="s">
        <v>2755</v>
      </c>
      <c r="H3249" s="3">
        <v>3.52</v>
      </c>
      <c r="I3249">
        <v>0.39968999999999999</v>
      </c>
      <c r="J3249" s="6">
        <f t="shared" si="52"/>
        <v>113.5</v>
      </c>
      <c r="K3249">
        <v>0.43303000000000003</v>
      </c>
    </row>
    <row r="3250" spans="1:11" x14ac:dyDescent="0.4">
      <c r="A3250">
        <v>2266</v>
      </c>
      <c r="B3250" t="s">
        <v>2765</v>
      </c>
      <c r="C3250" t="s">
        <v>9</v>
      </c>
      <c r="D3250" t="s">
        <v>21</v>
      </c>
      <c r="E3250">
        <v>0</v>
      </c>
      <c r="F3250" t="s">
        <v>2395</v>
      </c>
      <c r="G3250" t="s">
        <v>2755</v>
      </c>
      <c r="H3250" s="3">
        <v>1128.77</v>
      </c>
      <c r="I3250">
        <v>789.21</v>
      </c>
      <c r="J3250" s="6">
        <f t="shared" si="52"/>
        <v>699.2</v>
      </c>
      <c r="K3250">
        <v>840.99</v>
      </c>
    </row>
    <row r="3251" spans="1:11" x14ac:dyDescent="0.4">
      <c r="A3251">
        <v>7107</v>
      </c>
      <c r="B3251" t="s">
        <v>2766</v>
      </c>
      <c r="C3251" t="s">
        <v>9</v>
      </c>
      <c r="D3251" t="s">
        <v>21</v>
      </c>
      <c r="E3251">
        <v>0</v>
      </c>
      <c r="F3251" t="s">
        <v>2395</v>
      </c>
      <c r="G3251" t="s">
        <v>2755</v>
      </c>
      <c r="H3251" s="3">
        <v>236.07</v>
      </c>
      <c r="I3251">
        <v>168.88</v>
      </c>
      <c r="J3251" s="6">
        <f t="shared" si="52"/>
        <v>715.4</v>
      </c>
      <c r="K3251">
        <v>180.18</v>
      </c>
    </row>
    <row r="3252" spans="1:11" x14ac:dyDescent="0.4">
      <c r="A3252">
        <v>2267</v>
      </c>
      <c r="B3252" t="s">
        <v>2767</v>
      </c>
      <c r="C3252" t="s">
        <v>9</v>
      </c>
      <c r="D3252" t="s">
        <v>21</v>
      </c>
      <c r="E3252">
        <v>0</v>
      </c>
      <c r="F3252" t="s">
        <v>2395</v>
      </c>
      <c r="G3252" t="s">
        <v>2755</v>
      </c>
      <c r="H3252" s="3">
        <v>2.31</v>
      </c>
      <c r="I3252">
        <v>0.20485</v>
      </c>
      <c r="J3252" s="6">
        <f t="shared" si="52"/>
        <v>88.7</v>
      </c>
      <c r="K3252">
        <v>0.21429999999999999</v>
      </c>
    </row>
    <row r="3253" spans="1:11" x14ac:dyDescent="0.4">
      <c r="A3253">
        <v>2268</v>
      </c>
      <c r="B3253" t="s">
        <v>2768</v>
      </c>
      <c r="C3253" t="s">
        <v>9</v>
      </c>
      <c r="D3253" t="s">
        <v>21</v>
      </c>
      <c r="E3253">
        <v>0</v>
      </c>
      <c r="F3253" t="s">
        <v>2395</v>
      </c>
      <c r="G3253" t="s">
        <v>2755</v>
      </c>
      <c r="H3253" s="3">
        <v>53.47</v>
      </c>
      <c r="I3253">
        <v>1.5902000000000001</v>
      </c>
      <c r="J3253" s="6">
        <f t="shared" si="52"/>
        <v>29.7</v>
      </c>
      <c r="K3253">
        <v>3.3195999999999999</v>
      </c>
    </row>
    <row r="3254" spans="1:11" x14ac:dyDescent="0.4">
      <c r="A3254">
        <v>2269</v>
      </c>
      <c r="B3254" t="s">
        <v>2769</v>
      </c>
      <c r="C3254" t="s">
        <v>9</v>
      </c>
      <c r="D3254" t="s">
        <v>21</v>
      </c>
      <c r="E3254">
        <v>0</v>
      </c>
      <c r="F3254" t="s">
        <v>2395</v>
      </c>
      <c r="G3254" t="s">
        <v>2755</v>
      </c>
      <c r="H3254" s="3">
        <v>3.77</v>
      </c>
      <c r="I3254">
        <v>0.29336000000000001</v>
      </c>
      <c r="J3254" s="6">
        <f t="shared" si="52"/>
        <v>77.8</v>
      </c>
      <c r="K3254">
        <v>0.33055000000000001</v>
      </c>
    </row>
    <row r="3255" spans="1:11" x14ac:dyDescent="0.4">
      <c r="A3255">
        <v>2270</v>
      </c>
      <c r="B3255" t="s">
        <v>2770</v>
      </c>
      <c r="C3255" t="s">
        <v>9</v>
      </c>
      <c r="D3255" t="s">
        <v>21</v>
      </c>
      <c r="E3255">
        <v>0</v>
      </c>
      <c r="F3255" t="s">
        <v>2395</v>
      </c>
      <c r="G3255" t="s">
        <v>2755</v>
      </c>
      <c r="H3255" s="3">
        <v>3.31</v>
      </c>
      <c r="I3255">
        <v>0.28673999999999999</v>
      </c>
      <c r="J3255" s="6">
        <f t="shared" si="52"/>
        <v>86.6</v>
      </c>
      <c r="K3255">
        <v>0.30064999999999997</v>
      </c>
    </row>
    <row r="3256" spans="1:11" x14ac:dyDescent="0.4">
      <c r="A3256">
        <v>2271</v>
      </c>
      <c r="B3256" t="s">
        <v>2771</v>
      </c>
      <c r="C3256" t="s">
        <v>9</v>
      </c>
      <c r="D3256" t="s">
        <v>21</v>
      </c>
      <c r="E3256">
        <v>0</v>
      </c>
      <c r="F3256" t="s">
        <v>2395</v>
      </c>
      <c r="G3256" t="s">
        <v>2755</v>
      </c>
      <c r="H3256" s="3">
        <v>5.19</v>
      </c>
      <c r="I3256">
        <v>0.43859999999999999</v>
      </c>
      <c r="J3256" s="6">
        <f t="shared" si="52"/>
        <v>84.5</v>
      </c>
      <c r="K3256">
        <v>0.9486</v>
      </c>
    </row>
    <row r="3257" spans="1:11" x14ac:dyDescent="0.4">
      <c r="A3257">
        <v>2272</v>
      </c>
      <c r="B3257" t="s">
        <v>2772</v>
      </c>
      <c r="C3257" t="s">
        <v>9</v>
      </c>
      <c r="D3257" t="s">
        <v>21</v>
      </c>
      <c r="E3257">
        <v>0</v>
      </c>
      <c r="F3257" t="s">
        <v>2395</v>
      </c>
      <c r="G3257" t="s">
        <v>2755</v>
      </c>
      <c r="H3257" s="3">
        <v>6.45</v>
      </c>
      <c r="I3257">
        <v>0.31674999999999998</v>
      </c>
      <c r="J3257" s="6">
        <f t="shared" si="52"/>
        <v>49.1</v>
      </c>
      <c r="K3257">
        <v>0.49979000000000001</v>
      </c>
    </row>
    <row r="3258" spans="1:11" x14ac:dyDescent="0.4">
      <c r="A3258">
        <v>2273</v>
      </c>
      <c r="B3258" t="s">
        <v>2773</v>
      </c>
      <c r="C3258" t="s">
        <v>9</v>
      </c>
      <c r="D3258" t="s">
        <v>21</v>
      </c>
      <c r="E3258">
        <v>0</v>
      </c>
      <c r="F3258" t="s">
        <v>2395</v>
      </c>
      <c r="G3258" t="s">
        <v>2755</v>
      </c>
      <c r="H3258" s="3">
        <v>3.14</v>
      </c>
      <c r="I3258">
        <v>0.34416999999999998</v>
      </c>
      <c r="J3258" s="6">
        <f t="shared" si="52"/>
        <v>109.6</v>
      </c>
      <c r="K3258">
        <v>0.3634</v>
      </c>
    </row>
    <row r="3259" spans="1:11" x14ac:dyDescent="0.4">
      <c r="A3259">
        <v>6591</v>
      </c>
      <c r="B3259" t="s">
        <v>2774</v>
      </c>
      <c r="C3259" t="s">
        <v>9</v>
      </c>
      <c r="D3259" t="s">
        <v>21</v>
      </c>
      <c r="E3259">
        <v>0</v>
      </c>
      <c r="F3259" t="s">
        <v>2395</v>
      </c>
      <c r="G3259" t="s">
        <v>2755</v>
      </c>
      <c r="H3259" s="3">
        <v>231.7</v>
      </c>
      <c r="I3259">
        <v>3.8370000000000002</v>
      </c>
      <c r="J3259" s="6">
        <f t="shared" si="52"/>
        <v>16.600000000000001</v>
      </c>
      <c r="K3259">
        <v>8.4915000000000003</v>
      </c>
    </row>
    <row r="3260" spans="1:11" x14ac:dyDescent="0.4">
      <c r="A3260">
        <v>6824</v>
      </c>
      <c r="B3260" t="s">
        <v>2775</v>
      </c>
      <c r="C3260" t="s">
        <v>9</v>
      </c>
      <c r="D3260" t="s">
        <v>21</v>
      </c>
      <c r="E3260">
        <v>0</v>
      </c>
      <c r="F3260" t="s">
        <v>2395</v>
      </c>
      <c r="G3260" t="s">
        <v>2755</v>
      </c>
      <c r="H3260" s="3">
        <v>107.04</v>
      </c>
      <c r="I3260">
        <v>3.1837</v>
      </c>
      <c r="J3260" s="6">
        <f t="shared" si="52"/>
        <v>29.7</v>
      </c>
      <c r="K3260">
        <v>5.8198999999999996</v>
      </c>
    </row>
    <row r="3261" spans="1:11" x14ac:dyDescent="0.4">
      <c r="A3261">
        <v>2274</v>
      </c>
      <c r="B3261" t="s">
        <v>2776</v>
      </c>
      <c r="C3261" t="s">
        <v>9</v>
      </c>
      <c r="D3261" t="s">
        <v>21</v>
      </c>
      <c r="E3261">
        <v>0</v>
      </c>
      <c r="F3261" t="s">
        <v>2395</v>
      </c>
      <c r="G3261" t="s">
        <v>2755</v>
      </c>
      <c r="H3261" s="3">
        <v>5.69</v>
      </c>
      <c r="I3261">
        <v>0.35831000000000002</v>
      </c>
      <c r="J3261" s="6">
        <f t="shared" si="52"/>
        <v>63</v>
      </c>
      <c r="K3261">
        <v>0.43332999999999999</v>
      </c>
    </row>
    <row r="3262" spans="1:11" x14ac:dyDescent="0.4">
      <c r="A3262">
        <v>2275</v>
      </c>
      <c r="B3262" t="s">
        <v>2777</v>
      </c>
      <c r="C3262" t="s">
        <v>9</v>
      </c>
      <c r="D3262" t="s">
        <v>21</v>
      </c>
      <c r="E3262">
        <v>0</v>
      </c>
      <c r="F3262" t="s">
        <v>2395</v>
      </c>
      <c r="G3262" t="s">
        <v>2755</v>
      </c>
      <c r="H3262" s="3">
        <v>4.18</v>
      </c>
      <c r="I3262">
        <v>0.24603</v>
      </c>
      <c r="J3262" s="6">
        <f t="shared" si="52"/>
        <v>58.9</v>
      </c>
      <c r="K3262">
        <v>0.31413999999999997</v>
      </c>
    </row>
    <row r="3263" spans="1:11" x14ac:dyDescent="0.4">
      <c r="A3263">
        <v>2276</v>
      </c>
      <c r="B3263" t="s">
        <v>2778</v>
      </c>
      <c r="C3263" t="s">
        <v>9</v>
      </c>
      <c r="D3263" t="s">
        <v>21</v>
      </c>
      <c r="E3263">
        <v>0</v>
      </c>
      <c r="F3263" t="s">
        <v>2395</v>
      </c>
      <c r="G3263" t="s">
        <v>2755</v>
      </c>
      <c r="H3263" s="3">
        <v>4.79</v>
      </c>
      <c r="I3263">
        <v>0.29672999999999999</v>
      </c>
      <c r="J3263" s="6">
        <f t="shared" si="52"/>
        <v>61.9</v>
      </c>
      <c r="K3263">
        <v>0.36842999999999998</v>
      </c>
    </row>
    <row r="3264" spans="1:11" x14ac:dyDescent="0.4">
      <c r="A3264">
        <v>2277</v>
      </c>
      <c r="B3264" t="s">
        <v>2779</v>
      </c>
      <c r="C3264" t="s">
        <v>9</v>
      </c>
      <c r="D3264" t="s">
        <v>21</v>
      </c>
      <c r="E3264">
        <v>0</v>
      </c>
      <c r="F3264" t="s">
        <v>2395</v>
      </c>
      <c r="G3264" t="s">
        <v>2755</v>
      </c>
      <c r="H3264" s="3">
        <v>5.19</v>
      </c>
      <c r="I3264">
        <v>0.32773999999999998</v>
      </c>
      <c r="J3264" s="6">
        <f t="shared" si="52"/>
        <v>63.1</v>
      </c>
      <c r="K3264">
        <v>0.40205999999999997</v>
      </c>
    </row>
    <row r="3265" spans="1:11" x14ac:dyDescent="0.4">
      <c r="A3265">
        <v>2278</v>
      </c>
      <c r="B3265" t="s">
        <v>2780</v>
      </c>
      <c r="C3265" t="s">
        <v>9</v>
      </c>
      <c r="D3265" t="s">
        <v>21</v>
      </c>
      <c r="E3265">
        <v>0</v>
      </c>
      <c r="F3265" t="s">
        <v>2395</v>
      </c>
      <c r="G3265" t="s">
        <v>2755</v>
      </c>
      <c r="H3265" s="3">
        <v>5.6</v>
      </c>
      <c r="I3265">
        <v>0.35905999999999999</v>
      </c>
      <c r="J3265" s="6">
        <f t="shared" si="52"/>
        <v>64.099999999999994</v>
      </c>
      <c r="K3265">
        <v>0.43756</v>
      </c>
    </row>
    <row r="3266" spans="1:11" x14ac:dyDescent="0.4">
      <c r="A3266">
        <v>2279</v>
      </c>
      <c r="B3266" t="s">
        <v>2781</v>
      </c>
      <c r="C3266" t="s">
        <v>9</v>
      </c>
      <c r="D3266" t="s">
        <v>21</v>
      </c>
      <c r="E3266">
        <v>0</v>
      </c>
      <c r="F3266" t="s">
        <v>2395</v>
      </c>
      <c r="G3266" t="s">
        <v>2755</v>
      </c>
      <c r="H3266" s="3">
        <v>6.11</v>
      </c>
      <c r="I3266">
        <v>0.39740999999999999</v>
      </c>
      <c r="J3266" s="6">
        <f t="shared" si="52"/>
        <v>65</v>
      </c>
      <c r="K3266">
        <v>0.47815000000000002</v>
      </c>
    </row>
    <row r="3267" spans="1:11" x14ac:dyDescent="0.4">
      <c r="A3267">
        <v>2280</v>
      </c>
      <c r="B3267" t="s">
        <v>2782</v>
      </c>
      <c r="C3267" t="s">
        <v>9</v>
      </c>
      <c r="D3267" t="s">
        <v>21</v>
      </c>
      <c r="E3267">
        <v>0</v>
      </c>
      <c r="F3267" t="s">
        <v>2395</v>
      </c>
      <c r="G3267" t="s">
        <v>2755</v>
      </c>
      <c r="H3267" s="3">
        <v>3.81</v>
      </c>
      <c r="I3267">
        <v>0.31709999999999999</v>
      </c>
      <c r="J3267" s="6">
        <f t="shared" si="52"/>
        <v>83.2</v>
      </c>
      <c r="K3267">
        <v>0.33257999999999999</v>
      </c>
    </row>
    <row r="3268" spans="1:11" x14ac:dyDescent="0.4">
      <c r="A3268">
        <v>2281</v>
      </c>
      <c r="B3268" t="s">
        <v>2783</v>
      </c>
      <c r="C3268" t="s">
        <v>9</v>
      </c>
      <c r="D3268" t="s">
        <v>21</v>
      </c>
      <c r="E3268">
        <v>0</v>
      </c>
      <c r="F3268" t="s">
        <v>2395</v>
      </c>
      <c r="G3268" t="s">
        <v>2755</v>
      </c>
      <c r="H3268" s="3">
        <v>3.31</v>
      </c>
      <c r="I3268">
        <v>0.28672999999999998</v>
      </c>
      <c r="J3268" s="6">
        <f t="shared" si="52"/>
        <v>86.6</v>
      </c>
      <c r="K3268">
        <v>0.30063000000000001</v>
      </c>
    </row>
    <row r="3269" spans="1:11" x14ac:dyDescent="0.4">
      <c r="A3269">
        <v>2282</v>
      </c>
      <c r="B3269" t="s">
        <v>2784</v>
      </c>
      <c r="C3269" t="s">
        <v>9</v>
      </c>
      <c r="D3269" t="s">
        <v>21</v>
      </c>
      <c r="E3269">
        <v>0</v>
      </c>
      <c r="F3269" t="s">
        <v>2395</v>
      </c>
      <c r="G3269" t="s">
        <v>2755</v>
      </c>
      <c r="H3269" s="3">
        <v>2.92</v>
      </c>
      <c r="I3269">
        <v>0.25570999999999999</v>
      </c>
      <c r="J3269" s="6">
        <f t="shared" si="52"/>
        <v>87.6</v>
      </c>
      <c r="K3269">
        <v>0.26787</v>
      </c>
    </row>
    <row r="3270" spans="1:11" x14ac:dyDescent="0.4">
      <c r="A3270">
        <v>10170</v>
      </c>
      <c r="B3270" t="s">
        <v>2785</v>
      </c>
      <c r="C3270" t="s">
        <v>9</v>
      </c>
      <c r="D3270" t="s">
        <v>21</v>
      </c>
      <c r="E3270">
        <v>0</v>
      </c>
      <c r="F3270" t="s">
        <v>2395</v>
      </c>
      <c r="G3270" t="s">
        <v>2755</v>
      </c>
      <c r="H3270" s="3">
        <v>6.39</v>
      </c>
      <c r="I3270">
        <v>0.50339999999999996</v>
      </c>
      <c r="J3270" s="6">
        <f t="shared" si="52"/>
        <v>78.8</v>
      </c>
      <c r="K3270">
        <v>0.55745</v>
      </c>
    </row>
    <row r="3271" spans="1:11" x14ac:dyDescent="0.4">
      <c r="A3271">
        <v>2288</v>
      </c>
      <c r="B3271" t="s">
        <v>2786</v>
      </c>
      <c r="C3271" t="s">
        <v>35</v>
      </c>
      <c r="D3271" t="s">
        <v>10</v>
      </c>
      <c r="E3271">
        <v>0</v>
      </c>
      <c r="F3271" t="s">
        <v>2787</v>
      </c>
      <c r="G3271" t="s">
        <v>388</v>
      </c>
      <c r="H3271" s="3">
        <v>0.01</v>
      </c>
      <c r="I3271">
        <v>2.9818999999999999E-4</v>
      </c>
      <c r="J3271" s="6">
        <f t="shared" si="52"/>
        <v>29.8</v>
      </c>
      <c r="K3271">
        <v>3.1755999999999999E-4</v>
      </c>
    </row>
    <row r="3272" spans="1:11" x14ac:dyDescent="0.4">
      <c r="A3272">
        <v>5739</v>
      </c>
      <c r="B3272" t="s">
        <v>2786</v>
      </c>
      <c r="C3272" t="s">
        <v>9</v>
      </c>
      <c r="D3272" t="s">
        <v>10</v>
      </c>
      <c r="E3272">
        <v>0</v>
      </c>
      <c r="F3272" t="s">
        <v>2787</v>
      </c>
      <c r="G3272" t="s">
        <v>388</v>
      </c>
      <c r="H3272" s="3">
        <v>0</v>
      </c>
      <c r="I3272">
        <v>1.485E-4</v>
      </c>
      <c r="J3272" s="6" t="e">
        <f t="shared" si="52"/>
        <v>#DIV/0!</v>
      </c>
      <c r="K3272">
        <v>1.6131000000000001E-4</v>
      </c>
    </row>
    <row r="3273" spans="1:11" x14ac:dyDescent="0.4">
      <c r="A3273">
        <v>2290</v>
      </c>
      <c r="B3273" t="s">
        <v>2788</v>
      </c>
      <c r="C3273" t="s">
        <v>35</v>
      </c>
      <c r="D3273" t="s">
        <v>10</v>
      </c>
      <c r="E3273">
        <v>0</v>
      </c>
      <c r="F3273" t="s">
        <v>2787</v>
      </c>
      <c r="G3273" t="s">
        <v>388</v>
      </c>
      <c r="H3273" s="3">
        <v>0</v>
      </c>
      <c r="I3273">
        <v>2.3638E-5</v>
      </c>
      <c r="J3273" s="6" t="e">
        <f t="shared" ref="J3273:J3336" si="53">I3273/H3273*1000</f>
        <v>#DIV/0!</v>
      </c>
      <c r="K3273">
        <v>2.4803E-5</v>
      </c>
    </row>
    <row r="3274" spans="1:11" x14ac:dyDescent="0.4">
      <c r="A3274">
        <v>2291</v>
      </c>
      <c r="B3274" t="s">
        <v>2789</v>
      </c>
      <c r="C3274" t="s">
        <v>35</v>
      </c>
      <c r="D3274" t="s">
        <v>10</v>
      </c>
      <c r="E3274">
        <v>0</v>
      </c>
      <c r="F3274" t="s">
        <v>2787</v>
      </c>
      <c r="G3274" t="s">
        <v>388</v>
      </c>
      <c r="H3274" s="3">
        <v>0</v>
      </c>
      <c r="I3274">
        <v>7.5368999999999998E-6</v>
      </c>
      <c r="J3274" s="6" t="e">
        <f t="shared" si="53"/>
        <v>#DIV/0!</v>
      </c>
      <c r="K3274">
        <v>7.9019999999999999E-6</v>
      </c>
    </row>
    <row r="3275" spans="1:11" x14ac:dyDescent="0.4">
      <c r="A3275">
        <v>2292</v>
      </c>
      <c r="B3275" t="s">
        <v>2790</v>
      </c>
      <c r="C3275" t="s">
        <v>9</v>
      </c>
      <c r="D3275" t="s">
        <v>10</v>
      </c>
      <c r="E3275">
        <v>0</v>
      </c>
      <c r="F3275" t="s">
        <v>2787</v>
      </c>
      <c r="G3275" t="s">
        <v>388</v>
      </c>
      <c r="H3275" s="3">
        <v>0.02</v>
      </c>
      <c r="I3275">
        <v>7.5255999999999999E-4</v>
      </c>
      <c r="J3275" s="6">
        <f t="shared" si="53"/>
        <v>37.6</v>
      </c>
      <c r="K3275">
        <v>8.0119999999999996E-4</v>
      </c>
    </row>
    <row r="3276" spans="1:11" x14ac:dyDescent="0.4">
      <c r="A3276">
        <v>7237</v>
      </c>
      <c r="B3276" t="s">
        <v>2791</v>
      </c>
      <c r="C3276" t="s">
        <v>425</v>
      </c>
      <c r="D3276" t="s">
        <v>10</v>
      </c>
      <c r="E3276">
        <v>0</v>
      </c>
      <c r="F3276" t="s">
        <v>2787</v>
      </c>
      <c r="G3276" t="s">
        <v>388</v>
      </c>
      <c r="H3276" s="3">
        <v>0.01</v>
      </c>
      <c r="I3276">
        <v>6.4417999999999995E-4</v>
      </c>
      <c r="J3276" s="6">
        <f t="shared" si="53"/>
        <v>64.400000000000006</v>
      </c>
      <c r="K3276">
        <v>6.7845000000000004E-4</v>
      </c>
    </row>
    <row r="3277" spans="1:11" x14ac:dyDescent="0.4">
      <c r="A3277">
        <v>2293</v>
      </c>
      <c r="B3277" t="s">
        <v>2792</v>
      </c>
      <c r="C3277" t="s">
        <v>35</v>
      </c>
      <c r="D3277" t="s">
        <v>276</v>
      </c>
      <c r="E3277">
        <v>0</v>
      </c>
      <c r="F3277" t="s">
        <v>2793</v>
      </c>
      <c r="G3277" t="s">
        <v>386</v>
      </c>
      <c r="H3277" s="3">
        <v>0.18</v>
      </c>
      <c r="I3277">
        <v>1.0770999999999999E-2</v>
      </c>
      <c r="J3277" s="6">
        <f t="shared" si="53"/>
        <v>59.8</v>
      </c>
      <c r="K3277">
        <v>1.1756000000000001E-2</v>
      </c>
    </row>
    <row r="3278" spans="1:11" x14ac:dyDescent="0.4">
      <c r="A3278">
        <v>2294</v>
      </c>
      <c r="B3278" t="s">
        <v>2792</v>
      </c>
      <c r="C3278" t="s">
        <v>9</v>
      </c>
      <c r="D3278" t="s">
        <v>276</v>
      </c>
      <c r="E3278">
        <v>0</v>
      </c>
      <c r="F3278" t="s">
        <v>2793</v>
      </c>
      <c r="G3278" t="s">
        <v>386</v>
      </c>
      <c r="H3278" s="3">
        <v>0.28000000000000003</v>
      </c>
      <c r="I3278">
        <v>1.6719000000000001E-2</v>
      </c>
      <c r="J3278" s="6">
        <f t="shared" si="53"/>
        <v>59.7</v>
      </c>
      <c r="K3278">
        <v>1.8213E-2</v>
      </c>
    </row>
    <row r="3279" spans="1:11" x14ac:dyDescent="0.4">
      <c r="A3279">
        <v>2295</v>
      </c>
      <c r="B3279" t="s">
        <v>2794</v>
      </c>
      <c r="C3279" t="s">
        <v>1958</v>
      </c>
      <c r="D3279" t="s">
        <v>276</v>
      </c>
      <c r="E3279">
        <v>0</v>
      </c>
      <c r="F3279" t="s">
        <v>2793</v>
      </c>
      <c r="G3279" t="s">
        <v>386</v>
      </c>
      <c r="H3279" s="3">
        <v>0.21</v>
      </c>
      <c r="I3279">
        <v>1.3597E-2</v>
      </c>
      <c r="J3279" s="6">
        <f t="shared" si="53"/>
        <v>64.7</v>
      </c>
      <c r="K3279">
        <v>1.4734000000000001E-2</v>
      </c>
    </row>
    <row r="3280" spans="1:11" x14ac:dyDescent="0.4">
      <c r="A3280">
        <v>2296</v>
      </c>
      <c r="B3280" t="s">
        <v>2795</v>
      </c>
      <c r="C3280" t="s">
        <v>9</v>
      </c>
      <c r="D3280" t="s">
        <v>276</v>
      </c>
      <c r="E3280">
        <v>0</v>
      </c>
      <c r="F3280" t="s">
        <v>2793</v>
      </c>
      <c r="G3280" t="s">
        <v>386</v>
      </c>
      <c r="H3280" s="3">
        <v>0.28000000000000003</v>
      </c>
      <c r="I3280">
        <v>1.6740000000000001E-2</v>
      </c>
      <c r="J3280" s="6">
        <f t="shared" si="53"/>
        <v>59.8</v>
      </c>
      <c r="K3280">
        <v>1.8214999999999999E-2</v>
      </c>
    </row>
    <row r="3281" spans="1:11" x14ac:dyDescent="0.4">
      <c r="A3281">
        <v>2297</v>
      </c>
      <c r="B3281" t="s">
        <v>2796</v>
      </c>
      <c r="C3281" t="s">
        <v>9</v>
      </c>
      <c r="D3281" t="s">
        <v>276</v>
      </c>
      <c r="E3281">
        <v>0</v>
      </c>
      <c r="F3281" t="s">
        <v>2793</v>
      </c>
      <c r="G3281" t="s">
        <v>386</v>
      </c>
      <c r="H3281" s="3">
        <v>0.26</v>
      </c>
      <c r="I3281">
        <v>1.5325999999999999E-2</v>
      </c>
      <c r="J3281" s="6">
        <f t="shared" si="53"/>
        <v>58.9</v>
      </c>
      <c r="K3281">
        <v>1.6729999999999998E-2</v>
      </c>
    </row>
    <row r="3282" spans="1:11" x14ac:dyDescent="0.4">
      <c r="A3282">
        <v>2298</v>
      </c>
      <c r="B3282" t="s">
        <v>2796</v>
      </c>
      <c r="C3282" t="s">
        <v>35</v>
      </c>
      <c r="D3282" t="s">
        <v>276</v>
      </c>
      <c r="E3282">
        <v>0</v>
      </c>
      <c r="F3282" t="s">
        <v>2793</v>
      </c>
      <c r="G3282" t="s">
        <v>386</v>
      </c>
      <c r="H3282" s="3">
        <v>0.18</v>
      </c>
      <c r="I3282">
        <v>1.0714E-2</v>
      </c>
      <c r="J3282" s="6">
        <f t="shared" si="53"/>
        <v>59.5</v>
      </c>
      <c r="K3282">
        <v>1.1695000000000001E-2</v>
      </c>
    </row>
    <row r="3283" spans="1:11" x14ac:dyDescent="0.4">
      <c r="A3283">
        <v>2299</v>
      </c>
      <c r="B3283" t="s">
        <v>2797</v>
      </c>
      <c r="C3283" t="s">
        <v>9</v>
      </c>
      <c r="D3283" t="s">
        <v>276</v>
      </c>
      <c r="E3283">
        <v>0</v>
      </c>
      <c r="F3283" t="s">
        <v>2793</v>
      </c>
      <c r="G3283" t="s">
        <v>386</v>
      </c>
      <c r="H3283" s="3">
        <v>0.5</v>
      </c>
      <c r="I3283">
        <v>2.9633E-2</v>
      </c>
      <c r="J3283" s="6">
        <f t="shared" si="53"/>
        <v>59.3</v>
      </c>
      <c r="K3283">
        <v>3.2356000000000003E-2</v>
      </c>
    </row>
    <row r="3284" spans="1:11" x14ac:dyDescent="0.4">
      <c r="A3284">
        <v>2300</v>
      </c>
      <c r="B3284" t="s">
        <v>2798</v>
      </c>
      <c r="C3284" t="s">
        <v>9</v>
      </c>
      <c r="D3284" t="s">
        <v>276</v>
      </c>
      <c r="E3284">
        <v>0</v>
      </c>
      <c r="F3284" t="s">
        <v>2793</v>
      </c>
      <c r="G3284" t="s">
        <v>386</v>
      </c>
      <c r="H3284" s="3">
        <v>0.81</v>
      </c>
      <c r="I3284">
        <v>5.1621E-2</v>
      </c>
      <c r="J3284" s="6">
        <f t="shared" si="53"/>
        <v>63.7</v>
      </c>
      <c r="K3284">
        <v>5.5620999999999997E-2</v>
      </c>
    </row>
    <row r="3285" spans="1:11" x14ac:dyDescent="0.4">
      <c r="A3285">
        <v>2319</v>
      </c>
      <c r="B3285" t="s">
        <v>2799</v>
      </c>
      <c r="C3285" t="s">
        <v>9</v>
      </c>
      <c r="D3285" t="s">
        <v>276</v>
      </c>
      <c r="E3285">
        <v>0</v>
      </c>
      <c r="F3285" t="s">
        <v>2800</v>
      </c>
      <c r="G3285" t="s">
        <v>278</v>
      </c>
      <c r="H3285" s="3">
        <v>0.18</v>
      </c>
      <c r="I3285">
        <v>9.7765999999999999E-3</v>
      </c>
      <c r="J3285" s="6">
        <f t="shared" si="53"/>
        <v>54.3</v>
      </c>
      <c r="K3285">
        <v>1.3191E-2</v>
      </c>
    </row>
    <row r="3286" spans="1:11" x14ac:dyDescent="0.4">
      <c r="A3286">
        <v>2320</v>
      </c>
      <c r="B3286" t="s">
        <v>2801</v>
      </c>
      <c r="C3286" t="s">
        <v>9</v>
      </c>
      <c r="D3286" t="s">
        <v>276</v>
      </c>
      <c r="E3286">
        <v>0</v>
      </c>
      <c r="F3286" t="s">
        <v>2800</v>
      </c>
      <c r="G3286" t="s">
        <v>278</v>
      </c>
      <c r="H3286" s="3">
        <v>0.4</v>
      </c>
      <c r="I3286">
        <v>2.1662000000000001E-2</v>
      </c>
      <c r="J3286" s="6">
        <f t="shared" si="53"/>
        <v>54.2</v>
      </c>
      <c r="K3286">
        <v>3.0099000000000001E-2</v>
      </c>
    </row>
    <row r="3287" spans="1:11" x14ac:dyDescent="0.4">
      <c r="A3287">
        <v>2321</v>
      </c>
      <c r="B3287" t="s">
        <v>2802</v>
      </c>
      <c r="C3287" t="s">
        <v>9</v>
      </c>
      <c r="D3287" t="s">
        <v>276</v>
      </c>
      <c r="E3287">
        <v>0</v>
      </c>
      <c r="F3287" t="s">
        <v>2800</v>
      </c>
      <c r="G3287" t="s">
        <v>278</v>
      </c>
      <c r="H3287" s="3">
        <v>0.03</v>
      </c>
      <c r="I3287">
        <v>1.8799999999999999E-3</v>
      </c>
      <c r="J3287" s="6">
        <f t="shared" si="53"/>
        <v>62.7</v>
      </c>
      <c r="K3287">
        <v>1.9570999999999998E-3</v>
      </c>
    </row>
    <row r="3288" spans="1:11" x14ac:dyDescent="0.4">
      <c r="A3288">
        <v>2322</v>
      </c>
      <c r="B3288" t="s">
        <v>2803</v>
      </c>
      <c r="C3288" t="s">
        <v>9</v>
      </c>
      <c r="D3288" t="s">
        <v>276</v>
      </c>
      <c r="E3288">
        <v>0</v>
      </c>
      <c r="F3288" t="s">
        <v>2800</v>
      </c>
      <c r="G3288" t="s">
        <v>278</v>
      </c>
      <c r="H3288" s="3">
        <v>0.19</v>
      </c>
      <c r="I3288">
        <v>1.0246E-2</v>
      </c>
      <c r="J3288" s="6">
        <f t="shared" si="53"/>
        <v>53.9</v>
      </c>
      <c r="K3288">
        <v>3.8345999999999998E-2</v>
      </c>
    </row>
    <row r="3289" spans="1:11" x14ac:dyDescent="0.4">
      <c r="A3289">
        <v>2323</v>
      </c>
      <c r="B3289" t="s">
        <v>2804</v>
      </c>
      <c r="C3289" t="s">
        <v>9</v>
      </c>
      <c r="D3289" t="s">
        <v>276</v>
      </c>
      <c r="E3289">
        <v>0</v>
      </c>
      <c r="F3289" t="s">
        <v>2800</v>
      </c>
      <c r="G3289" t="s">
        <v>278</v>
      </c>
      <c r="H3289" s="3">
        <v>0.42</v>
      </c>
      <c r="I3289">
        <v>2.2880999999999999E-2</v>
      </c>
      <c r="J3289" s="6">
        <f t="shared" si="53"/>
        <v>54.5</v>
      </c>
      <c r="K3289">
        <v>9.3761999999999998E-2</v>
      </c>
    </row>
    <row r="3290" spans="1:11" x14ac:dyDescent="0.4">
      <c r="A3290">
        <v>2324</v>
      </c>
      <c r="B3290" t="s">
        <v>2805</v>
      </c>
      <c r="C3290" t="s">
        <v>9</v>
      </c>
      <c r="D3290" t="s">
        <v>276</v>
      </c>
      <c r="E3290">
        <v>0</v>
      </c>
      <c r="F3290" t="s">
        <v>2800</v>
      </c>
      <c r="G3290" t="s">
        <v>278</v>
      </c>
      <c r="H3290" s="3">
        <v>0.03</v>
      </c>
      <c r="I3290">
        <v>1.9715000000000002E-3</v>
      </c>
      <c r="J3290" s="6">
        <f t="shared" si="53"/>
        <v>65.7</v>
      </c>
      <c r="K3290">
        <v>2.0523999999999998E-3</v>
      </c>
    </row>
    <row r="3291" spans="1:11" x14ac:dyDescent="0.4">
      <c r="A3291">
        <v>2325</v>
      </c>
      <c r="B3291" t="s">
        <v>2806</v>
      </c>
      <c r="C3291" t="s">
        <v>9</v>
      </c>
      <c r="D3291" t="s">
        <v>276</v>
      </c>
      <c r="E3291">
        <v>0</v>
      </c>
      <c r="F3291" t="s">
        <v>2800</v>
      </c>
      <c r="G3291" t="s">
        <v>278</v>
      </c>
      <c r="H3291" s="3">
        <v>0.28999999999999998</v>
      </c>
      <c r="I3291">
        <v>1.6031E-2</v>
      </c>
      <c r="J3291" s="6">
        <f t="shared" si="53"/>
        <v>55.3</v>
      </c>
      <c r="K3291">
        <v>1.9907000000000001E-2</v>
      </c>
    </row>
    <row r="3292" spans="1:11" x14ac:dyDescent="0.4">
      <c r="A3292">
        <v>2326</v>
      </c>
      <c r="B3292" t="s">
        <v>2807</v>
      </c>
      <c r="C3292" t="s">
        <v>9</v>
      </c>
      <c r="D3292" t="s">
        <v>276</v>
      </c>
      <c r="E3292">
        <v>0</v>
      </c>
      <c r="F3292" t="s">
        <v>2800</v>
      </c>
      <c r="G3292" t="s">
        <v>278</v>
      </c>
      <c r="H3292" s="3">
        <v>0.79</v>
      </c>
      <c r="I3292">
        <v>4.3270999999999997E-2</v>
      </c>
      <c r="J3292" s="6">
        <f t="shared" si="53"/>
        <v>54.8</v>
      </c>
      <c r="K3292">
        <v>5.8483E-2</v>
      </c>
    </row>
    <row r="3293" spans="1:11" x14ac:dyDescent="0.4">
      <c r="A3293">
        <v>2327</v>
      </c>
      <c r="B3293" t="s">
        <v>2808</v>
      </c>
      <c r="C3293" t="s">
        <v>9</v>
      </c>
      <c r="D3293" t="s">
        <v>276</v>
      </c>
      <c r="E3293">
        <v>0</v>
      </c>
      <c r="F3293" t="s">
        <v>2800</v>
      </c>
      <c r="G3293" t="s">
        <v>278</v>
      </c>
      <c r="H3293" s="3">
        <v>0.13</v>
      </c>
      <c r="I3293">
        <v>7.4511999999999998E-3</v>
      </c>
      <c r="J3293" s="6">
        <f t="shared" si="53"/>
        <v>57.3</v>
      </c>
      <c r="K3293">
        <v>7.7567000000000001E-3</v>
      </c>
    </row>
    <row r="3294" spans="1:11" x14ac:dyDescent="0.4">
      <c r="A3294">
        <v>2328</v>
      </c>
      <c r="B3294" t="s">
        <v>2809</v>
      </c>
      <c r="C3294" t="s">
        <v>9</v>
      </c>
      <c r="D3294" t="s">
        <v>276</v>
      </c>
      <c r="E3294">
        <v>0</v>
      </c>
      <c r="F3294" t="s">
        <v>2800</v>
      </c>
      <c r="G3294" t="s">
        <v>278</v>
      </c>
      <c r="H3294" s="3">
        <v>0.32</v>
      </c>
      <c r="I3294">
        <v>1.7707000000000001E-2</v>
      </c>
      <c r="J3294" s="6">
        <f t="shared" si="53"/>
        <v>55.3</v>
      </c>
      <c r="K3294">
        <v>4.9162999999999998E-2</v>
      </c>
    </row>
    <row r="3295" spans="1:11" x14ac:dyDescent="0.4">
      <c r="A3295">
        <v>2329</v>
      </c>
      <c r="B3295" t="s">
        <v>2810</v>
      </c>
      <c r="C3295" t="s">
        <v>9</v>
      </c>
      <c r="D3295" t="s">
        <v>276</v>
      </c>
      <c r="E3295">
        <v>0</v>
      </c>
      <c r="F3295" t="s">
        <v>2800</v>
      </c>
      <c r="G3295" t="s">
        <v>278</v>
      </c>
      <c r="H3295" s="3">
        <v>0.89</v>
      </c>
      <c r="I3295">
        <v>4.8342999999999997E-2</v>
      </c>
      <c r="J3295" s="6">
        <f t="shared" si="53"/>
        <v>54.3</v>
      </c>
      <c r="K3295">
        <v>0.18052000000000001</v>
      </c>
    </row>
    <row r="3296" spans="1:11" x14ac:dyDescent="0.4">
      <c r="A3296">
        <v>2330</v>
      </c>
      <c r="B3296" t="s">
        <v>2811</v>
      </c>
      <c r="C3296" t="s">
        <v>9</v>
      </c>
      <c r="D3296" t="s">
        <v>276</v>
      </c>
      <c r="E3296">
        <v>0</v>
      </c>
      <c r="F3296" t="s">
        <v>2800</v>
      </c>
      <c r="G3296" t="s">
        <v>278</v>
      </c>
      <c r="H3296" s="3">
        <v>0.14000000000000001</v>
      </c>
      <c r="I3296">
        <v>8.2424000000000004E-3</v>
      </c>
      <c r="J3296" s="6">
        <f t="shared" si="53"/>
        <v>58.9</v>
      </c>
      <c r="K3296">
        <v>8.5804000000000002E-3</v>
      </c>
    </row>
    <row r="3297" spans="1:11" x14ac:dyDescent="0.4">
      <c r="A3297">
        <v>2331</v>
      </c>
      <c r="B3297" t="s">
        <v>2812</v>
      </c>
      <c r="C3297" t="s">
        <v>9</v>
      </c>
      <c r="D3297" t="s">
        <v>293</v>
      </c>
      <c r="E3297">
        <v>0</v>
      </c>
      <c r="F3297" t="s">
        <v>2800</v>
      </c>
      <c r="G3297" t="s">
        <v>278</v>
      </c>
      <c r="H3297" s="3">
        <v>0.04</v>
      </c>
      <c r="I3297">
        <v>2.2044E-3</v>
      </c>
      <c r="J3297" s="6">
        <f t="shared" si="53"/>
        <v>55.1</v>
      </c>
      <c r="K3297">
        <v>3.1359000000000001E-3</v>
      </c>
    </row>
    <row r="3298" spans="1:11" x14ac:dyDescent="0.4">
      <c r="A3298">
        <v>2332</v>
      </c>
      <c r="B3298" t="s">
        <v>2813</v>
      </c>
      <c r="C3298" t="s">
        <v>9</v>
      </c>
      <c r="D3298" t="s">
        <v>293</v>
      </c>
      <c r="E3298">
        <v>0</v>
      </c>
      <c r="F3298" t="s">
        <v>2800</v>
      </c>
      <c r="G3298" t="s">
        <v>278</v>
      </c>
      <c r="H3298" s="3">
        <v>0.03</v>
      </c>
      <c r="I3298">
        <v>1.848E-3</v>
      </c>
      <c r="J3298" s="6">
        <f t="shared" si="53"/>
        <v>61.6</v>
      </c>
      <c r="K3298">
        <v>2.6289E-3</v>
      </c>
    </row>
    <row r="3299" spans="1:11" x14ac:dyDescent="0.4">
      <c r="A3299">
        <v>2333</v>
      </c>
      <c r="B3299" t="s">
        <v>2814</v>
      </c>
      <c r="C3299" t="s">
        <v>9</v>
      </c>
      <c r="D3299" t="s">
        <v>293</v>
      </c>
      <c r="E3299">
        <v>0</v>
      </c>
      <c r="F3299" t="s">
        <v>2800</v>
      </c>
      <c r="G3299" t="s">
        <v>278</v>
      </c>
      <c r="H3299" s="3">
        <v>0.05</v>
      </c>
      <c r="I3299">
        <v>2.4412000000000001E-3</v>
      </c>
      <c r="J3299" s="6">
        <f t="shared" si="53"/>
        <v>48.8</v>
      </c>
      <c r="K3299">
        <v>3.4727999999999998E-3</v>
      </c>
    </row>
    <row r="3300" spans="1:11" x14ac:dyDescent="0.4">
      <c r="A3300">
        <v>2334</v>
      </c>
      <c r="B3300" t="s">
        <v>2815</v>
      </c>
      <c r="C3300" t="s">
        <v>9</v>
      </c>
      <c r="D3300" t="s">
        <v>293</v>
      </c>
      <c r="E3300">
        <v>0</v>
      </c>
      <c r="F3300" t="s">
        <v>2800</v>
      </c>
      <c r="G3300" t="s">
        <v>278</v>
      </c>
      <c r="H3300" s="3">
        <v>0.04</v>
      </c>
      <c r="I3300">
        <v>2.3146999999999998E-3</v>
      </c>
      <c r="J3300" s="6">
        <f t="shared" si="53"/>
        <v>57.9</v>
      </c>
      <c r="K3300">
        <v>1.0153000000000001E-2</v>
      </c>
    </row>
    <row r="3301" spans="1:11" x14ac:dyDescent="0.4">
      <c r="A3301">
        <v>2335</v>
      </c>
      <c r="B3301" t="s">
        <v>2816</v>
      </c>
      <c r="C3301" t="s">
        <v>9</v>
      </c>
      <c r="D3301" t="s">
        <v>293</v>
      </c>
      <c r="E3301">
        <v>0</v>
      </c>
      <c r="F3301" t="s">
        <v>2800</v>
      </c>
      <c r="G3301" t="s">
        <v>278</v>
      </c>
      <c r="H3301" s="3">
        <v>0.04</v>
      </c>
      <c r="I3301">
        <v>1.9522999999999999E-3</v>
      </c>
      <c r="J3301" s="6">
        <f t="shared" si="53"/>
        <v>48.8</v>
      </c>
      <c r="K3301">
        <v>8.5632E-3</v>
      </c>
    </row>
    <row r="3302" spans="1:11" x14ac:dyDescent="0.4">
      <c r="A3302">
        <v>2336</v>
      </c>
      <c r="B3302" t="s">
        <v>2817</v>
      </c>
      <c r="C3302" t="s">
        <v>9</v>
      </c>
      <c r="D3302" t="s">
        <v>293</v>
      </c>
      <c r="E3302">
        <v>0</v>
      </c>
      <c r="F3302" t="s">
        <v>2800</v>
      </c>
      <c r="G3302" t="s">
        <v>278</v>
      </c>
      <c r="H3302" s="3">
        <v>0.05</v>
      </c>
      <c r="I3302">
        <v>2.5520999999999999E-3</v>
      </c>
      <c r="J3302" s="6">
        <f t="shared" si="53"/>
        <v>51</v>
      </c>
      <c r="K3302">
        <v>1.1194000000000001E-2</v>
      </c>
    </row>
    <row r="3303" spans="1:11" x14ac:dyDescent="0.4">
      <c r="A3303">
        <v>2337</v>
      </c>
      <c r="B3303" t="s">
        <v>2818</v>
      </c>
      <c r="C3303" t="s">
        <v>9</v>
      </c>
      <c r="D3303" t="s">
        <v>293</v>
      </c>
      <c r="E3303">
        <v>0</v>
      </c>
      <c r="F3303" t="s">
        <v>2800</v>
      </c>
      <c r="G3303" t="s">
        <v>278</v>
      </c>
      <c r="H3303" s="3">
        <v>0.04</v>
      </c>
      <c r="I3303">
        <v>2.3862000000000002E-3</v>
      </c>
      <c r="J3303" s="6">
        <f t="shared" si="53"/>
        <v>59.7</v>
      </c>
      <c r="K3303">
        <v>3.3792000000000002E-3</v>
      </c>
    </row>
    <row r="3304" spans="1:11" x14ac:dyDescent="0.4">
      <c r="A3304">
        <v>2338</v>
      </c>
      <c r="B3304" t="s">
        <v>2819</v>
      </c>
      <c r="C3304" t="s">
        <v>9</v>
      </c>
      <c r="D3304" t="s">
        <v>293</v>
      </c>
      <c r="E3304">
        <v>0</v>
      </c>
      <c r="F3304" t="s">
        <v>2800</v>
      </c>
      <c r="G3304" t="s">
        <v>278</v>
      </c>
      <c r="H3304" s="3">
        <v>0.04</v>
      </c>
      <c r="I3304">
        <v>2.0704999999999999E-3</v>
      </c>
      <c r="J3304" s="6">
        <f t="shared" si="53"/>
        <v>51.8</v>
      </c>
      <c r="K3304">
        <v>2.9321999999999998E-3</v>
      </c>
    </row>
    <row r="3305" spans="1:11" x14ac:dyDescent="0.4">
      <c r="A3305">
        <v>2339</v>
      </c>
      <c r="B3305" t="s">
        <v>2820</v>
      </c>
      <c r="C3305" t="s">
        <v>9</v>
      </c>
      <c r="D3305" t="s">
        <v>293</v>
      </c>
      <c r="E3305">
        <v>0</v>
      </c>
      <c r="F3305" t="s">
        <v>2800</v>
      </c>
      <c r="G3305" t="s">
        <v>278</v>
      </c>
      <c r="H3305" s="3">
        <v>0.05</v>
      </c>
      <c r="I3305">
        <v>2.4856000000000001E-3</v>
      </c>
      <c r="J3305" s="6">
        <f t="shared" si="53"/>
        <v>49.7</v>
      </c>
      <c r="K3305">
        <v>3.5200000000000001E-3</v>
      </c>
    </row>
    <row r="3306" spans="1:11" x14ac:dyDescent="0.4">
      <c r="A3306">
        <v>2340</v>
      </c>
      <c r="B3306" t="s">
        <v>2821</v>
      </c>
      <c r="C3306" t="s">
        <v>9</v>
      </c>
      <c r="D3306" t="s">
        <v>293</v>
      </c>
      <c r="E3306">
        <v>0</v>
      </c>
      <c r="F3306" t="s">
        <v>2800</v>
      </c>
      <c r="G3306" t="s">
        <v>278</v>
      </c>
      <c r="H3306" s="3">
        <v>0.05</v>
      </c>
      <c r="I3306">
        <v>2.5271E-3</v>
      </c>
      <c r="J3306" s="6">
        <f t="shared" si="53"/>
        <v>50.5</v>
      </c>
      <c r="K3306">
        <v>1.0836E-2</v>
      </c>
    </row>
    <row r="3307" spans="1:11" x14ac:dyDescent="0.4">
      <c r="A3307">
        <v>2341</v>
      </c>
      <c r="B3307" t="s">
        <v>2822</v>
      </c>
      <c r="C3307" t="s">
        <v>9</v>
      </c>
      <c r="D3307" t="s">
        <v>293</v>
      </c>
      <c r="E3307">
        <v>0</v>
      </c>
      <c r="F3307" t="s">
        <v>2800</v>
      </c>
      <c r="G3307" t="s">
        <v>278</v>
      </c>
      <c r="H3307" s="3">
        <v>0.04</v>
      </c>
      <c r="I3307">
        <v>2.2039999999999998E-3</v>
      </c>
      <c r="J3307" s="6">
        <f t="shared" si="53"/>
        <v>55.1</v>
      </c>
      <c r="K3307">
        <v>9.4500999999999995E-3</v>
      </c>
    </row>
    <row r="3308" spans="1:11" x14ac:dyDescent="0.4">
      <c r="A3308">
        <v>2342</v>
      </c>
      <c r="B3308" t="s">
        <v>2823</v>
      </c>
      <c r="C3308" t="s">
        <v>9</v>
      </c>
      <c r="D3308" t="s">
        <v>293</v>
      </c>
      <c r="E3308">
        <v>0</v>
      </c>
      <c r="F3308" t="s">
        <v>2800</v>
      </c>
      <c r="G3308" t="s">
        <v>278</v>
      </c>
      <c r="H3308" s="3">
        <v>0.05</v>
      </c>
      <c r="I3308">
        <v>2.6269000000000002E-3</v>
      </c>
      <c r="J3308" s="6">
        <f t="shared" si="53"/>
        <v>52.5</v>
      </c>
      <c r="K3308">
        <v>1.1264E-2</v>
      </c>
    </row>
    <row r="3309" spans="1:11" x14ac:dyDescent="0.4">
      <c r="A3309">
        <v>2343</v>
      </c>
      <c r="B3309" t="s">
        <v>2824</v>
      </c>
      <c r="C3309" t="s">
        <v>9</v>
      </c>
      <c r="D3309" t="s">
        <v>293</v>
      </c>
      <c r="E3309">
        <v>0</v>
      </c>
      <c r="F3309" t="s">
        <v>2800</v>
      </c>
      <c r="G3309" t="s">
        <v>278</v>
      </c>
      <c r="H3309" s="3">
        <v>0.04</v>
      </c>
      <c r="I3309">
        <v>1.9155999999999999E-3</v>
      </c>
      <c r="J3309" s="6">
        <f t="shared" si="53"/>
        <v>47.9</v>
      </c>
      <c r="K3309">
        <v>2.7085999999999998E-3</v>
      </c>
    </row>
    <row r="3310" spans="1:11" x14ac:dyDescent="0.4">
      <c r="A3310">
        <v>2344</v>
      </c>
      <c r="B3310" t="s">
        <v>2825</v>
      </c>
      <c r="C3310" t="s">
        <v>9</v>
      </c>
      <c r="D3310" t="s">
        <v>293</v>
      </c>
      <c r="E3310">
        <v>0</v>
      </c>
      <c r="F3310" t="s">
        <v>2800</v>
      </c>
      <c r="G3310" t="s">
        <v>278</v>
      </c>
      <c r="H3310" s="3">
        <v>0.04</v>
      </c>
      <c r="I3310">
        <v>2.0008000000000001E-3</v>
      </c>
      <c r="J3310" s="6">
        <f t="shared" si="53"/>
        <v>50</v>
      </c>
      <c r="K3310">
        <v>8.6307999999999992E-3</v>
      </c>
    </row>
    <row r="3311" spans="1:11" x14ac:dyDescent="0.4">
      <c r="A3311">
        <v>2345</v>
      </c>
      <c r="B3311" t="s">
        <v>2826</v>
      </c>
      <c r="C3311" t="s">
        <v>9</v>
      </c>
      <c r="D3311" t="s">
        <v>293</v>
      </c>
      <c r="E3311">
        <v>0</v>
      </c>
      <c r="F3311" t="s">
        <v>2800</v>
      </c>
      <c r="G3311" t="s">
        <v>278</v>
      </c>
      <c r="H3311" s="3">
        <v>0.04</v>
      </c>
      <c r="I3311">
        <v>1.9753000000000001E-3</v>
      </c>
      <c r="J3311" s="6">
        <f t="shared" si="53"/>
        <v>49.4</v>
      </c>
      <c r="K3311">
        <v>2.7724E-3</v>
      </c>
    </row>
    <row r="3312" spans="1:11" x14ac:dyDescent="0.4">
      <c r="A3312">
        <v>2346</v>
      </c>
      <c r="B3312" t="s">
        <v>2827</v>
      </c>
      <c r="C3312" t="s">
        <v>9</v>
      </c>
      <c r="D3312" t="s">
        <v>293</v>
      </c>
      <c r="E3312">
        <v>0</v>
      </c>
      <c r="F3312" t="s">
        <v>2800</v>
      </c>
      <c r="G3312" t="s">
        <v>278</v>
      </c>
      <c r="H3312" s="3">
        <v>0.04</v>
      </c>
      <c r="I3312">
        <v>2.0842E-3</v>
      </c>
      <c r="J3312" s="6">
        <f t="shared" si="53"/>
        <v>52.1</v>
      </c>
      <c r="K3312">
        <v>8.7198999999999992E-3</v>
      </c>
    </row>
    <row r="3313" spans="1:11" x14ac:dyDescent="0.4">
      <c r="A3313">
        <v>2347</v>
      </c>
      <c r="B3313" t="s">
        <v>2828</v>
      </c>
      <c r="C3313" t="s">
        <v>425</v>
      </c>
      <c r="D3313" t="s">
        <v>10</v>
      </c>
      <c r="E3313">
        <v>0</v>
      </c>
      <c r="F3313" t="s">
        <v>2800</v>
      </c>
      <c r="G3313" t="s">
        <v>306</v>
      </c>
      <c r="H3313" s="3">
        <v>2</v>
      </c>
      <c r="I3313">
        <v>0.10551000000000001</v>
      </c>
      <c r="J3313" s="6">
        <f t="shared" si="53"/>
        <v>52.8</v>
      </c>
      <c r="K3313">
        <v>1.0415000000000001</v>
      </c>
    </row>
    <row r="3314" spans="1:11" x14ac:dyDescent="0.4">
      <c r="A3314">
        <v>2348</v>
      </c>
      <c r="B3314" t="s">
        <v>2829</v>
      </c>
      <c r="C3314" t="s">
        <v>35</v>
      </c>
      <c r="D3314" t="s">
        <v>21</v>
      </c>
      <c r="E3314">
        <v>0</v>
      </c>
      <c r="F3314" t="s">
        <v>2800</v>
      </c>
      <c r="G3314" t="s">
        <v>306</v>
      </c>
      <c r="H3314" s="3">
        <v>220.68</v>
      </c>
      <c r="I3314">
        <v>12.635</v>
      </c>
      <c r="J3314" s="6">
        <f t="shared" si="53"/>
        <v>57.3</v>
      </c>
      <c r="K3314">
        <v>13.664999999999999</v>
      </c>
    </row>
    <row r="3315" spans="1:11" x14ac:dyDescent="0.4">
      <c r="A3315">
        <v>2349</v>
      </c>
      <c r="B3315" t="s">
        <v>2830</v>
      </c>
      <c r="C3315" t="s">
        <v>35</v>
      </c>
      <c r="D3315" t="s">
        <v>21</v>
      </c>
      <c r="E3315">
        <v>0</v>
      </c>
      <c r="F3315" t="s">
        <v>2800</v>
      </c>
      <c r="G3315" t="s">
        <v>306</v>
      </c>
      <c r="H3315" s="3">
        <v>254.7</v>
      </c>
      <c r="I3315">
        <v>14.488</v>
      </c>
      <c r="J3315" s="6">
        <f t="shared" si="53"/>
        <v>56.9</v>
      </c>
      <c r="K3315">
        <v>15.781000000000001</v>
      </c>
    </row>
    <row r="3316" spans="1:11" x14ac:dyDescent="0.4">
      <c r="A3316">
        <v>2350</v>
      </c>
      <c r="B3316" t="s">
        <v>2831</v>
      </c>
      <c r="C3316" t="s">
        <v>35</v>
      </c>
      <c r="D3316" t="s">
        <v>21</v>
      </c>
      <c r="E3316">
        <v>0</v>
      </c>
      <c r="F3316" t="s">
        <v>2800</v>
      </c>
      <c r="G3316" t="s">
        <v>306</v>
      </c>
      <c r="H3316" s="3">
        <v>267.93</v>
      </c>
      <c r="I3316">
        <v>15.209</v>
      </c>
      <c r="J3316" s="6">
        <f t="shared" si="53"/>
        <v>56.8</v>
      </c>
      <c r="K3316">
        <v>16.603999999999999</v>
      </c>
    </row>
    <row r="3317" spans="1:11" x14ac:dyDescent="0.4">
      <c r="A3317">
        <v>6098</v>
      </c>
      <c r="B3317" t="s">
        <v>2832</v>
      </c>
      <c r="C3317" t="s">
        <v>9</v>
      </c>
      <c r="D3317" t="s">
        <v>21</v>
      </c>
      <c r="E3317">
        <v>0</v>
      </c>
      <c r="F3317" t="s">
        <v>2800</v>
      </c>
      <c r="G3317" t="s">
        <v>306</v>
      </c>
      <c r="H3317" s="3">
        <v>84.97</v>
      </c>
      <c r="I3317">
        <v>4.4692999999999996</v>
      </c>
      <c r="J3317" s="6">
        <f t="shared" si="53"/>
        <v>52.6</v>
      </c>
      <c r="K3317">
        <v>4.6818999999999997</v>
      </c>
    </row>
    <row r="3318" spans="1:11" x14ac:dyDescent="0.4">
      <c r="A3318">
        <v>2351</v>
      </c>
      <c r="B3318" t="s">
        <v>2833</v>
      </c>
      <c r="C3318" t="s">
        <v>35</v>
      </c>
      <c r="D3318" t="s">
        <v>21</v>
      </c>
      <c r="E3318">
        <v>0</v>
      </c>
      <c r="F3318" t="s">
        <v>2800</v>
      </c>
      <c r="G3318" t="s">
        <v>306</v>
      </c>
      <c r="H3318" s="3">
        <v>65.84</v>
      </c>
      <c r="I3318">
        <v>3.1741000000000001</v>
      </c>
      <c r="J3318" s="6">
        <f t="shared" si="53"/>
        <v>48.2</v>
      </c>
      <c r="K3318">
        <v>3.3654999999999999</v>
      </c>
    </row>
    <row r="3319" spans="1:11" x14ac:dyDescent="0.4">
      <c r="A3319">
        <v>2352</v>
      </c>
      <c r="B3319" t="s">
        <v>2834</v>
      </c>
      <c r="C3319" t="s">
        <v>35</v>
      </c>
      <c r="D3319" t="s">
        <v>21</v>
      </c>
      <c r="E3319">
        <v>0</v>
      </c>
      <c r="F3319" t="s">
        <v>2800</v>
      </c>
      <c r="G3319" t="s">
        <v>306</v>
      </c>
      <c r="H3319" s="3">
        <v>90.58</v>
      </c>
      <c r="I3319">
        <v>5.2130999999999998</v>
      </c>
      <c r="J3319" s="6">
        <f t="shared" si="53"/>
        <v>57.6</v>
      </c>
      <c r="K3319">
        <v>5.5827999999999998</v>
      </c>
    </row>
    <row r="3320" spans="1:11" x14ac:dyDescent="0.4">
      <c r="A3320">
        <v>2353</v>
      </c>
      <c r="B3320" t="s">
        <v>2835</v>
      </c>
      <c r="C3320" t="s">
        <v>35</v>
      </c>
      <c r="D3320" t="s">
        <v>21</v>
      </c>
      <c r="E3320">
        <v>0</v>
      </c>
      <c r="F3320" t="s">
        <v>2800</v>
      </c>
      <c r="G3320" t="s">
        <v>306</v>
      </c>
      <c r="H3320" s="3">
        <v>59.94</v>
      </c>
      <c r="I3320">
        <v>2.9409999999999998</v>
      </c>
      <c r="J3320" s="6">
        <f t="shared" si="53"/>
        <v>49.1</v>
      </c>
      <c r="K3320">
        <v>3.1278000000000001</v>
      </c>
    </row>
    <row r="3321" spans="1:11" x14ac:dyDescent="0.4">
      <c r="A3321">
        <v>2354</v>
      </c>
      <c r="B3321" t="s">
        <v>2836</v>
      </c>
      <c r="C3321" t="s">
        <v>35</v>
      </c>
      <c r="D3321" t="s">
        <v>21</v>
      </c>
      <c r="E3321">
        <v>0</v>
      </c>
      <c r="F3321" t="s">
        <v>2800</v>
      </c>
      <c r="G3321" t="s">
        <v>306</v>
      </c>
      <c r="H3321" s="3">
        <v>89.01</v>
      </c>
      <c r="I3321">
        <v>5.0513000000000003</v>
      </c>
      <c r="J3321" s="6">
        <f t="shared" si="53"/>
        <v>56.7</v>
      </c>
      <c r="K3321">
        <v>5.4702999999999999</v>
      </c>
    </row>
    <row r="3322" spans="1:11" x14ac:dyDescent="0.4">
      <c r="A3322">
        <v>2355</v>
      </c>
      <c r="B3322" t="s">
        <v>2837</v>
      </c>
      <c r="C3322" t="s">
        <v>35</v>
      </c>
      <c r="D3322" t="s">
        <v>21</v>
      </c>
      <c r="E3322">
        <v>0</v>
      </c>
      <c r="F3322" t="s">
        <v>2800</v>
      </c>
      <c r="G3322" t="s">
        <v>306</v>
      </c>
      <c r="H3322" s="3">
        <v>57.64</v>
      </c>
      <c r="I3322">
        <v>2.8502999999999998</v>
      </c>
      <c r="J3322" s="6">
        <f t="shared" si="53"/>
        <v>49.5</v>
      </c>
      <c r="K3322">
        <v>3.0352999999999999</v>
      </c>
    </row>
    <row r="3323" spans="1:11" x14ac:dyDescent="0.4">
      <c r="A3323">
        <v>2356</v>
      </c>
      <c r="B3323" t="s">
        <v>2838</v>
      </c>
      <c r="C3323" t="s">
        <v>35</v>
      </c>
      <c r="D3323" t="s">
        <v>21</v>
      </c>
      <c r="E3323">
        <v>0</v>
      </c>
      <c r="F3323" t="s">
        <v>2800</v>
      </c>
      <c r="G3323" t="s">
        <v>306</v>
      </c>
      <c r="H3323" s="3">
        <v>88.4</v>
      </c>
      <c r="I3323">
        <v>4.9884000000000004</v>
      </c>
      <c r="J3323" s="6">
        <f t="shared" si="53"/>
        <v>56.4</v>
      </c>
      <c r="K3323">
        <v>5.4265999999999996</v>
      </c>
    </row>
    <row r="3324" spans="1:11" x14ac:dyDescent="0.4">
      <c r="A3324">
        <v>2358</v>
      </c>
      <c r="B3324" t="s">
        <v>2839</v>
      </c>
      <c r="C3324" t="s">
        <v>35</v>
      </c>
      <c r="D3324" t="s">
        <v>21</v>
      </c>
      <c r="E3324">
        <v>0</v>
      </c>
      <c r="F3324" t="s">
        <v>2800</v>
      </c>
      <c r="G3324" t="s">
        <v>306</v>
      </c>
      <c r="H3324" s="3">
        <v>2045.54</v>
      </c>
      <c r="I3324">
        <v>97.61</v>
      </c>
      <c r="J3324" s="6">
        <f t="shared" si="53"/>
        <v>47.7</v>
      </c>
      <c r="K3324">
        <v>103.04</v>
      </c>
    </row>
    <row r="3325" spans="1:11" x14ac:dyDescent="0.4">
      <c r="A3325">
        <v>2381</v>
      </c>
      <c r="B3325" t="s">
        <v>2840</v>
      </c>
      <c r="C3325" t="s">
        <v>9</v>
      </c>
      <c r="D3325" t="s">
        <v>293</v>
      </c>
      <c r="E3325">
        <v>0</v>
      </c>
      <c r="F3325" t="s">
        <v>2800</v>
      </c>
      <c r="G3325" t="s">
        <v>1229</v>
      </c>
      <c r="H3325" s="3">
        <v>0.09</v>
      </c>
      <c r="I3325">
        <v>3.0198999999999998E-3</v>
      </c>
      <c r="J3325" s="6">
        <f t="shared" si="53"/>
        <v>33.6</v>
      </c>
      <c r="K3325">
        <v>4.0346000000000002E-3</v>
      </c>
    </row>
    <row r="3326" spans="1:11" x14ac:dyDescent="0.4">
      <c r="A3326">
        <v>2382</v>
      </c>
      <c r="B3326" t="s">
        <v>2841</v>
      </c>
      <c r="C3326" t="s">
        <v>9</v>
      </c>
      <c r="D3326" t="s">
        <v>293</v>
      </c>
      <c r="E3326">
        <v>0</v>
      </c>
      <c r="F3326" t="s">
        <v>2800</v>
      </c>
      <c r="G3326" t="s">
        <v>1229</v>
      </c>
      <c r="H3326" s="3">
        <v>0.09</v>
      </c>
      <c r="I3326">
        <v>3.1302000000000001E-3</v>
      </c>
      <c r="J3326" s="6">
        <f t="shared" si="53"/>
        <v>34.799999999999997</v>
      </c>
      <c r="K3326">
        <v>4.2493000000000001E-3</v>
      </c>
    </row>
    <row r="3327" spans="1:11" x14ac:dyDescent="0.4">
      <c r="A3327">
        <v>2383</v>
      </c>
      <c r="B3327" t="s">
        <v>2842</v>
      </c>
      <c r="C3327" t="s">
        <v>9</v>
      </c>
      <c r="D3327" t="s">
        <v>293</v>
      </c>
      <c r="E3327">
        <v>0</v>
      </c>
      <c r="F3327" t="s">
        <v>2800</v>
      </c>
      <c r="G3327" t="s">
        <v>1229</v>
      </c>
      <c r="H3327" s="3">
        <v>0.1</v>
      </c>
      <c r="I3327">
        <v>4.2009999999999999E-3</v>
      </c>
      <c r="J3327" s="6">
        <f t="shared" si="53"/>
        <v>42</v>
      </c>
      <c r="K3327">
        <v>5.5697999999999998E-3</v>
      </c>
    </row>
    <row r="3328" spans="1:11" x14ac:dyDescent="0.4">
      <c r="A3328">
        <v>2384</v>
      </c>
      <c r="B3328" t="s">
        <v>2843</v>
      </c>
      <c r="C3328" t="s">
        <v>9</v>
      </c>
      <c r="D3328" t="s">
        <v>293</v>
      </c>
      <c r="E3328">
        <v>0</v>
      </c>
      <c r="F3328" t="s">
        <v>2800</v>
      </c>
      <c r="G3328" t="s">
        <v>1229</v>
      </c>
      <c r="H3328" s="3">
        <v>7.0000000000000007E-2</v>
      </c>
      <c r="I3328">
        <v>2.2165000000000002E-3</v>
      </c>
      <c r="J3328" s="6">
        <f t="shared" si="53"/>
        <v>31.7</v>
      </c>
      <c r="K3328">
        <v>3.1700000000000001E-3</v>
      </c>
    </row>
    <row r="3329" spans="1:11" x14ac:dyDescent="0.4">
      <c r="A3329">
        <v>2385</v>
      </c>
      <c r="B3329" t="s">
        <v>2844</v>
      </c>
      <c r="C3329" t="s">
        <v>9</v>
      </c>
      <c r="D3329" t="s">
        <v>293</v>
      </c>
      <c r="E3329">
        <v>0</v>
      </c>
      <c r="F3329" t="s">
        <v>2800</v>
      </c>
      <c r="G3329" t="s">
        <v>1229</v>
      </c>
      <c r="H3329" s="3">
        <v>0.08</v>
      </c>
      <c r="I3329">
        <v>2.3584999999999999E-3</v>
      </c>
      <c r="J3329" s="6">
        <f t="shared" si="53"/>
        <v>29.5</v>
      </c>
      <c r="K3329">
        <v>3.4167999999999998E-3</v>
      </c>
    </row>
    <row r="3330" spans="1:11" x14ac:dyDescent="0.4">
      <c r="A3330">
        <v>2386</v>
      </c>
      <c r="B3330" t="s">
        <v>2845</v>
      </c>
      <c r="C3330" t="s">
        <v>9</v>
      </c>
      <c r="D3330" t="s">
        <v>293</v>
      </c>
      <c r="E3330">
        <v>0</v>
      </c>
      <c r="F3330" t="s">
        <v>2800</v>
      </c>
      <c r="G3330" t="s">
        <v>1229</v>
      </c>
      <c r="H3330" s="3">
        <v>0.09</v>
      </c>
      <c r="I3330">
        <v>3.4102999999999998E-3</v>
      </c>
      <c r="J3330" s="6">
        <f t="shared" si="53"/>
        <v>37.9</v>
      </c>
      <c r="K3330">
        <v>4.7168000000000002E-3</v>
      </c>
    </row>
    <row r="3331" spans="1:11" x14ac:dyDescent="0.4">
      <c r="A3331">
        <v>2387</v>
      </c>
      <c r="B3331" t="s">
        <v>2846</v>
      </c>
      <c r="C3331" t="s">
        <v>9</v>
      </c>
      <c r="D3331" t="s">
        <v>293</v>
      </c>
      <c r="E3331">
        <v>0</v>
      </c>
      <c r="F3331" t="s">
        <v>2800</v>
      </c>
      <c r="G3331" t="s">
        <v>1229</v>
      </c>
      <c r="H3331" s="3">
        <v>7.0000000000000007E-2</v>
      </c>
      <c r="I3331">
        <v>2.6291999999999999E-3</v>
      </c>
      <c r="J3331" s="6">
        <f t="shared" si="53"/>
        <v>37.6</v>
      </c>
      <c r="K3331">
        <v>4.5794E-3</v>
      </c>
    </row>
    <row r="3332" spans="1:11" x14ac:dyDescent="0.4">
      <c r="A3332">
        <v>2388</v>
      </c>
      <c r="B3332" t="s">
        <v>2847</v>
      </c>
      <c r="C3332" t="s">
        <v>9</v>
      </c>
      <c r="D3332" t="s">
        <v>293</v>
      </c>
      <c r="E3332">
        <v>0</v>
      </c>
      <c r="F3332" t="s">
        <v>2800</v>
      </c>
      <c r="G3332" t="s">
        <v>1229</v>
      </c>
      <c r="H3332" s="3">
        <v>0.08</v>
      </c>
      <c r="I3332">
        <v>2.8979000000000001E-3</v>
      </c>
      <c r="J3332" s="6">
        <f t="shared" si="53"/>
        <v>36.200000000000003</v>
      </c>
      <c r="K3332">
        <v>5.3864999999999998E-3</v>
      </c>
    </row>
    <row r="3333" spans="1:11" x14ac:dyDescent="0.4">
      <c r="A3333">
        <v>2389</v>
      </c>
      <c r="B3333" t="s">
        <v>2848</v>
      </c>
      <c r="C3333" t="s">
        <v>9</v>
      </c>
      <c r="D3333" t="s">
        <v>293</v>
      </c>
      <c r="E3333">
        <v>0</v>
      </c>
      <c r="F3333" t="s">
        <v>2800</v>
      </c>
      <c r="G3333" t="s">
        <v>1229</v>
      </c>
      <c r="H3333" s="3">
        <v>0.04</v>
      </c>
      <c r="I3333">
        <v>2.3018000000000001E-3</v>
      </c>
      <c r="J3333" s="6">
        <f t="shared" si="53"/>
        <v>57.5</v>
      </c>
      <c r="K3333">
        <v>5.8532000000000002E-3</v>
      </c>
    </row>
    <row r="3334" spans="1:11" x14ac:dyDescent="0.4">
      <c r="A3334">
        <v>2390</v>
      </c>
      <c r="B3334" t="s">
        <v>2849</v>
      </c>
      <c r="C3334" t="s">
        <v>9</v>
      </c>
      <c r="D3334" t="s">
        <v>293</v>
      </c>
      <c r="E3334">
        <v>0</v>
      </c>
      <c r="F3334" t="s">
        <v>2800</v>
      </c>
      <c r="G3334" t="s">
        <v>1229</v>
      </c>
      <c r="H3334" s="3">
        <v>0.09</v>
      </c>
      <c r="I3334">
        <v>3.4570999999999998E-3</v>
      </c>
      <c r="J3334" s="6">
        <f t="shared" si="53"/>
        <v>38.4</v>
      </c>
      <c r="K3334">
        <v>4.5195000000000001E-3</v>
      </c>
    </row>
    <row r="3335" spans="1:11" x14ac:dyDescent="0.4">
      <c r="A3335">
        <v>2391</v>
      </c>
      <c r="B3335" t="s">
        <v>2850</v>
      </c>
      <c r="C3335" t="s">
        <v>9</v>
      </c>
      <c r="D3335" t="s">
        <v>293</v>
      </c>
      <c r="E3335">
        <v>0</v>
      </c>
      <c r="F3335" t="s">
        <v>2800</v>
      </c>
      <c r="G3335" t="s">
        <v>1229</v>
      </c>
      <c r="H3335" s="3">
        <v>0.09</v>
      </c>
      <c r="I3335">
        <v>3.5833000000000002E-3</v>
      </c>
      <c r="J3335" s="6">
        <f t="shared" si="53"/>
        <v>39.799999999999997</v>
      </c>
      <c r="K3335">
        <v>4.7511999999999997E-3</v>
      </c>
    </row>
    <row r="3336" spans="1:11" x14ac:dyDescent="0.4">
      <c r="A3336">
        <v>2392</v>
      </c>
      <c r="B3336" t="s">
        <v>2851</v>
      </c>
      <c r="C3336" t="s">
        <v>9</v>
      </c>
      <c r="D3336" t="s">
        <v>293</v>
      </c>
      <c r="E3336">
        <v>0</v>
      </c>
      <c r="F3336" t="s">
        <v>2800</v>
      </c>
      <c r="G3336" t="s">
        <v>1229</v>
      </c>
      <c r="H3336" s="3">
        <v>0.11</v>
      </c>
      <c r="I3336">
        <v>4.8487000000000001E-3</v>
      </c>
      <c r="J3336" s="6">
        <f t="shared" si="53"/>
        <v>44.1</v>
      </c>
      <c r="K3336">
        <v>6.2724E-3</v>
      </c>
    </row>
    <row r="3337" spans="1:11" x14ac:dyDescent="0.4">
      <c r="A3337">
        <v>2393</v>
      </c>
      <c r="B3337" t="s">
        <v>2852</v>
      </c>
      <c r="C3337" t="s">
        <v>9</v>
      </c>
      <c r="D3337" t="s">
        <v>293</v>
      </c>
      <c r="E3337">
        <v>0</v>
      </c>
      <c r="F3337" t="s">
        <v>2800</v>
      </c>
      <c r="G3337" t="s">
        <v>1229</v>
      </c>
      <c r="H3337" s="3">
        <v>0.08</v>
      </c>
      <c r="I3337">
        <v>2.3237000000000002E-3</v>
      </c>
      <c r="J3337" s="6">
        <f t="shared" ref="J3337:J3400" si="54">I3337/H3337*1000</f>
        <v>29</v>
      </c>
      <c r="K3337">
        <v>3.2864999999999999E-3</v>
      </c>
    </row>
    <row r="3338" spans="1:11" x14ac:dyDescent="0.4">
      <c r="A3338">
        <v>2394</v>
      </c>
      <c r="B3338" t="s">
        <v>2853</v>
      </c>
      <c r="C3338" t="s">
        <v>9</v>
      </c>
      <c r="D3338" t="s">
        <v>293</v>
      </c>
      <c r="E3338">
        <v>0</v>
      </c>
      <c r="F3338" t="s">
        <v>2800</v>
      </c>
      <c r="G3338" t="s">
        <v>1229</v>
      </c>
      <c r="H3338" s="3">
        <v>0.08</v>
      </c>
      <c r="I3338">
        <v>2.5225999999999998E-3</v>
      </c>
      <c r="J3338" s="6">
        <f t="shared" si="54"/>
        <v>31.5</v>
      </c>
      <c r="K3338">
        <v>3.5920000000000001E-3</v>
      </c>
    </row>
    <row r="3339" spans="1:11" x14ac:dyDescent="0.4">
      <c r="A3339">
        <v>2395</v>
      </c>
      <c r="B3339" t="s">
        <v>2854</v>
      </c>
      <c r="C3339" t="s">
        <v>9</v>
      </c>
      <c r="D3339" t="s">
        <v>293</v>
      </c>
      <c r="E3339">
        <v>0</v>
      </c>
      <c r="F3339" t="s">
        <v>2800</v>
      </c>
      <c r="G3339" t="s">
        <v>1229</v>
      </c>
      <c r="H3339" s="3">
        <v>0.09</v>
      </c>
      <c r="I3339">
        <v>3.7618999999999999E-3</v>
      </c>
      <c r="J3339" s="6">
        <f t="shared" si="54"/>
        <v>41.8</v>
      </c>
      <c r="K3339">
        <v>5.0847000000000002E-3</v>
      </c>
    </row>
    <row r="3340" spans="1:11" x14ac:dyDescent="0.4">
      <c r="A3340">
        <v>2396</v>
      </c>
      <c r="B3340" t="s">
        <v>2855</v>
      </c>
      <c r="C3340" t="s">
        <v>9</v>
      </c>
      <c r="D3340" t="s">
        <v>293</v>
      </c>
      <c r="E3340">
        <v>0</v>
      </c>
      <c r="F3340" t="s">
        <v>2800</v>
      </c>
      <c r="G3340" t="s">
        <v>1229</v>
      </c>
      <c r="H3340" s="3">
        <v>0.08</v>
      </c>
      <c r="I3340">
        <v>3.2664E-3</v>
      </c>
      <c r="J3340" s="6">
        <f t="shared" si="54"/>
        <v>40.799999999999997</v>
      </c>
      <c r="K3340">
        <v>5.2854E-3</v>
      </c>
    </row>
    <row r="3341" spans="1:11" x14ac:dyDescent="0.4">
      <c r="A3341">
        <v>2397</v>
      </c>
      <c r="B3341" t="s">
        <v>2856</v>
      </c>
      <c r="C3341" t="s">
        <v>9</v>
      </c>
      <c r="D3341" t="s">
        <v>293</v>
      </c>
      <c r="E3341">
        <v>0</v>
      </c>
      <c r="F3341" t="s">
        <v>2800</v>
      </c>
      <c r="G3341" t="s">
        <v>1229</v>
      </c>
      <c r="H3341" s="3">
        <v>0.09</v>
      </c>
      <c r="I3341">
        <v>3.5528999999999999E-3</v>
      </c>
      <c r="J3341" s="6">
        <f t="shared" si="54"/>
        <v>39.5</v>
      </c>
      <c r="K3341">
        <v>6.1123999999999996E-3</v>
      </c>
    </row>
    <row r="3342" spans="1:11" x14ac:dyDescent="0.4">
      <c r="A3342">
        <v>2398</v>
      </c>
      <c r="B3342" t="s">
        <v>2857</v>
      </c>
      <c r="C3342" t="s">
        <v>9</v>
      </c>
      <c r="D3342" t="s">
        <v>293</v>
      </c>
      <c r="E3342">
        <v>0</v>
      </c>
      <c r="F3342" t="s">
        <v>2800</v>
      </c>
      <c r="G3342" t="s">
        <v>1229</v>
      </c>
      <c r="H3342" s="3">
        <v>0.05</v>
      </c>
      <c r="I3342">
        <v>2.8944000000000001E-3</v>
      </c>
      <c r="J3342" s="6">
        <f t="shared" si="54"/>
        <v>57.9</v>
      </c>
      <c r="K3342">
        <v>6.5098999999999999E-3</v>
      </c>
    </row>
    <row r="3343" spans="1:11" x14ac:dyDescent="0.4">
      <c r="A3343">
        <v>2399</v>
      </c>
      <c r="B3343" t="s">
        <v>2858</v>
      </c>
      <c r="C3343" t="s">
        <v>9</v>
      </c>
      <c r="D3343" t="s">
        <v>293</v>
      </c>
      <c r="E3343">
        <v>0</v>
      </c>
      <c r="F3343" t="s">
        <v>2800</v>
      </c>
      <c r="G3343" t="s">
        <v>1229</v>
      </c>
      <c r="H3343" s="3">
        <v>0.1</v>
      </c>
      <c r="I3343">
        <v>3.6808000000000001E-3</v>
      </c>
      <c r="J3343" s="6">
        <f t="shared" si="54"/>
        <v>36.799999999999997</v>
      </c>
      <c r="K3343">
        <v>4.7682999999999996E-3</v>
      </c>
    </row>
    <row r="3344" spans="1:11" x14ac:dyDescent="0.4">
      <c r="A3344">
        <v>2400</v>
      </c>
      <c r="B3344" t="s">
        <v>2859</v>
      </c>
      <c r="C3344" t="s">
        <v>9</v>
      </c>
      <c r="D3344" t="s">
        <v>293</v>
      </c>
      <c r="E3344">
        <v>0</v>
      </c>
      <c r="F3344" t="s">
        <v>2800</v>
      </c>
      <c r="G3344" t="s">
        <v>1229</v>
      </c>
      <c r="H3344" s="3">
        <v>0.1</v>
      </c>
      <c r="I3344">
        <v>3.8116000000000001E-3</v>
      </c>
      <c r="J3344" s="6">
        <f t="shared" si="54"/>
        <v>38.1</v>
      </c>
      <c r="K3344">
        <v>5.0049999999999999E-3</v>
      </c>
    </row>
    <row r="3345" spans="1:11" x14ac:dyDescent="0.4">
      <c r="A3345">
        <v>2401</v>
      </c>
      <c r="B3345" t="s">
        <v>2860</v>
      </c>
      <c r="C3345" t="s">
        <v>9</v>
      </c>
      <c r="D3345" t="s">
        <v>293</v>
      </c>
      <c r="E3345">
        <v>0</v>
      </c>
      <c r="F3345" t="s">
        <v>2800</v>
      </c>
      <c r="G3345" t="s">
        <v>1229</v>
      </c>
      <c r="H3345" s="3">
        <v>0.11</v>
      </c>
      <c r="I3345">
        <v>5.1508999999999999E-3</v>
      </c>
      <c r="J3345" s="6">
        <f t="shared" si="54"/>
        <v>46.8</v>
      </c>
      <c r="K3345">
        <v>6.6026000000000001E-3</v>
      </c>
    </row>
    <row r="3346" spans="1:11" x14ac:dyDescent="0.4">
      <c r="A3346">
        <v>2402</v>
      </c>
      <c r="B3346" t="s">
        <v>2861</v>
      </c>
      <c r="C3346" t="s">
        <v>9</v>
      </c>
      <c r="D3346" t="s">
        <v>293</v>
      </c>
      <c r="E3346">
        <v>0</v>
      </c>
      <c r="F3346" t="s">
        <v>2800</v>
      </c>
      <c r="G3346" t="s">
        <v>1229</v>
      </c>
      <c r="H3346" s="3">
        <v>0.08</v>
      </c>
      <c r="I3346">
        <v>2.3887000000000001E-3</v>
      </c>
      <c r="J3346" s="6">
        <f t="shared" si="54"/>
        <v>29.9</v>
      </c>
      <c r="K3346">
        <v>3.3568999999999999E-3</v>
      </c>
    </row>
    <row r="3347" spans="1:11" x14ac:dyDescent="0.4">
      <c r="A3347">
        <v>2403</v>
      </c>
      <c r="B3347" t="s">
        <v>2862</v>
      </c>
      <c r="C3347" t="s">
        <v>9</v>
      </c>
      <c r="D3347" t="s">
        <v>293</v>
      </c>
      <c r="E3347">
        <v>0</v>
      </c>
      <c r="F3347" t="s">
        <v>2800</v>
      </c>
      <c r="G3347" t="s">
        <v>1229</v>
      </c>
      <c r="H3347" s="3">
        <v>0.08</v>
      </c>
      <c r="I3347">
        <v>2.6116999999999998E-3</v>
      </c>
      <c r="J3347" s="6">
        <f t="shared" si="54"/>
        <v>32.6</v>
      </c>
      <c r="K3347">
        <v>3.6874E-3</v>
      </c>
    </row>
    <row r="3348" spans="1:11" x14ac:dyDescent="0.4">
      <c r="A3348">
        <v>2404</v>
      </c>
      <c r="B3348" t="s">
        <v>2863</v>
      </c>
      <c r="C3348" t="s">
        <v>9</v>
      </c>
      <c r="D3348" t="s">
        <v>293</v>
      </c>
      <c r="E3348">
        <v>0</v>
      </c>
      <c r="F3348" t="s">
        <v>2800</v>
      </c>
      <c r="G3348" t="s">
        <v>1229</v>
      </c>
      <c r="H3348" s="3">
        <v>0.09</v>
      </c>
      <c r="I3348">
        <v>3.9215999999999999E-3</v>
      </c>
      <c r="J3348" s="6">
        <f t="shared" si="54"/>
        <v>43.6</v>
      </c>
      <c r="K3348">
        <v>5.2525999999999996E-3</v>
      </c>
    </row>
    <row r="3349" spans="1:11" x14ac:dyDescent="0.4">
      <c r="A3349">
        <v>2405</v>
      </c>
      <c r="B3349" t="s">
        <v>2864</v>
      </c>
      <c r="C3349" t="s">
        <v>9</v>
      </c>
      <c r="D3349" t="s">
        <v>293</v>
      </c>
      <c r="E3349">
        <v>0</v>
      </c>
      <c r="F3349" t="s">
        <v>2800</v>
      </c>
      <c r="G3349" t="s">
        <v>1229</v>
      </c>
      <c r="H3349" s="3">
        <v>0.09</v>
      </c>
      <c r="I3349">
        <v>3.6327999999999998E-3</v>
      </c>
      <c r="J3349" s="6">
        <f t="shared" si="54"/>
        <v>40.4</v>
      </c>
      <c r="K3349">
        <v>5.6909999999999999E-3</v>
      </c>
    </row>
    <row r="3350" spans="1:11" x14ac:dyDescent="0.4">
      <c r="A3350">
        <v>2406</v>
      </c>
      <c r="B3350" t="s">
        <v>2865</v>
      </c>
      <c r="C3350" t="s">
        <v>9</v>
      </c>
      <c r="D3350" t="s">
        <v>293</v>
      </c>
      <c r="E3350">
        <v>0</v>
      </c>
      <c r="F3350" t="s">
        <v>2800</v>
      </c>
      <c r="G3350" t="s">
        <v>1229</v>
      </c>
      <c r="H3350" s="3">
        <v>0.1</v>
      </c>
      <c r="I3350">
        <v>3.9296000000000001E-3</v>
      </c>
      <c r="J3350" s="6">
        <f t="shared" si="54"/>
        <v>39.299999999999997</v>
      </c>
      <c r="K3350">
        <v>6.5294000000000003E-3</v>
      </c>
    </row>
    <row r="3351" spans="1:11" x14ac:dyDescent="0.4">
      <c r="A3351">
        <v>2407</v>
      </c>
      <c r="B3351" t="s">
        <v>2866</v>
      </c>
      <c r="C3351" t="s">
        <v>9</v>
      </c>
      <c r="D3351" t="s">
        <v>293</v>
      </c>
      <c r="E3351">
        <v>0</v>
      </c>
      <c r="F3351" t="s">
        <v>2800</v>
      </c>
      <c r="G3351" t="s">
        <v>1229</v>
      </c>
      <c r="H3351" s="3">
        <v>0.06</v>
      </c>
      <c r="I3351">
        <v>3.2353E-3</v>
      </c>
      <c r="J3351" s="6">
        <f t="shared" si="54"/>
        <v>53.9</v>
      </c>
      <c r="K3351">
        <v>6.8871999999999996E-3</v>
      </c>
    </row>
    <row r="3352" spans="1:11" x14ac:dyDescent="0.4">
      <c r="A3352">
        <v>2408</v>
      </c>
      <c r="B3352" t="s">
        <v>2867</v>
      </c>
      <c r="C3352" t="s">
        <v>9</v>
      </c>
      <c r="D3352" t="s">
        <v>293</v>
      </c>
      <c r="E3352">
        <v>0</v>
      </c>
      <c r="F3352" t="s">
        <v>2800</v>
      </c>
      <c r="G3352" t="s">
        <v>1229</v>
      </c>
      <c r="H3352" s="3">
        <v>0.28999999999999998</v>
      </c>
      <c r="I3352">
        <v>1.3386E-2</v>
      </c>
      <c r="J3352" s="6">
        <f t="shared" si="54"/>
        <v>46.2</v>
      </c>
      <c r="K3352">
        <v>1.5216E-2</v>
      </c>
    </row>
    <row r="3353" spans="1:11" x14ac:dyDescent="0.4">
      <c r="A3353">
        <v>2409</v>
      </c>
      <c r="B3353" t="s">
        <v>2868</v>
      </c>
      <c r="C3353" t="s">
        <v>9</v>
      </c>
      <c r="D3353" t="s">
        <v>293</v>
      </c>
      <c r="E3353">
        <v>0</v>
      </c>
      <c r="F3353" t="s">
        <v>2800</v>
      </c>
      <c r="G3353" t="s">
        <v>1229</v>
      </c>
      <c r="H3353" s="3">
        <v>0.27</v>
      </c>
      <c r="I3353">
        <v>1.2305E-2</v>
      </c>
      <c r="J3353" s="6">
        <f t="shared" si="54"/>
        <v>45.6</v>
      </c>
      <c r="K3353">
        <v>1.3857E-2</v>
      </c>
    </row>
    <row r="3354" spans="1:11" x14ac:dyDescent="0.4">
      <c r="A3354">
        <v>2410</v>
      </c>
      <c r="B3354" t="s">
        <v>2869</v>
      </c>
      <c r="C3354" t="s">
        <v>9</v>
      </c>
      <c r="D3354" t="s">
        <v>293</v>
      </c>
      <c r="E3354">
        <v>0</v>
      </c>
      <c r="F3354" t="s">
        <v>2800</v>
      </c>
      <c r="G3354" t="s">
        <v>1229</v>
      </c>
      <c r="H3354" s="3">
        <v>0.05</v>
      </c>
      <c r="I3354">
        <v>1.8385999999999999E-3</v>
      </c>
      <c r="J3354" s="6">
        <f t="shared" si="54"/>
        <v>36.799999999999997</v>
      </c>
      <c r="K3354">
        <v>3.2024000000000002E-3</v>
      </c>
    </row>
    <row r="3355" spans="1:11" x14ac:dyDescent="0.4">
      <c r="A3355">
        <v>2411</v>
      </c>
      <c r="B3355" t="s">
        <v>2870</v>
      </c>
      <c r="C3355" t="s">
        <v>9</v>
      </c>
      <c r="D3355" t="s">
        <v>293</v>
      </c>
      <c r="E3355">
        <v>0</v>
      </c>
      <c r="F3355" t="s">
        <v>2800</v>
      </c>
      <c r="G3355" t="s">
        <v>1229</v>
      </c>
      <c r="H3355" s="3">
        <v>0.05</v>
      </c>
      <c r="I3355">
        <v>1.9713999999999999E-3</v>
      </c>
      <c r="J3355" s="6">
        <f t="shared" si="54"/>
        <v>39.4</v>
      </c>
      <c r="K3355">
        <v>3.6643000000000001E-3</v>
      </c>
    </row>
    <row r="3356" spans="1:11" x14ac:dyDescent="0.4">
      <c r="A3356">
        <v>2412</v>
      </c>
      <c r="B3356" t="s">
        <v>2871</v>
      </c>
      <c r="C3356" t="s">
        <v>9</v>
      </c>
      <c r="D3356" t="s">
        <v>293</v>
      </c>
      <c r="E3356">
        <v>0</v>
      </c>
      <c r="F3356" t="s">
        <v>2800</v>
      </c>
      <c r="G3356" t="s">
        <v>1229</v>
      </c>
      <c r="H3356" s="3">
        <v>0.03</v>
      </c>
      <c r="I3356">
        <v>1.7306999999999999E-3</v>
      </c>
      <c r="J3356" s="6">
        <f t="shared" si="54"/>
        <v>57.7</v>
      </c>
      <c r="K3356">
        <v>4.4009000000000001E-3</v>
      </c>
    </row>
    <row r="3357" spans="1:11" x14ac:dyDescent="0.4">
      <c r="A3357">
        <v>2413</v>
      </c>
      <c r="B3357" t="s">
        <v>2872</v>
      </c>
      <c r="C3357" t="s">
        <v>9</v>
      </c>
      <c r="D3357" t="s">
        <v>293</v>
      </c>
      <c r="E3357">
        <v>0</v>
      </c>
      <c r="F3357" t="s">
        <v>2800</v>
      </c>
      <c r="G3357" t="s">
        <v>1229</v>
      </c>
      <c r="H3357" s="3">
        <v>0.06</v>
      </c>
      <c r="I3357">
        <v>2.2842000000000001E-3</v>
      </c>
      <c r="J3357" s="6">
        <f t="shared" si="54"/>
        <v>38.1</v>
      </c>
      <c r="K3357">
        <v>3.6960999999999999E-3</v>
      </c>
    </row>
    <row r="3358" spans="1:11" x14ac:dyDescent="0.4">
      <c r="A3358">
        <v>2414</v>
      </c>
      <c r="B3358" t="s">
        <v>2873</v>
      </c>
      <c r="C3358" t="s">
        <v>9</v>
      </c>
      <c r="D3358" t="s">
        <v>293</v>
      </c>
      <c r="E3358">
        <v>0</v>
      </c>
      <c r="F3358" t="s">
        <v>2800</v>
      </c>
      <c r="G3358" t="s">
        <v>1229</v>
      </c>
      <c r="H3358" s="3">
        <v>0.06</v>
      </c>
      <c r="I3358">
        <v>2.4169E-3</v>
      </c>
      <c r="J3358" s="6">
        <f t="shared" si="54"/>
        <v>40.299999999999997</v>
      </c>
      <c r="K3358">
        <v>4.1580999999999996E-3</v>
      </c>
    </row>
    <row r="3359" spans="1:11" x14ac:dyDescent="0.4">
      <c r="A3359">
        <v>2415</v>
      </c>
      <c r="B3359" t="s">
        <v>2874</v>
      </c>
      <c r="C3359" t="s">
        <v>9</v>
      </c>
      <c r="D3359" t="s">
        <v>293</v>
      </c>
      <c r="E3359">
        <v>0</v>
      </c>
      <c r="F3359" t="s">
        <v>2800</v>
      </c>
      <c r="G3359" t="s">
        <v>1229</v>
      </c>
      <c r="H3359" s="3">
        <v>0.04</v>
      </c>
      <c r="I3359">
        <v>2.1762999999999999E-3</v>
      </c>
      <c r="J3359" s="6">
        <f t="shared" si="54"/>
        <v>54.4</v>
      </c>
      <c r="K3359">
        <v>4.8947000000000001E-3</v>
      </c>
    </row>
    <row r="3360" spans="1:11" x14ac:dyDescent="0.4">
      <c r="A3360">
        <v>2416</v>
      </c>
      <c r="B3360" t="s">
        <v>2875</v>
      </c>
      <c r="C3360" t="s">
        <v>9</v>
      </c>
      <c r="D3360" t="s">
        <v>293</v>
      </c>
      <c r="E3360">
        <v>0</v>
      </c>
      <c r="F3360" t="s">
        <v>2800</v>
      </c>
      <c r="G3360" t="s">
        <v>1229</v>
      </c>
      <c r="H3360" s="3">
        <v>0.06</v>
      </c>
      <c r="I3360">
        <v>2.5403999999999999E-3</v>
      </c>
      <c r="J3360" s="6">
        <f t="shared" si="54"/>
        <v>42.3</v>
      </c>
      <c r="K3360">
        <v>3.9797000000000001E-3</v>
      </c>
    </row>
    <row r="3361" spans="1:11" x14ac:dyDescent="0.4">
      <c r="A3361">
        <v>2417</v>
      </c>
      <c r="B3361" t="s">
        <v>2876</v>
      </c>
      <c r="C3361" t="s">
        <v>9</v>
      </c>
      <c r="D3361" t="s">
        <v>293</v>
      </c>
      <c r="E3361">
        <v>0</v>
      </c>
      <c r="F3361" t="s">
        <v>2800</v>
      </c>
      <c r="G3361" t="s">
        <v>1229</v>
      </c>
      <c r="H3361" s="3">
        <v>7.0000000000000007E-2</v>
      </c>
      <c r="I3361">
        <v>2.6732000000000001E-3</v>
      </c>
      <c r="J3361" s="6">
        <f t="shared" si="54"/>
        <v>38.200000000000003</v>
      </c>
      <c r="K3361">
        <v>4.4418000000000001E-3</v>
      </c>
    </row>
    <row r="3362" spans="1:11" x14ac:dyDescent="0.4">
      <c r="A3362">
        <v>2418</v>
      </c>
      <c r="B3362" t="s">
        <v>2877</v>
      </c>
      <c r="C3362" t="s">
        <v>9</v>
      </c>
      <c r="D3362" t="s">
        <v>293</v>
      </c>
      <c r="E3362">
        <v>0</v>
      </c>
      <c r="F3362" t="s">
        <v>2800</v>
      </c>
      <c r="G3362" t="s">
        <v>1229</v>
      </c>
      <c r="H3362" s="3">
        <v>0.04</v>
      </c>
      <c r="I3362">
        <v>2.4325000000000002E-3</v>
      </c>
      <c r="J3362" s="6">
        <f t="shared" si="54"/>
        <v>60.8</v>
      </c>
      <c r="K3362">
        <v>5.1783000000000003E-3</v>
      </c>
    </row>
    <row r="3363" spans="1:11" x14ac:dyDescent="0.4">
      <c r="A3363">
        <v>2419</v>
      </c>
      <c r="B3363" t="s">
        <v>2878</v>
      </c>
      <c r="C3363" t="s">
        <v>9</v>
      </c>
      <c r="D3363" t="s">
        <v>293</v>
      </c>
      <c r="E3363">
        <v>0</v>
      </c>
      <c r="F3363" t="s">
        <v>2800</v>
      </c>
      <c r="G3363" t="s">
        <v>1229</v>
      </c>
      <c r="H3363" s="3">
        <v>0.24</v>
      </c>
      <c r="I3363">
        <v>1.0972000000000001E-2</v>
      </c>
      <c r="J3363" s="6">
        <f t="shared" si="54"/>
        <v>45.7</v>
      </c>
      <c r="K3363">
        <v>1.2472E-2</v>
      </c>
    </row>
    <row r="3364" spans="1:11" x14ac:dyDescent="0.4">
      <c r="A3364">
        <v>2420</v>
      </c>
      <c r="B3364" t="s">
        <v>2879</v>
      </c>
      <c r="C3364" t="s">
        <v>9</v>
      </c>
      <c r="D3364" t="s">
        <v>293</v>
      </c>
      <c r="E3364">
        <v>0</v>
      </c>
      <c r="F3364" t="s">
        <v>2800</v>
      </c>
      <c r="G3364" t="s">
        <v>1229</v>
      </c>
      <c r="H3364" s="3">
        <v>0.23</v>
      </c>
      <c r="I3364">
        <v>1.0428E-2</v>
      </c>
      <c r="J3364" s="6">
        <f t="shared" si="54"/>
        <v>45.3</v>
      </c>
      <c r="K3364">
        <v>1.1743E-2</v>
      </c>
    </row>
    <row r="3365" spans="1:11" x14ac:dyDescent="0.4">
      <c r="A3365">
        <v>2421</v>
      </c>
      <c r="B3365" t="s">
        <v>2880</v>
      </c>
      <c r="C3365" t="s">
        <v>9</v>
      </c>
      <c r="D3365" t="s">
        <v>293</v>
      </c>
      <c r="E3365">
        <v>0</v>
      </c>
      <c r="F3365" t="s">
        <v>2800</v>
      </c>
      <c r="G3365" t="s">
        <v>1229</v>
      </c>
      <c r="H3365" s="3">
        <v>7.0000000000000007E-2</v>
      </c>
      <c r="I3365">
        <v>2.5593E-3</v>
      </c>
      <c r="J3365" s="6">
        <f t="shared" si="54"/>
        <v>36.6</v>
      </c>
      <c r="K3365">
        <v>3.4191E-3</v>
      </c>
    </row>
    <row r="3366" spans="1:11" x14ac:dyDescent="0.4">
      <c r="A3366">
        <v>2422</v>
      </c>
      <c r="B3366" t="s">
        <v>2881</v>
      </c>
      <c r="C3366" t="s">
        <v>9</v>
      </c>
      <c r="D3366" t="s">
        <v>293</v>
      </c>
      <c r="E3366">
        <v>0</v>
      </c>
      <c r="F3366" t="s">
        <v>2800</v>
      </c>
      <c r="G3366" t="s">
        <v>1229</v>
      </c>
      <c r="H3366" s="3">
        <v>7.0000000000000007E-2</v>
      </c>
      <c r="I3366">
        <v>2.5658E-3</v>
      </c>
      <c r="J3366" s="6">
        <f t="shared" si="54"/>
        <v>36.700000000000003</v>
      </c>
      <c r="K3366">
        <v>3.4830999999999998E-3</v>
      </c>
    </row>
    <row r="3367" spans="1:11" x14ac:dyDescent="0.4">
      <c r="A3367">
        <v>2423</v>
      </c>
      <c r="B3367" t="s">
        <v>2882</v>
      </c>
      <c r="C3367" t="s">
        <v>9</v>
      </c>
      <c r="D3367" t="s">
        <v>293</v>
      </c>
      <c r="E3367">
        <v>0</v>
      </c>
      <c r="F3367" t="s">
        <v>2800</v>
      </c>
      <c r="G3367" t="s">
        <v>1229</v>
      </c>
      <c r="H3367" s="3">
        <v>0.08</v>
      </c>
      <c r="I3367">
        <v>3.3608000000000002E-3</v>
      </c>
      <c r="J3367" s="6">
        <f t="shared" si="54"/>
        <v>42</v>
      </c>
      <c r="K3367">
        <v>4.4558000000000002E-3</v>
      </c>
    </row>
    <row r="3368" spans="1:11" x14ac:dyDescent="0.4">
      <c r="A3368">
        <v>2424</v>
      </c>
      <c r="B3368" t="s">
        <v>2883</v>
      </c>
      <c r="C3368" t="s">
        <v>9</v>
      </c>
      <c r="D3368" t="s">
        <v>293</v>
      </c>
      <c r="E3368">
        <v>0</v>
      </c>
      <c r="F3368" t="s">
        <v>2800</v>
      </c>
      <c r="G3368" t="s">
        <v>1229</v>
      </c>
      <c r="H3368" s="3">
        <v>0.08</v>
      </c>
      <c r="I3368">
        <v>2.9296999999999999E-3</v>
      </c>
      <c r="J3368" s="6">
        <f t="shared" si="54"/>
        <v>36.6</v>
      </c>
      <c r="K3368">
        <v>3.8300999999999999E-3</v>
      </c>
    </row>
    <row r="3369" spans="1:11" x14ac:dyDescent="0.4">
      <c r="A3369">
        <v>2425</v>
      </c>
      <c r="B3369" t="s">
        <v>2884</v>
      </c>
      <c r="C3369" t="s">
        <v>9</v>
      </c>
      <c r="D3369" t="s">
        <v>293</v>
      </c>
      <c r="E3369">
        <v>0</v>
      </c>
      <c r="F3369" t="s">
        <v>2800</v>
      </c>
      <c r="G3369" t="s">
        <v>1229</v>
      </c>
      <c r="H3369" s="3">
        <v>0.08</v>
      </c>
      <c r="I3369">
        <v>2.9371000000000002E-3</v>
      </c>
      <c r="J3369" s="6">
        <f t="shared" si="54"/>
        <v>36.700000000000003</v>
      </c>
      <c r="K3369">
        <v>3.8944000000000001E-3</v>
      </c>
    </row>
    <row r="3370" spans="1:11" x14ac:dyDescent="0.4">
      <c r="A3370">
        <v>2426</v>
      </c>
      <c r="B3370" t="s">
        <v>2885</v>
      </c>
      <c r="C3370" t="s">
        <v>9</v>
      </c>
      <c r="D3370" t="s">
        <v>293</v>
      </c>
      <c r="E3370">
        <v>0</v>
      </c>
      <c r="F3370" t="s">
        <v>2800</v>
      </c>
      <c r="G3370" t="s">
        <v>1229</v>
      </c>
      <c r="H3370" s="3">
        <v>0.08</v>
      </c>
      <c r="I3370">
        <v>3.8788999999999998E-3</v>
      </c>
      <c r="J3370" s="6">
        <f t="shared" si="54"/>
        <v>48.5</v>
      </c>
      <c r="K3370">
        <v>5.0178999999999996E-3</v>
      </c>
    </row>
    <row r="3371" spans="1:11" x14ac:dyDescent="0.4">
      <c r="A3371">
        <v>2427</v>
      </c>
      <c r="B3371" t="s">
        <v>2886</v>
      </c>
      <c r="C3371" t="s">
        <v>9</v>
      </c>
      <c r="D3371" t="s">
        <v>293</v>
      </c>
      <c r="E3371">
        <v>0</v>
      </c>
      <c r="F3371" t="s">
        <v>2800</v>
      </c>
      <c r="G3371" t="s">
        <v>1229</v>
      </c>
      <c r="H3371" s="3">
        <v>0.08</v>
      </c>
      <c r="I3371">
        <v>3.1193000000000002E-3</v>
      </c>
      <c r="J3371" s="6">
        <f t="shared" si="54"/>
        <v>39</v>
      </c>
      <c r="K3371">
        <v>4.0409E-3</v>
      </c>
    </row>
    <row r="3372" spans="1:11" x14ac:dyDescent="0.4">
      <c r="A3372">
        <v>2428</v>
      </c>
      <c r="B3372" t="s">
        <v>2887</v>
      </c>
      <c r="C3372" t="s">
        <v>9</v>
      </c>
      <c r="D3372" t="s">
        <v>293</v>
      </c>
      <c r="E3372">
        <v>0</v>
      </c>
      <c r="F3372" t="s">
        <v>2800</v>
      </c>
      <c r="G3372" t="s">
        <v>1229</v>
      </c>
      <c r="H3372" s="3">
        <v>0.08</v>
      </c>
      <c r="I3372">
        <v>3.1242000000000002E-3</v>
      </c>
      <c r="J3372" s="6">
        <f t="shared" si="54"/>
        <v>39.1</v>
      </c>
      <c r="K3372">
        <v>4.1025000000000002E-3</v>
      </c>
    </row>
    <row r="3373" spans="1:11" x14ac:dyDescent="0.4">
      <c r="A3373">
        <v>2429</v>
      </c>
      <c r="B3373" t="s">
        <v>2888</v>
      </c>
      <c r="C3373" t="s">
        <v>9</v>
      </c>
      <c r="D3373" t="s">
        <v>293</v>
      </c>
      <c r="E3373">
        <v>0</v>
      </c>
      <c r="F3373" t="s">
        <v>2800</v>
      </c>
      <c r="G3373" t="s">
        <v>1229</v>
      </c>
      <c r="H3373" s="3">
        <v>0.09</v>
      </c>
      <c r="I3373">
        <v>4.1206999999999997E-3</v>
      </c>
      <c r="J3373" s="6">
        <f t="shared" si="54"/>
        <v>45.8</v>
      </c>
      <c r="K3373">
        <v>5.2820999999999996E-3</v>
      </c>
    </row>
    <row r="3374" spans="1:11" x14ac:dyDescent="0.4">
      <c r="A3374">
        <v>2430</v>
      </c>
      <c r="B3374" t="s">
        <v>2889</v>
      </c>
      <c r="C3374" t="s">
        <v>9</v>
      </c>
      <c r="D3374" t="s">
        <v>293</v>
      </c>
      <c r="E3374">
        <v>0</v>
      </c>
      <c r="F3374" t="s">
        <v>2800</v>
      </c>
      <c r="G3374" t="s">
        <v>1229</v>
      </c>
      <c r="H3374" s="3">
        <v>0.06</v>
      </c>
      <c r="I3374">
        <v>1.8783999999999999E-3</v>
      </c>
      <c r="J3374" s="6">
        <f t="shared" si="54"/>
        <v>31.3</v>
      </c>
      <c r="K3374">
        <v>2.6863999999999998E-3</v>
      </c>
    </row>
    <row r="3375" spans="1:11" x14ac:dyDescent="0.4">
      <c r="A3375">
        <v>2431</v>
      </c>
      <c r="B3375" t="s">
        <v>2890</v>
      </c>
      <c r="C3375" t="s">
        <v>9</v>
      </c>
      <c r="D3375" t="s">
        <v>293</v>
      </c>
      <c r="E3375">
        <v>0</v>
      </c>
      <c r="F3375" t="s">
        <v>2800</v>
      </c>
      <c r="G3375" t="s">
        <v>1229</v>
      </c>
      <c r="H3375" s="3">
        <v>0.06</v>
      </c>
      <c r="I3375">
        <v>1.9331999999999999E-3</v>
      </c>
      <c r="J3375" s="6">
        <f t="shared" si="54"/>
        <v>32.200000000000003</v>
      </c>
      <c r="K3375">
        <v>2.8007000000000002E-3</v>
      </c>
    </row>
    <row r="3376" spans="1:11" x14ac:dyDescent="0.4">
      <c r="A3376">
        <v>2432</v>
      </c>
      <c r="B3376" t="s">
        <v>2891</v>
      </c>
      <c r="C3376" t="s">
        <v>9</v>
      </c>
      <c r="D3376" t="s">
        <v>293</v>
      </c>
      <c r="E3376">
        <v>0</v>
      </c>
      <c r="F3376" t="s">
        <v>2800</v>
      </c>
      <c r="G3376" t="s">
        <v>1229</v>
      </c>
      <c r="H3376" s="3">
        <v>7.0000000000000007E-2</v>
      </c>
      <c r="I3376">
        <v>2.7282999999999999E-3</v>
      </c>
      <c r="J3376" s="6">
        <f t="shared" si="54"/>
        <v>39</v>
      </c>
      <c r="K3376">
        <v>3.7734000000000001E-3</v>
      </c>
    </row>
    <row r="3377" spans="1:11" x14ac:dyDescent="0.4">
      <c r="A3377">
        <v>2433</v>
      </c>
      <c r="B3377" t="s">
        <v>2892</v>
      </c>
      <c r="C3377" t="s">
        <v>9</v>
      </c>
      <c r="D3377" t="s">
        <v>293</v>
      </c>
      <c r="E3377">
        <v>0</v>
      </c>
      <c r="F3377" t="s">
        <v>2800</v>
      </c>
      <c r="G3377" t="s">
        <v>1229</v>
      </c>
      <c r="H3377" s="3">
        <v>0.06</v>
      </c>
      <c r="I3377">
        <v>1.9692999999999998E-3</v>
      </c>
      <c r="J3377" s="6">
        <f t="shared" si="54"/>
        <v>32.799999999999997</v>
      </c>
      <c r="K3377">
        <v>2.7851999999999998E-3</v>
      </c>
    </row>
    <row r="3378" spans="1:11" x14ac:dyDescent="0.4">
      <c r="A3378">
        <v>2434</v>
      </c>
      <c r="B3378" t="s">
        <v>2893</v>
      </c>
      <c r="C3378" t="s">
        <v>9</v>
      </c>
      <c r="D3378" t="s">
        <v>293</v>
      </c>
      <c r="E3378">
        <v>0</v>
      </c>
      <c r="F3378" t="s">
        <v>2800</v>
      </c>
      <c r="G3378" t="s">
        <v>1229</v>
      </c>
      <c r="H3378" s="3">
        <v>0.06</v>
      </c>
      <c r="I3378">
        <v>2.0677E-3</v>
      </c>
      <c r="J3378" s="6">
        <f t="shared" si="54"/>
        <v>34.5</v>
      </c>
      <c r="K3378">
        <v>2.9443E-3</v>
      </c>
    </row>
    <row r="3379" spans="1:11" x14ac:dyDescent="0.4">
      <c r="A3379">
        <v>2435</v>
      </c>
      <c r="B3379" t="s">
        <v>2894</v>
      </c>
      <c r="C3379" t="s">
        <v>9</v>
      </c>
      <c r="D3379" t="s">
        <v>293</v>
      </c>
      <c r="E3379">
        <v>0</v>
      </c>
      <c r="F3379" t="s">
        <v>2800</v>
      </c>
      <c r="G3379" t="s">
        <v>1229</v>
      </c>
      <c r="H3379" s="3">
        <v>7.0000000000000007E-2</v>
      </c>
      <c r="I3379">
        <v>3.0095E-3</v>
      </c>
      <c r="J3379" s="6">
        <f t="shared" si="54"/>
        <v>43</v>
      </c>
      <c r="K3379">
        <v>4.0677999999999999E-3</v>
      </c>
    </row>
    <row r="3380" spans="1:11" x14ac:dyDescent="0.4">
      <c r="A3380">
        <v>2436</v>
      </c>
      <c r="B3380" t="s">
        <v>2895</v>
      </c>
      <c r="C3380" t="s">
        <v>9</v>
      </c>
      <c r="D3380" t="s">
        <v>293</v>
      </c>
      <c r="E3380">
        <v>0</v>
      </c>
      <c r="F3380" t="s">
        <v>2800</v>
      </c>
      <c r="G3380" t="s">
        <v>1229</v>
      </c>
      <c r="H3380" s="3">
        <v>7.0000000000000007E-2</v>
      </c>
      <c r="I3380">
        <v>2.0244E-3</v>
      </c>
      <c r="J3380" s="6">
        <f t="shared" si="54"/>
        <v>28.9</v>
      </c>
      <c r="K3380">
        <v>2.8449E-3</v>
      </c>
    </row>
    <row r="3381" spans="1:11" x14ac:dyDescent="0.4">
      <c r="A3381">
        <v>2437</v>
      </c>
      <c r="B3381" t="s">
        <v>2896</v>
      </c>
      <c r="C3381" t="s">
        <v>9</v>
      </c>
      <c r="D3381" t="s">
        <v>293</v>
      </c>
      <c r="E3381">
        <v>0</v>
      </c>
      <c r="F3381" t="s">
        <v>2800</v>
      </c>
      <c r="G3381" t="s">
        <v>1229</v>
      </c>
      <c r="H3381" s="3">
        <v>0.06</v>
      </c>
      <c r="I3381">
        <v>2.1408E-3</v>
      </c>
      <c r="J3381" s="6">
        <f t="shared" si="54"/>
        <v>35.700000000000003</v>
      </c>
      <c r="K3381">
        <v>3.0224000000000002E-3</v>
      </c>
    </row>
    <row r="3382" spans="1:11" x14ac:dyDescent="0.4">
      <c r="A3382">
        <v>2438</v>
      </c>
      <c r="B3382" t="s">
        <v>2897</v>
      </c>
      <c r="C3382" t="s">
        <v>9</v>
      </c>
      <c r="D3382" t="s">
        <v>293</v>
      </c>
      <c r="E3382">
        <v>0</v>
      </c>
      <c r="F3382" t="s">
        <v>2800</v>
      </c>
      <c r="G3382" t="s">
        <v>1229</v>
      </c>
      <c r="H3382" s="3">
        <v>7.0000000000000007E-2</v>
      </c>
      <c r="I3382">
        <v>3.1373E-3</v>
      </c>
      <c r="J3382" s="6">
        <f t="shared" si="54"/>
        <v>44.8</v>
      </c>
      <c r="K3382">
        <v>4.2021000000000003E-3</v>
      </c>
    </row>
    <row r="3383" spans="1:11" x14ac:dyDescent="0.4">
      <c r="A3383">
        <v>2454</v>
      </c>
      <c r="B3383" t="s">
        <v>2898</v>
      </c>
      <c r="C3383" t="s">
        <v>35</v>
      </c>
      <c r="D3383" t="s">
        <v>10</v>
      </c>
      <c r="E3383">
        <v>0</v>
      </c>
      <c r="F3383" t="s">
        <v>2899</v>
      </c>
      <c r="G3383" t="s">
        <v>1450</v>
      </c>
      <c r="H3383" s="3">
        <v>0.22</v>
      </c>
      <c r="I3383">
        <v>1.0344000000000001E-2</v>
      </c>
      <c r="J3383" s="6">
        <f t="shared" si="54"/>
        <v>47</v>
      </c>
      <c r="K3383">
        <v>1.0907999999999999E-2</v>
      </c>
    </row>
    <row r="3384" spans="1:11" x14ac:dyDescent="0.4">
      <c r="A3384">
        <v>10199</v>
      </c>
      <c r="B3384" t="s">
        <v>2900</v>
      </c>
      <c r="C3384" t="s">
        <v>2901</v>
      </c>
      <c r="D3384" t="s">
        <v>21</v>
      </c>
      <c r="E3384">
        <v>0</v>
      </c>
      <c r="F3384" t="s">
        <v>2899</v>
      </c>
      <c r="G3384" t="s">
        <v>1450</v>
      </c>
      <c r="H3384" s="3">
        <v>0</v>
      </c>
      <c r="J3384" s="6" t="e">
        <f t="shared" si="54"/>
        <v>#DIV/0!</v>
      </c>
      <c r="K3384">
        <v>0</v>
      </c>
    </row>
    <row r="3385" spans="1:11" x14ac:dyDescent="0.4">
      <c r="A3385">
        <v>2439</v>
      </c>
      <c r="B3385" t="s">
        <v>2902</v>
      </c>
      <c r="C3385" t="s">
        <v>35</v>
      </c>
      <c r="D3385" t="s">
        <v>21</v>
      </c>
      <c r="E3385">
        <v>0</v>
      </c>
      <c r="F3385" t="s">
        <v>2899</v>
      </c>
      <c r="G3385" t="s">
        <v>1450</v>
      </c>
      <c r="H3385" s="3">
        <v>31.71</v>
      </c>
      <c r="I3385">
        <v>1.8106</v>
      </c>
      <c r="J3385" s="6">
        <f t="shared" si="54"/>
        <v>57.1</v>
      </c>
      <c r="K3385">
        <v>2.0028000000000001</v>
      </c>
    </row>
    <row r="3386" spans="1:11" x14ac:dyDescent="0.4">
      <c r="A3386">
        <v>2440</v>
      </c>
      <c r="B3386" t="s">
        <v>2903</v>
      </c>
      <c r="C3386" t="s">
        <v>35</v>
      </c>
      <c r="D3386" t="s">
        <v>21</v>
      </c>
      <c r="E3386">
        <v>0</v>
      </c>
      <c r="F3386" t="s">
        <v>2899</v>
      </c>
      <c r="G3386" t="s">
        <v>1450</v>
      </c>
      <c r="H3386" s="3">
        <v>0</v>
      </c>
      <c r="J3386" s="6" t="e">
        <f t="shared" si="54"/>
        <v>#DIV/0!</v>
      </c>
      <c r="K3386">
        <v>0</v>
      </c>
    </row>
    <row r="3387" spans="1:11" x14ac:dyDescent="0.4">
      <c r="A3387">
        <v>2441</v>
      </c>
      <c r="B3387" t="s">
        <v>2904</v>
      </c>
      <c r="C3387" t="s">
        <v>923</v>
      </c>
      <c r="D3387" t="s">
        <v>21</v>
      </c>
      <c r="E3387">
        <v>0</v>
      </c>
      <c r="F3387" t="s">
        <v>2899</v>
      </c>
      <c r="G3387" t="s">
        <v>1450</v>
      </c>
      <c r="H3387" s="3">
        <v>50.16</v>
      </c>
      <c r="I3387">
        <v>2.5059</v>
      </c>
      <c r="J3387" s="6">
        <f t="shared" si="54"/>
        <v>50</v>
      </c>
      <c r="K3387">
        <v>2.7168999999999999</v>
      </c>
    </row>
    <row r="3388" spans="1:11" x14ac:dyDescent="0.4">
      <c r="A3388">
        <v>2444</v>
      </c>
      <c r="B3388" t="s">
        <v>2905</v>
      </c>
      <c r="C3388" t="s">
        <v>35</v>
      </c>
      <c r="D3388" t="s">
        <v>293</v>
      </c>
      <c r="E3388">
        <v>0</v>
      </c>
      <c r="F3388" t="s">
        <v>2899</v>
      </c>
      <c r="G3388" t="s">
        <v>1450</v>
      </c>
      <c r="H3388" s="3">
        <v>1.53</v>
      </c>
      <c r="I3388">
        <v>9.4710000000000003E-2</v>
      </c>
      <c r="J3388" s="6">
        <f t="shared" si="54"/>
        <v>61.9</v>
      </c>
      <c r="K3388">
        <v>9.8013000000000003E-2</v>
      </c>
    </row>
    <row r="3389" spans="1:11" x14ac:dyDescent="0.4">
      <c r="A3389">
        <v>10212</v>
      </c>
      <c r="B3389" t="s">
        <v>2906</v>
      </c>
      <c r="C3389" t="s">
        <v>2032</v>
      </c>
      <c r="D3389" t="s">
        <v>21</v>
      </c>
      <c r="E3389">
        <v>0</v>
      </c>
      <c r="F3389" t="s">
        <v>2899</v>
      </c>
      <c r="G3389" t="s">
        <v>1450</v>
      </c>
      <c r="H3389" s="3">
        <v>0</v>
      </c>
      <c r="J3389" s="6" t="e">
        <f t="shared" si="54"/>
        <v>#DIV/0!</v>
      </c>
      <c r="K3389">
        <v>0</v>
      </c>
    </row>
    <row r="3390" spans="1:11" x14ac:dyDescent="0.4">
      <c r="A3390">
        <v>2445</v>
      </c>
      <c r="B3390" t="s">
        <v>2907</v>
      </c>
      <c r="C3390" t="s">
        <v>35</v>
      </c>
      <c r="D3390" t="s">
        <v>21</v>
      </c>
      <c r="E3390">
        <v>0</v>
      </c>
      <c r="F3390" t="s">
        <v>2899</v>
      </c>
      <c r="G3390" t="s">
        <v>1450</v>
      </c>
      <c r="H3390" s="3">
        <v>11391.2</v>
      </c>
      <c r="I3390">
        <v>541.59</v>
      </c>
      <c r="J3390" s="6">
        <f t="shared" si="54"/>
        <v>47.5</v>
      </c>
      <c r="K3390">
        <v>581.30999999999995</v>
      </c>
    </row>
    <row r="3391" spans="1:11" x14ac:dyDescent="0.4">
      <c r="A3391">
        <v>2446</v>
      </c>
      <c r="B3391" t="s">
        <v>2908</v>
      </c>
      <c r="C3391" t="s">
        <v>35</v>
      </c>
      <c r="D3391" t="s">
        <v>21</v>
      </c>
      <c r="E3391">
        <v>0</v>
      </c>
      <c r="F3391" t="s">
        <v>2899</v>
      </c>
      <c r="G3391" t="s">
        <v>1450</v>
      </c>
      <c r="H3391" s="3">
        <v>3819.55</v>
      </c>
      <c r="I3391">
        <v>181.95</v>
      </c>
      <c r="J3391" s="6">
        <f t="shared" si="54"/>
        <v>47.6</v>
      </c>
      <c r="K3391">
        <v>195.31</v>
      </c>
    </row>
    <row r="3392" spans="1:11" x14ac:dyDescent="0.4">
      <c r="A3392">
        <v>2447</v>
      </c>
      <c r="B3392" t="s">
        <v>2909</v>
      </c>
      <c r="C3392" t="s">
        <v>35</v>
      </c>
      <c r="D3392" t="s">
        <v>21</v>
      </c>
      <c r="E3392">
        <v>0</v>
      </c>
      <c r="F3392" t="s">
        <v>2899</v>
      </c>
      <c r="G3392" t="s">
        <v>1450</v>
      </c>
      <c r="H3392" s="3">
        <v>3949.83</v>
      </c>
      <c r="I3392">
        <v>191.78</v>
      </c>
      <c r="J3392" s="6">
        <f t="shared" si="54"/>
        <v>48.6</v>
      </c>
      <c r="K3392">
        <v>206.75</v>
      </c>
    </row>
    <row r="3393" spans="1:11" x14ac:dyDescent="0.4">
      <c r="A3393">
        <v>2448</v>
      </c>
      <c r="B3393" t="s">
        <v>2910</v>
      </c>
      <c r="C3393" t="s">
        <v>35</v>
      </c>
      <c r="D3393" t="s">
        <v>21</v>
      </c>
      <c r="E3393">
        <v>0</v>
      </c>
      <c r="F3393" t="s">
        <v>2899</v>
      </c>
      <c r="G3393" t="s">
        <v>1450</v>
      </c>
      <c r="H3393" s="3">
        <v>4318.5</v>
      </c>
      <c r="I3393">
        <v>209.84</v>
      </c>
      <c r="J3393" s="6">
        <f t="shared" si="54"/>
        <v>48.6</v>
      </c>
      <c r="K3393">
        <v>225.93</v>
      </c>
    </row>
    <row r="3394" spans="1:11" x14ac:dyDescent="0.4">
      <c r="A3394">
        <v>5745</v>
      </c>
      <c r="B3394" t="s">
        <v>2911</v>
      </c>
      <c r="C3394" t="s">
        <v>923</v>
      </c>
      <c r="D3394" t="s">
        <v>21</v>
      </c>
      <c r="E3394">
        <v>0</v>
      </c>
      <c r="F3394" t="s">
        <v>2899</v>
      </c>
      <c r="G3394" t="s">
        <v>1450</v>
      </c>
      <c r="H3394" s="3">
        <v>0</v>
      </c>
      <c r="J3394" s="6" t="e">
        <f t="shared" si="54"/>
        <v>#DIV/0!</v>
      </c>
      <c r="K3394">
        <v>0</v>
      </c>
    </row>
    <row r="3395" spans="1:11" x14ac:dyDescent="0.4">
      <c r="A3395">
        <v>2449</v>
      </c>
      <c r="B3395" t="s">
        <v>2912</v>
      </c>
      <c r="C3395" t="s">
        <v>35</v>
      </c>
      <c r="D3395" t="s">
        <v>21</v>
      </c>
      <c r="E3395">
        <v>0</v>
      </c>
      <c r="F3395" t="s">
        <v>2899</v>
      </c>
      <c r="G3395" t="s">
        <v>1450</v>
      </c>
      <c r="H3395" s="3">
        <v>0</v>
      </c>
      <c r="J3395" s="6" t="e">
        <f t="shared" si="54"/>
        <v>#DIV/0!</v>
      </c>
      <c r="K3395">
        <v>0</v>
      </c>
    </row>
    <row r="3396" spans="1:11" x14ac:dyDescent="0.4">
      <c r="A3396">
        <v>2450</v>
      </c>
      <c r="B3396" t="s">
        <v>2913</v>
      </c>
      <c r="C3396" t="s">
        <v>35</v>
      </c>
      <c r="D3396" t="s">
        <v>21</v>
      </c>
      <c r="E3396">
        <v>0</v>
      </c>
      <c r="F3396" t="s">
        <v>2899</v>
      </c>
      <c r="G3396" t="s">
        <v>1450</v>
      </c>
      <c r="H3396" s="3">
        <v>0</v>
      </c>
      <c r="J3396" s="6" t="e">
        <f t="shared" si="54"/>
        <v>#DIV/0!</v>
      </c>
      <c r="K3396">
        <v>0</v>
      </c>
    </row>
    <row r="3397" spans="1:11" x14ac:dyDescent="0.4">
      <c r="A3397">
        <v>2451</v>
      </c>
      <c r="B3397" t="s">
        <v>2914</v>
      </c>
      <c r="C3397" t="s">
        <v>35</v>
      </c>
      <c r="D3397" t="s">
        <v>21</v>
      </c>
      <c r="E3397">
        <v>0</v>
      </c>
      <c r="F3397" t="s">
        <v>2899</v>
      </c>
      <c r="G3397" t="s">
        <v>1450</v>
      </c>
      <c r="H3397" s="3">
        <v>0</v>
      </c>
      <c r="J3397" s="6" t="e">
        <f t="shared" si="54"/>
        <v>#DIV/0!</v>
      </c>
      <c r="K3397">
        <v>0</v>
      </c>
    </row>
    <row r="3398" spans="1:11" x14ac:dyDescent="0.4">
      <c r="A3398">
        <v>2452</v>
      </c>
      <c r="B3398" t="s">
        <v>2915</v>
      </c>
      <c r="C3398" t="s">
        <v>35</v>
      </c>
      <c r="D3398" t="s">
        <v>21</v>
      </c>
      <c r="E3398">
        <v>0</v>
      </c>
      <c r="F3398" t="s">
        <v>2899</v>
      </c>
      <c r="G3398" t="s">
        <v>1450</v>
      </c>
      <c r="H3398" s="3">
        <v>67.12</v>
      </c>
      <c r="I3398">
        <v>3.3792</v>
      </c>
      <c r="J3398" s="6">
        <f t="shared" si="54"/>
        <v>50.3</v>
      </c>
      <c r="K3398">
        <v>3.7010999999999998</v>
      </c>
    </row>
    <row r="3399" spans="1:11" x14ac:dyDescent="0.4">
      <c r="A3399">
        <v>2453</v>
      </c>
      <c r="B3399" t="s">
        <v>2916</v>
      </c>
      <c r="C3399" t="s">
        <v>35</v>
      </c>
      <c r="D3399" t="s">
        <v>21</v>
      </c>
      <c r="E3399">
        <v>0</v>
      </c>
      <c r="F3399" t="s">
        <v>2899</v>
      </c>
      <c r="G3399" t="s">
        <v>1450</v>
      </c>
      <c r="H3399" s="3">
        <v>0</v>
      </c>
      <c r="J3399" s="6" t="e">
        <f t="shared" si="54"/>
        <v>#DIV/0!</v>
      </c>
      <c r="K3399">
        <v>0</v>
      </c>
    </row>
    <row r="3400" spans="1:11" x14ac:dyDescent="0.4">
      <c r="A3400">
        <v>2455</v>
      </c>
      <c r="B3400" t="s">
        <v>2917</v>
      </c>
      <c r="C3400" t="s">
        <v>35</v>
      </c>
      <c r="D3400" t="s">
        <v>21</v>
      </c>
      <c r="E3400">
        <v>0</v>
      </c>
      <c r="F3400" t="s">
        <v>2899</v>
      </c>
      <c r="G3400" t="s">
        <v>1450</v>
      </c>
      <c r="H3400" s="3">
        <v>127.67</v>
      </c>
      <c r="I3400">
        <v>6.1458000000000004</v>
      </c>
      <c r="J3400" s="6">
        <f t="shared" si="54"/>
        <v>48.1</v>
      </c>
      <c r="K3400">
        <v>6.6243999999999996</v>
      </c>
    </row>
    <row r="3401" spans="1:11" x14ac:dyDescent="0.4">
      <c r="A3401">
        <v>2460</v>
      </c>
      <c r="B3401" t="s">
        <v>2918</v>
      </c>
      <c r="C3401" t="s">
        <v>35</v>
      </c>
      <c r="D3401" t="s">
        <v>21</v>
      </c>
      <c r="E3401">
        <v>0</v>
      </c>
      <c r="F3401" t="s">
        <v>2899</v>
      </c>
      <c r="G3401" t="s">
        <v>1450</v>
      </c>
      <c r="H3401" s="3">
        <v>0</v>
      </c>
      <c r="J3401" s="6" t="e">
        <f t="shared" ref="J3401:J3464" si="55">I3401/H3401*1000</f>
        <v>#DIV/0!</v>
      </c>
      <c r="K3401">
        <v>0</v>
      </c>
    </row>
    <row r="3402" spans="1:11" x14ac:dyDescent="0.4">
      <c r="A3402">
        <v>2461</v>
      </c>
      <c r="B3402" t="s">
        <v>2919</v>
      </c>
      <c r="C3402" t="s">
        <v>35</v>
      </c>
      <c r="D3402" t="s">
        <v>21</v>
      </c>
      <c r="E3402">
        <v>0</v>
      </c>
      <c r="F3402" t="s">
        <v>2899</v>
      </c>
      <c r="G3402" t="s">
        <v>1450</v>
      </c>
      <c r="H3402" s="3">
        <v>0</v>
      </c>
      <c r="J3402" s="6" t="e">
        <f t="shared" si="55"/>
        <v>#DIV/0!</v>
      </c>
      <c r="K3402">
        <v>0</v>
      </c>
    </row>
    <row r="3403" spans="1:11" x14ac:dyDescent="0.4">
      <c r="A3403">
        <v>2464</v>
      </c>
      <c r="B3403" t="s">
        <v>2920</v>
      </c>
      <c r="C3403" t="s">
        <v>35</v>
      </c>
      <c r="D3403" t="s">
        <v>21</v>
      </c>
      <c r="E3403">
        <v>0</v>
      </c>
      <c r="F3403" t="s">
        <v>2899</v>
      </c>
      <c r="G3403" t="s">
        <v>1450</v>
      </c>
      <c r="H3403" s="3">
        <v>0</v>
      </c>
      <c r="J3403" s="6" t="e">
        <f t="shared" si="55"/>
        <v>#DIV/0!</v>
      </c>
      <c r="K3403">
        <v>0</v>
      </c>
    </row>
    <row r="3404" spans="1:11" x14ac:dyDescent="0.4">
      <c r="A3404">
        <v>2465</v>
      </c>
      <c r="B3404" t="s">
        <v>2921</v>
      </c>
      <c r="C3404" t="s">
        <v>35</v>
      </c>
      <c r="D3404" t="s">
        <v>21</v>
      </c>
      <c r="E3404">
        <v>0</v>
      </c>
      <c r="F3404" t="s">
        <v>2899</v>
      </c>
      <c r="G3404" t="s">
        <v>1450</v>
      </c>
      <c r="H3404" s="3">
        <v>132.38999999999999</v>
      </c>
      <c r="I3404">
        <v>7.0631000000000004</v>
      </c>
      <c r="J3404" s="6">
        <f t="shared" si="55"/>
        <v>53.4</v>
      </c>
      <c r="K3404">
        <v>7.6082999999999998</v>
      </c>
    </row>
    <row r="3405" spans="1:11" x14ac:dyDescent="0.4">
      <c r="A3405">
        <v>2456</v>
      </c>
      <c r="B3405" t="s">
        <v>2922</v>
      </c>
      <c r="C3405" t="s">
        <v>35</v>
      </c>
      <c r="D3405" t="s">
        <v>21</v>
      </c>
      <c r="E3405">
        <v>0</v>
      </c>
      <c r="F3405" t="s">
        <v>2899</v>
      </c>
      <c r="G3405" t="s">
        <v>1450</v>
      </c>
      <c r="H3405" s="3">
        <v>117.39</v>
      </c>
      <c r="I3405">
        <v>5.9679000000000002</v>
      </c>
      <c r="J3405" s="6">
        <f t="shared" si="55"/>
        <v>50.8</v>
      </c>
      <c r="K3405">
        <v>6.4340999999999999</v>
      </c>
    </row>
    <row r="3406" spans="1:11" x14ac:dyDescent="0.4">
      <c r="A3406">
        <v>2457</v>
      </c>
      <c r="B3406" t="s">
        <v>2923</v>
      </c>
      <c r="C3406" t="s">
        <v>35</v>
      </c>
      <c r="D3406" t="s">
        <v>21</v>
      </c>
      <c r="E3406">
        <v>0</v>
      </c>
      <c r="F3406" t="s">
        <v>2899</v>
      </c>
      <c r="G3406" t="s">
        <v>1450</v>
      </c>
      <c r="H3406" s="3">
        <v>140.07</v>
      </c>
      <c r="I3406">
        <v>6.9743000000000004</v>
      </c>
      <c r="J3406" s="6">
        <f t="shared" si="55"/>
        <v>49.8</v>
      </c>
      <c r="K3406">
        <v>7.5490000000000004</v>
      </c>
    </row>
    <row r="3407" spans="1:11" x14ac:dyDescent="0.4">
      <c r="A3407">
        <v>2458</v>
      </c>
      <c r="B3407" t="s">
        <v>2924</v>
      </c>
      <c r="C3407" t="s">
        <v>35</v>
      </c>
      <c r="D3407" t="s">
        <v>21</v>
      </c>
      <c r="E3407">
        <v>0</v>
      </c>
      <c r="F3407" t="s">
        <v>2899</v>
      </c>
      <c r="G3407" t="s">
        <v>1450</v>
      </c>
      <c r="H3407" s="3">
        <v>103.78</v>
      </c>
      <c r="I3407">
        <v>5.4523000000000001</v>
      </c>
      <c r="J3407" s="6">
        <f t="shared" si="55"/>
        <v>52.5</v>
      </c>
      <c r="K3407">
        <v>5.8667999999999996</v>
      </c>
    </row>
    <row r="3408" spans="1:11" x14ac:dyDescent="0.4">
      <c r="A3408">
        <v>2459</v>
      </c>
      <c r="B3408" t="s">
        <v>2925</v>
      </c>
      <c r="C3408" t="s">
        <v>35</v>
      </c>
      <c r="D3408" t="s">
        <v>21</v>
      </c>
      <c r="E3408">
        <v>0</v>
      </c>
      <c r="F3408" t="s">
        <v>2899</v>
      </c>
      <c r="G3408" t="s">
        <v>1450</v>
      </c>
      <c r="H3408" s="3">
        <v>129.29</v>
      </c>
      <c r="I3408">
        <v>6.5862999999999996</v>
      </c>
      <c r="J3408" s="6">
        <f t="shared" si="55"/>
        <v>50.9</v>
      </c>
      <c r="K3408">
        <v>7.1196000000000002</v>
      </c>
    </row>
    <row r="3409" spans="1:11" x14ac:dyDescent="0.4">
      <c r="A3409">
        <v>2462</v>
      </c>
      <c r="B3409" t="s">
        <v>2926</v>
      </c>
      <c r="C3409" t="s">
        <v>35</v>
      </c>
      <c r="D3409" t="s">
        <v>21</v>
      </c>
      <c r="E3409">
        <v>0</v>
      </c>
      <c r="F3409" t="s">
        <v>2899</v>
      </c>
      <c r="G3409" t="s">
        <v>1450</v>
      </c>
      <c r="H3409" s="3">
        <v>41.18</v>
      </c>
      <c r="I3409">
        <v>2.1459999999999999</v>
      </c>
      <c r="J3409" s="6">
        <f t="shared" si="55"/>
        <v>52.1</v>
      </c>
      <c r="K3409">
        <v>2.3189000000000002</v>
      </c>
    </row>
    <row r="3410" spans="1:11" x14ac:dyDescent="0.4">
      <c r="A3410">
        <v>2463</v>
      </c>
      <c r="B3410" t="s">
        <v>2927</v>
      </c>
      <c r="C3410" t="s">
        <v>35</v>
      </c>
      <c r="D3410" t="s">
        <v>21</v>
      </c>
      <c r="E3410">
        <v>0</v>
      </c>
      <c r="F3410" t="s">
        <v>2899</v>
      </c>
      <c r="G3410" t="s">
        <v>1450</v>
      </c>
      <c r="H3410" s="3">
        <v>36.119999999999997</v>
      </c>
      <c r="I3410">
        <v>1.8824000000000001</v>
      </c>
      <c r="J3410" s="6">
        <f t="shared" si="55"/>
        <v>52.1</v>
      </c>
      <c r="K3410">
        <v>2.0341</v>
      </c>
    </row>
    <row r="3411" spans="1:11" x14ac:dyDescent="0.4">
      <c r="A3411">
        <v>2466</v>
      </c>
      <c r="B3411" t="s">
        <v>2928</v>
      </c>
      <c r="C3411" t="s">
        <v>35</v>
      </c>
      <c r="D3411" t="s">
        <v>21</v>
      </c>
      <c r="E3411">
        <v>0</v>
      </c>
      <c r="F3411" t="s">
        <v>2899</v>
      </c>
      <c r="G3411" t="s">
        <v>1450</v>
      </c>
      <c r="H3411" s="3">
        <v>36.68</v>
      </c>
      <c r="I3411">
        <v>1.9073</v>
      </c>
      <c r="J3411" s="6">
        <f t="shared" si="55"/>
        <v>52</v>
      </c>
      <c r="K3411">
        <v>2.0609999999999999</v>
      </c>
    </row>
    <row r="3412" spans="1:11" x14ac:dyDescent="0.4">
      <c r="A3412">
        <v>2467</v>
      </c>
      <c r="B3412" t="s">
        <v>2929</v>
      </c>
      <c r="C3412" t="s">
        <v>35</v>
      </c>
      <c r="D3412" t="s">
        <v>21</v>
      </c>
      <c r="E3412">
        <v>0</v>
      </c>
      <c r="F3412" t="s">
        <v>2899</v>
      </c>
      <c r="G3412" t="s">
        <v>1450</v>
      </c>
      <c r="H3412" s="3">
        <v>55.02</v>
      </c>
      <c r="I3412">
        <v>2.9390999999999998</v>
      </c>
      <c r="J3412" s="6">
        <f t="shared" si="55"/>
        <v>53.4</v>
      </c>
      <c r="K3412">
        <v>3.1781000000000001</v>
      </c>
    </row>
    <row r="3413" spans="1:11" x14ac:dyDescent="0.4">
      <c r="A3413">
        <v>2468</v>
      </c>
      <c r="B3413" t="s">
        <v>2930</v>
      </c>
      <c r="C3413" t="s">
        <v>35</v>
      </c>
      <c r="D3413" t="s">
        <v>21</v>
      </c>
      <c r="E3413">
        <v>0</v>
      </c>
      <c r="F3413" t="s">
        <v>2899</v>
      </c>
      <c r="G3413" t="s">
        <v>1450</v>
      </c>
      <c r="H3413" s="3">
        <v>0</v>
      </c>
      <c r="J3413" s="6" t="e">
        <f t="shared" si="55"/>
        <v>#DIV/0!</v>
      </c>
      <c r="K3413">
        <v>0</v>
      </c>
    </row>
    <row r="3414" spans="1:11" x14ac:dyDescent="0.4">
      <c r="A3414">
        <v>2469</v>
      </c>
      <c r="B3414" t="s">
        <v>2931</v>
      </c>
      <c r="C3414" t="s">
        <v>35</v>
      </c>
      <c r="D3414" t="s">
        <v>21</v>
      </c>
      <c r="E3414">
        <v>0</v>
      </c>
      <c r="F3414" t="s">
        <v>2899</v>
      </c>
      <c r="G3414" t="s">
        <v>1450</v>
      </c>
      <c r="H3414" s="3">
        <v>0</v>
      </c>
      <c r="J3414" s="6" t="e">
        <f t="shared" si="55"/>
        <v>#DIV/0!</v>
      </c>
      <c r="K3414">
        <v>0</v>
      </c>
    </row>
    <row r="3415" spans="1:11" x14ac:dyDescent="0.4">
      <c r="A3415">
        <v>2470</v>
      </c>
      <c r="B3415" t="s">
        <v>2932</v>
      </c>
      <c r="C3415" t="s">
        <v>35</v>
      </c>
      <c r="D3415" t="s">
        <v>21</v>
      </c>
      <c r="E3415">
        <v>0</v>
      </c>
      <c r="F3415" t="s">
        <v>2899</v>
      </c>
      <c r="G3415" t="s">
        <v>1450</v>
      </c>
      <c r="H3415" s="3">
        <v>59.28</v>
      </c>
      <c r="I3415">
        <v>3.1705000000000001</v>
      </c>
      <c r="J3415" s="6">
        <f t="shared" si="55"/>
        <v>53.5</v>
      </c>
      <c r="K3415">
        <v>3.4285999999999999</v>
      </c>
    </row>
    <row r="3416" spans="1:11" x14ac:dyDescent="0.4">
      <c r="A3416">
        <v>2471</v>
      </c>
      <c r="B3416" t="s">
        <v>2933</v>
      </c>
      <c r="C3416" t="s">
        <v>35</v>
      </c>
      <c r="D3416" t="s">
        <v>21</v>
      </c>
      <c r="E3416">
        <v>0</v>
      </c>
      <c r="F3416" t="s">
        <v>2899</v>
      </c>
      <c r="G3416" t="s">
        <v>1450</v>
      </c>
      <c r="H3416" s="3">
        <v>53.89</v>
      </c>
      <c r="I3416">
        <v>2.8822000000000001</v>
      </c>
      <c r="J3416" s="6">
        <f t="shared" si="55"/>
        <v>53.5</v>
      </c>
      <c r="K3416">
        <v>3.1168999999999998</v>
      </c>
    </row>
    <row r="3417" spans="1:11" x14ac:dyDescent="0.4">
      <c r="A3417">
        <v>2472</v>
      </c>
      <c r="B3417" t="s">
        <v>2934</v>
      </c>
      <c r="C3417" t="s">
        <v>35</v>
      </c>
      <c r="D3417" t="s">
        <v>21</v>
      </c>
      <c r="E3417">
        <v>0</v>
      </c>
      <c r="F3417" t="s">
        <v>2899</v>
      </c>
      <c r="G3417" t="s">
        <v>1450</v>
      </c>
      <c r="H3417" s="3">
        <v>51.12</v>
      </c>
      <c r="I3417">
        <v>2.7044999999999999</v>
      </c>
      <c r="J3417" s="6">
        <f t="shared" si="55"/>
        <v>52.9</v>
      </c>
      <c r="K3417">
        <v>2.9358</v>
      </c>
    </row>
    <row r="3418" spans="1:11" x14ac:dyDescent="0.4">
      <c r="A3418">
        <v>2473</v>
      </c>
      <c r="B3418" t="s">
        <v>2935</v>
      </c>
      <c r="C3418" t="s">
        <v>35</v>
      </c>
      <c r="D3418" t="s">
        <v>21</v>
      </c>
      <c r="E3418">
        <v>0</v>
      </c>
      <c r="F3418" t="s">
        <v>2899</v>
      </c>
      <c r="G3418" t="s">
        <v>1450</v>
      </c>
      <c r="H3418" s="3">
        <v>0</v>
      </c>
      <c r="J3418" s="6" t="e">
        <f t="shared" si="55"/>
        <v>#DIV/0!</v>
      </c>
      <c r="K3418">
        <v>0</v>
      </c>
    </row>
    <row r="3419" spans="1:11" x14ac:dyDescent="0.4">
      <c r="A3419">
        <v>2475</v>
      </c>
      <c r="B3419" t="s">
        <v>2936</v>
      </c>
      <c r="C3419" t="s">
        <v>923</v>
      </c>
      <c r="D3419" t="s">
        <v>21</v>
      </c>
      <c r="E3419">
        <v>0</v>
      </c>
      <c r="F3419" t="s">
        <v>2899</v>
      </c>
      <c r="G3419" t="s">
        <v>1450</v>
      </c>
      <c r="H3419" s="3">
        <v>458.49</v>
      </c>
      <c r="I3419">
        <v>25.545000000000002</v>
      </c>
      <c r="J3419" s="6">
        <f t="shared" si="55"/>
        <v>55.7</v>
      </c>
      <c r="K3419">
        <v>27.32</v>
      </c>
    </row>
    <row r="3420" spans="1:11" x14ac:dyDescent="0.4">
      <c r="A3420">
        <v>2476</v>
      </c>
      <c r="B3420" t="s">
        <v>2937</v>
      </c>
      <c r="C3420" t="s">
        <v>923</v>
      </c>
      <c r="D3420" t="s">
        <v>21</v>
      </c>
      <c r="E3420">
        <v>0</v>
      </c>
      <c r="F3420" t="s">
        <v>2899</v>
      </c>
      <c r="G3420" t="s">
        <v>1450</v>
      </c>
      <c r="H3420" s="3">
        <v>360.87</v>
      </c>
      <c r="I3420">
        <v>20.183</v>
      </c>
      <c r="J3420" s="6">
        <f t="shared" si="55"/>
        <v>55.9</v>
      </c>
      <c r="K3420">
        <v>21.472000000000001</v>
      </c>
    </row>
    <row r="3421" spans="1:11" x14ac:dyDescent="0.4">
      <c r="A3421">
        <v>2474</v>
      </c>
      <c r="B3421" t="s">
        <v>2938</v>
      </c>
      <c r="C3421" t="s">
        <v>35</v>
      </c>
      <c r="D3421" t="s">
        <v>21</v>
      </c>
      <c r="E3421">
        <v>0</v>
      </c>
      <c r="F3421" t="s">
        <v>2899</v>
      </c>
      <c r="G3421" t="s">
        <v>1450</v>
      </c>
      <c r="H3421" s="3">
        <v>118.21</v>
      </c>
      <c r="I3421">
        <v>6.1432000000000002</v>
      </c>
      <c r="J3421" s="6">
        <f t="shared" si="55"/>
        <v>52</v>
      </c>
      <c r="K3421">
        <v>6.9284999999999997</v>
      </c>
    </row>
    <row r="3422" spans="1:11" x14ac:dyDescent="0.4">
      <c r="A3422">
        <v>2477</v>
      </c>
      <c r="B3422" t="s">
        <v>2939</v>
      </c>
      <c r="C3422" t="s">
        <v>35</v>
      </c>
      <c r="D3422" t="s">
        <v>21</v>
      </c>
      <c r="E3422">
        <v>0</v>
      </c>
      <c r="F3422" t="s">
        <v>2899</v>
      </c>
      <c r="G3422" t="s">
        <v>1450</v>
      </c>
      <c r="H3422" s="3">
        <v>152.04</v>
      </c>
      <c r="I3422">
        <v>8.0096000000000007</v>
      </c>
      <c r="J3422" s="6">
        <f t="shared" si="55"/>
        <v>52.7</v>
      </c>
      <c r="K3422">
        <v>9.0639000000000003</v>
      </c>
    </row>
    <row r="3423" spans="1:11" x14ac:dyDescent="0.4">
      <c r="A3423">
        <v>2478</v>
      </c>
      <c r="B3423" t="s">
        <v>2940</v>
      </c>
      <c r="C3423" t="s">
        <v>35</v>
      </c>
      <c r="D3423" t="s">
        <v>21</v>
      </c>
      <c r="E3423">
        <v>0</v>
      </c>
      <c r="F3423" t="s">
        <v>2899</v>
      </c>
      <c r="G3423" t="s">
        <v>1450</v>
      </c>
      <c r="H3423" s="3">
        <v>3074.04</v>
      </c>
      <c r="I3423">
        <v>172.43</v>
      </c>
      <c r="J3423" s="6">
        <f t="shared" si="55"/>
        <v>56.1</v>
      </c>
      <c r="K3423">
        <v>187.59</v>
      </c>
    </row>
    <row r="3424" spans="1:11" x14ac:dyDescent="0.4">
      <c r="A3424">
        <v>2479</v>
      </c>
      <c r="B3424" t="s">
        <v>2941</v>
      </c>
      <c r="C3424" t="s">
        <v>35</v>
      </c>
      <c r="D3424" t="s">
        <v>21</v>
      </c>
      <c r="E3424">
        <v>0</v>
      </c>
      <c r="F3424" t="s">
        <v>2899</v>
      </c>
      <c r="G3424" t="s">
        <v>1450</v>
      </c>
      <c r="H3424" s="3">
        <v>11128.8</v>
      </c>
      <c r="I3424">
        <v>471.44</v>
      </c>
      <c r="J3424" s="6">
        <f t="shared" si="55"/>
        <v>42.4</v>
      </c>
      <c r="K3424">
        <v>502.48</v>
      </c>
    </row>
    <row r="3425" spans="1:11" x14ac:dyDescent="0.4">
      <c r="A3425">
        <v>10204</v>
      </c>
      <c r="B3425" t="s">
        <v>2942</v>
      </c>
      <c r="C3425" t="s">
        <v>224</v>
      </c>
      <c r="D3425" t="s">
        <v>21</v>
      </c>
      <c r="E3425">
        <v>0</v>
      </c>
      <c r="F3425" t="s">
        <v>2899</v>
      </c>
      <c r="G3425" t="s">
        <v>1450</v>
      </c>
      <c r="H3425" s="3">
        <v>0</v>
      </c>
      <c r="J3425" s="6" t="e">
        <f t="shared" si="55"/>
        <v>#DIV/0!</v>
      </c>
      <c r="K3425">
        <v>0</v>
      </c>
    </row>
    <row r="3426" spans="1:11" x14ac:dyDescent="0.4">
      <c r="A3426">
        <v>2480</v>
      </c>
      <c r="B3426" t="s">
        <v>2943</v>
      </c>
      <c r="C3426" t="s">
        <v>35</v>
      </c>
      <c r="D3426" t="s">
        <v>21</v>
      </c>
      <c r="E3426">
        <v>0</v>
      </c>
      <c r="F3426" t="s">
        <v>2899</v>
      </c>
      <c r="G3426" t="s">
        <v>1450</v>
      </c>
      <c r="H3426" s="3">
        <v>8172.6</v>
      </c>
      <c r="I3426">
        <v>281.92</v>
      </c>
      <c r="J3426" s="6">
        <f t="shared" si="55"/>
        <v>34.5</v>
      </c>
      <c r="K3426">
        <v>312.99</v>
      </c>
    </row>
    <row r="3427" spans="1:11" x14ac:dyDescent="0.4">
      <c r="A3427">
        <v>10207</v>
      </c>
      <c r="B3427" t="s">
        <v>2944</v>
      </c>
      <c r="C3427" t="s">
        <v>255</v>
      </c>
      <c r="D3427" t="s">
        <v>21</v>
      </c>
      <c r="E3427">
        <v>0</v>
      </c>
      <c r="F3427" t="s">
        <v>2899</v>
      </c>
      <c r="G3427" t="s">
        <v>1450</v>
      </c>
      <c r="H3427" s="3">
        <v>0</v>
      </c>
      <c r="J3427" s="6" t="e">
        <f t="shared" si="55"/>
        <v>#DIV/0!</v>
      </c>
      <c r="K3427">
        <v>0</v>
      </c>
    </row>
    <row r="3428" spans="1:11" x14ac:dyDescent="0.4">
      <c r="A3428">
        <v>2481</v>
      </c>
      <c r="B3428" t="s">
        <v>2945</v>
      </c>
      <c r="C3428" t="s">
        <v>35</v>
      </c>
      <c r="D3428" t="s">
        <v>21</v>
      </c>
      <c r="E3428">
        <v>0</v>
      </c>
      <c r="F3428" t="s">
        <v>2899</v>
      </c>
      <c r="G3428" t="s">
        <v>1450</v>
      </c>
      <c r="H3428" s="3">
        <v>6455.11</v>
      </c>
      <c r="I3428">
        <v>716.09</v>
      </c>
      <c r="J3428" s="6">
        <f t="shared" si="55"/>
        <v>110.9</v>
      </c>
      <c r="K3428">
        <v>742.15</v>
      </c>
    </row>
    <row r="3429" spans="1:11" x14ac:dyDescent="0.4">
      <c r="A3429">
        <v>2482</v>
      </c>
      <c r="B3429" t="s">
        <v>2946</v>
      </c>
      <c r="C3429" t="s">
        <v>35</v>
      </c>
      <c r="D3429" t="s">
        <v>21</v>
      </c>
      <c r="E3429">
        <v>0</v>
      </c>
      <c r="F3429" t="s">
        <v>2899</v>
      </c>
      <c r="G3429" t="s">
        <v>1450</v>
      </c>
      <c r="H3429" s="3">
        <v>6086.56</v>
      </c>
      <c r="I3429">
        <v>249.52</v>
      </c>
      <c r="J3429" s="6">
        <f t="shared" si="55"/>
        <v>41</v>
      </c>
      <c r="K3429">
        <v>266.5</v>
      </c>
    </row>
    <row r="3430" spans="1:11" x14ac:dyDescent="0.4">
      <c r="A3430">
        <v>2483</v>
      </c>
      <c r="B3430" t="s">
        <v>2947</v>
      </c>
      <c r="C3430" t="s">
        <v>35</v>
      </c>
      <c r="D3430" t="s">
        <v>21</v>
      </c>
      <c r="E3430">
        <v>0</v>
      </c>
      <c r="F3430" t="s">
        <v>2899</v>
      </c>
      <c r="G3430" t="s">
        <v>1450</v>
      </c>
      <c r="H3430" s="3">
        <v>8962.5</v>
      </c>
      <c r="I3430">
        <v>299.3</v>
      </c>
      <c r="J3430" s="6">
        <f t="shared" si="55"/>
        <v>33.4</v>
      </c>
      <c r="K3430">
        <v>330.52</v>
      </c>
    </row>
    <row r="3431" spans="1:11" x14ac:dyDescent="0.4">
      <c r="A3431">
        <v>2485</v>
      </c>
      <c r="B3431" t="s">
        <v>2948</v>
      </c>
      <c r="C3431" t="s">
        <v>35</v>
      </c>
      <c r="D3431" t="s">
        <v>21</v>
      </c>
      <c r="E3431">
        <v>0</v>
      </c>
      <c r="F3431" t="s">
        <v>2899</v>
      </c>
      <c r="G3431" t="s">
        <v>1450</v>
      </c>
      <c r="H3431" s="3">
        <v>10581.8</v>
      </c>
      <c r="I3431">
        <v>465.15</v>
      </c>
      <c r="J3431" s="6">
        <f t="shared" si="55"/>
        <v>44</v>
      </c>
      <c r="K3431">
        <v>505.49</v>
      </c>
    </row>
    <row r="3432" spans="1:11" x14ac:dyDescent="0.4">
      <c r="A3432">
        <v>2486</v>
      </c>
      <c r="B3432" t="s">
        <v>2949</v>
      </c>
      <c r="C3432" t="s">
        <v>35</v>
      </c>
      <c r="D3432" t="s">
        <v>21</v>
      </c>
      <c r="E3432">
        <v>0</v>
      </c>
      <c r="F3432" t="s">
        <v>2899</v>
      </c>
      <c r="G3432" t="s">
        <v>1450</v>
      </c>
      <c r="H3432" s="3">
        <v>13152.9</v>
      </c>
      <c r="I3432">
        <v>606.69000000000005</v>
      </c>
      <c r="J3432" s="6">
        <f t="shared" si="55"/>
        <v>46.1</v>
      </c>
      <c r="K3432">
        <v>655.46</v>
      </c>
    </row>
    <row r="3433" spans="1:11" x14ac:dyDescent="0.4">
      <c r="A3433">
        <v>6731</v>
      </c>
      <c r="B3433" t="s">
        <v>2950</v>
      </c>
      <c r="C3433" t="s">
        <v>255</v>
      </c>
      <c r="D3433" t="s">
        <v>398</v>
      </c>
      <c r="E3433">
        <v>0</v>
      </c>
      <c r="F3433" t="s">
        <v>2899</v>
      </c>
      <c r="G3433" t="s">
        <v>1450</v>
      </c>
      <c r="H3433" s="3">
        <v>0</v>
      </c>
      <c r="I3433">
        <v>12.007999999999999</v>
      </c>
      <c r="J3433" s="6" t="e">
        <f t="shared" si="55"/>
        <v>#DIV/0!</v>
      </c>
      <c r="K3433">
        <v>14.872999999999999</v>
      </c>
    </row>
    <row r="3434" spans="1:11" x14ac:dyDescent="0.4">
      <c r="A3434">
        <v>6732</v>
      </c>
      <c r="B3434" t="s">
        <v>2950</v>
      </c>
      <c r="C3434" t="s">
        <v>224</v>
      </c>
      <c r="D3434" t="s">
        <v>398</v>
      </c>
      <c r="E3434">
        <v>0</v>
      </c>
      <c r="F3434" t="s">
        <v>2899</v>
      </c>
      <c r="G3434" t="s">
        <v>1450</v>
      </c>
      <c r="H3434" s="3">
        <v>0</v>
      </c>
      <c r="I3434">
        <v>9.5434000000000001</v>
      </c>
      <c r="J3434" s="6" t="e">
        <f t="shared" si="55"/>
        <v>#DIV/0!</v>
      </c>
      <c r="K3434">
        <v>11.82</v>
      </c>
    </row>
    <row r="3435" spans="1:11" x14ac:dyDescent="0.4">
      <c r="A3435">
        <v>2488</v>
      </c>
      <c r="B3435" t="s">
        <v>2951</v>
      </c>
      <c r="C3435" t="s">
        <v>35</v>
      </c>
      <c r="D3435" t="s">
        <v>10</v>
      </c>
      <c r="E3435">
        <v>0</v>
      </c>
      <c r="F3435" t="s">
        <v>2899</v>
      </c>
      <c r="G3435" t="s">
        <v>1450</v>
      </c>
      <c r="H3435" s="3">
        <v>0.34</v>
      </c>
      <c r="I3435">
        <v>1.8572999999999999E-2</v>
      </c>
      <c r="J3435" s="6">
        <f t="shared" si="55"/>
        <v>54.6</v>
      </c>
      <c r="K3435">
        <v>2.069E-2</v>
      </c>
    </row>
    <row r="3436" spans="1:11" x14ac:dyDescent="0.4">
      <c r="A3436">
        <v>2489</v>
      </c>
      <c r="B3436" t="s">
        <v>2952</v>
      </c>
      <c r="C3436" t="s">
        <v>35</v>
      </c>
      <c r="D3436" t="s">
        <v>21</v>
      </c>
      <c r="E3436">
        <v>0</v>
      </c>
      <c r="F3436" t="s">
        <v>2899</v>
      </c>
      <c r="G3436" t="s">
        <v>1450</v>
      </c>
      <c r="H3436" s="3">
        <v>141.74</v>
      </c>
      <c r="I3436">
        <v>7.3685999999999998</v>
      </c>
      <c r="J3436" s="6">
        <f t="shared" si="55"/>
        <v>52</v>
      </c>
      <c r="K3436">
        <v>8.3097999999999992</v>
      </c>
    </row>
    <row r="3437" spans="1:11" x14ac:dyDescent="0.4">
      <c r="A3437">
        <v>2490</v>
      </c>
      <c r="B3437" t="s">
        <v>2953</v>
      </c>
      <c r="C3437" t="s">
        <v>35</v>
      </c>
      <c r="D3437" t="s">
        <v>21</v>
      </c>
      <c r="E3437">
        <v>0</v>
      </c>
      <c r="F3437" t="s">
        <v>2899</v>
      </c>
      <c r="G3437" t="s">
        <v>1450</v>
      </c>
      <c r="H3437" s="3">
        <v>124.33</v>
      </c>
      <c r="I3437">
        <v>6.4637000000000002</v>
      </c>
      <c r="J3437" s="6">
        <f t="shared" si="55"/>
        <v>52</v>
      </c>
      <c r="K3437">
        <v>7.2892999999999999</v>
      </c>
    </row>
    <row r="3438" spans="1:11" x14ac:dyDescent="0.4">
      <c r="A3438">
        <v>2491</v>
      </c>
      <c r="B3438" t="s">
        <v>2954</v>
      </c>
      <c r="C3438" t="s">
        <v>35</v>
      </c>
      <c r="D3438" t="s">
        <v>21</v>
      </c>
      <c r="E3438">
        <v>0</v>
      </c>
      <c r="F3438" t="s">
        <v>2899</v>
      </c>
      <c r="G3438" t="s">
        <v>1450</v>
      </c>
      <c r="H3438" s="3">
        <v>191.24</v>
      </c>
      <c r="I3438">
        <v>10.071</v>
      </c>
      <c r="J3438" s="6">
        <f t="shared" si="55"/>
        <v>52.7</v>
      </c>
      <c r="K3438">
        <v>11.397</v>
      </c>
    </row>
    <row r="3439" spans="1:11" x14ac:dyDescent="0.4">
      <c r="A3439">
        <v>2492</v>
      </c>
      <c r="B3439" t="s">
        <v>2955</v>
      </c>
      <c r="C3439" t="s">
        <v>35</v>
      </c>
      <c r="D3439" t="s">
        <v>21</v>
      </c>
      <c r="E3439">
        <v>0</v>
      </c>
      <c r="F3439" t="s">
        <v>2899</v>
      </c>
      <c r="G3439" t="s">
        <v>1450</v>
      </c>
      <c r="H3439" s="3">
        <v>173.85</v>
      </c>
      <c r="I3439">
        <v>9.1552000000000007</v>
      </c>
      <c r="J3439" s="6">
        <f t="shared" si="55"/>
        <v>52.7</v>
      </c>
      <c r="K3439">
        <v>10.361000000000001</v>
      </c>
    </row>
    <row r="3440" spans="1:11" x14ac:dyDescent="0.4">
      <c r="A3440">
        <v>2494</v>
      </c>
      <c r="B3440" t="s">
        <v>2956</v>
      </c>
      <c r="C3440" t="s">
        <v>923</v>
      </c>
      <c r="D3440" t="s">
        <v>21</v>
      </c>
      <c r="E3440">
        <v>0</v>
      </c>
      <c r="F3440" t="s">
        <v>2899</v>
      </c>
      <c r="G3440" t="s">
        <v>1450</v>
      </c>
      <c r="H3440" s="3">
        <v>305.99</v>
      </c>
      <c r="I3440">
        <v>17.042999999999999</v>
      </c>
      <c r="J3440" s="6">
        <f t="shared" si="55"/>
        <v>55.7</v>
      </c>
      <c r="K3440">
        <v>18.009</v>
      </c>
    </row>
    <row r="3441" spans="1:11" x14ac:dyDescent="0.4">
      <c r="A3441">
        <v>2493</v>
      </c>
      <c r="B3441" t="s">
        <v>2957</v>
      </c>
      <c r="C3441" t="s">
        <v>35</v>
      </c>
      <c r="D3441" t="s">
        <v>21</v>
      </c>
      <c r="E3441">
        <v>0</v>
      </c>
      <c r="F3441" t="s">
        <v>2899</v>
      </c>
      <c r="G3441" t="s">
        <v>1450</v>
      </c>
      <c r="H3441" s="3">
        <v>239.07</v>
      </c>
      <c r="I3441">
        <v>12.978</v>
      </c>
      <c r="J3441" s="6">
        <f t="shared" si="55"/>
        <v>54.3</v>
      </c>
      <c r="K3441">
        <v>14.457000000000001</v>
      </c>
    </row>
    <row r="3442" spans="1:11" x14ac:dyDescent="0.4">
      <c r="A3442">
        <v>6729</v>
      </c>
      <c r="B3442" t="s">
        <v>2958</v>
      </c>
      <c r="C3442" t="s">
        <v>255</v>
      </c>
      <c r="D3442" t="s">
        <v>21</v>
      </c>
      <c r="E3442">
        <v>0</v>
      </c>
      <c r="F3442" t="s">
        <v>2899</v>
      </c>
      <c r="G3442" t="s">
        <v>1450</v>
      </c>
      <c r="H3442" s="3">
        <v>131.16</v>
      </c>
      <c r="I3442">
        <v>7.5444000000000004</v>
      </c>
      <c r="J3442" s="6">
        <f t="shared" si="55"/>
        <v>57.5</v>
      </c>
      <c r="K3442">
        <v>8.5067000000000004</v>
      </c>
    </row>
    <row r="3443" spans="1:11" x14ac:dyDescent="0.4">
      <c r="A3443">
        <v>6730</v>
      </c>
      <c r="B3443" t="s">
        <v>2958</v>
      </c>
      <c r="C3443" t="s">
        <v>224</v>
      </c>
      <c r="D3443" t="s">
        <v>21</v>
      </c>
      <c r="E3443">
        <v>0</v>
      </c>
      <c r="F3443" t="s">
        <v>2899</v>
      </c>
      <c r="G3443" t="s">
        <v>1450</v>
      </c>
      <c r="H3443" s="3">
        <v>131.16</v>
      </c>
      <c r="I3443">
        <v>7.5445000000000002</v>
      </c>
      <c r="J3443" s="6">
        <f t="shared" si="55"/>
        <v>57.5</v>
      </c>
      <c r="K3443">
        <v>8.5068000000000001</v>
      </c>
    </row>
    <row r="3444" spans="1:11" x14ac:dyDescent="0.4">
      <c r="A3444">
        <v>2495</v>
      </c>
      <c r="B3444" t="s">
        <v>2959</v>
      </c>
      <c r="C3444" t="s">
        <v>35</v>
      </c>
      <c r="D3444" t="s">
        <v>21</v>
      </c>
      <c r="E3444">
        <v>0</v>
      </c>
      <c r="F3444" t="s">
        <v>2899</v>
      </c>
      <c r="G3444" t="s">
        <v>1450</v>
      </c>
      <c r="H3444" s="3">
        <v>261.06</v>
      </c>
      <c r="I3444">
        <v>14.907</v>
      </c>
      <c r="J3444" s="6">
        <f t="shared" si="55"/>
        <v>57.1</v>
      </c>
      <c r="K3444">
        <v>16.489999999999998</v>
      </c>
    </row>
    <row r="3445" spans="1:11" x14ac:dyDescent="0.4">
      <c r="A3445">
        <v>2496</v>
      </c>
      <c r="B3445" t="s">
        <v>2960</v>
      </c>
      <c r="C3445" t="s">
        <v>35</v>
      </c>
      <c r="D3445" t="s">
        <v>21</v>
      </c>
      <c r="E3445">
        <v>0</v>
      </c>
      <c r="F3445" t="s">
        <v>2899</v>
      </c>
      <c r="G3445" t="s">
        <v>1450</v>
      </c>
      <c r="H3445" s="3">
        <v>223.1</v>
      </c>
      <c r="I3445">
        <v>12.545999999999999</v>
      </c>
      <c r="J3445" s="6">
        <f t="shared" si="55"/>
        <v>56.2</v>
      </c>
      <c r="K3445">
        <v>14.067</v>
      </c>
    </row>
    <row r="3446" spans="1:11" x14ac:dyDescent="0.4">
      <c r="A3446">
        <v>10201</v>
      </c>
      <c r="B3446" t="s">
        <v>2961</v>
      </c>
      <c r="C3446" t="s">
        <v>35</v>
      </c>
      <c r="D3446" t="s">
        <v>21</v>
      </c>
      <c r="E3446">
        <v>0</v>
      </c>
      <c r="F3446" t="s">
        <v>2899</v>
      </c>
      <c r="G3446" t="s">
        <v>1450</v>
      </c>
      <c r="H3446" s="3">
        <v>2976.03</v>
      </c>
      <c r="I3446">
        <v>179.27</v>
      </c>
      <c r="J3446" s="6">
        <f t="shared" si="55"/>
        <v>60.2</v>
      </c>
      <c r="K3446">
        <v>228.78</v>
      </c>
    </row>
    <row r="3447" spans="1:11" x14ac:dyDescent="0.4">
      <c r="A3447">
        <v>10200</v>
      </c>
      <c r="B3447" t="s">
        <v>2962</v>
      </c>
      <c r="C3447" t="s">
        <v>2901</v>
      </c>
      <c r="D3447" t="s">
        <v>21</v>
      </c>
      <c r="E3447">
        <v>0</v>
      </c>
      <c r="F3447" t="s">
        <v>2899</v>
      </c>
      <c r="G3447" t="s">
        <v>1450</v>
      </c>
      <c r="H3447" s="3">
        <v>845.03</v>
      </c>
      <c r="I3447">
        <v>50.225000000000001</v>
      </c>
      <c r="J3447" s="6">
        <f t="shared" si="55"/>
        <v>59.4</v>
      </c>
      <c r="K3447">
        <v>95.290999999999997</v>
      </c>
    </row>
    <row r="3448" spans="1:11" x14ac:dyDescent="0.4">
      <c r="A3448">
        <v>10213</v>
      </c>
      <c r="B3448" t="s">
        <v>2963</v>
      </c>
      <c r="C3448" t="s">
        <v>2032</v>
      </c>
      <c r="D3448" t="s">
        <v>21</v>
      </c>
      <c r="E3448">
        <v>0</v>
      </c>
      <c r="F3448" t="s">
        <v>2899</v>
      </c>
      <c r="G3448" t="s">
        <v>1450</v>
      </c>
      <c r="H3448" s="3">
        <v>145.32</v>
      </c>
      <c r="I3448">
        <v>7.1661999999999999</v>
      </c>
      <c r="J3448" s="6">
        <f t="shared" si="55"/>
        <v>49.3</v>
      </c>
      <c r="K3448">
        <v>15.353</v>
      </c>
    </row>
    <row r="3449" spans="1:11" x14ac:dyDescent="0.4">
      <c r="A3449">
        <v>10205</v>
      </c>
      <c r="B3449" t="s">
        <v>2964</v>
      </c>
      <c r="C3449" t="s">
        <v>224</v>
      </c>
      <c r="D3449" t="s">
        <v>21</v>
      </c>
      <c r="E3449">
        <v>0</v>
      </c>
      <c r="F3449" t="s">
        <v>2899</v>
      </c>
      <c r="G3449" t="s">
        <v>1450</v>
      </c>
      <c r="H3449" s="3">
        <v>474.52</v>
      </c>
      <c r="I3449">
        <v>28.202999999999999</v>
      </c>
      <c r="J3449" s="6">
        <f t="shared" si="55"/>
        <v>59.4</v>
      </c>
      <c r="K3449">
        <v>55.167000000000002</v>
      </c>
    </row>
    <row r="3450" spans="1:11" x14ac:dyDescent="0.4">
      <c r="A3450">
        <v>10208</v>
      </c>
      <c r="B3450" t="s">
        <v>2965</v>
      </c>
      <c r="C3450" t="s">
        <v>255</v>
      </c>
      <c r="D3450" t="s">
        <v>21</v>
      </c>
      <c r="E3450">
        <v>0</v>
      </c>
      <c r="F3450" t="s">
        <v>2899</v>
      </c>
      <c r="G3450" t="s">
        <v>1450</v>
      </c>
      <c r="H3450" s="3">
        <v>2379.0300000000002</v>
      </c>
      <c r="I3450">
        <v>151.29</v>
      </c>
      <c r="J3450" s="6">
        <f t="shared" si="55"/>
        <v>63.6</v>
      </c>
      <c r="K3450">
        <v>183.15</v>
      </c>
    </row>
    <row r="3451" spans="1:11" x14ac:dyDescent="0.4">
      <c r="A3451">
        <v>2497</v>
      </c>
      <c r="B3451" t="s">
        <v>2966</v>
      </c>
      <c r="C3451" t="s">
        <v>923</v>
      </c>
      <c r="D3451" t="s">
        <v>21</v>
      </c>
      <c r="E3451">
        <v>0</v>
      </c>
      <c r="F3451" t="s">
        <v>2899</v>
      </c>
      <c r="G3451" t="s">
        <v>1450</v>
      </c>
      <c r="H3451" s="3">
        <v>46.88</v>
      </c>
      <c r="I3451">
        <v>2.3416999999999999</v>
      </c>
      <c r="J3451" s="6">
        <f t="shared" si="55"/>
        <v>50</v>
      </c>
      <c r="K3451">
        <v>2.5388000000000002</v>
      </c>
    </row>
    <row r="3452" spans="1:11" x14ac:dyDescent="0.4">
      <c r="A3452">
        <v>2505</v>
      </c>
      <c r="B3452" t="s">
        <v>2967</v>
      </c>
      <c r="C3452" t="s">
        <v>923</v>
      </c>
      <c r="D3452" t="s">
        <v>21</v>
      </c>
      <c r="E3452">
        <v>0</v>
      </c>
      <c r="F3452" t="s">
        <v>2899</v>
      </c>
      <c r="G3452" t="s">
        <v>1450</v>
      </c>
      <c r="H3452" s="3">
        <v>1350.05</v>
      </c>
      <c r="I3452">
        <v>67.44</v>
      </c>
      <c r="J3452" s="6">
        <f t="shared" si="55"/>
        <v>50</v>
      </c>
      <c r="K3452">
        <v>73.117999999999995</v>
      </c>
    </row>
    <row r="3453" spans="1:11" x14ac:dyDescent="0.4">
      <c r="A3453">
        <v>2499</v>
      </c>
      <c r="B3453" t="s">
        <v>2968</v>
      </c>
      <c r="C3453" t="s">
        <v>35</v>
      </c>
      <c r="D3453" t="s">
        <v>21</v>
      </c>
      <c r="E3453">
        <v>0</v>
      </c>
      <c r="F3453" t="s">
        <v>2899</v>
      </c>
      <c r="G3453" t="s">
        <v>1450</v>
      </c>
      <c r="H3453" s="3">
        <v>1743.26</v>
      </c>
      <c r="I3453">
        <v>88.623000000000005</v>
      </c>
      <c r="J3453" s="6">
        <f t="shared" si="55"/>
        <v>50.8</v>
      </c>
      <c r="K3453">
        <v>95.546000000000006</v>
      </c>
    </row>
    <row r="3454" spans="1:11" x14ac:dyDescent="0.4">
      <c r="A3454">
        <v>2500</v>
      </c>
      <c r="B3454" t="s">
        <v>2969</v>
      </c>
      <c r="C3454" t="s">
        <v>35</v>
      </c>
      <c r="D3454" t="s">
        <v>21</v>
      </c>
      <c r="E3454">
        <v>0</v>
      </c>
      <c r="F3454" t="s">
        <v>2899</v>
      </c>
      <c r="G3454" t="s">
        <v>1450</v>
      </c>
      <c r="H3454" s="3">
        <v>2080.0100000000002</v>
      </c>
      <c r="I3454">
        <v>103.57</v>
      </c>
      <c r="J3454" s="6">
        <f t="shared" si="55"/>
        <v>49.8</v>
      </c>
      <c r="K3454">
        <v>112.1</v>
      </c>
    </row>
    <row r="3455" spans="1:11" x14ac:dyDescent="0.4">
      <c r="A3455">
        <v>2501</v>
      </c>
      <c r="B3455" t="s">
        <v>2970</v>
      </c>
      <c r="C3455" t="s">
        <v>35</v>
      </c>
      <c r="D3455" t="s">
        <v>21</v>
      </c>
      <c r="E3455">
        <v>0</v>
      </c>
      <c r="F3455" t="s">
        <v>2899</v>
      </c>
      <c r="G3455" t="s">
        <v>1450</v>
      </c>
      <c r="H3455" s="3">
        <v>1187.56</v>
      </c>
      <c r="I3455">
        <v>60.75</v>
      </c>
      <c r="J3455" s="6">
        <f t="shared" si="55"/>
        <v>51.2</v>
      </c>
      <c r="K3455">
        <v>65.822999999999993</v>
      </c>
    </row>
    <row r="3456" spans="1:11" x14ac:dyDescent="0.4">
      <c r="A3456">
        <v>2502</v>
      </c>
      <c r="B3456" t="s">
        <v>2971</v>
      </c>
      <c r="C3456" t="s">
        <v>35</v>
      </c>
      <c r="D3456" t="s">
        <v>21</v>
      </c>
      <c r="E3456">
        <v>0</v>
      </c>
      <c r="F3456" t="s">
        <v>2899</v>
      </c>
      <c r="G3456" t="s">
        <v>1450</v>
      </c>
      <c r="H3456" s="3">
        <v>1039.77</v>
      </c>
      <c r="I3456">
        <v>54.191000000000003</v>
      </c>
      <c r="J3456" s="6">
        <f t="shared" si="55"/>
        <v>52.1</v>
      </c>
      <c r="K3456">
        <v>58.557000000000002</v>
      </c>
    </row>
    <row r="3457" spans="1:11" x14ac:dyDescent="0.4">
      <c r="A3457">
        <v>2503</v>
      </c>
      <c r="B3457" t="s">
        <v>2972</v>
      </c>
      <c r="C3457" t="s">
        <v>35</v>
      </c>
      <c r="D3457" t="s">
        <v>21</v>
      </c>
      <c r="E3457">
        <v>0</v>
      </c>
      <c r="F3457" t="s">
        <v>2899</v>
      </c>
      <c r="G3457" t="s">
        <v>1450</v>
      </c>
      <c r="H3457" s="3">
        <v>1483.38</v>
      </c>
      <c r="I3457">
        <v>73.876999999999995</v>
      </c>
      <c r="J3457" s="6">
        <f t="shared" si="55"/>
        <v>49.8</v>
      </c>
      <c r="K3457">
        <v>80.364999999999995</v>
      </c>
    </row>
    <row r="3458" spans="1:11" x14ac:dyDescent="0.4">
      <c r="A3458">
        <v>2504</v>
      </c>
      <c r="B3458" t="s">
        <v>2973</v>
      </c>
      <c r="C3458" t="s">
        <v>35</v>
      </c>
      <c r="D3458" t="s">
        <v>21</v>
      </c>
      <c r="E3458">
        <v>0</v>
      </c>
      <c r="F3458" t="s">
        <v>2899</v>
      </c>
      <c r="G3458" t="s">
        <v>1450</v>
      </c>
      <c r="H3458" s="3">
        <v>912.08</v>
      </c>
      <c r="I3458">
        <v>47.536000000000001</v>
      </c>
      <c r="J3458" s="6">
        <f t="shared" si="55"/>
        <v>52.1</v>
      </c>
      <c r="K3458">
        <v>51.366</v>
      </c>
    </row>
    <row r="3459" spans="1:11" x14ac:dyDescent="0.4">
      <c r="A3459">
        <v>2506</v>
      </c>
      <c r="B3459" t="s">
        <v>2974</v>
      </c>
      <c r="C3459" t="s">
        <v>35</v>
      </c>
      <c r="D3459" t="s">
        <v>21</v>
      </c>
      <c r="E3459">
        <v>0</v>
      </c>
      <c r="F3459" t="s">
        <v>2899</v>
      </c>
      <c r="G3459" t="s">
        <v>1450</v>
      </c>
      <c r="H3459" s="3">
        <v>1541.19</v>
      </c>
      <c r="I3459">
        <v>80.965999999999994</v>
      </c>
      <c r="J3459" s="6">
        <f t="shared" si="55"/>
        <v>52.5</v>
      </c>
      <c r="K3459">
        <v>87.122</v>
      </c>
    </row>
    <row r="3460" spans="1:11" x14ac:dyDescent="0.4">
      <c r="A3460">
        <v>2507</v>
      </c>
      <c r="B3460" t="s">
        <v>2975</v>
      </c>
      <c r="C3460" t="s">
        <v>35</v>
      </c>
      <c r="D3460" t="s">
        <v>21</v>
      </c>
      <c r="E3460">
        <v>0</v>
      </c>
      <c r="F3460" t="s">
        <v>2899</v>
      </c>
      <c r="G3460" t="s">
        <v>1450</v>
      </c>
      <c r="H3460" s="3">
        <v>1919.96</v>
      </c>
      <c r="I3460">
        <v>97.805999999999997</v>
      </c>
      <c r="J3460" s="6">
        <f t="shared" si="55"/>
        <v>50.9</v>
      </c>
      <c r="K3460">
        <v>105.73</v>
      </c>
    </row>
    <row r="3461" spans="1:11" x14ac:dyDescent="0.4">
      <c r="A3461">
        <v>2508</v>
      </c>
      <c r="B3461" t="s">
        <v>2976</v>
      </c>
      <c r="C3461" t="s">
        <v>35</v>
      </c>
      <c r="D3461" t="s">
        <v>21</v>
      </c>
      <c r="E3461">
        <v>0</v>
      </c>
      <c r="F3461" t="s">
        <v>2899</v>
      </c>
      <c r="G3461" t="s">
        <v>1450</v>
      </c>
      <c r="H3461" s="3">
        <v>1010.08</v>
      </c>
      <c r="I3461">
        <v>54.024999999999999</v>
      </c>
      <c r="J3461" s="6">
        <f t="shared" si="55"/>
        <v>53.5</v>
      </c>
      <c r="K3461">
        <v>58.423999999999999</v>
      </c>
    </row>
    <row r="3462" spans="1:11" x14ac:dyDescent="0.4">
      <c r="A3462">
        <v>2509</v>
      </c>
      <c r="B3462" t="s">
        <v>2977</v>
      </c>
      <c r="C3462" t="s">
        <v>35</v>
      </c>
      <c r="D3462" t="s">
        <v>21</v>
      </c>
      <c r="E3462">
        <v>0</v>
      </c>
      <c r="F3462" t="s">
        <v>2899</v>
      </c>
      <c r="G3462" t="s">
        <v>1450</v>
      </c>
      <c r="H3462" s="3">
        <v>918.25</v>
      </c>
      <c r="I3462">
        <v>49.113</v>
      </c>
      <c r="J3462" s="6">
        <f t="shared" si="55"/>
        <v>53.5</v>
      </c>
      <c r="K3462">
        <v>53.112000000000002</v>
      </c>
    </row>
    <row r="3463" spans="1:11" x14ac:dyDescent="0.4">
      <c r="A3463">
        <v>2510</v>
      </c>
      <c r="B3463" t="s">
        <v>2978</v>
      </c>
      <c r="C3463" t="s">
        <v>35</v>
      </c>
      <c r="D3463" t="s">
        <v>21</v>
      </c>
      <c r="E3463">
        <v>0</v>
      </c>
      <c r="F3463" t="s">
        <v>2899</v>
      </c>
      <c r="G3463" t="s">
        <v>1450</v>
      </c>
      <c r="H3463" s="3">
        <v>1342.8</v>
      </c>
      <c r="I3463">
        <v>68.816000000000003</v>
      </c>
      <c r="J3463" s="6">
        <f t="shared" si="55"/>
        <v>51.2</v>
      </c>
      <c r="K3463">
        <v>74.765000000000001</v>
      </c>
    </row>
    <row r="3464" spans="1:11" x14ac:dyDescent="0.4">
      <c r="A3464">
        <v>2511</v>
      </c>
      <c r="B3464" t="s">
        <v>2979</v>
      </c>
      <c r="C3464" t="s">
        <v>35</v>
      </c>
      <c r="D3464" t="s">
        <v>21</v>
      </c>
      <c r="E3464">
        <v>0</v>
      </c>
      <c r="F3464" t="s">
        <v>2899</v>
      </c>
      <c r="G3464" t="s">
        <v>1450</v>
      </c>
      <c r="H3464" s="3">
        <v>1230.2</v>
      </c>
      <c r="I3464">
        <v>63.790999999999997</v>
      </c>
      <c r="J3464" s="6">
        <f t="shared" si="55"/>
        <v>51.9</v>
      </c>
      <c r="K3464">
        <v>69.210999999999999</v>
      </c>
    </row>
    <row r="3465" spans="1:11" x14ac:dyDescent="0.4">
      <c r="A3465">
        <v>2512</v>
      </c>
      <c r="B3465" t="s">
        <v>2980</v>
      </c>
      <c r="C3465" t="s">
        <v>35</v>
      </c>
      <c r="D3465" t="s">
        <v>21</v>
      </c>
      <c r="E3465">
        <v>0</v>
      </c>
      <c r="F3465" t="s">
        <v>2899</v>
      </c>
      <c r="G3465" t="s">
        <v>1450</v>
      </c>
      <c r="H3465" s="3">
        <v>871.04</v>
      </c>
      <c r="I3465">
        <v>46.085000000000001</v>
      </c>
      <c r="J3465" s="6">
        <f t="shared" ref="J3465:J3528" si="56">I3465/H3465*1000</f>
        <v>52.9</v>
      </c>
      <c r="K3465">
        <v>50.024999999999999</v>
      </c>
    </row>
    <row r="3466" spans="1:11" x14ac:dyDescent="0.4">
      <c r="A3466">
        <v>5746</v>
      </c>
      <c r="B3466" t="s">
        <v>2981</v>
      </c>
      <c r="C3466" t="s">
        <v>923</v>
      </c>
      <c r="D3466" t="s">
        <v>21</v>
      </c>
      <c r="E3466">
        <v>0</v>
      </c>
      <c r="F3466" t="s">
        <v>2899</v>
      </c>
      <c r="G3466" t="s">
        <v>1450</v>
      </c>
      <c r="H3466" s="3">
        <v>0</v>
      </c>
      <c r="J3466" s="6" t="e">
        <f t="shared" si="56"/>
        <v>#DIV/0!</v>
      </c>
      <c r="K3466">
        <v>0</v>
      </c>
    </row>
    <row r="3467" spans="1:11" x14ac:dyDescent="0.4">
      <c r="A3467">
        <v>2513</v>
      </c>
      <c r="B3467" t="s">
        <v>2982</v>
      </c>
      <c r="C3467" t="s">
        <v>35</v>
      </c>
      <c r="D3467" t="s">
        <v>21</v>
      </c>
      <c r="E3467">
        <v>0</v>
      </c>
      <c r="F3467" t="s">
        <v>2899</v>
      </c>
      <c r="G3467" t="s">
        <v>1450</v>
      </c>
      <c r="H3467" s="3">
        <v>0</v>
      </c>
      <c r="J3467" s="6" t="e">
        <f t="shared" si="56"/>
        <v>#DIV/0!</v>
      </c>
      <c r="K3467">
        <v>0</v>
      </c>
    </row>
    <row r="3468" spans="1:11" x14ac:dyDescent="0.4">
      <c r="A3468">
        <v>2514</v>
      </c>
      <c r="B3468" t="s">
        <v>2983</v>
      </c>
      <c r="C3468" t="s">
        <v>35</v>
      </c>
      <c r="D3468" t="s">
        <v>21</v>
      </c>
      <c r="E3468">
        <v>0</v>
      </c>
      <c r="F3468" t="s">
        <v>2899</v>
      </c>
      <c r="G3468" t="s">
        <v>1450</v>
      </c>
      <c r="H3468" s="3">
        <v>0</v>
      </c>
      <c r="J3468" s="6" t="e">
        <f t="shared" si="56"/>
        <v>#DIV/0!</v>
      </c>
      <c r="K3468">
        <v>0</v>
      </c>
    </row>
    <row r="3469" spans="1:11" x14ac:dyDescent="0.4">
      <c r="A3469">
        <v>2515</v>
      </c>
      <c r="B3469" t="s">
        <v>2984</v>
      </c>
      <c r="C3469" t="s">
        <v>35</v>
      </c>
      <c r="D3469" t="s">
        <v>21</v>
      </c>
      <c r="E3469">
        <v>0</v>
      </c>
      <c r="F3469" t="s">
        <v>2899</v>
      </c>
      <c r="G3469" t="s">
        <v>1450</v>
      </c>
      <c r="H3469" s="3">
        <v>0</v>
      </c>
      <c r="J3469" s="6" t="e">
        <f t="shared" si="56"/>
        <v>#DIV/0!</v>
      </c>
      <c r="K3469">
        <v>0</v>
      </c>
    </row>
    <row r="3470" spans="1:11" x14ac:dyDescent="0.4">
      <c r="A3470">
        <v>2516</v>
      </c>
      <c r="B3470" t="s">
        <v>2985</v>
      </c>
      <c r="C3470" t="s">
        <v>35</v>
      </c>
      <c r="D3470" t="s">
        <v>21</v>
      </c>
      <c r="E3470">
        <v>0</v>
      </c>
      <c r="F3470" t="s">
        <v>2899</v>
      </c>
      <c r="G3470" t="s">
        <v>1450</v>
      </c>
      <c r="H3470" s="3">
        <v>29.99</v>
      </c>
      <c r="I3470">
        <v>1.5062</v>
      </c>
      <c r="J3470" s="6">
        <f t="shared" si="56"/>
        <v>50.2</v>
      </c>
      <c r="K3470">
        <v>1.6402000000000001</v>
      </c>
    </row>
    <row r="3471" spans="1:11" x14ac:dyDescent="0.4">
      <c r="A3471">
        <v>2517</v>
      </c>
      <c r="B3471" t="s">
        <v>2986</v>
      </c>
      <c r="C3471" t="s">
        <v>35</v>
      </c>
      <c r="D3471" t="s">
        <v>21</v>
      </c>
      <c r="E3471">
        <v>0</v>
      </c>
      <c r="F3471" t="s">
        <v>2899</v>
      </c>
      <c r="G3471" t="s">
        <v>1450</v>
      </c>
      <c r="H3471" s="3">
        <v>0</v>
      </c>
      <c r="J3471" s="6" t="e">
        <f t="shared" si="56"/>
        <v>#DIV/0!</v>
      </c>
      <c r="K3471">
        <v>0</v>
      </c>
    </row>
    <row r="3472" spans="1:11" x14ac:dyDescent="0.4">
      <c r="A3472">
        <v>2519</v>
      </c>
      <c r="B3472" t="s">
        <v>2987</v>
      </c>
      <c r="C3472" t="s">
        <v>35</v>
      </c>
      <c r="D3472" t="s">
        <v>21</v>
      </c>
      <c r="E3472">
        <v>0</v>
      </c>
      <c r="F3472" t="s">
        <v>2899</v>
      </c>
      <c r="G3472" t="s">
        <v>1450</v>
      </c>
      <c r="H3472" s="3">
        <v>5366.2</v>
      </c>
      <c r="I3472">
        <v>258.33</v>
      </c>
      <c r="J3472" s="6">
        <f t="shared" si="56"/>
        <v>48.1</v>
      </c>
      <c r="K3472">
        <v>278.45</v>
      </c>
    </row>
    <row r="3473" spans="1:11" x14ac:dyDescent="0.4">
      <c r="A3473">
        <v>2520</v>
      </c>
      <c r="B3473" t="s">
        <v>2988</v>
      </c>
      <c r="C3473" t="s">
        <v>35</v>
      </c>
      <c r="D3473" t="s">
        <v>10</v>
      </c>
      <c r="E3473">
        <v>0</v>
      </c>
      <c r="F3473" t="s">
        <v>2899</v>
      </c>
      <c r="G3473" t="s">
        <v>1450</v>
      </c>
      <c r="H3473" s="3">
        <v>0.22</v>
      </c>
      <c r="I3473">
        <v>1.3356E-2</v>
      </c>
      <c r="J3473" s="6">
        <f t="shared" si="56"/>
        <v>60.7</v>
      </c>
      <c r="K3473">
        <v>1.3821E-2</v>
      </c>
    </row>
    <row r="3474" spans="1:11" x14ac:dyDescent="0.4">
      <c r="A3474">
        <v>2521</v>
      </c>
      <c r="B3474" t="s">
        <v>2989</v>
      </c>
      <c r="C3474" t="s">
        <v>35</v>
      </c>
      <c r="D3474" t="s">
        <v>21</v>
      </c>
      <c r="E3474">
        <v>0</v>
      </c>
      <c r="F3474" t="s">
        <v>2899</v>
      </c>
      <c r="G3474" t="s">
        <v>1450</v>
      </c>
      <c r="H3474" s="3">
        <v>1622.25</v>
      </c>
      <c r="I3474">
        <v>195.7</v>
      </c>
      <c r="J3474" s="6">
        <f t="shared" si="56"/>
        <v>120.6</v>
      </c>
      <c r="K3474">
        <v>201.98</v>
      </c>
    </row>
    <row r="3475" spans="1:11" x14ac:dyDescent="0.4">
      <c r="A3475">
        <v>2522</v>
      </c>
      <c r="B3475" t="s">
        <v>2990</v>
      </c>
      <c r="C3475" t="s">
        <v>35</v>
      </c>
      <c r="D3475" t="s">
        <v>10</v>
      </c>
      <c r="E3475">
        <v>0</v>
      </c>
      <c r="F3475" t="s">
        <v>2899</v>
      </c>
      <c r="G3475" t="s">
        <v>1450</v>
      </c>
      <c r="H3475" s="3">
        <v>1.1399999999999999</v>
      </c>
      <c r="I3475">
        <v>5.7956000000000001E-2</v>
      </c>
      <c r="J3475" s="6">
        <f t="shared" si="56"/>
        <v>50.8</v>
      </c>
      <c r="K3475">
        <v>6.1408999999999998E-2</v>
      </c>
    </row>
    <row r="3476" spans="1:11" x14ac:dyDescent="0.4">
      <c r="A3476">
        <v>2523</v>
      </c>
      <c r="B3476" t="s">
        <v>2991</v>
      </c>
      <c r="C3476" t="s">
        <v>35</v>
      </c>
      <c r="D3476" t="s">
        <v>21</v>
      </c>
      <c r="E3476">
        <v>0</v>
      </c>
      <c r="F3476" t="s">
        <v>2899</v>
      </c>
      <c r="G3476" t="s">
        <v>1450</v>
      </c>
      <c r="H3476" s="3">
        <v>4.46</v>
      </c>
      <c r="I3476">
        <v>0.24213999999999999</v>
      </c>
      <c r="J3476" s="6">
        <f t="shared" si="56"/>
        <v>54.3</v>
      </c>
      <c r="K3476">
        <v>0.26974999999999999</v>
      </c>
    </row>
    <row r="3477" spans="1:11" x14ac:dyDescent="0.4">
      <c r="A3477">
        <v>2526</v>
      </c>
      <c r="B3477" t="s">
        <v>2992</v>
      </c>
      <c r="C3477" t="s">
        <v>35</v>
      </c>
      <c r="D3477" t="s">
        <v>129</v>
      </c>
      <c r="E3477">
        <v>0</v>
      </c>
      <c r="F3477" t="s">
        <v>2899</v>
      </c>
      <c r="G3477" t="s">
        <v>1199</v>
      </c>
      <c r="H3477" s="3">
        <v>144.06</v>
      </c>
      <c r="I3477">
        <v>5.6292999999999997</v>
      </c>
      <c r="J3477" s="6">
        <f t="shared" si="56"/>
        <v>39.1</v>
      </c>
      <c r="K3477">
        <v>6.1734999999999998</v>
      </c>
    </row>
    <row r="3478" spans="1:11" x14ac:dyDescent="0.4">
      <c r="A3478">
        <v>10216</v>
      </c>
      <c r="B3478" t="s">
        <v>2993</v>
      </c>
      <c r="C3478" t="s">
        <v>425</v>
      </c>
      <c r="D3478" t="s">
        <v>21</v>
      </c>
      <c r="E3478">
        <v>0</v>
      </c>
      <c r="F3478" t="s">
        <v>2899</v>
      </c>
      <c r="G3478" t="s">
        <v>1199</v>
      </c>
      <c r="H3478" s="3">
        <v>0</v>
      </c>
      <c r="J3478" s="6" t="e">
        <f t="shared" si="56"/>
        <v>#DIV/0!</v>
      </c>
      <c r="K3478">
        <v>0</v>
      </c>
    </row>
    <row r="3479" spans="1:11" x14ac:dyDescent="0.4">
      <c r="A3479">
        <v>10217</v>
      </c>
      <c r="B3479" t="s">
        <v>2994</v>
      </c>
      <c r="C3479" t="s">
        <v>425</v>
      </c>
      <c r="D3479" t="s">
        <v>21</v>
      </c>
      <c r="E3479">
        <v>0</v>
      </c>
      <c r="F3479" t="s">
        <v>2899</v>
      </c>
      <c r="G3479" t="s">
        <v>1199</v>
      </c>
      <c r="H3479" s="3">
        <v>0</v>
      </c>
      <c r="J3479" s="6" t="e">
        <f t="shared" si="56"/>
        <v>#DIV/0!</v>
      </c>
      <c r="K3479">
        <v>0</v>
      </c>
    </row>
    <row r="3480" spans="1:11" x14ac:dyDescent="0.4">
      <c r="A3480">
        <v>10203</v>
      </c>
      <c r="B3480" t="s">
        <v>2995</v>
      </c>
      <c r="C3480" t="s">
        <v>35</v>
      </c>
      <c r="D3480" t="s">
        <v>21</v>
      </c>
      <c r="E3480">
        <v>0</v>
      </c>
      <c r="F3480" t="s">
        <v>2899</v>
      </c>
      <c r="G3480" t="s">
        <v>1199</v>
      </c>
      <c r="H3480" s="3">
        <v>800.11</v>
      </c>
      <c r="I3480">
        <v>45.777000000000001</v>
      </c>
      <c r="J3480" s="6">
        <f t="shared" si="56"/>
        <v>57.2</v>
      </c>
      <c r="K3480">
        <v>55.125999999999998</v>
      </c>
    </row>
    <row r="3481" spans="1:11" x14ac:dyDescent="0.4">
      <c r="A3481">
        <v>10210</v>
      </c>
      <c r="B3481" t="s">
        <v>2996</v>
      </c>
      <c r="C3481" t="s">
        <v>255</v>
      </c>
      <c r="D3481" t="s">
        <v>21</v>
      </c>
      <c r="E3481">
        <v>0</v>
      </c>
      <c r="F3481" t="s">
        <v>2899</v>
      </c>
      <c r="G3481" t="s">
        <v>1199</v>
      </c>
      <c r="H3481" s="3">
        <v>255.43</v>
      </c>
      <c r="I3481">
        <v>15.528</v>
      </c>
      <c r="J3481" s="6">
        <f t="shared" si="56"/>
        <v>60.8</v>
      </c>
      <c r="K3481">
        <v>18.882999999999999</v>
      </c>
    </row>
    <row r="3482" spans="1:11" x14ac:dyDescent="0.4">
      <c r="A3482">
        <v>10218</v>
      </c>
      <c r="B3482" t="s">
        <v>2997</v>
      </c>
      <c r="C3482" t="s">
        <v>425</v>
      </c>
      <c r="D3482" t="s">
        <v>21</v>
      </c>
      <c r="E3482">
        <v>0</v>
      </c>
      <c r="F3482" t="s">
        <v>2899</v>
      </c>
      <c r="G3482" t="s">
        <v>1199</v>
      </c>
      <c r="H3482" s="3">
        <v>0</v>
      </c>
      <c r="J3482" s="6" t="e">
        <f t="shared" si="56"/>
        <v>#DIV/0!</v>
      </c>
      <c r="K3482">
        <v>0</v>
      </c>
    </row>
    <row r="3483" spans="1:11" x14ac:dyDescent="0.4">
      <c r="A3483">
        <v>10219</v>
      </c>
      <c r="B3483" t="s">
        <v>2998</v>
      </c>
      <c r="C3483" t="s">
        <v>425</v>
      </c>
      <c r="D3483" t="s">
        <v>21</v>
      </c>
      <c r="E3483">
        <v>0</v>
      </c>
      <c r="F3483" t="s">
        <v>2899</v>
      </c>
      <c r="G3483" t="s">
        <v>1199</v>
      </c>
      <c r="H3483" s="3">
        <v>0</v>
      </c>
      <c r="J3483" s="6" t="e">
        <f t="shared" si="56"/>
        <v>#DIV/0!</v>
      </c>
      <c r="K3483">
        <v>0</v>
      </c>
    </row>
    <row r="3484" spans="1:11" x14ac:dyDescent="0.4">
      <c r="A3484">
        <v>10206</v>
      </c>
      <c r="B3484" t="s">
        <v>2999</v>
      </c>
      <c r="C3484" t="s">
        <v>35</v>
      </c>
      <c r="D3484" t="s">
        <v>21</v>
      </c>
      <c r="E3484">
        <v>0</v>
      </c>
      <c r="F3484" t="s">
        <v>2899</v>
      </c>
      <c r="G3484" t="s">
        <v>1199</v>
      </c>
      <c r="H3484" s="3">
        <v>3515.91</v>
      </c>
      <c r="I3484">
        <v>214.84</v>
      </c>
      <c r="J3484" s="6">
        <f t="shared" si="56"/>
        <v>61.1</v>
      </c>
      <c r="K3484">
        <v>247.77</v>
      </c>
    </row>
    <row r="3485" spans="1:11" x14ac:dyDescent="0.4">
      <c r="A3485">
        <v>10202</v>
      </c>
      <c r="B3485" t="s">
        <v>3000</v>
      </c>
      <c r="C3485" t="s">
        <v>35</v>
      </c>
      <c r="D3485" t="s">
        <v>21</v>
      </c>
      <c r="E3485">
        <v>0</v>
      </c>
      <c r="F3485" t="s">
        <v>2899</v>
      </c>
      <c r="G3485" t="s">
        <v>1199</v>
      </c>
      <c r="H3485" s="3">
        <v>5760.82</v>
      </c>
      <c r="I3485">
        <v>329.59</v>
      </c>
      <c r="J3485" s="6">
        <f t="shared" si="56"/>
        <v>57.2</v>
      </c>
      <c r="K3485">
        <v>396.91</v>
      </c>
    </row>
    <row r="3486" spans="1:11" x14ac:dyDescent="0.4">
      <c r="A3486">
        <v>10209</v>
      </c>
      <c r="B3486" t="s">
        <v>3001</v>
      </c>
      <c r="C3486" t="s">
        <v>255</v>
      </c>
      <c r="D3486" t="s">
        <v>21</v>
      </c>
      <c r="E3486">
        <v>0</v>
      </c>
      <c r="F3486" t="s">
        <v>2899</v>
      </c>
      <c r="G3486" t="s">
        <v>1199</v>
      </c>
      <c r="H3486" s="3">
        <v>8691.7099999999991</v>
      </c>
      <c r="I3486">
        <v>528.37</v>
      </c>
      <c r="J3486" s="6">
        <f t="shared" si="56"/>
        <v>60.8</v>
      </c>
      <c r="K3486">
        <v>642.53</v>
      </c>
    </row>
    <row r="3487" spans="1:11" x14ac:dyDescent="0.4">
      <c r="A3487">
        <v>10211</v>
      </c>
      <c r="B3487" t="s">
        <v>3002</v>
      </c>
      <c r="C3487" t="s">
        <v>35</v>
      </c>
      <c r="D3487" t="s">
        <v>21</v>
      </c>
      <c r="E3487">
        <v>0</v>
      </c>
      <c r="F3487" t="s">
        <v>2899</v>
      </c>
      <c r="G3487" t="s">
        <v>1199</v>
      </c>
      <c r="H3487" s="3">
        <v>10107.61</v>
      </c>
      <c r="I3487">
        <v>613.25</v>
      </c>
      <c r="J3487" s="6">
        <f t="shared" si="56"/>
        <v>60.7</v>
      </c>
      <c r="K3487">
        <v>730.51</v>
      </c>
    </row>
    <row r="3488" spans="1:11" x14ac:dyDescent="0.4">
      <c r="A3488">
        <v>2527</v>
      </c>
      <c r="B3488" t="s">
        <v>3003</v>
      </c>
      <c r="C3488" t="s">
        <v>35</v>
      </c>
      <c r="D3488" t="s">
        <v>21</v>
      </c>
      <c r="E3488">
        <v>0</v>
      </c>
      <c r="F3488" t="s">
        <v>2899</v>
      </c>
      <c r="G3488" t="s">
        <v>1647</v>
      </c>
      <c r="H3488" s="3">
        <v>65.34</v>
      </c>
      <c r="I3488">
        <v>3.4540999999999999</v>
      </c>
      <c r="J3488" s="6">
        <f t="shared" si="56"/>
        <v>52.9</v>
      </c>
      <c r="K3488">
        <v>3.6680000000000001</v>
      </c>
    </row>
    <row r="3489" spans="1:11" x14ac:dyDescent="0.4">
      <c r="A3489">
        <v>2528</v>
      </c>
      <c r="B3489" t="s">
        <v>3004</v>
      </c>
      <c r="C3489" t="s">
        <v>35</v>
      </c>
      <c r="D3489" t="s">
        <v>21</v>
      </c>
      <c r="E3489">
        <v>0</v>
      </c>
      <c r="F3489" t="s">
        <v>2899</v>
      </c>
      <c r="G3489" t="s">
        <v>1647</v>
      </c>
      <c r="H3489" s="3">
        <v>128.86000000000001</v>
      </c>
      <c r="I3489">
        <v>6.4340000000000002</v>
      </c>
      <c r="J3489" s="6">
        <f t="shared" si="56"/>
        <v>49.9</v>
      </c>
      <c r="K3489">
        <v>6.8078000000000003</v>
      </c>
    </row>
    <row r="3490" spans="1:11" x14ac:dyDescent="0.4">
      <c r="A3490">
        <v>1</v>
      </c>
      <c r="B3490" t="s">
        <v>3005</v>
      </c>
      <c r="C3490" t="s">
        <v>9</v>
      </c>
      <c r="D3490" t="s">
        <v>129</v>
      </c>
      <c r="E3490">
        <v>1</v>
      </c>
      <c r="F3490" t="s">
        <v>11</v>
      </c>
      <c r="G3490" t="s">
        <v>12</v>
      </c>
      <c r="H3490" s="3">
        <v>19688200</v>
      </c>
      <c r="I3490">
        <v>663270</v>
      </c>
      <c r="J3490" s="6">
        <f t="shared" si="56"/>
        <v>33.700000000000003</v>
      </c>
      <c r="K3490">
        <v>725600</v>
      </c>
    </row>
    <row r="3491" spans="1:11" x14ac:dyDescent="0.4">
      <c r="A3491">
        <v>2</v>
      </c>
      <c r="B3491" t="s">
        <v>3006</v>
      </c>
      <c r="C3491" t="s">
        <v>9</v>
      </c>
      <c r="D3491" t="s">
        <v>21</v>
      </c>
      <c r="E3491">
        <v>1</v>
      </c>
      <c r="F3491" t="s">
        <v>11</v>
      </c>
      <c r="G3491" t="s">
        <v>12</v>
      </c>
      <c r="H3491" s="3">
        <v>1102.75</v>
      </c>
      <c r="I3491">
        <v>76.739000000000004</v>
      </c>
      <c r="J3491" s="6">
        <f t="shared" si="56"/>
        <v>69.599999999999994</v>
      </c>
      <c r="K3491">
        <v>81.393000000000001</v>
      </c>
    </row>
    <row r="3492" spans="1:11" x14ac:dyDescent="0.4">
      <c r="A3492">
        <v>4</v>
      </c>
      <c r="B3492" t="s">
        <v>3007</v>
      </c>
      <c r="C3492" t="s">
        <v>9</v>
      </c>
      <c r="D3492" t="s">
        <v>21</v>
      </c>
      <c r="E3492">
        <v>1</v>
      </c>
      <c r="F3492" t="s">
        <v>11</v>
      </c>
      <c r="G3492" t="s">
        <v>12</v>
      </c>
      <c r="H3492" s="3">
        <v>935.04</v>
      </c>
      <c r="I3492">
        <v>66.772000000000006</v>
      </c>
      <c r="J3492" s="6">
        <f t="shared" si="56"/>
        <v>71.400000000000006</v>
      </c>
      <c r="K3492">
        <v>70.837999999999994</v>
      </c>
    </row>
    <row r="3493" spans="1:11" x14ac:dyDescent="0.4">
      <c r="A3493">
        <v>6</v>
      </c>
      <c r="B3493" t="s">
        <v>3008</v>
      </c>
      <c r="C3493" t="s">
        <v>9</v>
      </c>
      <c r="D3493" t="s">
        <v>21</v>
      </c>
      <c r="E3493">
        <v>1</v>
      </c>
      <c r="F3493" t="s">
        <v>11</v>
      </c>
      <c r="G3493" t="s">
        <v>12</v>
      </c>
      <c r="H3493" s="3">
        <v>647.20000000000005</v>
      </c>
      <c r="I3493">
        <v>50.197000000000003</v>
      </c>
      <c r="J3493" s="6">
        <f t="shared" si="56"/>
        <v>77.599999999999994</v>
      </c>
      <c r="K3493">
        <v>52.939</v>
      </c>
    </row>
    <row r="3494" spans="1:11" x14ac:dyDescent="0.4">
      <c r="A3494">
        <v>8</v>
      </c>
      <c r="B3494" t="s">
        <v>3009</v>
      </c>
      <c r="C3494" t="s">
        <v>9</v>
      </c>
      <c r="D3494" t="s">
        <v>398</v>
      </c>
      <c r="E3494">
        <v>1</v>
      </c>
      <c r="F3494" t="s">
        <v>11</v>
      </c>
      <c r="G3494" t="s">
        <v>12</v>
      </c>
      <c r="H3494" s="3">
        <v>1212.23</v>
      </c>
      <c r="I3494">
        <v>125.65</v>
      </c>
      <c r="J3494" s="6">
        <f t="shared" si="56"/>
        <v>103.7</v>
      </c>
      <c r="K3494">
        <v>130.35</v>
      </c>
    </row>
    <row r="3495" spans="1:11" x14ac:dyDescent="0.4">
      <c r="A3495">
        <v>9</v>
      </c>
      <c r="B3495" t="s">
        <v>3010</v>
      </c>
      <c r="C3495" t="s">
        <v>9</v>
      </c>
      <c r="D3495" t="s">
        <v>16</v>
      </c>
      <c r="E3495">
        <v>1</v>
      </c>
      <c r="F3495" t="s">
        <v>11</v>
      </c>
      <c r="G3495" t="s">
        <v>12</v>
      </c>
      <c r="H3495" s="3">
        <v>15245.7</v>
      </c>
      <c r="I3495">
        <v>1336.7</v>
      </c>
      <c r="J3495" s="6">
        <f t="shared" si="56"/>
        <v>87.7</v>
      </c>
      <c r="K3495">
        <v>1405.4</v>
      </c>
    </row>
    <row r="3496" spans="1:11" x14ac:dyDescent="0.4">
      <c r="A3496">
        <v>11</v>
      </c>
      <c r="B3496" t="s">
        <v>3011</v>
      </c>
      <c r="C3496" t="s">
        <v>9</v>
      </c>
      <c r="D3496" t="s">
        <v>16</v>
      </c>
      <c r="E3496">
        <v>1</v>
      </c>
      <c r="F3496" t="s">
        <v>11</v>
      </c>
      <c r="G3496" t="s">
        <v>12</v>
      </c>
      <c r="H3496" s="3">
        <v>17285.2</v>
      </c>
      <c r="I3496">
        <v>1405.6</v>
      </c>
      <c r="J3496" s="6">
        <f t="shared" si="56"/>
        <v>81.3</v>
      </c>
      <c r="K3496">
        <v>1483.6</v>
      </c>
    </row>
    <row r="3497" spans="1:11" x14ac:dyDescent="0.4">
      <c r="A3497">
        <v>13</v>
      </c>
      <c r="B3497" t="s">
        <v>3012</v>
      </c>
      <c r="C3497" t="s">
        <v>9</v>
      </c>
      <c r="D3497" t="s">
        <v>19</v>
      </c>
      <c r="E3497">
        <v>1</v>
      </c>
      <c r="F3497" t="s">
        <v>11</v>
      </c>
      <c r="G3497" t="s">
        <v>12</v>
      </c>
      <c r="H3497" s="3">
        <v>215595</v>
      </c>
      <c r="I3497">
        <v>12747</v>
      </c>
      <c r="J3497" s="6">
        <f t="shared" si="56"/>
        <v>59.1</v>
      </c>
      <c r="K3497">
        <v>13738</v>
      </c>
    </row>
    <row r="3498" spans="1:11" x14ac:dyDescent="0.4">
      <c r="A3498">
        <v>15</v>
      </c>
      <c r="B3498" t="s">
        <v>3013</v>
      </c>
      <c r="C3498" t="s">
        <v>9</v>
      </c>
      <c r="D3498" t="s">
        <v>129</v>
      </c>
      <c r="E3498">
        <v>1</v>
      </c>
      <c r="F3498" t="s">
        <v>11</v>
      </c>
      <c r="G3498" t="s">
        <v>12</v>
      </c>
      <c r="H3498" s="3">
        <v>1263840</v>
      </c>
      <c r="I3498">
        <v>58257</v>
      </c>
      <c r="J3498" s="6">
        <f t="shared" si="56"/>
        <v>46.1</v>
      </c>
      <c r="K3498">
        <v>63377</v>
      </c>
    </row>
    <row r="3499" spans="1:11" x14ac:dyDescent="0.4">
      <c r="A3499">
        <v>16</v>
      </c>
      <c r="B3499" t="s">
        <v>3014</v>
      </c>
      <c r="C3499" t="s">
        <v>9</v>
      </c>
      <c r="D3499" t="s">
        <v>398</v>
      </c>
      <c r="E3499">
        <v>1</v>
      </c>
      <c r="F3499" t="s">
        <v>11</v>
      </c>
      <c r="G3499" t="s">
        <v>12</v>
      </c>
      <c r="H3499" s="3">
        <v>1965.62</v>
      </c>
      <c r="I3499">
        <v>180.61</v>
      </c>
      <c r="J3499" s="6">
        <f t="shared" si="56"/>
        <v>91.9</v>
      </c>
      <c r="K3499">
        <v>188.13</v>
      </c>
    </row>
    <row r="3500" spans="1:11" x14ac:dyDescent="0.4">
      <c r="A3500">
        <v>17</v>
      </c>
      <c r="B3500" t="s">
        <v>3015</v>
      </c>
      <c r="C3500" t="s">
        <v>9</v>
      </c>
      <c r="D3500" t="s">
        <v>21</v>
      </c>
      <c r="E3500">
        <v>1</v>
      </c>
      <c r="F3500" t="s">
        <v>11</v>
      </c>
      <c r="G3500" t="s">
        <v>12</v>
      </c>
      <c r="H3500" s="3">
        <v>1712.38</v>
      </c>
      <c r="I3500">
        <v>162.93</v>
      </c>
      <c r="J3500" s="6">
        <f t="shared" si="56"/>
        <v>95.1</v>
      </c>
      <c r="K3500">
        <v>170.37</v>
      </c>
    </row>
    <row r="3501" spans="1:11" x14ac:dyDescent="0.4">
      <c r="A3501">
        <v>19</v>
      </c>
      <c r="B3501" t="s">
        <v>3016</v>
      </c>
      <c r="C3501" t="s">
        <v>9</v>
      </c>
      <c r="D3501" t="s">
        <v>19</v>
      </c>
      <c r="E3501">
        <v>1</v>
      </c>
      <c r="F3501" t="s">
        <v>11</v>
      </c>
      <c r="G3501" t="s">
        <v>12</v>
      </c>
      <c r="H3501" s="3">
        <v>162123</v>
      </c>
      <c r="I3501">
        <v>13808</v>
      </c>
      <c r="J3501" s="6">
        <f t="shared" si="56"/>
        <v>85.2</v>
      </c>
      <c r="K3501">
        <v>14557</v>
      </c>
    </row>
    <row r="3502" spans="1:11" x14ac:dyDescent="0.4">
      <c r="A3502">
        <v>21</v>
      </c>
      <c r="B3502" t="s">
        <v>3017</v>
      </c>
      <c r="C3502" t="s">
        <v>9</v>
      </c>
      <c r="D3502" t="s">
        <v>21</v>
      </c>
      <c r="E3502">
        <v>1</v>
      </c>
      <c r="F3502" t="s">
        <v>11</v>
      </c>
      <c r="G3502" t="s">
        <v>12</v>
      </c>
      <c r="H3502" s="3">
        <v>1765.3</v>
      </c>
      <c r="I3502">
        <v>127.72</v>
      </c>
      <c r="J3502" s="6">
        <f t="shared" si="56"/>
        <v>72.400000000000006</v>
      </c>
      <c r="K3502">
        <v>146.36000000000001</v>
      </c>
    </row>
    <row r="3503" spans="1:11" x14ac:dyDescent="0.4">
      <c r="A3503">
        <v>32</v>
      </c>
      <c r="B3503" t="s">
        <v>3018</v>
      </c>
      <c r="C3503" t="s">
        <v>9</v>
      </c>
      <c r="D3503" t="s">
        <v>10</v>
      </c>
      <c r="E3503">
        <v>1</v>
      </c>
      <c r="F3503" t="s">
        <v>11</v>
      </c>
      <c r="G3503" t="s">
        <v>870</v>
      </c>
      <c r="H3503" s="3">
        <v>71.19</v>
      </c>
      <c r="I3503">
        <v>3.5933000000000002</v>
      </c>
      <c r="J3503" s="6">
        <f t="shared" si="56"/>
        <v>50.5</v>
      </c>
      <c r="K3503">
        <v>3.9014000000000002</v>
      </c>
    </row>
    <row r="3504" spans="1:11" x14ac:dyDescent="0.4">
      <c r="A3504">
        <v>33</v>
      </c>
      <c r="B3504" t="s">
        <v>3019</v>
      </c>
      <c r="C3504" t="s">
        <v>9</v>
      </c>
      <c r="D3504" t="s">
        <v>10</v>
      </c>
      <c r="E3504">
        <v>1</v>
      </c>
      <c r="F3504" t="s">
        <v>11</v>
      </c>
      <c r="G3504" t="s">
        <v>870</v>
      </c>
      <c r="H3504" s="3">
        <v>80.28</v>
      </c>
      <c r="I3504">
        <v>4.2104999999999997</v>
      </c>
      <c r="J3504" s="6">
        <f t="shared" si="56"/>
        <v>52.4</v>
      </c>
      <c r="K3504">
        <v>4.5548999999999999</v>
      </c>
    </row>
    <row r="3505" spans="1:11" x14ac:dyDescent="0.4">
      <c r="A3505">
        <v>34</v>
      </c>
      <c r="B3505" t="s">
        <v>3020</v>
      </c>
      <c r="C3505" t="s">
        <v>9</v>
      </c>
      <c r="D3505" t="s">
        <v>10</v>
      </c>
      <c r="E3505">
        <v>1</v>
      </c>
      <c r="F3505" t="s">
        <v>11</v>
      </c>
      <c r="G3505" t="s">
        <v>870</v>
      </c>
      <c r="H3505" s="3">
        <v>86.65</v>
      </c>
      <c r="I3505">
        <v>4.1504000000000003</v>
      </c>
      <c r="J3505" s="6">
        <f t="shared" si="56"/>
        <v>47.9</v>
      </c>
      <c r="K3505">
        <v>4.5472999999999999</v>
      </c>
    </row>
    <row r="3506" spans="1:11" x14ac:dyDescent="0.4">
      <c r="A3506">
        <v>35</v>
      </c>
      <c r="B3506" t="s">
        <v>3021</v>
      </c>
      <c r="C3506" t="s">
        <v>9</v>
      </c>
      <c r="D3506" t="s">
        <v>10</v>
      </c>
      <c r="E3506">
        <v>1</v>
      </c>
      <c r="F3506" t="s">
        <v>11</v>
      </c>
      <c r="G3506" t="s">
        <v>870</v>
      </c>
      <c r="H3506" s="3">
        <v>64.2</v>
      </c>
      <c r="I3506">
        <v>3.1623000000000001</v>
      </c>
      <c r="J3506" s="6">
        <f t="shared" si="56"/>
        <v>49.3</v>
      </c>
      <c r="K3506">
        <v>3.4399000000000002</v>
      </c>
    </row>
    <row r="3507" spans="1:11" x14ac:dyDescent="0.4">
      <c r="A3507">
        <v>36</v>
      </c>
      <c r="B3507" t="s">
        <v>3022</v>
      </c>
      <c r="C3507" t="s">
        <v>9</v>
      </c>
      <c r="D3507" t="s">
        <v>10</v>
      </c>
      <c r="E3507">
        <v>1</v>
      </c>
      <c r="F3507" t="s">
        <v>11</v>
      </c>
      <c r="G3507" t="s">
        <v>870</v>
      </c>
      <c r="H3507" s="3">
        <v>126.17</v>
      </c>
      <c r="I3507">
        <v>5.4555999999999996</v>
      </c>
      <c r="J3507" s="6">
        <f t="shared" si="56"/>
        <v>43.2</v>
      </c>
      <c r="K3507">
        <v>5.8971</v>
      </c>
    </row>
    <row r="3508" spans="1:11" x14ac:dyDescent="0.4">
      <c r="A3508">
        <v>37</v>
      </c>
      <c r="B3508" t="s">
        <v>3023</v>
      </c>
      <c r="C3508" t="s">
        <v>9</v>
      </c>
      <c r="D3508" t="s">
        <v>10</v>
      </c>
      <c r="E3508">
        <v>1</v>
      </c>
      <c r="F3508" t="s">
        <v>11</v>
      </c>
      <c r="G3508" t="s">
        <v>870</v>
      </c>
      <c r="H3508" s="3">
        <v>77.02</v>
      </c>
      <c r="I3508">
        <v>3.8552</v>
      </c>
      <c r="J3508" s="6">
        <f t="shared" si="56"/>
        <v>50.1</v>
      </c>
      <c r="K3508">
        <v>4.3959000000000001</v>
      </c>
    </row>
    <row r="3509" spans="1:11" x14ac:dyDescent="0.4">
      <c r="A3509">
        <v>6930</v>
      </c>
      <c r="B3509" t="s">
        <v>3024</v>
      </c>
      <c r="C3509" t="s">
        <v>9</v>
      </c>
      <c r="D3509" t="s">
        <v>129</v>
      </c>
      <c r="E3509">
        <v>1</v>
      </c>
      <c r="F3509" t="s">
        <v>277</v>
      </c>
      <c r="G3509" t="s">
        <v>278</v>
      </c>
      <c r="H3509" s="3">
        <v>47359.199999999997</v>
      </c>
      <c r="I3509">
        <v>2612.8000000000002</v>
      </c>
      <c r="J3509" s="6">
        <f t="shared" si="56"/>
        <v>55.2</v>
      </c>
      <c r="K3509">
        <v>2794.3</v>
      </c>
    </row>
    <row r="3510" spans="1:11" x14ac:dyDescent="0.4">
      <c r="A3510">
        <v>10767</v>
      </c>
      <c r="B3510" t="s">
        <v>3025</v>
      </c>
      <c r="C3510" t="s">
        <v>9</v>
      </c>
      <c r="D3510" t="s">
        <v>129</v>
      </c>
      <c r="E3510">
        <v>1</v>
      </c>
      <c r="F3510" t="s">
        <v>277</v>
      </c>
      <c r="G3510" t="s">
        <v>306</v>
      </c>
      <c r="H3510" s="3">
        <v>1192480</v>
      </c>
      <c r="I3510">
        <v>86647</v>
      </c>
      <c r="J3510" s="6">
        <f t="shared" si="56"/>
        <v>72.7</v>
      </c>
      <c r="K3510">
        <v>91895</v>
      </c>
    </row>
    <row r="3511" spans="1:11" x14ac:dyDescent="0.4">
      <c r="A3511">
        <v>6171</v>
      </c>
      <c r="B3511" t="s">
        <v>3026</v>
      </c>
      <c r="C3511" t="s">
        <v>9</v>
      </c>
      <c r="D3511" t="s">
        <v>129</v>
      </c>
      <c r="E3511">
        <v>1</v>
      </c>
      <c r="F3511" t="s">
        <v>277</v>
      </c>
      <c r="G3511" t="s">
        <v>306</v>
      </c>
      <c r="H3511" s="3">
        <v>429569</v>
      </c>
      <c r="I3511">
        <v>39093</v>
      </c>
      <c r="J3511" s="6">
        <f t="shared" si="56"/>
        <v>91</v>
      </c>
      <c r="K3511">
        <v>41155</v>
      </c>
    </row>
    <row r="3512" spans="1:11" x14ac:dyDescent="0.4">
      <c r="A3512">
        <v>6170</v>
      </c>
      <c r="B3512" t="s">
        <v>3027</v>
      </c>
      <c r="C3512" t="s">
        <v>9</v>
      </c>
      <c r="D3512" t="s">
        <v>129</v>
      </c>
      <c r="E3512">
        <v>1</v>
      </c>
      <c r="F3512" t="s">
        <v>277</v>
      </c>
      <c r="G3512" t="s">
        <v>306</v>
      </c>
      <c r="H3512" s="3">
        <v>13292200</v>
      </c>
      <c r="I3512">
        <v>1041900</v>
      </c>
      <c r="J3512" s="6">
        <f t="shared" si="56"/>
        <v>78.400000000000006</v>
      </c>
      <c r="K3512">
        <v>1111000</v>
      </c>
    </row>
    <row r="3513" spans="1:11" x14ac:dyDescent="0.4">
      <c r="A3513">
        <v>6172</v>
      </c>
      <c r="B3513" t="s">
        <v>3028</v>
      </c>
      <c r="C3513" t="s">
        <v>9</v>
      </c>
      <c r="D3513" t="s">
        <v>129</v>
      </c>
      <c r="E3513">
        <v>1</v>
      </c>
      <c r="F3513" t="s">
        <v>277</v>
      </c>
      <c r="G3513" t="s">
        <v>306</v>
      </c>
      <c r="H3513" s="3">
        <v>1646660</v>
      </c>
      <c r="I3513">
        <v>164270</v>
      </c>
      <c r="J3513" s="6">
        <f t="shared" si="56"/>
        <v>99.8</v>
      </c>
      <c r="K3513">
        <v>171670</v>
      </c>
    </row>
    <row r="3514" spans="1:11" x14ac:dyDescent="0.4">
      <c r="A3514">
        <v>6227</v>
      </c>
      <c r="B3514" t="s">
        <v>3029</v>
      </c>
      <c r="C3514" t="s">
        <v>9</v>
      </c>
      <c r="D3514" t="s">
        <v>129</v>
      </c>
      <c r="E3514">
        <v>1</v>
      </c>
      <c r="F3514" t="s">
        <v>277</v>
      </c>
      <c r="G3514" t="s">
        <v>306</v>
      </c>
      <c r="H3514" s="3">
        <v>57728100</v>
      </c>
      <c r="I3514">
        <v>4456900</v>
      </c>
      <c r="J3514" s="6">
        <f t="shared" si="56"/>
        <v>77.2</v>
      </c>
      <c r="K3514">
        <v>4709600</v>
      </c>
    </row>
    <row r="3515" spans="1:11" x14ac:dyDescent="0.4">
      <c r="A3515">
        <v>6105</v>
      </c>
      <c r="B3515" t="s">
        <v>3030</v>
      </c>
      <c r="C3515" t="s">
        <v>9</v>
      </c>
      <c r="D3515" t="s">
        <v>129</v>
      </c>
      <c r="E3515">
        <v>1</v>
      </c>
      <c r="F3515" t="s">
        <v>277</v>
      </c>
      <c r="G3515" t="s">
        <v>306</v>
      </c>
      <c r="H3515" s="3">
        <v>53086500</v>
      </c>
      <c r="I3515">
        <v>3417400</v>
      </c>
      <c r="J3515" s="6">
        <f t="shared" si="56"/>
        <v>64.400000000000006</v>
      </c>
      <c r="K3515">
        <v>3702400</v>
      </c>
    </row>
    <row r="3516" spans="1:11" x14ac:dyDescent="0.4">
      <c r="A3516">
        <v>6103</v>
      </c>
      <c r="B3516" t="s">
        <v>3031</v>
      </c>
      <c r="C3516" t="s">
        <v>9</v>
      </c>
      <c r="D3516" t="s">
        <v>129</v>
      </c>
      <c r="E3516">
        <v>1</v>
      </c>
      <c r="F3516" t="s">
        <v>277</v>
      </c>
      <c r="G3516" t="s">
        <v>306</v>
      </c>
      <c r="H3516" s="3">
        <v>6184630</v>
      </c>
      <c r="I3516">
        <v>421220</v>
      </c>
      <c r="J3516" s="6">
        <f t="shared" si="56"/>
        <v>68.099999999999994</v>
      </c>
      <c r="K3516">
        <v>442110</v>
      </c>
    </row>
    <row r="3517" spans="1:11" x14ac:dyDescent="0.4">
      <c r="A3517">
        <v>6107</v>
      </c>
      <c r="B3517" t="s">
        <v>3032</v>
      </c>
      <c r="C3517" t="s">
        <v>9</v>
      </c>
      <c r="D3517" t="s">
        <v>129</v>
      </c>
      <c r="E3517">
        <v>1</v>
      </c>
      <c r="F3517" t="s">
        <v>277</v>
      </c>
      <c r="G3517" t="s">
        <v>306</v>
      </c>
      <c r="H3517" s="3">
        <v>33468800</v>
      </c>
      <c r="I3517">
        <v>2151500</v>
      </c>
      <c r="J3517" s="6">
        <f t="shared" si="56"/>
        <v>64.3</v>
      </c>
      <c r="K3517">
        <v>2331700</v>
      </c>
    </row>
    <row r="3518" spans="1:11" x14ac:dyDescent="0.4">
      <c r="A3518">
        <v>242</v>
      </c>
      <c r="B3518" t="s">
        <v>3033</v>
      </c>
      <c r="C3518" t="s">
        <v>35</v>
      </c>
      <c r="D3518" t="s">
        <v>129</v>
      </c>
      <c r="E3518">
        <v>1</v>
      </c>
      <c r="F3518" t="s">
        <v>415</v>
      </c>
      <c r="G3518" t="s">
        <v>416</v>
      </c>
      <c r="H3518" s="3">
        <v>12979400</v>
      </c>
      <c r="I3518">
        <v>704860</v>
      </c>
      <c r="J3518" s="6">
        <f t="shared" si="56"/>
        <v>54.3</v>
      </c>
      <c r="K3518">
        <v>766990</v>
      </c>
    </row>
    <row r="3519" spans="1:11" x14ac:dyDescent="0.4">
      <c r="A3519">
        <v>303</v>
      </c>
      <c r="B3519" t="s">
        <v>3034</v>
      </c>
      <c r="C3519" t="s">
        <v>103</v>
      </c>
      <c r="D3519" t="s">
        <v>129</v>
      </c>
      <c r="E3519">
        <v>1</v>
      </c>
      <c r="F3519" t="s">
        <v>415</v>
      </c>
      <c r="G3519" t="s">
        <v>416</v>
      </c>
      <c r="H3519" s="3">
        <v>2927690000</v>
      </c>
      <c r="I3519">
        <v>181470000</v>
      </c>
      <c r="J3519" s="6">
        <f t="shared" si="56"/>
        <v>62</v>
      </c>
      <c r="K3519">
        <v>197150000</v>
      </c>
    </row>
    <row r="3520" spans="1:11" x14ac:dyDescent="0.4">
      <c r="A3520">
        <v>304</v>
      </c>
      <c r="B3520" t="s">
        <v>3034</v>
      </c>
      <c r="C3520" t="s">
        <v>463</v>
      </c>
      <c r="D3520" t="s">
        <v>129</v>
      </c>
      <c r="E3520">
        <v>1</v>
      </c>
      <c r="F3520" t="s">
        <v>415</v>
      </c>
      <c r="G3520" t="s">
        <v>416</v>
      </c>
      <c r="H3520" s="3">
        <v>1449620000</v>
      </c>
      <c r="I3520">
        <v>89282000</v>
      </c>
      <c r="J3520" s="6">
        <f t="shared" si="56"/>
        <v>61.6</v>
      </c>
      <c r="K3520">
        <v>96920000</v>
      </c>
    </row>
    <row r="3521" spans="1:11" x14ac:dyDescent="0.4">
      <c r="A3521">
        <v>307</v>
      </c>
      <c r="B3521" t="s">
        <v>3035</v>
      </c>
      <c r="C3521" t="s">
        <v>103</v>
      </c>
      <c r="D3521" t="s">
        <v>129</v>
      </c>
      <c r="E3521">
        <v>1</v>
      </c>
      <c r="F3521" t="s">
        <v>415</v>
      </c>
      <c r="G3521" t="s">
        <v>416</v>
      </c>
      <c r="H3521" s="3">
        <v>46436400</v>
      </c>
      <c r="I3521">
        <v>3024200</v>
      </c>
      <c r="J3521" s="6">
        <f t="shared" si="56"/>
        <v>65.099999999999994</v>
      </c>
      <c r="K3521">
        <v>3246700</v>
      </c>
    </row>
    <row r="3522" spans="1:11" x14ac:dyDescent="0.4">
      <c r="A3522">
        <v>323</v>
      </c>
      <c r="B3522" t="s">
        <v>3036</v>
      </c>
      <c r="C3522" t="s">
        <v>35</v>
      </c>
      <c r="D3522" t="s">
        <v>129</v>
      </c>
      <c r="E3522">
        <v>1</v>
      </c>
      <c r="F3522" t="s">
        <v>415</v>
      </c>
      <c r="G3522" t="s">
        <v>416</v>
      </c>
      <c r="H3522" s="3">
        <v>15800600000</v>
      </c>
      <c r="I3522">
        <v>995220000</v>
      </c>
      <c r="J3522" s="6">
        <f t="shared" si="56"/>
        <v>63</v>
      </c>
      <c r="K3522">
        <v>1066700000</v>
      </c>
    </row>
    <row r="3523" spans="1:11" x14ac:dyDescent="0.4">
      <c r="A3523">
        <v>345</v>
      </c>
      <c r="B3523" t="s">
        <v>3037</v>
      </c>
      <c r="C3523" t="s">
        <v>9</v>
      </c>
      <c r="D3523" t="s">
        <v>129</v>
      </c>
      <c r="E3523">
        <v>1</v>
      </c>
      <c r="F3523" t="s">
        <v>415</v>
      </c>
      <c r="G3523" t="s">
        <v>416</v>
      </c>
      <c r="H3523" s="3">
        <v>49892500</v>
      </c>
      <c r="I3523">
        <v>3349400</v>
      </c>
      <c r="J3523" s="6">
        <f t="shared" si="56"/>
        <v>67.099999999999994</v>
      </c>
      <c r="K3523">
        <v>3602800</v>
      </c>
    </row>
    <row r="3524" spans="1:11" x14ac:dyDescent="0.4">
      <c r="A3524">
        <v>381</v>
      </c>
      <c r="B3524" t="s">
        <v>3038</v>
      </c>
      <c r="C3524" t="s">
        <v>35</v>
      </c>
      <c r="D3524" t="s">
        <v>129</v>
      </c>
      <c r="E3524">
        <v>1</v>
      </c>
      <c r="F3524" t="s">
        <v>415</v>
      </c>
      <c r="G3524" t="s">
        <v>586</v>
      </c>
      <c r="H3524" s="3">
        <v>2900880000</v>
      </c>
      <c r="I3524">
        <v>165640000</v>
      </c>
      <c r="J3524" s="6">
        <f t="shared" si="56"/>
        <v>57.1</v>
      </c>
      <c r="K3524">
        <v>179820000</v>
      </c>
    </row>
    <row r="3525" spans="1:11" x14ac:dyDescent="0.4">
      <c r="A3525">
        <v>415</v>
      </c>
      <c r="B3525" t="s">
        <v>3039</v>
      </c>
      <c r="C3525" t="s">
        <v>9</v>
      </c>
      <c r="D3525" t="s">
        <v>129</v>
      </c>
      <c r="E3525">
        <v>1</v>
      </c>
      <c r="F3525" t="s">
        <v>415</v>
      </c>
      <c r="G3525" t="s">
        <v>586</v>
      </c>
      <c r="H3525" s="3">
        <v>20218100</v>
      </c>
      <c r="I3525">
        <v>1205500</v>
      </c>
      <c r="J3525" s="6">
        <f t="shared" si="56"/>
        <v>59.6</v>
      </c>
      <c r="K3525">
        <v>1301400</v>
      </c>
    </row>
    <row r="3526" spans="1:11" x14ac:dyDescent="0.4">
      <c r="A3526">
        <v>421</v>
      </c>
      <c r="B3526" t="s">
        <v>3040</v>
      </c>
      <c r="C3526" t="s">
        <v>425</v>
      </c>
      <c r="D3526" t="s">
        <v>129</v>
      </c>
      <c r="E3526">
        <v>1</v>
      </c>
      <c r="F3526" t="s">
        <v>415</v>
      </c>
      <c r="G3526" t="s">
        <v>586</v>
      </c>
      <c r="H3526" s="3">
        <v>433027000</v>
      </c>
      <c r="I3526">
        <v>25321000</v>
      </c>
      <c r="J3526" s="6">
        <f t="shared" si="56"/>
        <v>58.5</v>
      </c>
      <c r="K3526">
        <v>26984000</v>
      </c>
    </row>
    <row r="3527" spans="1:11" x14ac:dyDescent="0.4">
      <c r="A3527">
        <v>5724</v>
      </c>
      <c r="B3527" t="s">
        <v>3041</v>
      </c>
      <c r="C3527" t="s">
        <v>178</v>
      </c>
      <c r="D3527" t="s">
        <v>129</v>
      </c>
      <c r="E3527">
        <v>1</v>
      </c>
      <c r="F3527" t="s">
        <v>777</v>
      </c>
      <c r="G3527" t="s">
        <v>778</v>
      </c>
      <c r="H3527" s="3">
        <v>2601650000</v>
      </c>
      <c r="I3527">
        <v>160130000</v>
      </c>
      <c r="J3527" s="6">
        <f t="shared" si="56"/>
        <v>61.5</v>
      </c>
      <c r="K3527">
        <v>177070000</v>
      </c>
    </row>
    <row r="3528" spans="1:11" x14ac:dyDescent="0.4">
      <c r="A3528">
        <v>469</v>
      </c>
      <c r="B3528" t="s">
        <v>3042</v>
      </c>
      <c r="C3528" t="s">
        <v>9</v>
      </c>
      <c r="D3528" t="s">
        <v>129</v>
      </c>
      <c r="E3528">
        <v>1</v>
      </c>
      <c r="F3528" t="s">
        <v>777</v>
      </c>
      <c r="G3528" t="s">
        <v>778</v>
      </c>
      <c r="H3528" s="3">
        <v>248762000</v>
      </c>
      <c r="I3528">
        <v>15640000</v>
      </c>
      <c r="J3528" s="6">
        <f t="shared" si="56"/>
        <v>62.9</v>
      </c>
      <c r="K3528">
        <v>17061000</v>
      </c>
    </row>
    <row r="3529" spans="1:11" x14ac:dyDescent="0.4">
      <c r="A3529">
        <v>470</v>
      </c>
      <c r="B3529" t="s">
        <v>3043</v>
      </c>
      <c r="C3529" t="s">
        <v>9</v>
      </c>
      <c r="D3529" t="s">
        <v>129</v>
      </c>
      <c r="E3529">
        <v>1</v>
      </c>
      <c r="F3529" t="s">
        <v>777</v>
      </c>
      <c r="G3529" t="s">
        <v>778</v>
      </c>
      <c r="H3529" s="3">
        <v>47956100</v>
      </c>
      <c r="I3529">
        <v>3009400</v>
      </c>
      <c r="J3529" s="6">
        <f t="shared" ref="J3529:J3592" si="57">I3529/H3529*1000</f>
        <v>62.8</v>
      </c>
      <c r="K3529">
        <v>3298900</v>
      </c>
    </row>
    <row r="3530" spans="1:11" x14ac:dyDescent="0.4">
      <c r="A3530">
        <v>471</v>
      </c>
      <c r="B3530" t="s">
        <v>3044</v>
      </c>
      <c r="C3530" t="s">
        <v>9</v>
      </c>
      <c r="D3530" t="s">
        <v>129</v>
      </c>
      <c r="E3530">
        <v>1</v>
      </c>
      <c r="F3530" t="s">
        <v>777</v>
      </c>
      <c r="G3530" t="s">
        <v>778</v>
      </c>
      <c r="H3530" s="3">
        <v>5918030</v>
      </c>
      <c r="I3530">
        <v>374390</v>
      </c>
      <c r="J3530" s="6">
        <f t="shared" si="57"/>
        <v>63.3</v>
      </c>
      <c r="K3530">
        <v>410460</v>
      </c>
    </row>
    <row r="3531" spans="1:11" x14ac:dyDescent="0.4">
      <c r="A3531">
        <v>6045</v>
      </c>
      <c r="B3531" t="s">
        <v>3045</v>
      </c>
      <c r="C3531" t="s">
        <v>802</v>
      </c>
      <c r="D3531" t="s">
        <v>129</v>
      </c>
      <c r="E3531">
        <v>1</v>
      </c>
      <c r="F3531" t="s">
        <v>777</v>
      </c>
      <c r="G3531" t="s">
        <v>778</v>
      </c>
      <c r="H3531" s="3">
        <v>8901400</v>
      </c>
      <c r="I3531">
        <v>553780</v>
      </c>
      <c r="J3531" s="6">
        <f t="shared" si="57"/>
        <v>62.2</v>
      </c>
      <c r="K3531">
        <v>607080</v>
      </c>
    </row>
    <row r="3532" spans="1:11" x14ac:dyDescent="0.4">
      <c r="A3532">
        <v>520</v>
      </c>
      <c r="B3532" t="s">
        <v>3046</v>
      </c>
      <c r="C3532" t="s">
        <v>9</v>
      </c>
      <c r="D3532" t="s">
        <v>129</v>
      </c>
      <c r="E3532">
        <v>1</v>
      </c>
      <c r="F3532" t="s">
        <v>777</v>
      </c>
      <c r="G3532" t="s">
        <v>370</v>
      </c>
      <c r="H3532" s="3">
        <v>1093220000</v>
      </c>
      <c r="I3532">
        <v>67534000</v>
      </c>
      <c r="J3532" s="6">
        <f t="shared" si="57"/>
        <v>61.8</v>
      </c>
      <c r="K3532">
        <v>74611000</v>
      </c>
    </row>
    <row r="3533" spans="1:11" x14ac:dyDescent="0.4">
      <c r="A3533">
        <v>521</v>
      </c>
      <c r="B3533" t="s">
        <v>3047</v>
      </c>
      <c r="C3533" t="s">
        <v>9</v>
      </c>
      <c r="D3533" t="s">
        <v>129</v>
      </c>
      <c r="E3533">
        <v>1</v>
      </c>
      <c r="F3533" t="s">
        <v>777</v>
      </c>
      <c r="G3533" t="s">
        <v>370</v>
      </c>
      <c r="H3533" s="3">
        <v>338014000</v>
      </c>
      <c r="I3533">
        <v>21402000</v>
      </c>
      <c r="J3533" s="6">
        <f t="shared" si="57"/>
        <v>63.3</v>
      </c>
      <c r="K3533">
        <v>23452000</v>
      </c>
    </row>
    <row r="3534" spans="1:11" x14ac:dyDescent="0.4">
      <c r="A3534">
        <v>522</v>
      </c>
      <c r="B3534" t="s">
        <v>3048</v>
      </c>
      <c r="C3534" t="s">
        <v>9</v>
      </c>
      <c r="D3534" t="s">
        <v>129</v>
      </c>
      <c r="E3534">
        <v>1</v>
      </c>
      <c r="F3534" t="s">
        <v>777</v>
      </c>
      <c r="G3534" t="s">
        <v>370</v>
      </c>
      <c r="H3534" s="3">
        <v>81052000</v>
      </c>
      <c r="I3534">
        <v>4990700</v>
      </c>
      <c r="J3534" s="6">
        <f t="shared" si="57"/>
        <v>61.6</v>
      </c>
      <c r="K3534">
        <v>5500900</v>
      </c>
    </row>
    <row r="3535" spans="1:11" x14ac:dyDescent="0.4">
      <c r="A3535">
        <v>524</v>
      </c>
      <c r="B3535" t="s">
        <v>3049</v>
      </c>
      <c r="C3535" t="s">
        <v>9</v>
      </c>
      <c r="D3535" t="s">
        <v>129</v>
      </c>
      <c r="E3535">
        <v>1</v>
      </c>
      <c r="F3535" t="s">
        <v>777</v>
      </c>
      <c r="G3535" t="s">
        <v>370</v>
      </c>
      <c r="H3535" s="3">
        <v>99994000</v>
      </c>
      <c r="I3535">
        <v>6134100</v>
      </c>
      <c r="J3535" s="6">
        <f t="shared" si="57"/>
        <v>61.3</v>
      </c>
      <c r="K3535">
        <v>6754800</v>
      </c>
    </row>
    <row r="3536" spans="1:11" x14ac:dyDescent="0.4">
      <c r="A3536">
        <v>546</v>
      </c>
      <c r="B3536" t="s">
        <v>3050</v>
      </c>
      <c r="C3536" t="s">
        <v>9</v>
      </c>
      <c r="D3536" t="s">
        <v>398</v>
      </c>
      <c r="E3536">
        <v>1</v>
      </c>
      <c r="F3536" t="s">
        <v>864</v>
      </c>
      <c r="G3536" t="s">
        <v>12</v>
      </c>
      <c r="H3536" s="3">
        <v>4157.6899999999996</v>
      </c>
      <c r="I3536">
        <v>279.12</v>
      </c>
      <c r="J3536" s="6">
        <f t="shared" si="57"/>
        <v>67.099999999999994</v>
      </c>
      <c r="K3536">
        <v>300.24</v>
      </c>
    </row>
    <row r="3537" spans="1:11" x14ac:dyDescent="0.4">
      <c r="A3537">
        <v>547</v>
      </c>
      <c r="B3537" t="s">
        <v>3051</v>
      </c>
      <c r="C3537" t="s">
        <v>9</v>
      </c>
      <c r="D3537" t="s">
        <v>398</v>
      </c>
      <c r="E3537">
        <v>1</v>
      </c>
      <c r="F3537" t="s">
        <v>864</v>
      </c>
      <c r="G3537" t="s">
        <v>12</v>
      </c>
      <c r="H3537" s="3">
        <v>4285.83</v>
      </c>
      <c r="I3537">
        <v>291.02999999999997</v>
      </c>
      <c r="J3537" s="6">
        <f t="shared" si="57"/>
        <v>67.900000000000006</v>
      </c>
      <c r="K3537">
        <v>312.73</v>
      </c>
    </row>
    <row r="3538" spans="1:11" x14ac:dyDescent="0.4">
      <c r="A3538">
        <v>548</v>
      </c>
      <c r="B3538" t="s">
        <v>3052</v>
      </c>
      <c r="C3538" t="s">
        <v>9</v>
      </c>
      <c r="D3538" t="s">
        <v>398</v>
      </c>
      <c r="E3538">
        <v>1</v>
      </c>
      <c r="F3538" t="s">
        <v>864</v>
      </c>
      <c r="G3538" t="s">
        <v>12</v>
      </c>
      <c r="H3538" s="3">
        <v>3858.69</v>
      </c>
      <c r="I3538">
        <v>251.31</v>
      </c>
      <c r="J3538" s="6">
        <f t="shared" si="57"/>
        <v>65.099999999999994</v>
      </c>
      <c r="K3538">
        <v>271.08</v>
      </c>
    </row>
    <row r="3539" spans="1:11" x14ac:dyDescent="0.4">
      <c r="A3539">
        <v>549</v>
      </c>
      <c r="B3539" t="s">
        <v>3053</v>
      </c>
      <c r="C3539" t="s">
        <v>35</v>
      </c>
      <c r="D3539" t="s">
        <v>21</v>
      </c>
      <c r="E3539">
        <v>1</v>
      </c>
      <c r="F3539" t="s">
        <v>864</v>
      </c>
      <c r="G3539" t="s">
        <v>12</v>
      </c>
      <c r="H3539" s="3">
        <v>7998.27</v>
      </c>
      <c r="I3539">
        <v>489.24</v>
      </c>
      <c r="J3539" s="6">
        <f t="shared" si="57"/>
        <v>61.2</v>
      </c>
      <c r="K3539">
        <v>542.37</v>
      </c>
    </row>
    <row r="3540" spans="1:11" x14ac:dyDescent="0.4">
      <c r="A3540">
        <v>551</v>
      </c>
      <c r="B3540" t="s">
        <v>3054</v>
      </c>
      <c r="C3540" t="s">
        <v>35</v>
      </c>
      <c r="D3540" t="s">
        <v>10</v>
      </c>
      <c r="E3540">
        <v>1</v>
      </c>
      <c r="F3540" t="s">
        <v>864</v>
      </c>
      <c r="G3540" t="s">
        <v>12</v>
      </c>
      <c r="H3540" s="3">
        <v>125.98</v>
      </c>
      <c r="I3540">
        <v>6.7081999999999997</v>
      </c>
      <c r="J3540" s="6">
        <f t="shared" si="57"/>
        <v>53.2</v>
      </c>
      <c r="K3540">
        <v>7.1481000000000003</v>
      </c>
    </row>
    <row r="3541" spans="1:11" x14ac:dyDescent="0.4">
      <c r="A3541">
        <v>555</v>
      </c>
      <c r="B3541" t="s">
        <v>3055</v>
      </c>
      <c r="C3541" t="s">
        <v>35</v>
      </c>
      <c r="D3541" t="s">
        <v>129</v>
      </c>
      <c r="E3541">
        <v>1</v>
      </c>
      <c r="F3541" t="s">
        <v>864</v>
      </c>
      <c r="G3541" t="s">
        <v>866</v>
      </c>
      <c r="H3541" s="3">
        <v>702080</v>
      </c>
      <c r="I3541">
        <v>38625</v>
      </c>
      <c r="J3541" s="6">
        <f t="shared" si="57"/>
        <v>55</v>
      </c>
      <c r="K3541">
        <v>41812</v>
      </c>
    </row>
    <row r="3542" spans="1:11" x14ac:dyDescent="0.4">
      <c r="A3542">
        <v>556</v>
      </c>
      <c r="B3542" t="s">
        <v>3056</v>
      </c>
      <c r="C3542" t="s">
        <v>35</v>
      </c>
      <c r="D3542" t="s">
        <v>129</v>
      </c>
      <c r="E3542">
        <v>1</v>
      </c>
      <c r="F3542" t="s">
        <v>864</v>
      </c>
      <c r="G3542" t="s">
        <v>870</v>
      </c>
      <c r="H3542" s="3">
        <v>467023</v>
      </c>
      <c r="I3542">
        <v>25702</v>
      </c>
      <c r="J3542" s="6">
        <f t="shared" si="57"/>
        <v>55</v>
      </c>
      <c r="K3542">
        <v>27824</v>
      </c>
    </row>
    <row r="3543" spans="1:11" x14ac:dyDescent="0.4">
      <c r="A3543">
        <v>557</v>
      </c>
      <c r="B3543" t="s">
        <v>3057</v>
      </c>
      <c r="C3543" t="s">
        <v>35</v>
      </c>
      <c r="D3543" t="s">
        <v>1057</v>
      </c>
      <c r="E3543">
        <v>1</v>
      </c>
      <c r="F3543" t="s">
        <v>864</v>
      </c>
      <c r="G3543" t="s">
        <v>870</v>
      </c>
      <c r="H3543" s="3">
        <v>17028.400000000001</v>
      </c>
      <c r="I3543">
        <v>1038.0999999999999</v>
      </c>
      <c r="J3543" s="6">
        <f t="shared" si="57"/>
        <v>61</v>
      </c>
      <c r="K3543">
        <v>1131.8</v>
      </c>
    </row>
    <row r="3544" spans="1:11" x14ac:dyDescent="0.4">
      <c r="A3544">
        <v>560</v>
      </c>
      <c r="B3544" t="s">
        <v>3058</v>
      </c>
      <c r="C3544" t="s">
        <v>35</v>
      </c>
      <c r="D3544" t="s">
        <v>10</v>
      </c>
      <c r="E3544">
        <v>1</v>
      </c>
      <c r="F3544" t="s">
        <v>864</v>
      </c>
      <c r="G3544" t="s">
        <v>870</v>
      </c>
      <c r="H3544" s="3">
        <v>29.83</v>
      </c>
      <c r="I3544">
        <v>1.7938000000000001</v>
      </c>
      <c r="J3544" s="6">
        <f t="shared" si="57"/>
        <v>60.1</v>
      </c>
      <c r="K3544">
        <v>1.9662999999999999</v>
      </c>
    </row>
    <row r="3545" spans="1:11" x14ac:dyDescent="0.4">
      <c r="A3545">
        <v>561</v>
      </c>
      <c r="B3545" t="s">
        <v>3059</v>
      </c>
      <c r="C3545" t="s">
        <v>35</v>
      </c>
      <c r="D3545" t="s">
        <v>129</v>
      </c>
      <c r="E3545">
        <v>1</v>
      </c>
      <c r="F3545" t="s">
        <v>864</v>
      </c>
      <c r="G3545" t="s">
        <v>870</v>
      </c>
      <c r="H3545" s="3">
        <v>648.48</v>
      </c>
      <c r="I3545">
        <v>26.388000000000002</v>
      </c>
      <c r="J3545" s="6">
        <f t="shared" si="57"/>
        <v>40.700000000000003</v>
      </c>
      <c r="K3545">
        <v>114.43</v>
      </c>
    </row>
    <row r="3546" spans="1:11" x14ac:dyDescent="0.4">
      <c r="A3546">
        <v>562</v>
      </c>
      <c r="B3546" t="s">
        <v>3060</v>
      </c>
      <c r="C3546" t="s">
        <v>35</v>
      </c>
      <c r="D3546" t="s">
        <v>129</v>
      </c>
      <c r="E3546">
        <v>1</v>
      </c>
      <c r="F3546" t="s">
        <v>864</v>
      </c>
      <c r="G3546" t="s">
        <v>870</v>
      </c>
      <c r="H3546" s="3">
        <v>598.45000000000005</v>
      </c>
      <c r="I3546">
        <v>23.859000000000002</v>
      </c>
      <c r="J3546" s="6">
        <f t="shared" si="57"/>
        <v>39.9</v>
      </c>
      <c r="K3546">
        <v>111.71</v>
      </c>
    </row>
    <row r="3547" spans="1:11" x14ac:dyDescent="0.4">
      <c r="A3547">
        <v>7368</v>
      </c>
      <c r="B3547" t="s">
        <v>3061</v>
      </c>
      <c r="C3547" t="s">
        <v>9</v>
      </c>
      <c r="D3547" t="s">
        <v>129</v>
      </c>
      <c r="E3547">
        <v>1</v>
      </c>
      <c r="F3547" t="s">
        <v>876</v>
      </c>
      <c r="G3547" t="s">
        <v>2059</v>
      </c>
      <c r="H3547" s="3">
        <v>336794</v>
      </c>
      <c r="I3547">
        <v>19181</v>
      </c>
      <c r="J3547" s="6">
        <f t="shared" si="57"/>
        <v>57</v>
      </c>
      <c r="K3547">
        <v>21273</v>
      </c>
    </row>
    <row r="3548" spans="1:11" x14ac:dyDescent="0.4">
      <c r="A3548">
        <v>568</v>
      </c>
      <c r="B3548" t="s">
        <v>3062</v>
      </c>
      <c r="C3548" t="s">
        <v>9</v>
      </c>
      <c r="D3548" t="s">
        <v>2204</v>
      </c>
      <c r="E3548">
        <v>1</v>
      </c>
      <c r="F3548" t="s">
        <v>878</v>
      </c>
      <c r="G3548" t="s">
        <v>3063</v>
      </c>
      <c r="H3548" s="3">
        <v>204966</v>
      </c>
      <c r="I3548">
        <v>12399</v>
      </c>
      <c r="J3548" s="6">
        <f t="shared" si="57"/>
        <v>60.5</v>
      </c>
      <c r="K3548">
        <v>13469</v>
      </c>
    </row>
    <row r="3549" spans="1:11" x14ac:dyDescent="0.4">
      <c r="A3549">
        <v>570</v>
      </c>
      <c r="B3549" t="s">
        <v>3064</v>
      </c>
      <c r="C3549" t="s">
        <v>9</v>
      </c>
      <c r="D3549" t="s">
        <v>2204</v>
      </c>
      <c r="E3549">
        <v>1</v>
      </c>
      <c r="F3549" t="s">
        <v>878</v>
      </c>
      <c r="G3549" t="s">
        <v>3063</v>
      </c>
      <c r="H3549" s="3">
        <v>628666</v>
      </c>
      <c r="I3549">
        <v>38226</v>
      </c>
      <c r="J3549" s="6">
        <f t="shared" si="57"/>
        <v>60.8</v>
      </c>
      <c r="K3549">
        <v>44957</v>
      </c>
    </row>
    <row r="3550" spans="1:11" x14ac:dyDescent="0.4">
      <c r="A3550">
        <v>573</v>
      </c>
      <c r="B3550" t="s">
        <v>3065</v>
      </c>
      <c r="C3550" t="s">
        <v>9</v>
      </c>
      <c r="D3550" t="s">
        <v>2204</v>
      </c>
      <c r="E3550">
        <v>1</v>
      </c>
      <c r="F3550" t="s">
        <v>878</v>
      </c>
      <c r="G3550" t="s">
        <v>3063</v>
      </c>
      <c r="H3550" s="3">
        <v>259406</v>
      </c>
      <c r="I3550">
        <v>15917</v>
      </c>
      <c r="J3550" s="6">
        <f t="shared" si="57"/>
        <v>61.4</v>
      </c>
      <c r="K3550">
        <v>20271</v>
      </c>
    </row>
    <row r="3551" spans="1:11" x14ac:dyDescent="0.4">
      <c r="A3551">
        <v>574</v>
      </c>
      <c r="B3551" t="s">
        <v>3066</v>
      </c>
      <c r="C3551" t="s">
        <v>938</v>
      </c>
      <c r="D3551" t="s">
        <v>2204</v>
      </c>
      <c r="E3551">
        <v>1</v>
      </c>
      <c r="F3551" t="s">
        <v>878</v>
      </c>
      <c r="G3551" t="s">
        <v>3063</v>
      </c>
      <c r="H3551" s="3">
        <v>4580070</v>
      </c>
      <c r="I3551">
        <v>304730</v>
      </c>
      <c r="J3551" s="6">
        <f t="shared" si="57"/>
        <v>66.5</v>
      </c>
      <c r="K3551">
        <v>342940</v>
      </c>
    </row>
    <row r="3552" spans="1:11" x14ac:dyDescent="0.4">
      <c r="A3552">
        <v>7097</v>
      </c>
      <c r="B3552" t="s">
        <v>3067</v>
      </c>
      <c r="C3552" t="s">
        <v>425</v>
      </c>
      <c r="D3552" t="s">
        <v>129</v>
      </c>
      <c r="E3552">
        <v>1</v>
      </c>
      <c r="F3552" t="s">
        <v>1051</v>
      </c>
      <c r="G3552" t="s">
        <v>1052</v>
      </c>
      <c r="H3552" s="3">
        <v>325607</v>
      </c>
      <c r="I3552">
        <v>18363</v>
      </c>
      <c r="J3552" s="6">
        <f t="shared" si="57"/>
        <v>56.4</v>
      </c>
      <c r="K3552">
        <v>19710</v>
      </c>
    </row>
    <row r="3553" spans="1:11" x14ac:dyDescent="0.4">
      <c r="A3553">
        <v>7083</v>
      </c>
      <c r="B3553" t="s">
        <v>3068</v>
      </c>
      <c r="C3553" t="s">
        <v>425</v>
      </c>
      <c r="D3553" t="s">
        <v>129</v>
      </c>
      <c r="E3553">
        <v>1</v>
      </c>
      <c r="F3553" t="s">
        <v>1051</v>
      </c>
      <c r="G3553" t="s">
        <v>1052</v>
      </c>
      <c r="H3553" s="3">
        <v>5048950000</v>
      </c>
      <c r="I3553">
        <v>361170000</v>
      </c>
      <c r="J3553" s="6">
        <f t="shared" si="57"/>
        <v>71.5</v>
      </c>
      <c r="K3553">
        <v>390160000</v>
      </c>
    </row>
    <row r="3554" spans="1:11" x14ac:dyDescent="0.4">
      <c r="A3554">
        <v>10799</v>
      </c>
      <c r="B3554" t="s">
        <v>3069</v>
      </c>
      <c r="C3554" t="s">
        <v>425</v>
      </c>
      <c r="D3554" t="s">
        <v>129</v>
      </c>
      <c r="E3554">
        <v>1</v>
      </c>
      <c r="F3554" t="s">
        <v>1051</v>
      </c>
      <c r="G3554" t="s">
        <v>1125</v>
      </c>
      <c r="H3554" s="3">
        <v>1528350</v>
      </c>
      <c r="I3554">
        <v>85172</v>
      </c>
      <c r="J3554" s="6">
        <f t="shared" si="57"/>
        <v>55.7</v>
      </c>
      <c r="K3554">
        <v>91883</v>
      </c>
    </row>
    <row r="3555" spans="1:11" x14ac:dyDescent="0.4">
      <c r="A3555">
        <v>10801</v>
      </c>
      <c r="B3555" t="s">
        <v>3070</v>
      </c>
      <c r="C3555" t="s">
        <v>425</v>
      </c>
      <c r="D3555" t="s">
        <v>129</v>
      </c>
      <c r="E3555">
        <v>1</v>
      </c>
      <c r="F3555" t="s">
        <v>1051</v>
      </c>
      <c r="G3555" t="s">
        <v>1125</v>
      </c>
      <c r="H3555" s="3">
        <v>275657</v>
      </c>
      <c r="I3555">
        <v>15645</v>
      </c>
      <c r="J3555" s="6">
        <f t="shared" si="57"/>
        <v>56.8</v>
      </c>
      <c r="K3555">
        <v>16741</v>
      </c>
    </row>
    <row r="3556" spans="1:11" x14ac:dyDescent="0.4">
      <c r="A3556">
        <v>10798</v>
      </c>
      <c r="B3556" t="s">
        <v>3071</v>
      </c>
      <c r="C3556" t="s">
        <v>425</v>
      </c>
      <c r="D3556" t="s">
        <v>129</v>
      </c>
      <c r="E3556">
        <v>1</v>
      </c>
      <c r="F3556" t="s">
        <v>1051</v>
      </c>
      <c r="G3556" t="s">
        <v>1125</v>
      </c>
      <c r="H3556" s="3">
        <v>209650000</v>
      </c>
      <c r="I3556">
        <v>12801000</v>
      </c>
      <c r="J3556" s="6">
        <f t="shared" si="57"/>
        <v>61.1</v>
      </c>
      <c r="K3556">
        <v>14091000</v>
      </c>
    </row>
    <row r="3557" spans="1:11" x14ac:dyDescent="0.4">
      <c r="A3557">
        <v>6579</v>
      </c>
      <c r="B3557" t="s">
        <v>3072</v>
      </c>
      <c r="C3557" t="s">
        <v>425</v>
      </c>
      <c r="D3557" t="s">
        <v>129</v>
      </c>
      <c r="E3557">
        <v>1</v>
      </c>
      <c r="F3557" t="s">
        <v>1198</v>
      </c>
      <c r="G3557" t="s">
        <v>1199</v>
      </c>
      <c r="H3557" s="3">
        <v>69289000</v>
      </c>
      <c r="I3557">
        <v>5306600</v>
      </c>
      <c r="J3557" s="6">
        <f t="shared" si="57"/>
        <v>76.599999999999994</v>
      </c>
      <c r="K3557">
        <v>5606800</v>
      </c>
    </row>
    <row r="3558" spans="1:11" x14ac:dyDescent="0.4">
      <c r="A3558">
        <v>804</v>
      </c>
      <c r="B3558" t="s">
        <v>3073</v>
      </c>
      <c r="C3558" t="s">
        <v>35</v>
      </c>
      <c r="D3558" t="s">
        <v>129</v>
      </c>
      <c r="E3558">
        <v>1</v>
      </c>
      <c r="F3558" t="s">
        <v>1202</v>
      </c>
      <c r="G3558" t="s">
        <v>1203</v>
      </c>
      <c r="H3558" s="3">
        <v>948860000</v>
      </c>
      <c r="I3558">
        <v>58912000</v>
      </c>
      <c r="J3558" s="6">
        <f t="shared" si="57"/>
        <v>62.1</v>
      </c>
      <c r="K3558">
        <v>64669000</v>
      </c>
    </row>
    <row r="3559" spans="1:11" x14ac:dyDescent="0.4">
      <c r="A3559">
        <v>807</v>
      </c>
      <c r="B3559" t="s">
        <v>3074</v>
      </c>
      <c r="C3559" t="s">
        <v>899</v>
      </c>
      <c r="D3559" t="s">
        <v>129</v>
      </c>
      <c r="E3559">
        <v>1</v>
      </c>
      <c r="F3559" t="s">
        <v>1202</v>
      </c>
      <c r="G3559" t="s">
        <v>1203</v>
      </c>
      <c r="H3559" s="3">
        <v>4989250</v>
      </c>
      <c r="I3559">
        <v>334940</v>
      </c>
      <c r="J3559" s="6">
        <f t="shared" si="57"/>
        <v>67.099999999999994</v>
      </c>
      <c r="K3559">
        <v>360280</v>
      </c>
    </row>
    <row r="3560" spans="1:11" x14ac:dyDescent="0.4">
      <c r="A3560">
        <v>809</v>
      </c>
      <c r="B3560" t="s">
        <v>3075</v>
      </c>
      <c r="C3560" t="s">
        <v>178</v>
      </c>
      <c r="D3560" t="s">
        <v>129</v>
      </c>
      <c r="E3560">
        <v>1</v>
      </c>
      <c r="F3560" t="s">
        <v>1202</v>
      </c>
      <c r="G3560" t="s">
        <v>1203</v>
      </c>
      <c r="H3560" s="3">
        <v>366709000</v>
      </c>
      <c r="I3560">
        <v>24618000</v>
      </c>
      <c r="J3560" s="6">
        <f t="shared" si="57"/>
        <v>67.099999999999994</v>
      </c>
      <c r="K3560">
        <v>26481000</v>
      </c>
    </row>
    <row r="3561" spans="1:11" x14ac:dyDescent="0.4">
      <c r="A3561">
        <v>814</v>
      </c>
      <c r="B3561" t="s">
        <v>3076</v>
      </c>
      <c r="C3561" t="s">
        <v>35</v>
      </c>
      <c r="D3561" t="s">
        <v>129</v>
      </c>
      <c r="E3561">
        <v>1</v>
      </c>
      <c r="F3561" t="s">
        <v>1202</v>
      </c>
      <c r="G3561" t="s">
        <v>1212</v>
      </c>
      <c r="H3561" s="3">
        <v>3557540000</v>
      </c>
      <c r="I3561">
        <v>214830000</v>
      </c>
      <c r="J3561" s="6">
        <f t="shared" si="57"/>
        <v>60.4</v>
      </c>
      <c r="K3561">
        <v>233500000</v>
      </c>
    </row>
    <row r="3562" spans="1:11" x14ac:dyDescent="0.4">
      <c r="A3562">
        <v>815</v>
      </c>
      <c r="B3562" t="s">
        <v>3077</v>
      </c>
      <c r="C3562" t="s">
        <v>35</v>
      </c>
      <c r="D3562" t="s">
        <v>129</v>
      </c>
      <c r="E3562">
        <v>1</v>
      </c>
      <c r="F3562" t="s">
        <v>1202</v>
      </c>
      <c r="G3562" t="s">
        <v>1212</v>
      </c>
      <c r="H3562" s="3">
        <v>34721900</v>
      </c>
      <c r="I3562">
        <v>2245200</v>
      </c>
      <c r="J3562" s="6">
        <f t="shared" si="57"/>
        <v>64.7</v>
      </c>
      <c r="K3562">
        <v>2412600</v>
      </c>
    </row>
    <row r="3563" spans="1:11" x14ac:dyDescent="0.4">
      <c r="A3563">
        <v>845</v>
      </c>
      <c r="B3563" t="s">
        <v>3078</v>
      </c>
      <c r="C3563" t="s">
        <v>35</v>
      </c>
      <c r="D3563" t="s">
        <v>129</v>
      </c>
      <c r="E3563">
        <v>1</v>
      </c>
      <c r="F3563" t="s">
        <v>1221</v>
      </c>
      <c r="G3563" t="s">
        <v>1229</v>
      </c>
      <c r="H3563" s="3">
        <v>10568.5</v>
      </c>
      <c r="I3563">
        <v>631.33000000000004</v>
      </c>
      <c r="J3563" s="6">
        <f t="shared" si="57"/>
        <v>59.7</v>
      </c>
      <c r="K3563">
        <v>682.16</v>
      </c>
    </row>
    <row r="3564" spans="1:11" x14ac:dyDescent="0.4">
      <c r="A3564">
        <v>853</v>
      </c>
      <c r="B3564" t="s">
        <v>3079</v>
      </c>
      <c r="C3564" t="s">
        <v>35</v>
      </c>
      <c r="D3564" t="s">
        <v>129</v>
      </c>
      <c r="E3564">
        <v>1</v>
      </c>
      <c r="F3564" t="s">
        <v>1221</v>
      </c>
      <c r="G3564" t="s">
        <v>1229</v>
      </c>
      <c r="H3564" s="3">
        <v>2993280</v>
      </c>
      <c r="I3564">
        <v>213740</v>
      </c>
      <c r="J3564" s="6">
        <f t="shared" si="57"/>
        <v>71.400000000000006</v>
      </c>
      <c r="K3564">
        <v>223890</v>
      </c>
    </row>
    <row r="3565" spans="1:11" x14ac:dyDescent="0.4">
      <c r="A3565">
        <v>868</v>
      </c>
      <c r="B3565" t="s">
        <v>3080</v>
      </c>
      <c r="C3565" t="s">
        <v>35</v>
      </c>
      <c r="D3565" t="s">
        <v>129</v>
      </c>
      <c r="E3565">
        <v>1</v>
      </c>
      <c r="F3565" t="s">
        <v>1221</v>
      </c>
      <c r="G3565" t="s">
        <v>386</v>
      </c>
      <c r="H3565" s="3">
        <v>2110950000</v>
      </c>
      <c r="I3565">
        <v>137090000</v>
      </c>
      <c r="J3565" s="6">
        <f t="shared" si="57"/>
        <v>64.900000000000006</v>
      </c>
      <c r="K3565">
        <v>146310000</v>
      </c>
    </row>
    <row r="3566" spans="1:11" x14ac:dyDescent="0.4">
      <c r="A3566">
        <v>11091</v>
      </c>
      <c r="B3566" t="s">
        <v>3080</v>
      </c>
      <c r="C3566" t="s">
        <v>187</v>
      </c>
      <c r="D3566" t="s">
        <v>129</v>
      </c>
      <c r="E3566">
        <v>1</v>
      </c>
      <c r="F3566" t="s">
        <v>1221</v>
      </c>
      <c r="G3566" t="s">
        <v>386</v>
      </c>
      <c r="H3566" s="3">
        <v>2107790000</v>
      </c>
      <c r="I3566">
        <v>144550000</v>
      </c>
      <c r="J3566" s="6">
        <f t="shared" si="57"/>
        <v>68.599999999999994</v>
      </c>
      <c r="K3566">
        <v>155870000</v>
      </c>
    </row>
    <row r="3567" spans="1:11" x14ac:dyDescent="0.4">
      <c r="A3567">
        <v>11070</v>
      </c>
      <c r="B3567" t="s">
        <v>3081</v>
      </c>
      <c r="C3567" t="s">
        <v>425</v>
      </c>
      <c r="D3567" t="s">
        <v>129</v>
      </c>
      <c r="E3567">
        <v>1</v>
      </c>
      <c r="F3567" t="s">
        <v>1221</v>
      </c>
      <c r="G3567" t="s">
        <v>386</v>
      </c>
      <c r="H3567" s="3">
        <v>432322000</v>
      </c>
      <c r="I3567">
        <v>28479000</v>
      </c>
      <c r="J3567" s="6">
        <f t="shared" si="57"/>
        <v>65.900000000000006</v>
      </c>
      <c r="K3567">
        <v>30733000</v>
      </c>
    </row>
    <row r="3568" spans="1:11" x14ac:dyDescent="0.4">
      <c r="A3568">
        <v>11071</v>
      </c>
      <c r="B3568" t="s">
        <v>3082</v>
      </c>
      <c r="C3568" t="s">
        <v>425</v>
      </c>
      <c r="D3568" t="s">
        <v>129</v>
      </c>
      <c r="E3568">
        <v>1</v>
      </c>
      <c r="F3568" t="s">
        <v>1221</v>
      </c>
      <c r="G3568" t="s">
        <v>386</v>
      </c>
      <c r="H3568" s="3">
        <v>1616960000</v>
      </c>
      <c r="I3568">
        <v>104810000</v>
      </c>
      <c r="J3568" s="6">
        <f t="shared" si="57"/>
        <v>64.8</v>
      </c>
      <c r="K3568">
        <v>113240000</v>
      </c>
    </row>
    <row r="3569" spans="1:11" x14ac:dyDescent="0.4">
      <c r="A3569">
        <v>884</v>
      </c>
      <c r="B3569" t="s">
        <v>3083</v>
      </c>
      <c r="C3569" t="s">
        <v>35</v>
      </c>
      <c r="D3569" t="s">
        <v>129</v>
      </c>
      <c r="E3569">
        <v>1</v>
      </c>
      <c r="F3569" t="s">
        <v>1221</v>
      </c>
      <c r="G3569" t="s">
        <v>388</v>
      </c>
      <c r="H3569" s="3">
        <v>345754000</v>
      </c>
      <c r="I3569">
        <v>22177000</v>
      </c>
      <c r="J3569" s="6">
        <f t="shared" si="57"/>
        <v>64.099999999999994</v>
      </c>
      <c r="K3569">
        <v>23639000</v>
      </c>
    </row>
    <row r="3570" spans="1:11" x14ac:dyDescent="0.4">
      <c r="A3570">
        <v>885</v>
      </c>
      <c r="B3570" t="s">
        <v>3084</v>
      </c>
      <c r="C3570" t="s">
        <v>35</v>
      </c>
      <c r="D3570" t="s">
        <v>129</v>
      </c>
      <c r="E3570">
        <v>1</v>
      </c>
      <c r="F3570" t="s">
        <v>1221</v>
      </c>
      <c r="G3570" t="s">
        <v>388</v>
      </c>
      <c r="H3570" s="3">
        <v>6914720000</v>
      </c>
      <c r="I3570">
        <v>443340000</v>
      </c>
      <c r="J3570" s="6">
        <f t="shared" si="57"/>
        <v>64.099999999999994</v>
      </c>
      <c r="K3570">
        <v>472560000</v>
      </c>
    </row>
    <row r="3571" spans="1:11" x14ac:dyDescent="0.4">
      <c r="A3571">
        <v>916</v>
      </c>
      <c r="B3571" t="s">
        <v>3085</v>
      </c>
      <c r="C3571" t="s">
        <v>425</v>
      </c>
      <c r="D3571" t="s">
        <v>129</v>
      </c>
      <c r="E3571">
        <v>1</v>
      </c>
      <c r="F3571" t="s">
        <v>1221</v>
      </c>
      <c r="G3571" t="s">
        <v>388</v>
      </c>
      <c r="H3571" s="3">
        <v>1850600000</v>
      </c>
      <c r="I3571">
        <v>97479000</v>
      </c>
      <c r="J3571" s="6">
        <f t="shared" si="57"/>
        <v>52.7</v>
      </c>
      <c r="K3571">
        <v>142790000</v>
      </c>
    </row>
    <row r="3572" spans="1:11" x14ac:dyDescent="0.4">
      <c r="A3572">
        <v>917</v>
      </c>
      <c r="B3572" t="s">
        <v>3086</v>
      </c>
      <c r="C3572" t="s">
        <v>425</v>
      </c>
      <c r="D3572" t="s">
        <v>129</v>
      </c>
      <c r="E3572">
        <v>1</v>
      </c>
      <c r="F3572" t="s">
        <v>1221</v>
      </c>
      <c r="G3572" t="s">
        <v>388</v>
      </c>
      <c r="H3572" s="3">
        <v>1677990000</v>
      </c>
      <c r="I3572">
        <v>113220000</v>
      </c>
      <c r="J3572" s="6">
        <f t="shared" si="57"/>
        <v>67.5</v>
      </c>
      <c r="K3572">
        <v>122850000</v>
      </c>
    </row>
    <row r="3573" spans="1:11" x14ac:dyDescent="0.4">
      <c r="A3573">
        <v>11093</v>
      </c>
      <c r="B3573" t="s">
        <v>3086</v>
      </c>
      <c r="C3573" t="s">
        <v>187</v>
      </c>
      <c r="D3573" t="s">
        <v>129</v>
      </c>
      <c r="E3573">
        <v>1</v>
      </c>
      <c r="F3573" t="s">
        <v>1221</v>
      </c>
      <c r="G3573" t="s">
        <v>388</v>
      </c>
      <c r="H3573" s="3">
        <v>1845080000</v>
      </c>
      <c r="I3573">
        <v>133780000</v>
      </c>
      <c r="J3573" s="6">
        <f t="shared" si="57"/>
        <v>72.5</v>
      </c>
      <c r="K3573">
        <v>147850000</v>
      </c>
    </row>
    <row r="3574" spans="1:11" x14ac:dyDescent="0.4">
      <c r="A3574">
        <v>924</v>
      </c>
      <c r="B3574" t="s">
        <v>3087</v>
      </c>
      <c r="C3574" t="s">
        <v>9</v>
      </c>
      <c r="D3574" t="s">
        <v>129</v>
      </c>
      <c r="E3574">
        <v>1</v>
      </c>
      <c r="F3574" t="s">
        <v>1260</v>
      </c>
      <c r="G3574" t="s">
        <v>2059</v>
      </c>
      <c r="H3574" s="3">
        <v>51424.800000000003</v>
      </c>
      <c r="I3574">
        <v>2679.6</v>
      </c>
      <c r="J3574" s="6">
        <f t="shared" si="57"/>
        <v>52.1</v>
      </c>
      <c r="K3574">
        <v>2854.6</v>
      </c>
    </row>
    <row r="3575" spans="1:11" x14ac:dyDescent="0.4">
      <c r="A3575">
        <v>6933</v>
      </c>
      <c r="B3575" t="s">
        <v>3088</v>
      </c>
      <c r="C3575" t="s">
        <v>9</v>
      </c>
      <c r="D3575" t="s">
        <v>129</v>
      </c>
      <c r="E3575">
        <v>1</v>
      </c>
      <c r="F3575" t="s">
        <v>1260</v>
      </c>
      <c r="G3575" t="s">
        <v>2059</v>
      </c>
      <c r="H3575" s="3">
        <v>19856.2</v>
      </c>
      <c r="I3575">
        <v>1123.5</v>
      </c>
      <c r="J3575" s="6">
        <f t="shared" si="57"/>
        <v>56.6</v>
      </c>
      <c r="K3575">
        <v>1238.5999999999999</v>
      </c>
    </row>
    <row r="3576" spans="1:11" x14ac:dyDescent="0.4">
      <c r="A3576">
        <v>925</v>
      </c>
      <c r="B3576" t="s">
        <v>3089</v>
      </c>
      <c r="C3576" t="s">
        <v>9</v>
      </c>
      <c r="D3576" t="s">
        <v>129</v>
      </c>
      <c r="E3576">
        <v>1</v>
      </c>
      <c r="F3576" t="s">
        <v>1260</v>
      </c>
      <c r="G3576" t="s">
        <v>2059</v>
      </c>
      <c r="H3576" s="3">
        <v>32988</v>
      </c>
      <c r="I3576">
        <v>2338.6999999999998</v>
      </c>
      <c r="J3576" s="6">
        <f t="shared" si="57"/>
        <v>70.900000000000006</v>
      </c>
      <c r="K3576">
        <v>2634.5</v>
      </c>
    </row>
    <row r="3577" spans="1:11" x14ac:dyDescent="0.4">
      <c r="A3577">
        <v>927</v>
      </c>
      <c r="B3577" t="s">
        <v>3090</v>
      </c>
      <c r="C3577" t="s">
        <v>35</v>
      </c>
      <c r="D3577" t="s">
        <v>129</v>
      </c>
      <c r="E3577">
        <v>1</v>
      </c>
      <c r="F3577" t="s">
        <v>1260</v>
      </c>
      <c r="G3577" t="s">
        <v>2059</v>
      </c>
      <c r="H3577" s="3">
        <v>23250.9</v>
      </c>
      <c r="I3577">
        <v>1120.3</v>
      </c>
      <c r="J3577" s="6">
        <f t="shared" si="57"/>
        <v>48.2</v>
      </c>
      <c r="K3577">
        <v>4759.7</v>
      </c>
    </row>
    <row r="3578" spans="1:11" x14ac:dyDescent="0.4">
      <c r="A3578">
        <v>926</v>
      </c>
      <c r="B3578" t="s">
        <v>3091</v>
      </c>
      <c r="C3578" t="s">
        <v>9</v>
      </c>
      <c r="D3578" t="s">
        <v>129</v>
      </c>
      <c r="E3578">
        <v>1</v>
      </c>
      <c r="F3578" t="s">
        <v>1260</v>
      </c>
      <c r="G3578" t="s">
        <v>2059</v>
      </c>
      <c r="H3578" s="3">
        <v>7750.3</v>
      </c>
      <c r="I3578">
        <v>373.44</v>
      </c>
      <c r="J3578" s="6">
        <f t="shared" si="57"/>
        <v>48.2</v>
      </c>
      <c r="K3578">
        <v>1586.6</v>
      </c>
    </row>
    <row r="3579" spans="1:11" x14ac:dyDescent="0.4">
      <c r="A3579">
        <v>986</v>
      </c>
      <c r="B3579" t="s">
        <v>3092</v>
      </c>
      <c r="C3579" t="s">
        <v>9</v>
      </c>
      <c r="D3579" t="s">
        <v>129</v>
      </c>
      <c r="E3579">
        <v>1</v>
      </c>
      <c r="F3579" t="s">
        <v>1272</v>
      </c>
      <c r="G3579" t="s">
        <v>2059</v>
      </c>
      <c r="H3579" s="3">
        <v>109784000000</v>
      </c>
      <c r="I3579">
        <v>9560000000</v>
      </c>
      <c r="J3579" s="6">
        <f t="shared" si="57"/>
        <v>87.1</v>
      </c>
      <c r="K3579">
        <v>9968500000</v>
      </c>
    </row>
    <row r="3580" spans="1:11" x14ac:dyDescent="0.4">
      <c r="A3580">
        <v>987</v>
      </c>
      <c r="B3580" t="s">
        <v>3093</v>
      </c>
      <c r="C3580" t="s">
        <v>35</v>
      </c>
      <c r="D3580" t="s">
        <v>129</v>
      </c>
      <c r="E3580">
        <v>1</v>
      </c>
      <c r="F3580" t="s">
        <v>1272</v>
      </c>
      <c r="G3580" t="s">
        <v>2059</v>
      </c>
      <c r="H3580" s="3">
        <v>117669000000</v>
      </c>
      <c r="I3580">
        <v>10699000000</v>
      </c>
      <c r="J3580" s="6">
        <f t="shared" si="57"/>
        <v>90.9</v>
      </c>
      <c r="K3580">
        <v>11159000000</v>
      </c>
    </row>
    <row r="3581" spans="1:11" x14ac:dyDescent="0.4">
      <c r="A3581">
        <v>988</v>
      </c>
      <c r="B3581" t="s">
        <v>3094</v>
      </c>
      <c r="C3581" t="s">
        <v>35</v>
      </c>
      <c r="D3581" t="s">
        <v>129</v>
      </c>
      <c r="E3581">
        <v>1</v>
      </c>
      <c r="F3581" t="s">
        <v>1272</v>
      </c>
      <c r="G3581" t="s">
        <v>2059</v>
      </c>
      <c r="H3581" s="3">
        <v>117669000000</v>
      </c>
      <c r="I3581">
        <v>10699000000</v>
      </c>
      <c r="J3581" s="6">
        <f t="shared" si="57"/>
        <v>90.9</v>
      </c>
      <c r="K3581">
        <v>11159000000</v>
      </c>
    </row>
    <row r="3582" spans="1:11" x14ac:dyDescent="0.4">
      <c r="A3582">
        <v>989</v>
      </c>
      <c r="B3582" t="s">
        <v>3095</v>
      </c>
      <c r="C3582" t="s">
        <v>9</v>
      </c>
      <c r="D3582" t="s">
        <v>129</v>
      </c>
      <c r="E3582">
        <v>1</v>
      </c>
      <c r="F3582" t="s">
        <v>1272</v>
      </c>
      <c r="G3582" t="s">
        <v>2059</v>
      </c>
      <c r="H3582" s="3">
        <v>44738300000</v>
      </c>
      <c r="I3582">
        <v>3691800000</v>
      </c>
      <c r="J3582" s="6">
        <f t="shared" si="57"/>
        <v>82.5</v>
      </c>
      <c r="K3582">
        <v>3852000000</v>
      </c>
    </row>
    <row r="3583" spans="1:11" x14ac:dyDescent="0.4">
      <c r="A3583">
        <v>990</v>
      </c>
      <c r="B3583" t="s">
        <v>3095</v>
      </c>
      <c r="C3583" t="s">
        <v>35</v>
      </c>
      <c r="D3583" t="s">
        <v>129</v>
      </c>
      <c r="E3583">
        <v>1</v>
      </c>
      <c r="F3583" t="s">
        <v>1272</v>
      </c>
      <c r="G3583" t="s">
        <v>2059</v>
      </c>
      <c r="H3583" s="3">
        <v>46201700000</v>
      </c>
      <c r="I3583">
        <v>3925700000</v>
      </c>
      <c r="J3583" s="6">
        <f t="shared" si="57"/>
        <v>85</v>
      </c>
      <c r="K3583">
        <v>4096700000</v>
      </c>
    </row>
    <row r="3584" spans="1:11" x14ac:dyDescent="0.4">
      <c r="A3584">
        <v>7161</v>
      </c>
      <c r="B3584" t="s">
        <v>3096</v>
      </c>
      <c r="C3584" t="s">
        <v>886</v>
      </c>
      <c r="D3584" t="s">
        <v>129</v>
      </c>
      <c r="E3584">
        <v>1</v>
      </c>
      <c r="F3584" t="s">
        <v>1279</v>
      </c>
      <c r="G3584" t="s">
        <v>388</v>
      </c>
      <c r="H3584" s="3">
        <v>298671000</v>
      </c>
      <c r="I3584">
        <v>19061000</v>
      </c>
      <c r="J3584" s="6">
        <f t="shared" si="57"/>
        <v>63.8</v>
      </c>
      <c r="K3584">
        <v>20716000</v>
      </c>
    </row>
    <row r="3585" spans="1:11" x14ac:dyDescent="0.4">
      <c r="A3585">
        <v>999</v>
      </c>
      <c r="B3585" t="s">
        <v>3097</v>
      </c>
      <c r="C3585" t="s">
        <v>9</v>
      </c>
      <c r="D3585" t="s">
        <v>129</v>
      </c>
      <c r="E3585">
        <v>1</v>
      </c>
      <c r="F3585" t="s">
        <v>1279</v>
      </c>
      <c r="G3585" t="s">
        <v>388</v>
      </c>
      <c r="H3585" s="3">
        <v>1814890000</v>
      </c>
      <c r="I3585">
        <v>111070000</v>
      </c>
      <c r="J3585" s="6">
        <f t="shared" si="57"/>
        <v>61.2</v>
      </c>
      <c r="K3585">
        <v>122770000</v>
      </c>
    </row>
    <row r="3586" spans="1:11" x14ac:dyDescent="0.4">
      <c r="A3586">
        <v>1002</v>
      </c>
      <c r="B3586" t="s">
        <v>3098</v>
      </c>
      <c r="C3586" t="s">
        <v>178</v>
      </c>
      <c r="D3586" t="s">
        <v>129</v>
      </c>
      <c r="E3586">
        <v>1</v>
      </c>
      <c r="F3586" t="s">
        <v>1279</v>
      </c>
      <c r="G3586" t="s">
        <v>388</v>
      </c>
      <c r="H3586" s="3">
        <v>99369000</v>
      </c>
      <c r="I3586">
        <v>6670900</v>
      </c>
      <c r="J3586" s="6">
        <f t="shared" si="57"/>
        <v>67.099999999999994</v>
      </c>
      <c r="K3586">
        <v>7175600</v>
      </c>
    </row>
    <row r="3587" spans="1:11" x14ac:dyDescent="0.4">
      <c r="A3587">
        <v>1025</v>
      </c>
      <c r="B3587" t="s">
        <v>3099</v>
      </c>
      <c r="C3587" t="s">
        <v>35</v>
      </c>
      <c r="D3587" t="s">
        <v>129</v>
      </c>
      <c r="E3587">
        <v>1</v>
      </c>
      <c r="F3587" t="s">
        <v>1293</v>
      </c>
      <c r="G3587" t="s">
        <v>386</v>
      </c>
      <c r="H3587" s="3">
        <v>2685370000</v>
      </c>
      <c r="I3587">
        <v>174840000</v>
      </c>
      <c r="J3587" s="6">
        <f t="shared" si="57"/>
        <v>65.099999999999994</v>
      </c>
      <c r="K3587">
        <v>186370000</v>
      </c>
    </row>
    <row r="3588" spans="1:11" x14ac:dyDescent="0.4">
      <c r="A3588">
        <v>1041</v>
      </c>
      <c r="B3588" t="s">
        <v>3100</v>
      </c>
      <c r="C3588" t="s">
        <v>35</v>
      </c>
      <c r="D3588" t="s">
        <v>129</v>
      </c>
      <c r="E3588">
        <v>1</v>
      </c>
      <c r="F3588" t="s">
        <v>1293</v>
      </c>
      <c r="G3588" t="s">
        <v>388</v>
      </c>
      <c r="H3588" s="3">
        <v>345754000</v>
      </c>
      <c r="I3588">
        <v>22177000</v>
      </c>
      <c r="J3588" s="6">
        <f t="shared" si="57"/>
        <v>64.099999999999994</v>
      </c>
      <c r="K3588">
        <v>23639000</v>
      </c>
    </row>
    <row r="3589" spans="1:11" x14ac:dyDescent="0.4">
      <c r="A3589">
        <v>1042</v>
      </c>
      <c r="B3589" t="s">
        <v>3101</v>
      </c>
      <c r="C3589" t="s">
        <v>35</v>
      </c>
      <c r="D3589" t="s">
        <v>129</v>
      </c>
      <c r="E3589">
        <v>1</v>
      </c>
      <c r="F3589" t="s">
        <v>1293</v>
      </c>
      <c r="G3589" t="s">
        <v>388</v>
      </c>
      <c r="H3589" s="3">
        <v>345754000</v>
      </c>
      <c r="I3589">
        <v>22177000</v>
      </c>
      <c r="J3589" s="6">
        <f t="shared" si="57"/>
        <v>64.099999999999994</v>
      </c>
      <c r="K3589">
        <v>23639000</v>
      </c>
    </row>
    <row r="3590" spans="1:11" x14ac:dyDescent="0.4">
      <c r="A3590">
        <v>1043</v>
      </c>
      <c r="B3590" t="s">
        <v>3102</v>
      </c>
      <c r="C3590" t="s">
        <v>35</v>
      </c>
      <c r="D3590" t="s">
        <v>129</v>
      </c>
      <c r="E3590">
        <v>1</v>
      </c>
      <c r="F3590" t="s">
        <v>1293</v>
      </c>
      <c r="G3590" t="s">
        <v>388</v>
      </c>
      <c r="H3590" s="3">
        <v>885580000</v>
      </c>
      <c r="I3590">
        <v>53184000</v>
      </c>
      <c r="J3590" s="6">
        <f t="shared" si="57"/>
        <v>60.1</v>
      </c>
      <c r="K3590">
        <v>56958000</v>
      </c>
    </row>
    <row r="3591" spans="1:11" x14ac:dyDescent="0.4">
      <c r="A3591">
        <v>5894</v>
      </c>
      <c r="B3591" t="s">
        <v>3103</v>
      </c>
      <c r="C3591" t="s">
        <v>923</v>
      </c>
      <c r="D3591" t="s">
        <v>129</v>
      </c>
      <c r="E3591">
        <v>1</v>
      </c>
      <c r="F3591" t="s">
        <v>1293</v>
      </c>
      <c r="G3591" t="s">
        <v>388</v>
      </c>
      <c r="H3591" s="3">
        <v>885580000</v>
      </c>
      <c r="I3591">
        <v>53184000</v>
      </c>
      <c r="J3591" s="6">
        <f t="shared" si="57"/>
        <v>60.1</v>
      </c>
      <c r="K3591">
        <v>56958000</v>
      </c>
    </row>
    <row r="3592" spans="1:11" x14ac:dyDescent="0.4">
      <c r="A3592">
        <v>9620</v>
      </c>
      <c r="B3592" t="s">
        <v>3104</v>
      </c>
      <c r="C3592" t="s">
        <v>35</v>
      </c>
      <c r="D3592" t="s">
        <v>129</v>
      </c>
      <c r="E3592">
        <v>1</v>
      </c>
      <c r="F3592" t="s">
        <v>1305</v>
      </c>
      <c r="G3592" t="s">
        <v>3105</v>
      </c>
      <c r="H3592" s="3">
        <v>190700</v>
      </c>
      <c r="I3592">
        <v>10905</v>
      </c>
      <c r="J3592" s="6">
        <f t="shared" si="57"/>
        <v>57.2</v>
      </c>
      <c r="K3592">
        <v>12119</v>
      </c>
    </row>
    <row r="3593" spans="1:11" x14ac:dyDescent="0.4">
      <c r="A3593">
        <v>9619</v>
      </c>
      <c r="B3593" t="s">
        <v>3106</v>
      </c>
      <c r="C3593" t="s">
        <v>35</v>
      </c>
      <c r="D3593" t="s">
        <v>129</v>
      </c>
      <c r="E3593">
        <v>1</v>
      </c>
      <c r="F3593" t="s">
        <v>1305</v>
      </c>
      <c r="G3593" t="s">
        <v>3105</v>
      </c>
      <c r="H3593" s="3">
        <v>10261.799999999999</v>
      </c>
      <c r="I3593">
        <v>587.55999999999995</v>
      </c>
      <c r="J3593" s="6">
        <f t="shared" ref="J3593:J3656" si="58">I3593/H3593*1000</f>
        <v>57.3</v>
      </c>
      <c r="K3593">
        <v>655.74</v>
      </c>
    </row>
    <row r="3594" spans="1:11" x14ac:dyDescent="0.4">
      <c r="A3594">
        <v>1046</v>
      </c>
      <c r="B3594" t="s">
        <v>3107</v>
      </c>
      <c r="C3594" t="s">
        <v>35</v>
      </c>
      <c r="D3594" t="s">
        <v>129</v>
      </c>
      <c r="E3594">
        <v>1</v>
      </c>
      <c r="F3594" t="s">
        <v>1338</v>
      </c>
      <c r="G3594" t="s">
        <v>1450</v>
      </c>
      <c r="H3594" s="3">
        <v>167556000</v>
      </c>
      <c r="I3594">
        <v>10792000</v>
      </c>
      <c r="J3594" s="6">
        <f t="shared" si="58"/>
        <v>64.400000000000006</v>
      </c>
      <c r="K3594">
        <v>11707000</v>
      </c>
    </row>
    <row r="3595" spans="1:11" x14ac:dyDescent="0.4">
      <c r="A3595">
        <v>1047</v>
      </c>
      <c r="B3595" t="s">
        <v>3108</v>
      </c>
      <c r="C3595" t="s">
        <v>35</v>
      </c>
      <c r="D3595" t="s">
        <v>129</v>
      </c>
      <c r="E3595">
        <v>1</v>
      </c>
      <c r="F3595" t="s">
        <v>1338</v>
      </c>
      <c r="G3595" t="s">
        <v>1450</v>
      </c>
      <c r="H3595" s="3">
        <v>361978000</v>
      </c>
      <c r="I3595">
        <v>22714000</v>
      </c>
      <c r="J3595" s="6">
        <f t="shared" si="58"/>
        <v>62.7</v>
      </c>
      <c r="K3595">
        <v>24916000</v>
      </c>
    </row>
    <row r="3596" spans="1:11" x14ac:dyDescent="0.4">
      <c r="A3596">
        <v>1049</v>
      </c>
      <c r="B3596" t="s">
        <v>3109</v>
      </c>
      <c r="C3596" t="s">
        <v>35</v>
      </c>
      <c r="D3596" t="s">
        <v>129</v>
      </c>
      <c r="E3596">
        <v>1</v>
      </c>
      <c r="F3596" t="s">
        <v>1338</v>
      </c>
      <c r="G3596" t="s">
        <v>1450</v>
      </c>
      <c r="H3596" s="3">
        <v>447205000</v>
      </c>
      <c r="I3596">
        <v>27828000</v>
      </c>
      <c r="J3596" s="6">
        <f t="shared" si="58"/>
        <v>62.2</v>
      </c>
      <c r="K3596">
        <v>30323000</v>
      </c>
    </row>
    <row r="3597" spans="1:11" x14ac:dyDescent="0.4">
      <c r="A3597">
        <v>1050</v>
      </c>
      <c r="B3597" t="s">
        <v>3110</v>
      </c>
      <c r="C3597" t="s">
        <v>35</v>
      </c>
      <c r="D3597" t="s">
        <v>129</v>
      </c>
      <c r="E3597">
        <v>1</v>
      </c>
      <c r="F3597" t="s">
        <v>1338</v>
      </c>
      <c r="G3597" t="s">
        <v>1450</v>
      </c>
      <c r="H3597" s="3">
        <v>8619500</v>
      </c>
      <c r="I3597">
        <v>550600</v>
      </c>
      <c r="J3597" s="6">
        <f t="shared" si="58"/>
        <v>63.9</v>
      </c>
      <c r="K3597">
        <v>597360</v>
      </c>
    </row>
    <row r="3598" spans="1:11" x14ac:dyDescent="0.4">
      <c r="A3598">
        <v>1051</v>
      </c>
      <c r="B3598" t="s">
        <v>3111</v>
      </c>
      <c r="C3598" t="s">
        <v>35</v>
      </c>
      <c r="D3598" t="s">
        <v>129</v>
      </c>
      <c r="E3598">
        <v>1</v>
      </c>
      <c r="F3598" t="s">
        <v>1338</v>
      </c>
      <c r="G3598" t="s">
        <v>1450</v>
      </c>
      <c r="H3598" s="3">
        <v>33969400</v>
      </c>
      <c r="I3598">
        <v>2248100</v>
      </c>
      <c r="J3598" s="6">
        <f t="shared" si="58"/>
        <v>66.2</v>
      </c>
      <c r="K3598">
        <v>2440000</v>
      </c>
    </row>
    <row r="3599" spans="1:11" x14ac:dyDescent="0.4">
      <c r="A3599">
        <v>1062</v>
      </c>
      <c r="B3599" t="s">
        <v>3112</v>
      </c>
      <c r="C3599" t="s">
        <v>35</v>
      </c>
      <c r="D3599" t="s">
        <v>129</v>
      </c>
      <c r="E3599">
        <v>1</v>
      </c>
      <c r="F3599" t="s">
        <v>1338</v>
      </c>
      <c r="G3599" t="s">
        <v>1450</v>
      </c>
      <c r="H3599" s="3">
        <v>173418000</v>
      </c>
      <c r="I3599">
        <v>10943000</v>
      </c>
      <c r="J3599" s="6">
        <f t="shared" si="58"/>
        <v>63.1</v>
      </c>
      <c r="K3599">
        <v>11973000</v>
      </c>
    </row>
    <row r="3600" spans="1:11" x14ac:dyDescent="0.4">
      <c r="A3600">
        <v>1064</v>
      </c>
      <c r="B3600" t="s">
        <v>3113</v>
      </c>
      <c r="C3600" t="s">
        <v>35</v>
      </c>
      <c r="D3600" t="s">
        <v>129</v>
      </c>
      <c r="E3600">
        <v>1</v>
      </c>
      <c r="F3600" t="s">
        <v>1338</v>
      </c>
      <c r="G3600" t="s">
        <v>1450</v>
      </c>
      <c r="H3600" s="3">
        <v>969860000</v>
      </c>
      <c r="I3600">
        <v>60107000</v>
      </c>
      <c r="J3600" s="6">
        <f t="shared" si="58"/>
        <v>62</v>
      </c>
      <c r="K3600">
        <v>65765000</v>
      </c>
    </row>
    <row r="3601" spans="1:11" x14ac:dyDescent="0.4">
      <c r="A3601">
        <v>1065</v>
      </c>
      <c r="B3601" t="s">
        <v>3114</v>
      </c>
      <c r="C3601" t="s">
        <v>35</v>
      </c>
      <c r="D3601" t="s">
        <v>129</v>
      </c>
      <c r="E3601">
        <v>1</v>
      </c>
      <c r="F3601" t="s">
        <v>1338</v>
      </c>
      <c r="G3601" t="s">
        <v>1450</v>
      </c>
      <c r="H3601" s="3">
        <v>2363450000</v>
      </c>
      <c r="I3601">
        <v>154680000</v>
      </c>
      <c r="J3601" s="6">
        <f t="shared" si="58"/>
        <v>65.400000000000006</v>
      </c>
      <c r="K3601">
        <v>167130000</v>
      </c>
    </row>
    <row r="3602" spans="1:11" x14ac:dyDescent="0.4">
      <c r="A3602">
        <v>1094</v>
      </c>
      <c r="B3602" t="s">
        <v>3115</v>
      </c>
      <c r="C3602" t="s">
        <v>35</v>
      </c>
      <c r="D3602" t="s">
        <v>129</v>
      </c>
      <c r="E3602">
        <v>1</v>
      </c>
      <c r="F3602" t="s">
        <v>1338</v>
      </c>
      <c r="G3602" t="s">
        <v>1450</v>
      </c>
      <c r="H3602" s="3">
        <v>1395220000</v>
      </c>
      <c r="I3602">
        <v>91642000</v>
      </c>
      <c r="J3602" s="6">
        <f t="shared" si="58"/>
        <v>65.7</v>
      </c>
      <c r="K3602">
        <v>98962000</v>
      </c>
    </row>
    <row r="3603" spans="1:11" x14ac:dyDescent="0.4">
      <c r="A3603">
        <v>8146</v>
      </c>
      <c r="B3603" t="s">
        <v>3116</v>
      </c>
      <c r="C3603" t="s">
        <v>932</v>
      </c>
      <c r="D3603" t="s">
        <v>129</v>
      </c>
      <c r="E3603">
        <v>1</v>
      </c>
      <c r="F3603" t="s">
        <v>1338</v>
      </c>
      <c r="G3603" t="s">
        <v>1450</v>
      </c>
      <c r="H3603" s="3">
        <v>310566000</v>
      </c>
      <c r="I3603">
        <v>19434000</v>
      </c>
      <c r="J3603" s="6">
        <f t="shared" si="58"/>
        <v>62.6</v>
      </c>
      <c r="K3603">
        <v>20983000</v>
      </c>
    </row>
    <row r="3604" spans="1:11" x14ac:dyDescent="0.4">
      <c r="A3604">
        <v>8145</v>
      </c>
      <c r="B3604" t="s">
        <v>3117</v>
      </c>
      <c r="C3604" t="s">
        <v>932</v>
      </c>
      <c r="D3604" t="s">
        <v>129</v>
      </c>
      <c r="E3604">
        <v>1</v>
      </c>
      <c r="F3604" t="s">
        <v>1338</v>
      </c>
      <c r="G3604" t="s">
        <v>1450</v>
      </c>
      <c r="H3604" s="3">
        <v>94117000</v>
      </c>
      <c r="I3604">
        <v>8136100</v>
      </c>
      <c r="J3604" s="6">
        <f t="shared" si="58"/>
        <v>86.4</v>
      </c>
      <c r="K3604">
        <v>8456800</v>
      </c>
    </row>
    <row r="3605" spans="1:11" x14ac:dyDescent="0.4">
      <c r="A3605">
        <v>9272</v>
      </c>
      <c r="B3605" t="s">
        <v>3118</v>
      </c>
      <c r="C3605" t="s">
        <v>932</v>
      </c>
      <c r="D3605" t="s">
        <v>129</v>
      </c>
      <c r="E3605">
        <v>1</v>
      </c>
      <c r="F3605" t="s">
        <v>1338</v>
      </c>
      <c r="G3605" t="s">
        <v>1450</v>
      </c>
      <c r="H3605" s="3">
        <v>12536000</v>
      </c>
      <c r="I3605">
        <v>902700</v>
      </c>
      <c r="J3605" s="6">
        <f t="shared" si="58"/>
        <v>72</v>
      </c>
      <c r="K3605">
        <v>960880</v>
      </c>
    </row>
    <row r="3606" spans="1:11" x14ac:dyDescent="0.4">
      <c r="A3606">
        <v>1105</v>
      </c>
      <c r="B3606" t="s">
        <v>3119</v>
      </c>
      <c r="C3606" t="s">
        <v>35</v>
      </c>
      <c r="D3606" t="s">
        <v>129</v>
      </c>
      <c r="E3606">
        <v>1</v>
      </c>
      <c r="F3606" t="s">
        <v>1338</v>
      </c>
      <c r="G3606" t="s">
        <v>1450</v>
      </c>
      <c r="H3606" s="3">
        <v>2078850000</v>
      </c>
      <c r="I3606">
        <v>139560000</v>
      </c>
      <c r="J3606" s="6">
        <f t="shared" si="58"/>
        <v>67.099999999999994</v>
      </c>
      <c r="K3606">
        <v>150120000</v>
      </c>
    </row>
    <row r="3607" spans="1:11" x14ac:dyDescent="0.4">
      <c r="A3607">
        <v>1113</v>
      </c>
      <c r="B3607" t="s">
        <v>3120</v>
      </c>
      <c r="C3607" t="s">
        <v>425</v>
      </c>
      <c r="D3607" t="s">
        <v>129</v>
      </c>
      <c r="E3607">
        <v>1</v>
      </c>
      <c r="F3607" t="s">
        <v>1338</v>
      </c>
      <c r="G3607" t="s">
        <v>1450</v>
      </c>
      <c r="H3607" s="3">
        <v>53872400</v>
      </c>
      <c r="I3607">
        <v>3543000</v>
      </c>
      <c r="J3607" s="6">
        <f t="shared" si="58"/>
        <v>65.8</v>
      </c>
      <c r="K3607">
        <v>3835600</v>
      </c>
    </row>
    <row r="3608" spans="1:11" x14ac:dyDescent="0.4">
      <c r="A3608">
        <v>10080</v>
      </c>
      <c r="B3608" t="s">
        <v>3121</v>
      </c>
      <c r="C3608" t="s">
        <v>1506</v>
      </c>
      <c r="D3608" t="s">
        <v>129</v>
      </c>
      <c r="E3608">
        <v>1</v>
      </c>
      <c r="F3608" t="s">
        <v>1338</v>
      </c>
      <c r="G3608" t="s">
        <v>1450</v>
      </c>
      <c r="H3608" s="3">
        <v>2287080000</v>
      </c>
      <c r="I3608">
        <v>140180000</v>
      </c>
      <c r="J3608" s="6">
        <f t="shared" si="58"/>
        <v>61.3</v>
      </c>
      <c r="K3608">
        <v>155260000</v>
      </c>
    </row>
    <row r="3609" spans="1:11" x14ac:dyDescent="0.4">
      <c r="A3609">
        <v>10081</v>
      </c>
      <c r="B3609" t="s">
        <v>3121</v>
      </c>
      <c r="C3609" t="s">
        <v>103</v>
      </c>
      <c r="D3609" t="s">
        <v>129</v>
      </c>
      <c r="E3609">
        <v>1</v>
      </c>
      <c r="F3609" t="s">
        <v>1338</v>
      </c>
      <c r="G3609" t="s">
        <v>1450</v>
      </c>
      <c r="H3609" s="3">
        <v>2383460000</v>
      </c>
      <c r="I3609">
        <v>146120000</v>
      </c>
      <c r="J3609" s="6">
        <f t="shared" si="58"/>
        <v>61.3</v>
      </c>
      <c r="K3609">
        <v>161720000</v>
      </c>
    </row>
    <row r="3610" spans="1:11" x14ac:dyDescent="0.4">
      <c r="A3610">
        <v>10082</v>
      </c>
      <c r="B3610" t="s">
        <v>3121</v>
      </c>
      <c r="C3610" t="s">
        <v>802</v>
      </c>
      <c r="D3610" t="s">
        <v>129</v>
      </c>
      <c r="E3610">
        <v>1</v>
      </c>
      <c r="F3610" t="s">
        <v>1338</v>
      </c>
      <c r="G3610" t="s">
        <v>1450</v>
      </c>
      <c r="H3610" s="3">
        <v>2287080000</v>
      </c>
      <c r="I3610">
        <v>140180000</v>
      </c>
      <c r="J3610" s="6">
        <f t="shared" si="58"/>
        <v>61.3</v>
      </c>
      <c r="K3610">
        <v>155260000</v>
      </c>
    </row>
    <row r="3611" spans="1:11" x14ac:dyDescent="0.4">
      <c r="A3611">
        <v>10083</v>
      </c>
      <c r="B3611" t="s">
        <v>3121</v>
      </c>
      <c r="C3611" t="s">
        <v>1507</v>
      </c>
      <c r="D3611" t="s">
        <v>129</v>
      </c>
      <c r="E3611">
        <v>1</v>
      </c>
      <c r="F3611" t="s">
        <v>1338</v>
      </c>
      <c r="G3611" t="s">
        <v>1450</v>
      </c>
      <c r="H3611" s="3">
        <v>2383460000</v>
      </c>
      <c r="I3611">
        <v>146120000</v>
      </c>
      <c r="J3611" s="6">
        <f t="shared" si="58"/>
        <v>61.3</v>
      </c>
      <c r="K3611">
        <v>161720000</v>
      </c>
    </row>
    <row r="3612" spans="1:11" x14ac:dyDescent="0.4">
      <c r="A3612">
        <v>10084</v>
      </c>
      <c r="B3612" t="s">
        <v>3121</v>
      </c>
      <c r="C3612" t="s">
        <v>485</v>
      </c>
      <c r="D3612" t="s">
        <v>129</v>
      </c>
      <c r="E3612">
        <v>1</v>
      </c>
      <c r="F3612" t="s">
        <v>1338</v>
      </c>
      <c r="G3612" t="s">
        <v>1450</v>
      </c>
      <c r="H3612" s="3">
        <v>2383460000</v>
      </c>
      <c r="I3612">
        <v>146120000</v>
      </c>
      <c r="J3612" s="6">
        <f t="shared" si="58"/>
        <v>61.3</v>
      </c>
      <c r="K3612">
        <v>161720000</v>
      </c>
    </row>
    <row r="3613" spans="1:11" x14ac:dyDescent="0.4">
      <c r="A3613">
        <v>10085</v>
      </c>
      <c r="B3613" t="s">
        <v>3122</v>
      </c>
      <c r="C3613" t="s">
        <v>1510</v>
      </c>
      <c r="D3613" t="s">
        <v>129</v>
      </c>
      <c r="E3613">
        <v>1</v>
      </c>
      <c r="F3613" t="s">
        <v>1338</v>
      </c>
      <c r="G3613" t="s">
        <v>1450</v>
      </c>
      <c r="H3613" s="3">
        <v>2383460000</v>
      </c>
      <c r="I3613">
        <v>146120000</v>
      </c>
      <c r="J3613" s="6">
        <f t="shared" si="58"/>
        <v>61.3</v>
      </c>
      <c r="K3613">
        <v>161720000</v>
      </c>
    </row>
    <row r="3614" spans="1:11" x14ac:dyDescent="0.4">
      <c r="A3614">
        <v>10086</v>
      </c>
      <c r="B3614" t="s">
        <v>3122</v>
      </c>
      <c r="C3614" t="s">
        <v>1512</v>
      </c>
      <c r="D3614" t="s">
        <v>129</v>
      </c>
      <c r="E3614">
        <v>1</v>
      </c>
      <c r="F3614" t="s">
        <v>1338</v>
      </c>
      <c r="G3614" t="s">
        <v>1450</v>
      </c>
      <c r="H3614" s="3">
        <v>2383460000</v>
      </c>
      <c r="I3614">
        <v>146120000</v>
      </c>
      <c r="J3614" s="6">
        <f t="shared" si="58"/>
        <v>61.3</v>
      </c>
      <c r="K3614">
        <v>161720000</v>
      </c>
    </row>
    <row r="3615" spans="1:11" x14ac:dyDescent="0.4">
      <c r="A3615">
        <v>10087</v>
      </c>
      <c r="B3615" t="s">
        <v>3122</v>
      </c>
      <c r="C3615" t="s">
        <v>1511</v>
      </c>
      <c r="D3615" t="s">
        <v>129</v>
      </c>
      <c r="E3615">
        <v>1</v>
      </c>
      <c r="F3615" t="s">
        <v>1338</v>
      </c>
      <c r="G3615" t="s">
        <v>1450</v>
      </c>
      <c r="H3615" s="3">
        <v>2383460000</v>
      </c>
      <c r="I3615">
        <v>146120000</v>
      </c>
      <c r="J3615" s="6">
        <f t="shared" si="58"/>
        <v>61.3</v>
      </c>
      <c r="K3615">
        <v>161720000</v>
      </c>
    </row>
    <row r="3616" spans="1:11" x14ac:dyDescent="0.4">
      <c r="A3616">
        <v>10079</v>
      </c>
      <c r="B3616" t="s">
        <v>3123</v>
      </c>
      <c r="C3616" t="s">
        <v>932</v>
      </c>
      <c r="D3616" t="s">
        <v>129</v>
      </c>
      <c r="E3616">
        <v>1</v>
      </c>
      <c r="F3616" t="s">
        <v>1338</v>
      </c>
      <c r="G3616" t="s">
        <v>1450</v>
      </c>
      <c r="H3616" s="3">
        <v>2383460000</v>
      </c>
      <c r="I3616">
        <v>146120000</v>
      </c>
      <c r="J3616" s="6">
        <f t="shared" si="58"/>
        <v>61.3</v>
      </c>
      <c r="K3616">
        <v>161720000</v>
      </c>
    </row>
    <row r="3617" spans="1:11" x14ac:dyDescent="0.4">
      <c r="A3617">
        <v>1114</v>
      </c>
      <c r="B3617" t="s">
        <v>3124</v>
      </c>
      <c r="C3617" t="s">
        <v>425</v>
      </c>
      <c r="D3617" t="s">
        <v>129</v>
      </c>
      <c r="E3617">
        <v>1</v>
      </c>
      <c r="F3617" t="s">
        <v>1338</v>
      </c>
      <c r="G3617" t="s">
        <v>1450</v>
      </c>
      <c r="H3617" s="3">
        <v>252262000</v>
      </c>
      <c r="I3617">
        <v>16416000</v>
      </c>
      <c r="J3617" s="6">
        <f t="shared" si="58"/>
        <v>65.099999999999994</v>
      </c>
      <c r="K3617">
        <v>17826000</v>
      </c>
    </row>
    <row r="3618" spans="1:11" x14ac:dyDescent="0.4">
      <c r="A3618">
        <v>1122</v>
      </c>
      <c r="B3618" t="s">
        <v>3125</v>
      </c>
      <c r="C3618" t="s">
        <v>425</v>
      </c>
      <c r="D3618" t="s">
        <v>129</v>
      </c>
      <c r="E3618">
        <v>1</v>
      </c>
      <c r="F3618" t="s">
        <v>1338</v>
      </c>
      <c r="G3618" t="s">
        <v>1450</v>
      </c>
      <c r="H3618" s="3">
        <v>2383460000</v>
      </c>
      <c r="I3618">
        <v>146120000</v>
      </c>
      <c r="J3618" s="6">
        <f t="shared" si="58"/>
        <v>61.3</v>
      </c>
      <c r="K3618">
        <v>161720000</v>
      </c>
    </row>
    <row r="3619" spans="1:11" x14ac:dyDescent="0.4">
      <c r="A3619">
        <v>1123</v>
      </c>
      <c r="B3619" t="s">
        <v>3126</v>
      </c>
      <c r="C3619" t="s">
        <v>425</v>
      </c>
      <c r="D3619" t="s">
        <v>129</v>
      </c>
      <c r="E3619">
        <v>1</v>
      </c>
      <c r="F3619" t="s">
        <v>1338</v>
      </c>
      <c r="G3619" t="s">
        <v>1450</v>
      </c>
      <c r="H3619" s="3">
        <v>2287080000</v>
      </c>
      <c r="I3619">
        <v>140180000</v>
      </c>
      <c r="J3619" s="6">
        <f t="shared" si="58"/>
        <v>61.3</v>
      </c>
      <c r="K3619">
        <v>155260000</v>
      </c>
    </row>
    <row r="3620" spans="1:11" x14ac:dyDescent="0.4">
      <c r="A3620">
        <v>1119</v>
      </c>
      <c r="B3620" t="s">
        <v>3127</v>
      </c>
      <c r="C3620" t="s">
        <v>425</v>
      </c>
      <c r="D3620" t="s">
        <v>129</v>
      </c>
      <c r="E3620">
        <v>1</v>
      </c>
      <c r="F3620" t="s">
        <v>1338</v>
      </c>
      <c r="G3620" t="s">
        <v>1450</v>
      </c>
      <c r="H3620" s="3">
        <v>15499500000</v>
      </c>
      <c r="I3620">
        <v>947900000</v>
      </c>
      <c r="J3620" s="6">
        <f t="shared" si="58"/>
        <v>61.2</v>
      </c>
      <c r="K3620">
        <v>1033300000</v>
      </c>
    </row>
    <row r="3621" spans="1:11" x14ac:dyDescent="0.4">
      <c r="A3621">
        <v>1146</v>
      </c>
      <c r="B3621" t="s">
        <v>3128</v>
      </c>
      <c r="C3621" t="s">
        <v>35</v>
      </c>
      <c r="D3621" t="s">
        <v>129</v>
      </c>
      <c r="E3621">
        <v>1</v>
      </c>
      <c r="F3621" t="s">
        <v>1338</v>
      </c>
      <c r="G3621" t="s">
        <v>1450</v>
      </c>
      <c r="H3621" s="3">
        <v>215369000</v>
      </c>
      <c r="I3621">
        <v>13217000</v>
      </c>
      <c r="J3621" s="6">
        <f t="shared" si="58"/>
        <v>61.4</v>
      </c>
      <c r="K3621">
        <v>14628000</v>
      </c>
    </row>
    <row r="3622" spans="1:11" x14ac:dyDescent="0.4">
      <c r="A3622">
        <v>10140</v>
      </c>
      <c r="B3622" t="s">
        <v>3129</v>
      </c>
      <c r="C3622" t="s">
        <v>35</v>
      </c>
      <c r="D3622" t="s">
        <v>129</v>
      </c>
      <c r="E3622">
        <v>1</v>
      </c>
      <c r="F3622" t="s">
        <v>1338</v>
      </c>
      <c r="G3622" t="s">
        <v>1604</v>
      </c>
      <c r="H3622" s="3">
        <v>1879150000</v>
      </c>
      <c r="I3622">
        <v>95165000</v>
      </c>
      <c r="J3622" s="6">
        <f t="shared" si="58"/>
        <v>50.6</v>
      </c>
      <c r="K3622">
        <v>103010000</v>
      </c>
    </row>
    <row r="3623" spans="1:11" x14ac:dyDescent="0.4">
      <c r="A3623">
        <v>10138</v>
      </c>
      <c r="B3623" t="s">
        <v>3130</v>
      </c>
      <c r="C3623" t="s">
        <v>35</v>
      </c>
      <c r="D3623" t="s">
        <v>10</v>
      </c>
      <c r="E3623">
        <v>1</v>
      </c>
      <c r="F3623" t="s">
        <v>1338</v>
      </c>
      <c r="G3623" t="s">
        <v>1604</v>
      </c>
      <c r="H3623" s="3">
        <v>74.63</v>
      </c>
      <c r="I3623">
        <v>4.3384</v>
      </c>
      <c r="J3623" s="6">
        <f t="shared" si="58"/>
        <v>58.1</v>
      </c>
      <c r="K3623">
        <v>4.7013999999999996</v>
      </c>
    </row>
    <row r="3624" spans="1:11" x14ac:dyDescent="0.4">
      <c r="A3624">
        <v>1168</v>
      </c>
      <c r="B3624" t="s">
        <v>3131</v>
      </c>
      <c r="C3624" t="s">
        <v>35</v>
      </c>
      <c r="D3624" t="s">
        <v>129</v>
      </c>
      <c r="E3624">
        <v>1</v>
      </c>
      <c r="F3624" t="s">
        <v>1338</v>
      </c>
      <c r="G3624" t="s">
        <v>1199</v>
      </c>
      <c r="H3624" s="3">
        <v>1264810</v>
      </c>
      <c r="I3624">
        <v>75832</v>
      </c>
      <c r="J3624" s="6">
        <f t="shared" si="58"/>
        <v>60</v>
      </c>
      <c r="K3624">
        <v>81653</v>
      </c>
    </row>
    <row r="3625" spans="1:11" x14ac:dyDescent="0.4">
      <c r="A3625">
        <v>1183</v>
      </c>
      <c r="B3625" t="s">
        <v>3132</v>
      </c>
      <c r="C3625" t="s">
        <v>35</v>
      </c>
      <c r="D3625" t="s">
        <v>129</v>
      </c>
      <c r="E3625">
        <v>1</v>
      </c>
      <c r="F3625" t="s">
        <v>1338</v>
      </c>
      <c r="G3625" t="s">
        <v>1647</v>
      </c>
      <c r="H3625" s="3">
        <v>2178670</v>
      </c>
      <c r="I3625">
        <v>146260</v>
      </c>
      <c r="J3625" s="6">
        <f t="shared" si="58"/>
        <v>67.099999999999994</v>
      </c>
      <c r="K3625">
        <v>157320</v>
      </c>
    </row>
    <row r="3626" spans="1:11" x14ac:dyDescent="0.4">
      <c r="A3626">
        <v>1195</v>
      </c>
      <c r="B3626" t="s">
        <v>3133</v>
      </c>
      <c r="C3626" t="s">
        <v>35</v>
      </c>
      <c r="D3626" t="s">
        <v>129</v>
      </c>
      <c r="E3626">
        <v>1</v>
      </c>
      <c r="F3626" t="s">
        <v>1338</v>
      </c>
      <c r="G3626" t="s">
        <v>1647</v>
      </c>
      <c r="H3626" s="3">
        <v>2494570</v>
      </c>
      <c r="I3626">
        <v>167470</v>
      </c>
      <c r="J3626" s="6">
        <f t="shared" si="58"/>
        <v>67.099999999999994</v>
      </c>
      <c r="K3626">
        <v>180140</v>
      </c>
    </row>
    <row r="3627" spans="1:11" x14ac:dyDescent="0.4">
      <c r="A3627">
        <v>1301</v>
      </c>
      <c r="B3627" t="s">
        <v>3134</v>
      </c>
      <c r="C3627" t="s">
        <v>9</v>
      </c>
      <c r="D3627" t="s">
        <v>129</v>
      </c>
      <c r="E3627">
        <v>1</v>
      </c>
      <c r="F3627" t="s">
        <v>1673</v>
      </c>
      <c r="G3627" t="s">
        <v>278</v>
      </c>
      <c r="H3627" s="3">
        <v>28124.799999999999</v>
      </c>
      <c r="I3627">
        <v>1625.8</v>
      </c>
      <c r="J3627" s="6">
        <f t="shared" si="58"/>
        <v>57.8</v>
      </c>
      <c r="K3627">
        <v>1788</v>
      </c>
    </row>
    <row r="3628" spans="1:11" x14ac:dyDescent="0.4">
      <c r="A3628">
        <v>1302</v>
      </c>
      <c r="B3628" t="s">
        <v>3135</v>
      </c>
      <c r="C3628" t="s">
        <v>9</v>
      </c>
      <c r="D3628" t="s">
        <v>129</v>
      </c>
      <c r="E3628">
        <v>1</v>
      </c>
      <c r="F3628" t="s">
        <v>1673</v>
      </c>
      <c r="G3628" t="s">
        <v>278</v>
      </c>
      <c r="H3628" s="3">
        <v>13117.1</v>
      </c>
      <c r="I3628">
        <v>638.76</v>
      </c>
      <c r="J3628" s="6">
        <f t="shared" si="58"/>
        <v>48.7</v>
      </c>
      <c r="K3628">
        <v>748.68</v>
      </c>
    </row>
    <row r="3629" spans="1:11" x14ac:dyDescent="0.4">
      <c r="A3629">
        <v>1303</v>
      </c>
      <c r="B3629" t="s">
        <v>3136</v>
      </c>
      <c r="C3629" t="s">
        <v>9</v>
      </c>
      <c r="D3629" t="s">
        <v>129</v>
      </c>
      <c r="E3629">
        <v>1</v>
      </c>
      <c r="F3629" t="s">
        <v>1673</v>
      </c>
      <c r="G3629" t="s">
        <v>278</v>
      </c>
      <c r="H3629" s="3">
        <v>102644</v>
      </c>
      <c r="I3629">
        <v>5050.8</v>
      </c>
      <c r="J3629" s="6">
        <f t="shared" si="58"/>
        <v>49.2</v>
      </c>
      <c r="K3629">
        <v>6120.4</v>
      </c>
    </row>
    <row r="3630" spans="1:11" x14ac:dyDescent="0.4">
      <c r="A3630">
        <v>6915</v>
      </c>
      <c r="B3630" t="s">
        <v>3137</v>
      </c>
      <c r="C3630" t="s">
        <v>9</v>
      </c>
      <c r="D3630" t="s">
        <v>129</v>
      </c>
      <c r="E3630">
        <v>1</v>
      </c>
      <c r="F3630" t="s">
        <v>1673</v>
      </c>
      <c r="G3630" t="s">
        <v>278</v>
      </c>
      <c r="H3630" s="3">
        <v>39166.199999999997</v>
      </c>
      <c r="I3630">
        <v>2185.4</v>
      </c>
      <c r="J3630" s="6">
        <f t="shared" si="58"/>
        <v>55.8</v>
      </c>
      <c r="K3630">
        <v>2360.1</v>
      </c>
    </row>
    <row r="3631" spans="1:11" x14ac:dyDescent="0.4">
      <c r="A3631">
        <v>6920</v>
      </c>
      <c r="B3631" t="s">
        <v>3138</v>
      </c>
      <c r="C3631" t="s">
        <v>9</v>
      </c>
      <c r="D3631" t="s">
        <v>129</v>
      </c>
      <c r="E3631">
        <v>1</v>
      </c>
      <c r="F3631" t="s">
        <v>1673</v>
      </c>
      <c r="G3631" t="s">
        <v>278</v>
      </c>
      <c r="H3631" s="3">
        <v>1416190</v>
      </c>
      <c r="I3631">
        <v>77490</v>
      </c>
      <c r="J3631" s="6">
        <f t="shared" si="58"/>
        <v>54.7</v>
      </c>
      <c r="K3631">
        <v>84769</v>
      </c>
    </row>
    <row r="3632" spans="1:11" x14ac:dyDescent="0.4">
      <c r="A3632">
        <v>6925</v>
      </c>
      <c r="B3632" t="s">
        <v>3139</v>
      </c>
      <c r="C3632" t="s">
        <v>9</v>
      </c>
      <c r="D3632" t="s">
        <v>129</v>
      </c>
      <c r="E3632">
        <v>1</v>
      </c>
      <c r="F3632" t="s">
        <v>1673</v>
      </c>
      <c r="G3632" t="s">
        <v>278</v>
      </c>
      <c r="H3632" s="3">
        <v>1674260</v>
      </c>
      <c r="I3632">
        <v>92012</v>
      </c>
      <c r="J3632" s="6">
        <f t="shared" si="58"/>
        <v>55</v>
      </c>
      <c r="K3632">
        <v>100470</v>
      </c>
    </row>
    <row r="3633" spans="1:11" x14ac:dyDescent="0.4">
      <c r="A3633">
        <v>1197</v>
      </c>
      <c r="B3633" t="s">
        <v>3140</v>
      </c>
      <c r="C3633" t="s">
        <v>9</v>
      </c>
      <c r="D3633" t="s">
        <v>129</v>
      </c>
      <c r="E3633">
        <v>1</v>
      </c>
      <c r="F3633" t="s">
        <v>1673</v>
      </c>
      <c r="G3633" t="s">
        <v>278</v>
      </c>
      <c r="H3633" s="3">
        <v>4559.22</v>
      </c>
      <c r="I3633">
        <v>198.51</v>
      </c>
      <c r="J3633" s="6">
        <f t="shared" si="58"/>
        <v>43.5</v>
      </c>
      <c r="K3633">
        <v>276.11</v>
      </c>
    </row>
    <row r="3634" spans="1:11" x14ac:dyDescent="0.4">
      <c r="A3634">
        <v>1196</v>
      </c>
      <c r="B3634" t="s">
        <v>3141</v>
      </c>
      <c r="C3634" t="s">
        <v>35</v>
      </c>
      <c r="D3634" t="s">
        <v>129</v>
      </c>
      <c r="E3634">
        <v>1</v>
      </c>
      <c r="F3634" t="s">
        <v>1673</v>
      </c>
      <c r="G3634" t="s">
        <v>278</v>
      </c>
      <c r="H3634" s="3">
        <v>21548.799999999999</v>
      </c>
      <c r="I3634">
        <v>1272.2</v>
      </c>
      <c r="J3634" s="6">
        <f t="shared" si="58"/>
        <v>59</v>
      </c>
      <c r="K3634">
        <v>1370.1</v>
      </c>
    </row>
    <row r="3635" spans="1:11" x14ac:dyDescent="0.4">
      <c r="A3635">
        <v>1198</v>
      </c>
      <c r="B3635" t="s">
        <v>3142</v>
      </c>
      <c r="C3635" t="s">
        <v>35</v>
      </c>
      <c r="D3635" t="s">
        <v>129</v>
      </c>
      <c r="E3635">
        <v>1</v>
      </c>
      <c r="F3635" t="s">
        <v>1673</v>
      </c>
      <c r="G3635" t="s">
        <v>278</v>
      </c>
      <c r="H3635" s="3">
        <v>93720</v>
      </c>
      <c r="I3635">
        <v>5079</v>
      </c>
      <c r="J3635" s="6">
        <f t="shared" si="58"/>
        <v>54.2</v>
      </c>
      <c r="K3635">
        <v>5265.4</v>
      </c>
    </row>
    <row r="3636" spans="1:11" x14ac:dyDescent="0.4">
      <c r="A3636">
        <v>1199</v>
      </c>
      <c r="B3636" t="s">
        <v>3143</v>
      </c>
      <c r="C3636" t="s">
        <v>35</v>
      </c>
      <c r="D3636" t="s">
        <v>129</v>
      </c>
      <c r="E3636">
        <v>1</v>
      </c>
      <c r="F3636" t="s">
        <v>1673</v>
      </c>
      <c r="G3636" t="s">
        <v>278</v>
      </c>
      <c r="H3636" s="3">
        <v>25068.7</v>
      </c>
      <c r="I3636">
        <v>1317</v>
      </c>
      <c r="J3636" s="6">
        <f t="shared" si="58"/>
        <v>52.5</v>
      </c>
      <c r="K3636">
        <v>1412.4</v>
      </c>
    </row>
    <row r="3637" spans="1:11" x14ac:dyDescent="0.4">
      <c r="A3637">
        <v>1200</v>
      </c>
      <c r="B3637" t="s">
        <v>3144</v>
      </c>
      <c r="C3637" t="s">
        <v>9</v>
      </c>
      <c r="D3637" t="s">
        <v>129</v>
      </c>
      <c r="E3637">
        <v>1</v>
      </c>
      <c r="F3637" t="s">
        <v>1673</v>
      </c>
      <c r="G3637" t="s">
        <v>278</v>
      </c>
      <c r="H3637" s="3">
        <v>299.97000000000003</v>
      </c>
      <c r="I3637">
        <v>15.548</v>
      </c>
      <c r="J3637" s="6">
        <f t="shared" si="58"/>
        <v>51.8</v>
      </c>
      <c r="K3637">
        <v>16.827000000000002</v>
      </c>
    </row>
    <row r="3638" spans="1:11" x14ac:dyDescent="0.4">
      <c r="A3638">
        <v>1201</v>
      </c>
      <c r="B3638" t="s">
        <v>3145</v>
      </c>
      <c r="C3638" t="s">
        <v>35</v>
      </c>
      <c r="D3638" t="s">
        <v>129</v>
      </c>
      <c r="E3638">
        <v>1</v>
      </c>
      <c r="F3638" t="s">
        <v>1673</v>
      </c>
      <c r="G3638" t="s">
        <v>278</v>
      </c>
      <c r="H3638" s="3">
        <v>1398360</v>
      </c>
      <c r="I3638">
        <v>80014</v>
      </c>
      <c r="J3638" s="6">
        <f t="shared" si="58"/>
        <v>57.2</v>
      </c>
      <c r="K3638">
        <v>83733</v>
      </c>
    </row>
    <row r="3639" spans="1:11" x14ac:dyDescent="0.4">
      <c r="A3639">
        <v>1202</v>
      </c>
      <c r="B3639" t="s">
        <v>3146</v>
      </c>
      <c r="C3639" t="s">
        <v>35</v>
      </c>
      <c r="D3639" t="s">
        <v>129</v>
      </c>
      <c r="E3639">
        <v>1</v>
      </c>
      <c r="F3639" t="s">
        <v>1673</v>
      </c>
      <c r="G3639" t="s">
        <v>278</v>
      </c>
      <c r="H3639" s="3">
        <v>204508</v>
      </c>
      <c r="I3639">
        <v>11513</v>
      </c>
      <c r="J3639" s="6">
        <f t="shared" si="58"/>
        <v>56.3</v>
      </c>
      <c r="K3639">
        <v>12122</v>
      </c>
    </row>
    <row r="3640" spans="1:11" x14ac:dyDescent="0.4">
      <c r="A3640">
        <v>1203</v>
      </c>
      <c r="B3640" t="s">
        <v>3147</v>
      </c>
      <c r="C3640" t="s">
        <v>35</v>
      </c>
      <c r="D3640" t="s">
        <v>129</v>
      </c>
      <c r="E3640">
        <v>1</v>
      </c>
      <c r="F3640" t="s">
        <v>1673</v>
      </c>
      <c r="G3640" t="s">
        <v>278</v>
      </c>
      <c r="H3640" s="3">
        <v>264199</v>
      </c>
      <c r="I3640">
        <v>15120</v>
      </c>
      <c r="J3640" s="6">
        <f t="shared" si="58"/>
        <v>57.2</v>
      </c>
      <c r="K3640">
        <v>16584</v>
      </c>
    </row>
    <row r="3641" spans="1:11" x14ac:dyDescent="0.4">
      <c r="A3641">
        <v>1204</v>
      </c>
      <c r="B3641" t="s">
        <v>3148</v>
      </c>
      <c r="C3641" t="s">
        <v>35</v>
      </c>
      <c r="D3641" t="s">
        <v>129</v>
      </c>
      <c r="E3641">
        <v>1</v>
      </c>
      <c r="F3641" t="s">
        <v>1673</v>
      </c>
      <c r="G3641" t="s">
        <v>278</v>
      </c>
      <c r="H3641" s="3">
        <v>3593440</v>
      </c>
      <c r="I3641">
        <v>207360</v>
      </c>
      <c r="J3641" s="6">
        <f t="shared" si="58"/>
        <v>57.7</v>
      </c>
      <c r="K3641">
        <v>216740</v>
      </c>
    </row>
    <row r="3642" spans="1:11" x14ac:dyDescent="0.4">
      <c r="A3642">
        <v>1205</v>
      </c>
      <c r="B3642" t="s">
        <v>3149</v>
      </c>
      <c r="C3642" t="s">
        <v>35</v>
      </c>
      <c r="D3642" t="s">
        <v>129</v>
      </c>
      <c r="E3642">
        <v>1</v>
      </c>
      <c r="F3642" t="s">
        <v>1673</v>
      </c>
      <c r="G3642" t="s">
        <v>278</v>
      </c>
      <c r="H3642" s="3">
        <v>662990</v>
      </c>
      <c r="I3642">
        <v>37583</v>
      </c>
      <c r="J3642" s="6">
        <f t="shared" si="58"/>
        <v>56.7</v>
      </c>
      <c r="K3642">
        <v>39704</v>
      </c>
    </row>
    <row r="3643" spans="1:11" x14ac:dyDescent="0.4">
      <c r="A3643">
        <v>1206</v>
      </c>
      <c r="B3643" t="s">
        <v>3150</v>
      </c>
      <c r="C3643" t="s">
        <v>35</v>
      </c>
      <c r="D3643" t="s">
        <v>129</v>
      </c>
      <c r="E3643">
        <v>1</v>
      </c>
      <c r="F3643" t="s">
        <v>1673</v>
      </c>
      <c r="G3643" t="s">
        <v>278</v>
      </c>
      <c r="H3643" s="3">
        <v>688780</v>
      </c>
      <c r="I3643">
        <v>39418</v>
      </c>
      <c r="J3643" s="6">
        <f t="shared" si="58"/>
        <v>57.2</v>
      </c>
      <c r="K3643">
        <v>43234</v>
      </c>
    </row>
    <row r="3644" spans="1:11" x14ac:dyDescent="0.4">
      <c r="A3644">
        <v>1207</v>
      </c>
      <c r="B3644" t="s">
        <v>3151</v>
      </c>
      <c r="C3644" t="s">
        <v>35</v>
      </c>
      <c r="D3644" t="s">
        <v>129</v>
      </c>
      <c r="E3644">
        <v>1</v>
      </c>
      <c r="F3644" t="s">
        <v>1673</v>
      </c>
      <c r="G3644" t="s">
        <v>278</v>
      </c>
      <c r="H3644" s="3">
        <v>1273020</v>
      </c>
      <c r="I3644">
        <v>73429</v>
      </c>
      <c r="J3644" s="6">
        <f t="shared" si="58"/>
        <v>57.7</v>
      </c>
      <c r="K3644">
        <v>76671</v>
      </c>
    </row>
    <row r="3645" spans="1:11" x14ac:dyDescent="0.4">
      <c r="A3645">
        <v>1208</v>
      </c>
      <c r="B3645" t="s">
        <v>3152</v>
      </c>
      <c r="C3645" t="s">
        <v>35</v>
      </c>
      <c r="D3645" t="s">
        <v>129</v>
      </c>
      <c r="E3645">
        <v>1</v>
      </c>
      <c r="F3645" t="s">
        <v>1673</v>
      </c>
      <c r="G3645" t="s">
        <v>278</v>
      </c>
      <c r="H3645" s="3">
        <v>204508</v>
      </c>
      <c r="I3645">
        <v>11513</v>
      </c>
      <c r="J3645" s="6">
        <f t="shared" si="58"/>
        <v>56.3</v>
      </c>
      <c r="K3645">
        <v>12122</v>
      </c>
    </row>
    <row r="3646" spans="1:11" x14ac:dyDescent="0.4">
      <c r="A3646">
        <v>1209</v>
      </c>
      <c r="B3646" t="s">
        <v>3153</v>
      </c>
      <c r="C3646" t="s">
        <v>35</v>
      </c>
      <c r="D3646" t="s">
        <v>129</v>
      </c>
      <c r="E3646">
        <v>1</v>
      </c>
      <c r="F3646" t="s">
        <v>1673</v>
      </c>
      <c r="G3646" t="s">
        <v>278</v>
      </c>
      <c r="H3646" s="3">
        <v>264199</v>
      </c>
      <c r="I3646">
        <v>15120</v>
      </c>
      <c r="J3646" s="6">
        <f t="shared" si="58"/>
        <v>57.2</v>
      </c>
      <c r="K3646">
        <v>16584</v>
      </c>
    </row>
    <row r="3647" spans="1:11" x14ac:dyDescent="0.4">
      <c r="A3647">
        <v>1210</v>
      </c>
      <c r="B3647" t="s">
        <v>3154</v>
      </c>
      <c r="C3647" t="s">
        <v>35</v>
      </c>
      <c r="D3647" t="s">
        <v>129</v>
      </c>
      <c r="E3647">
        <v>1</v>
      </c>
      <c r="F3647" t="s">
        <v>1673</v>
      </c>
      <c r="G3647" t="s">
        <v>278</v>
      </c>
      <c r="H3647" s="3">
        <v>2257260</v>
      </c>
      <c r="I3647">
        <v>130230</v>
      </c>
      <c r="J3647" s="6">
        <f t="shared" si="58"/>
        <v>57.7</v>
      </c>
      <c r="K3647">
        <v>136050</v>
      </c>
    </row>
    <row r="3648" spans="1:11" x14ac:dyDescent="0.4">
      <c r="A3648">
        <v>1211</v>
      </c>
      <c r="B3648" t="s">
        <v>3155</v>
      </c>
      <c r="C3648" t="s">
        <v>35</v>
      </c>
      <c r="D3648" t="s">
        <v>129</v>
      </c>
      <c r="E3648">
        <v>1</v>
      </c>
      <c r="F3648" t="s">
        <v>1673</v>
      </c>
      <c r="G3648" t="s">
        <v>278</v>
      </c>
      <c r="H3648" s="3">
        <v>389931</v>
      </c>
      <c r="I3648">
        <v>22036</v>
      </c>
      <c r="J3648" s="6">
        <f t="shared" si="58"/>
        <v>56.5</v>
      </c>
      <c r="K3648">
        <v>23246</v>
      </c>
    </row>
    <row r="3649" spans="1:11" x14ac:dyDescent="0.4">
      <c r="A3649">
        <v>1212</v>
      </c>
      <c r="B3649" t="s">
        <v>3156</v>
      </c>
      <c r="C3649" t="s">
        <v>35</v>
      </c>
      <c r="D3649" t="s">
        <v>129</v>
      </c>
      <c r="E3649">
        <v>1</v>
      </c>
      <c r="F3649" t="s">
        <v>1673</v>
      </c>
      <c r="G3649" t="s">
        <v>278</v>
      </c>
      <c r="H3649" s="3">
        <v>449982</v>
      </c>
      <c r="I3649">
        <v>25754</v>
      </c>
      <c r="J3649" s="6">
        <f t="shared" si="58"/>
        <v>57.2</v>
      </c>
      <c r="K3649">
        <v>28248</v>
      </c>
    </row>
    <row r="3650" spans="1:11" x14ac:dyDescent="0.4">
      <c r="A3650">
        <v>1213</v>
      </c>
      <c r="B3650" t="s">
        <v>3157</v>
      </c>
      <c r="C3650" t="s">
        <v>35</v>
      </c>
      <c r="D3650" t="s">
        <v>129</v>
      </c>
      <c r="E3650">
        <v>1</v>
      </c>
      <c r="F3650" t="s">
        <v>1673</v>
      </c>
      <c r="G3650" t="s">
        <v>278</v>
      </c>
      <c r="H3650" s="3">
        <v>496216</v>
      </c>
      <c r="I3650">
        <v>28612</v>
      </c>
      <c r="J3650" s="6">
        <f t="shared" si="58"/>
        <v>57.7</v>
      </c>
      <c r="K3650">
        <v>29856</v>
      </c>
    </row>
    <row r="3651" spans="1:11" x14ac:dyDescent="0.4">
      <c r="A3651">
        <v>1214</v>
      </c>
      <c r="B3651" t="s">
        <v>3158</v>
      </c>
      <c r="C3651" t="s">
        <v>35</v>
      </c>
      <c r="D3651" t="s">
        <v>129</v>
      </c>
      <c r="E3651">
        <v>1</v>
      </c>
      <c r="F3651" t="s">
        <v>1673</v>
      </c>
      <c r="G3651" t="s">
        <v>278</v>
      </c>
      <c r="H3651" s="3">
        <v>72749</v>
      </c>
      <c r="I3651">
        <v>4071.4</v>
      </c>
      <c r="J3651" s="6">
        <f t="shared" si="58"/>
        <v>56</v>
      </c>
      <c r="K3651">
        <v>4274.5</v>
      </c>
    </row>
    <row r="3652" spans="1:11" x14ac:dyDescent="0.4">
      <c r="A3652">
        <v>1215</v>
      </c>
      <c r="B3652" t="s">
        <v>3159</v>
      </c>
      <c r="C3652" t="s">
        <v>35</v>
      </c>
      <c r="D3652" t="s">
        <v>129</v>
      </c>
      <c r="E3652">
        <v>1</v>
      </c>
      <c r="F3652" t="s">
        <v>1673</v>
      </c>
      <c r="G3652" t="s">
        <v>278</v>
      </c>
      <c r="H3652" s="3">
        <v>109462</v>
      </c>
      <c r="I3652">
        <v>6264.7</v>
      </c>
      <c r="J3652" s="6">
        <f t="shared" si="58"/>
        <v>57.2</v>
      </c>
      <c r="K3652">
        <v>6871.3</v>
      </c>
    </row>
    <row r="3653" spans="1:11" x14ac:dyDescent="0.4">
      <c r="A3653">
        <v>1216</v>
      </c>
      <c r="B3653" t="s">
        <v>3160</v>
      </c>
      <c r="C3653" t="s">
        <v>35</v>
      </c>
      <c r="D3653" t="s">
        <v>129</v>
      </c>
      <c r="E3653">
        <v>1</v>
      </c>
      <c r="F3653" t="s">
        <v>1673</v>
      </c>
      <c r="G3653" t="s">
        <v>278</v>
      </c>
      <c r="H3653" s="3">
        <v>50500</v>
      </c>
      <c r="I3653">
        <v>2958.3</v>
      </c>
      <c r="J3653" s="6">
        <f t="shared" si="58"/>
        <v>58.6</v>
      </c>
      <c r="K3653">
        <v>3088.9</v>
      </c>
    </row>
    <row r="3654" spans="1:11" x14ac:dyDescent="0.4">
      <c r="A3654">
        <v>1217</v>
      </c>
      <c r="B3654" t="s">
        <v>3161</v>
      </c>
      <c r="C3654" t="s">
        <v>35</v>
      </c>
      <c r="D3654" t="s">
        <v>129</v>
      </c>
      <c r="E3654">
        <v>1</v>
      </c>
      <c r="F3654" t="s">
        <v>1673</v>
      </c>
      <c r="G3654" t="s">
        <v>278</v>
      </c>
      <c r="H3654" s="3">
        <v>237458</v>
      </c>
      <c r="I3654">
        <v>14011</v>
      </c>
      <c r="J3654" s="6">
        <f t="shared" si="58"/>
        <v>59</v>
      </c>
      <c r="K3654">
        <v>14561</v>
      </c>
    </row>
    <row r="3655" spans="1:11" x14ac:dyDescent="0.4">
      <c r="A3655">
        <v>1219</v>
      </c>
      <c r="B3655" t="s">
        <v>3162</v>
      </c>
      <c r="C3655" t="s">
        <v>9</v>
      </c>
      <c r="D3655" t="s">
        <v>129</v>
      </c>
      <c r="E3655">
        <v>1</v>
      </c>
      <c r="F3655" t="s">
        <v>1673</v>
      </c>
      <c r="G3655" t="s">
        <v>278</v>
      </c>
      <c r="H3655" s="3">
        <v>7508.1</v>
      </c>
      <c r="I3655">
        <v>377.98</v>
      </c>
      <c r="J3655" s="6">
        <f t="shared" si="58"/>
        <v>50.3</v>
      </c>
      <c r="K3655">
        <v>402.04</v>
      </c>
    </row>
    <row r="3656" spans="1:11" x14ac:dyDescent="0.4">
      <c r="A3656">
        <v>1218</v>
      </c>
      <c r="B3656" t="s">
        <v>3163</v>
      </c>
      <c r="C3656" t="s">
        <v>35</v>
      </c>
      <c r="D3656" t="s">
        <v>129</v>
      </c>
      <c r="E3656">
        <v>1</v>
      </c>
      <c r="F3656" t="s">
        <v>1673</v>
      </c>
      <c r="G3656" t="s">
        <v>278</v>
      </c>
      <c r="H3656" s="3">
        <v>123674</v>
      </c>
      <c r="I3656">
        <v>6799.6</v>
      </c>
      <c r="J3656" s="6">
        <f t="shared" si="58"/>
        <v>55</v>
      </c>
      <c r="K3656">
        <v>7076.1</v>
      </c>
    </row>
    <row r="3657" spans="1:11" x14ac:dyDescent="0.4">
      <c r="A3657">
        <v>1248</v>
      </c>
      <c r="B3657" t="s">
        <v>3164</v>
      </c>
      <c r="C3657" t="s">
        <v>35</v>
      </c>
      <c r="D3657" t="s">
        <v>129</v>
      </c>
      <c r="E3657">
        <v>1</v>
      </c>
      <c r="F3657" t="s">
        <v>1673</v>
      </c>
      <c r="G3657" t="s">
        <v>278</v>
      </c>
      <c r="H3657" s="3">
        <v>62573.1</v>
      </c>
      <c r="I3657">
        <v>3621.3</v>
      </c>
      <c r="J3657" s="6">
        <f t="shared" ref="J3657:J3720" si="59">I3657/H3657*1000</f>
        <v>57.9</v>
      </c>
      <c r="K3657">
        <v>3910.1</v>
      </c>
    </row>
    <row r="3658" spans="1:11" x14ac:dyDescent="0.4">
      <c r="A3658">
        <v>1249</v>
      </c>
      <c r="B3658" t="s">
        <v>3165</v>
      </c>
      <c r="C3658" t="s">
        <v>9</v>
      </c>
      <c r="D3658" t="s">
        <v>129</v>
      </c>
      <c r="E3658">
        <v>1</v>
      </c>
      <c r="F3658" t="s">
        <v>1673</v>
      </c>
      <c r="G3658" t="s">
        <v>278</v>
      </c>
      <c r="H3658" s="3">
        <v>3214.91</v>
      </c>
      <c r="I3658">
        <v>191.07</v>
      </c>
      <c r="J3658" s="6">
        <f t="shared" si="59"/>
        <v>59.4</v>
      </c>
      <c r="K3658">
        <v>227.94</v>
      </c>
    </row>
    <row r="3659" spans="1:11" x14ac:dyDescent="0.4">
      <c r="A3659">
        <v>1250</v>
      </c>
      <c r="B3659" t="s">
        <v>3166</v>
      </c>
      <c r="C3659" t="s">
        <v>35</v>
      </c>
      <c r="D3659" t="s">
        <v>129</v>
      </c>
      <c r="E3659">
        <v>1</v>
      </c>
      <c r="F3659" t="s">
        <v>1673</v>
      </c>
      <c r="G3659" t="s">
        <v>278</v>
      </c>
      <c r="H3659" s="3">
        <v>47428.6</v>
      </c>
      <c r="I3659">
        <v>2752.8</v>
      </c>
      <c r="J3659" s="6">
        <f t="shared" si="59"/>
        <v>58</v>
      </c>
      <c r="K3659">
        <v>2940.6</v>
      </c>
    </row>
    <row r="3660" spans="1:11" x14ac:dyDescent="0.4">
      <c r="A3660">
        <v>1251</v>
      </c>
      <c r="B3660" t="s">
        <v>3167</v>
      </c>
      <c r="C3660" t="s">
        <v>9</v>
      </c>
      <c r="D3660" t="s">
        <v>129</v>
      </c>
      <c r="E3660">
        <v>1</v>
      </c>
      <c r="F3660" t="s">
        <v>1673</v>
      </c>
      <c r="G3660" t="s">
        <v>278</v>
      </c>
      <c r="H3660" s="3">
        <v>839.89</v>
      </c>
      <c r="I3660">
        <v>49.817999999999998</v>
      </c>
      <c r="J3660" s="6">
        <f t="shared" si="59"/>
        <v>59.3</v>
      </c>
      <c r="K3660">
        <v>56.423999999999999</v>
      </c>
    </row>
    <row r="3661" spans="1:11" x14ac:dyDescent="0.4">
      <c r="A3661">
        <v>1253</v>
      </c>
      <c r="B3661" t="s">
        <v>3168</v>
      </c>
      <c r="C3661" t="s">
        <v>9</v>
      </c>
      <c r="D3661" t="s">
        <v>129</v>
      </c>
      <c r="E3661">
        <v>1</v>
      </c>
      <c r="F3661" t="s">
        <v>1673</v>
      </c>
      <c r="G3661" t="s">
        <v>278</v>
      </c>
      <c r="H3661" s="3">
        <v>1435.9</v>
      </c>
      <c r="I3661">
        <v>85.037999999999997</v>
      </c>
      <c r="J3661" s="6">
        <f t="shared" si="59"/>
        <v>59.2</v>
      </c>
      <c r="K3661">
        <v>93.064999999999998</v>
      </c>
    </row>
    <row r="3662" spans="1:11" x14ac:dyDescent="0.4">
      <c r="A3662">
        <v>1252</v>
      </c>
      <c r="B3662" t="s">
        <v>3169</v>
      </c>
      <c r="C3662" t="s">
        <v>35</v>
      </c>
      <c r="D3662" t="s">
        <v>129</v>
      </c>
      <c r="E3662">
        <v>1</v>
      </c>
      <c r="F3662" t="s">
        <v>1673</v>
      </c>
      <c r="G3662" t="s">
        <v>278</v>
      </c>
      <c r="H3662" s="3">
        <v>30295.5</v>
      </c>
      <c r="I3662">
        <v>1788.8</v>
      </c>
      <c r="J3662" s="6">
        <f t="shared" si="59"/>
        <v>59</v>
      </c>
      <c r="K3662">
        <v>1969.2</v>
      </c>
    </row>
    <row r="3663" spans="1:11" x14ac:dyDescent="0.4">
      <c r="A3663">
        <v>1298</v>
      </c>
      <c r="B3663" t="s">
        <v>3170</v>
      </c>
      <c r="C3663" t="s">
        <v>9</v>
      </c>
      <c r="D3663" t="s">
        <v>129</v>
      </c>
      <c r="E3663">
        <v>1</v>
      </c>
      <c r="F3663" t="s">
        <v>1673</v>
      </c>
      <c r="G3663" t="s">
        <v>278</v>
      </c>
      <c r="H3663" s="3">
        <v>37713.699999999997</v>
      </c>
      <c r="I3663">
        <v>2068.6999999999998</v>
      </c>
      <c r="J3663" s="6">
        <f t="shared" si="59"/>
        <v>54.9</v>
      </c>
      <c r="K3663">
        <v>2190.5</v>
      </c>
    </row>
    <row r="3664" spans="1:11" x14ac:dyDescent="0.4">
      <c r="A3664">
        <v>1297</v>
      </c>
      <c r="B3664" t="s">
        <v>3171</v>
      </c>
      <c r="C3664" t="s">
        <v>35</v>
      </c>
      <c r="D3664" t="s">
        <v>129</v>
      </c>
      <c r="E3664">
        <v>1</v>
      </c>
      <c r="F3664" t="s">
        <v>1673</v>
      </c>
      <c r="G3664" t="s">
        <v>278</v>
      </c>
      <c r="H3664" s="3">
        <v>86859</v>
      </c>
      <c r="I3664">
        <v>4779.5</v>
      </c>
      <c r="J3664" s="6">
        <f t="shared" si="59"/>
        <v>55</v>
      </c>
      <c r="K3664">
        <v>4998</v>
      </c>
    </row>
    <row r="3665" spans="1:11" x14ac:dyDescent="0.4">
      <c r="A3665">
        <v>6910</v>
      </c>
      <c r="B3665" t="s">
        <v>3172</v>
      </c>
      <c r="C3665" t="s">
        <v>9</v>
      </c>
      <c r="D3665" t="s">
        <v>129</v>
      </c>
      <c r="E3665">
        <v>1</v>
      </c>
      <c r="F3665" t="s">
        <v>1673</v>
      </c>
      <c r="G3665" t="s">
        <v>278</v>
      </c>
      <c r="H3665" s="3">
        <v>258075</v>
      </c>
      <c r="I3665">
        <v>14522</v>
      </c>
      <c r="J3665" s="6">
        <f t="shared" si="59"/>
        <v>56.3</v>
      </c>
      <c r="K3665">
        <v>15700</v>
      </c>
    </row>
    <row r="3666" spans="1:11" x14ac:dyDescent="0.4">
      <c r="A3666">
        <v>1312</v>
      </c>
      <c r="B3666" t="s">
        <v>3173</v>
      </c>
      <c r="C3666" t="s">
        <v>35</v>
      </c>
      <c r="D3666" t="s">
        <v>129</v>
      </c>
      <c r="E3666">
        <v>1</v>
      </c>
      <c r="F3666" t="s">
        <v>1673</v>
      </c>
      <c r="G3666" t="s">
        <v>278</v>
      </c>
      <c r="H3666" s="3">
        <v>902.7</v>
      </c>
      <c r="I3666">
        <v>51.726999999999997</v>
      </c>
      <c r="J3666" s="6">
        <f t="shared" si="59"/>
        <v>57.3</v>
      </c>
      <c r="K3666">
        <v>54.439</v>
      </c>
    </row>
    <row r="3667" spans="1:11" x14ac:dyDescent="0.4">
      <c r="A3667">
        <v>1313</v>
      </c>
      <c r="B3667" t="s">
        <v>3174</v>
      </c>
      <c r="C3667" t="s">
        <v>35</v>
      </c>
      <c r="D3667" t="s">
        <v>129</v>
      </c>
      <c r="E3667">
        <v>1</v>
      </c>
      <c r="F3667" t="s">
        <v>1673</v>
      </c>
      <c r="G3667" t="s">
        <v>278</v>
      </c>
      <c r="H3667" s="3">
        <v>162205</v>
      </c>
      <c r="I3667">
        <v>9152.5</v>
      </c>
      <c r="J3667" s="6">
        <f t="shared" si="59"/>
        <v>56.4</v>
      </c>
      <c r="K3667">
        <v>9447.6</v>
      </c>
    </row>
    <row r="3668" spans="1:11" x14ac:dyDescent="0.4">
      <c r="A3668">
        <v>1314</v>
      </c>
      <c r="B3668" t="s">
        <v>3175</v>
      </c>
      <c r="C3668" t="s">
        <v>9</v>
      </c>
      <c r="D3668" t="s">
        <v>129</v>
      </c>
      <c r="E3668">
        <v>1</v>
      </c>
      <c r="F3668" t="s">
        <v>1673</v>
      </c>
      <c r="G3668" t="s">
        <v>278</v>
      </c>
      <c r="H3668" s="3">
        <v>8010.7</v>
      </c>
      <c r="I3668">
        <v>456.38</v>
      </c>
      <c r="J3668" s="6">
        <f t="shared" si="59"/>
        <v>57</v>
      </c>
      <c r="K3668">
        <v>473.68</v>
      </c>
    </row>
    <row r="3669" spans="1:11" x14ac:dyDescent="0.4">
      <c r="A3669">
        <v>1315</v>
      </c>
      <c r="B3669" t="s">
        <v>3176</v>
      </c>
      <c r="C3669" t="s">
        <v>35</v>
      </c>
      <c r="D3669" t="s">
        <v>129</v>
      </c>
      <c r="E3669">
        <v>1</v>
      </c>
      <c r="F3669" t="s">
        <v>1673</v>
      </c>
      <c r="G3669" t="s">
        <v>278</v>
      </c>
      <c r="H3669" s="3">
        <v>55275.1</v>
      </c>
      <c r="I3669">
        <v>3300.7</v>
      </c>
      <c r="J3669" s="6">
        <f t="shared" si="59"/>
        <v>59.7</v>
      </c>
      <c r="K3669">
        <v>3617</v>
      </c>
    </row>
    <row r="3670" spans="1:11" x14ac:dyDescent="0.4">
      <c r="A3670">
        <v>6936</v>
      </c>
      <c r="B3670" t="s">
        <v>3177</v>
      </c>
      <c r="C3670" t="s">
        <v>9</v>
      </c>
      <c r="D3670" t="s">
        <v>129</v>
      </c>
      <c r="E3670">
        <v>1</v>
      </c>
      <c r="F3670" t="s">
        <v>1673</v>
      </c>
      <c r="G3670" t="s">
        <v>278</v>
      </c>
      <c r="H3670" s="3">
        <v>1284.4000000000001</v>
      </c>
      <c r="I3670">
        <v>98.245000000000005</v>
      </c>
      <c r="J3670" s="6">
        <f t="shared" si="59"/>
        <v>76.5</v>
      </c>
      <c r="K3670">
        <v>133.4</v>
      </c>
    </row>
    <row r="3671" spans="1:11" x14ac:dyDescent="0.4">
      <c r="A3671">
        <v>6937</v>
      </c>
      <c r="B3671" t="s">
        <v>3178</v>
      </c>
      <c r="C3671" t="s">
        <v>9</v>
      </c>
      <c r="D3671" t="s">
        <v>129</v>
      </c>
      <c r="E3671">
        <v>1</v>
      </c>
      <c r="F3671" t="s">
        <v>1673</v>
      </c>
      <c r="G3671" t="s">
        <v>278</v>
      </c>
      <c r="H3671" s="3">
        <v>264166</v>
      </c>
      <c r="I3671">
        <v>12606</v>
      </c>
      <c r="J3671" s="6">
        <f t="shared" si="59"/>
        <v>47.7</v>
      </c>
      <c r="K3671">
        <v>15139</v>
      </c>
    </row>
    <row r="3672" spans="1:11" x14ac:dyDescent="0.4">
      <c r="A3672">
        <v>1316</v>
      </c>
      <c r="B3672" t="s">
        <v>3179</v>
      </c>
      <c r="C3672" t="s">
        <v>35</v>
      </c>
      <c r="D3672" t="s">
        <v>129</v>
      </c>
      <c r="E3672">
        <v>1</v>
      </c>
      <c r="F3672" t="s">
        <v>1673</v>
      </c>
      <c r="G3672" t="s">
        <v>278</v>
      </c>
      <c r="H3672" s="3">
        <v>69734</v>
      </c>
      <c r="I3672">
        <v>4052.3</v>
      </c>
      <c r="J3672" s="6">
        <f t="shared" si="59"/>
        <v>58.1</v>
      </c>
      <c r="K3672">
        <v>4562.2</v>
      </c>
    </row>
    <row r="3673" spans="1:11" x14ac:dyDescent="0.4">
      <c r="A3673">
        <v>1317</v>
      </c>
      <c r="B3673" t="s">
        <v>3180</v>
      </c>
      <c r="C3673" t="s">
        <v>9</v>
      </c>
      <c r="D3673" t="s">
        <v>129</v>
      </c>
      <c r="E3673">
        <v>1</v>
      </c>
      <c r="F3673" t="s">
        <v>1673</v>
      </c>
      <c r="G3673" t="s">
        <v>278</v>
      </c>
      <c r="H3673" s="3">
        <v>31568.5</v>
      </c>
      <c r="I3673">
        <v>1437.9</v>
      </c>
      <c r="J3673" s="6">
        <f t="shared" si="59"/>
        <v>45.5</v>
      </c>
      <c r="K3673">
        <v>1906.8</v>
      </c>
    </row>
    <row r="3674" spans="1:11" x14ac:dyDescent="0.4">
      <c r="A3674">
        <v>1318</v>
      </c>
      <c r="B3674" t="s">
        <v>3181</v>
      </c>
      <c r="C3674" t="s">
        <v>35</v>
      </c>
      <c r="D3674" t="s">
        <v>129</v>
      </c>
      <c r="E3674">
        <v>1</v>
      </c>
      <c r="F3674" t="s">
        <v>1673</v>
      </c>
      <c r="G3674" t="s">
        <v>278</v>
      </c>
      <c r="H3674" s="3">
        <v>73818</v>
      </c>
      <c r="I3674">
        <v>4082.4</v>
      </c>
      <c r="J3674" s="6">
        <f t="shared" si="59"/>
        <v>55.3</v>
      </c>
      <c r="K3674">
        <v>4266.7</v>
      </c>
    </row>
    <row r="3675" spans="1:11" x14ac:dyDescent="0.4">
      <c r="A3675">
        <v>6157</v>
      </c>
      <c r="B3675" t="s">
        <v>3182</v>
      </c>
      <c r="C3675" t="s">
        <v>9</v>
      </c>
      <c r="D3675" t="s">
        <v>129</v>
      </c>
      <c r="E3675">
        <v>1</v>
      </c>
      <c r="F3675" t="s">
        <v>1673</v>
      </c>
      <c r="G3675" t="s">
        <v>306</v>
      </c>
      <c r="H3675" s="3">
        <v>284810</v>
      </c>
      <c r="I3675">
        <v>20018</v>
      </c>
      <c r="J3675" s="6">
        <f t="shared" si="59"/>
        <v>70.3</v>
      </c>
      <c r="K3675">
        <v>21566</v>
      </c>
    </row>
    <row r="3676" spans="1:11" x14ac:dyDescent="0.4">
      <c r="A3676">
        <v>1338</v>
      </c>
      <c r="B3676" t="s">
        <v>3183</v>
      </c>
      <c r="C3676" t="s">
        <v>9</v>
      </c>
      <c r="D3676" t="s">
        <v>2204</v>
      </c>
      <c r="E3676">
        <v>1</v>
      </c>
      <c r="F3676" t="s">
        <v>1673</v>
      </c>
      <c r="G3676" t="s">
        <v>306</v>
      </c>
      <c r="H3676" s="3">
        <v>1281960</v>
      </c>
      <c r="I3676">
        <v>75327</v>
      </c>
      <c r="J3676" s="6">
        <f t="shared" si="59"/>
        <v>58.8</v>
      </c>
      <c r="K3676">
        <v>81536</v>
      </c>
    </row>
    <row r="3677" spans="1:11" x14ac:dyDescent="0.4">
      <c r="A3677">
        <v>1339</v>
      </c>
      <c r="B3677" t="s">
        <v>3183</v>
      </c>
      <c r="C3677" t="s">
        <v>35</v>
      </c>
      <c r="D3677" t="s">
        <v>2204</v>
      </c>
      <c r="E3677">
        <v>1</v>
      </c>
      <c r="F3677" t="s">
        <v>1673</v>
      </c>
      <c r="G3677" t="s">
        <v>306</v>
      </c>
      <c r="H3677" s="3">
        <v>1121760</v>
      </c>
      <c r="I3677">
        <v>61738</v>
      </c>
      <c r="J3677" s="6">
        <f t="shared" si="59"/>
        <v>55</v>
      </c>
      <c r="K3677">
        <v>66742</v>
      </c>
    </row>
    <row r="3678" spans="1:11" x14ac:dyDescent="0.4">
      <c r="A3678">
        <v>1340</v>
      </c>
      <c r="B3678" t="s">
        <v>3184</v>
      </c>
      <c r="C3678" t="s">
        <v>9</v>
      </c>
      <c r="D3678" t="s">
        <v>2204</v>
      </c>
      <c r="E3678">
        <v>1</v>
      </c>
      <c r="F3678" t="s">
        <v>1673</v>
      </c>
      <c r="G3678" t="s">
        <v>306</v>
      </c>
      <c r="H3678" s="3">
        <v>1377200</v>
      </c>
      <c r="I3678">
        <v>77614</v>
      </c>
      <c r="J3678" s="6">
        <f t="shared" si="59"/>
        <v>56.4</v>
      </c>
      <c r="K3678">
        <v>84758</v>
      </c>
    </row>
    <row r="3679" spans="1:11" x14ac:dyDescent="0.4">
      <c r="A3679">
        <v>1341</v>
      </c>
      <c r="B3679" t="s">
        <v>3185</v>
      </c>
      <c r="C3679" t="s">
        <v>35</v>
      </c>
      <c r="D3679" t="s">
        <v>129</v>
      </c>
      <c r="E3679">
        <v>1</v>
      </c>
      <c r="F3679" t="s">
        <v>1673</v>
      </c>
      <c r="G3679" t="s">
        <v>1229</v>
      </c>
      <c r="H3679" s="3">
        <v>6525.5</v>
      </c>
      <c r="I3679">
        <v>356.63</v>
      </c>
      <c r="J3679" s="6">
        <f t="shared" si="59"/>
        <v>54.7</v>
      </c>
      <c r="K3679">
        <v>388.15</v>
      </c>
    </row>
    <row r="3680" spans="1:11" x14ac:dyDescent="0.4">
      <c r="A3680">
        <v>1353</v>
      </c>
      <c r="B3680" t="s">
        <v>3186</v>
      </c>
      <c r="C3680" t="s">
        <v>35</v>
      </c>
      <c r="D3680" t="s">
        <v>129</v>
      </c>
      <c r="E3680">
        <v>1</v>
      </c>
      <c r="F3680" t="s">
        <v>1673</v>
      </c>
      <c r="G3680" t="s">
        <v>1229</v>
      </c>
      <c r="H3680" s="3">
        <v>186506</v>
      </c>
      <c r="I3680">
        <v>9590.7000000000007</v>
      </c>
      <c r="J3680" s="6">
        <f t="shared" si="59"/>
        <v>51.4</v>
      </c>
      <c r="K3680">
        <v>10489</v>
      </c>
    </row>
    <row r="3681" spans="1:11" x14ac:dyDescent="0.4">
      <c r="A3681">
        <v>5874</v>
      </c>
      <c r="B3681" t="s">
        <v>3187</v>
      </c>
      <c r="C3681" t="s">
        <v>35</v>
      </c>
      <c r="D3681" t="s">
        <v>129</v>
      </c>
      <c r="E3681">
        <v>1</v>
      </c>
      <c r="F3681" t="s">
        <v>1673</v>
      </c>
      <c r="G3681" t="s">
        <v>386</v>
      </c>
      <c r="H3681" s="3">
        <v>970899000</v>
      </c>
      <c r="I3681">
        <v>56969000</v>
      </c>
      <c r="J3681" s="6">
        <f t="shared" si="59"/>
        <v>58.7</v>
      </c>
      <c r="K3681">
        <v>60911000</v>
      </c>
    </row>
    <row r="3682" spans="1:11" x14ac:dyDescent="0.4">
      <c r="A3682">
        <v>1389</v>
      </c>
      <c r="B3682" t="s">
        <v>3188</v>
      </c>
      <c r="C3682" t="s">
        <v>35</v>
      </c>
      <c r="D3682" t="s">
        <v>129</v>
      </c>
      <c r="E3682">
        <v>1</v>
      </c>
      <c r="F3682" t="s">
        <v>1673</v>
      </c>
      <c r="G3682" t="s">
        <v>386</v>
      </c>
      <c r="H3682" s="3">
        <v>75090300</v>
      </c>
      <c r="I3682">
        <v>4490500</v>
      </c>
      <c r="J3682" s="6">
        <f t="shared" si="59"/>
        <v>59.8</v>
      </c>
      <c r="K3682">
        <v>4836100</v>
      </c>
    </row>
    <row r="3683" spans="1:11" x14ac:dyDescent="0.4">
      <c r="A3683">
        <v>11050</v>
      </c>
      <c r="B3683" t="s">
        <v>3189</v>
      </c>
      <c r="C3683" t="s">
        <v>425</v>
      </c>
      <c r="D3683" t="s">
        <v>129</v>
      </c>
      <c r="E3683">
        <v>1</v>
      </c>
      <c r="F3683" t="s">
        <v>1673</v>
      </c>
      <c r="G3683" t="s">
        <v>386</v>
      </c>
      <c r="H3683" s="3">
        <v>225261000</v>
      </c>
      <c r="I3683">
        <v>13469000</v>
      </c>
      <c r="J3683" s="6">
        <f t="shared" si="59"/>
        <v>59.8</v>
      </c>
      <c r="K3683">
        <v>14506000</v>
      </c>
    </row>
    <row r="3684" spans="1:11" x14ac:dyDescent="0.4">
      <c r="A3684">
        <v>1390</v>
      </c>
      <c r="B3684" t="s">
        <v>3190</v>
      </c>
      <c r="C3684" t="s">
        <v>35</v>
      </c>
      <c r="D3684" t="s">
        <v>129</v>
      </c>
      <c r="E3684">
        <v>1</v>
      </c>
      <c r="F3684" t="s">
        <v>1673</v>
      </c>
      <c r="G3684" t="s">
        <v>386</v>
      </c>
      <c r="H3684" s="3">
        <v>5222830</v>
      </c>
      <c r="I3684">
        <v>279770</v>
      </c>
      <c r="J3684" s="6">
        <f t="shared" si="59"/>
        <v>53.6</v>
      </c>
      <c r="K3684">
        <v>298330</v>
      </c>
    </row>
    <row r="3685" spans="1:11" x14ac:dyDescent="0.4">
      <c r="A3685">
        <v>1439</v>
      </c>
      <c r="B3685" t="s">
        <v>3191</v>
      </c>
      <c r="C3685" t="s">
        <v>425</v>
      </c>
      <c r="D3685" t="s">
        <v>2204</v>
      </c>
      <c r="E3685">
        <v>1</v>
      </c>
      <c r="F3685" t="s">
        <v>1673</v>
      </c>
      <c r="G3685" t="s">
        <v>388</v>
      </c>
      <c r="H3685" s="3">
        <v>20779900</v>
      </c>
      <c r="I3685">
        <v>1337900</v>
      </c>
      <c r="J3685" s="6">
        <f t="shared" si="59"/>
        <v>64.400000000000006</v>
      </c>
      <c r="K3685">
        <v>1445100</v>
      </c>
    </row>
    <row r="3686" spans="1:11" x14ac:dyDescent="0.4">
      <c r="A3686">
        <v>1440</v>
      </c>
      <c r="B3686" t="s">
        <v>3192</v>
      </c>
      <c r="C3686" t="s">
        <v>425</v>
      </c>
      <c r="D3686" t="s">
        <v>2204</v>
      </c>
      <c r="E3686">
        <v>1</v>
      </c>
      <c r="F3686" t="s">
        <v>1673</v>
      </c>
      <c r="G3686" t="s">
        <v>388</v>
      </c>
      <c r="H3686" s="3">
        <v>16237800</v>
      </c>
      <c r="I3686">
        <v>1002600</v>
      </c>
      <c r="J3686" s="6">
        <f t="shared" si="59"/>
        <v>61.7</v>
      </c>
      <c r="K3686">
        <v>1076000</v>
      </c>
    </row>
    <row r="3687" spans="1:11" x14ac:dyDescent="0.4">
      <c r="A3687">
        <v>1441</v>
      </c>
      <c r="B3687" t="s">
        <v>3193</v>
      </c>
      <c r="C3687" t="s">
        <v>425</v>
      </c>
      <c r="D3687" t="s">
        <v>2204</v>
      </c>
      <c r="E3687">
        <v>1</v>
      </c>
      <c r="F3687" t="s">
        <v>1673</v>
      </c>
      <c r="G3687" t="s">
        <v>388</v>
      </c>
      <c r="H3687" s="3">
        <v>12388800</v>
      </c>
      <c r="I3687">
        <v>763350</v>
      </c>
      <c r="J3687" s="6">
        <f t="shared" si="59"/>
        <v>61.6</v>
      </c>
      <c r="K3687">
        <v>814770</v>
      </c>
    </row>
    <row r="3688" spans="1:11" x14ac:dyDescent="0.4">
      <c r="A3688">
        <v>1442</v>
      </c>
      <c r="B3688" t="s">
        <v>3194</v>
      </c>
      <c r="C3688" t="s">
        <v>1958</v>
      </c>
      <c r="D3688" t="s">
        <v>129</v>
      </c>
      <c r="E3688">
        <v>1</v>
      </c>
      <c r="F3688" t="s">
        <v>1673</v>
      </c>
      <c r="G3688" t="s">
        <v>388</v>
      </c>
      <c r="H3688" s="3">
        <v>799340000</v>
      </c>
      <c r="I3688">
        <v>45868000</v>
      </c>
      <c r="J3688" s="6">
        <f t="shared" si="59"/>
        <v>57.4</v>
      </c>
      <c r="K3688">
        <v>49375000</v>
      </c>
    </row>
    <row r="3689" spans="1:11" x14ac:dyDescent="0.4">
      <c r="A3689">
        <v>1443</v>
      </c>
      <c r="B3689" t="s">
        <v>3195</v>
      </c>
      <c r="C3689" t="s">
        <v>425</v>
      </c>
      <c r="D3689" t="s">
        <v>129</v>
      </c>
      <c r="E3689">
        <v>1</v>
      </c>
      <c r="F3689" t="s">
        <v>1673</v>
      </c>
      <c r="G3689" t="s">
        <v>388</v>
      </c>
      <c r="H3689" s="3">
        <v>45621200</v>
      </c>
      <c r="I3689">
        <v>2594700</v>
      </c>
      <c r="J3689" s="6">
        <f t="shared" si="59"/>
        <v>56.9</v>
      </c>
      <c r="K3689">
        <v>2834300</v>
      </c>
    </row>
    <row r="3690" spans="1:11" x14ac:dyDescent="0.4">
      <c r="A3690">
        <v>1444</v>
      </c>
      <c r="B3690" t="s">
        <v>3196</v>
      </c>
      <c r="C3690" t="s">
        <v>425</v>
      </c>
      <c r="D3690" t="s">
        <v>129</v>
      </c>
      <c r="E3690">
        <v>1</v>
      </c>
      <c r="F3690" t="s">
        <v>1673</v>
      </c>
      <c r="G3690" t="s">
        <v>388</v>
      </c>
      <c r="H3690" s="3">
        <v>156115000000</v>
      </c>
      <c r="I3690">
        <v>9050700000</v>
      </c>
      <c r="J3690" s="6">
        <f t="shared" si="59"/>
        <v>58</v>
      </c>
      <c r="K3690">
        <v>9867800000</v>
      </c>
    </row>
    <row r="3691" spans="1:11" x14ac:dyDescent="0.4">
      <c r="A3691">
        <v>5929</v>
      </c>
      <c r="B3691" t="s">
        <v>3197</v>
      </c>
      <c r="C3691" t="s">
        <v>9</v>
      </c>
      <c r="D3691" t="s">
        <v>129</v>
      </c>
      <c r="E3691">
        <v>1</v>
      </c>
      <c r="F3691" t="s">
        <v>1827</v>
      </c>
      <c r="G3691" t="s">
        <v>386</v>
      </c>
      <c r="H3691" s="3">
        <v>8286000000</v>
      </c>
      <c r="I3691">
        <v>330730000</v>
      </c>
      <c r="J3691" s="6">
        <f t="shared" si="59"/>
        <v>39.9</v>
      </c>
      <c r="K3691">
        <v>353140000</v>
      </c>
    </row>
    <row r="3692" spans="1:11" x14ac:dyDescent="0.4">
      <c r="A3692">
        <v>5930</v>
      </c>
      <c r="B3692" t="s">
        <v>3197</v>
      </c>
      <c r="C3692" t="s">
        <v>178</v>
      </c>
      <c r="D3692" t="s">
        <v>129</v>
      </c>
      <c r="E3692">
        <v>1</v>
      </c>
      <c r="F3692" t="s">
        <v>1827</v>
      </c>
      <c r="G3692" t="s">
        <v>386</v>
      </c>
      <c r="H3692" s="3">
        <v>9816200000</v>
      </c>
      <c r="I3692">
        <v>600440000</v>
      </c>
      <c r="J3692" s="6">
        <f t="shared" si="59"/>
        <v>61.2</v>
      </c>
      <c r="K3692">
        <v>638700000</v>
      </c>
    </row>
    <row r="3693" spans="1:11" x14ac:dyDescent="0.4">
      <c r="A3693">
        <v>5931</v>
      </c>
      <c r="B3693" t="s">
        <v>3197</v>
      </c>
      <c r="C3693" t="s">
        <v>938</v>
      </c>
      <c r="D3693" t="s">
        <v>129</v>
      </c>
      <c r="E3693">
        <v>1</v>
      </c>
      <c r="F3693" t="s">
        <v>1827</v>
      </c>
      <c r="G3693" t="s">
        <v>386</v>
      </c>
      <c r="H3693" s="3">
        <v>9683200000</v>
      </c>
      <c r="I3693">
        <v>540270000</v>
      </c>
      <c r="J3693" s="6">
        <f t="shared" si="59"/>
        <v>55.8</v>
      </c>
      <c r="K3693">
        <v>571970000</v>
      </c>
    </row>
    <row r="3694" spans="1:11" x14ac:dyDescent="0.4">
      <c r="A3694">
        <v>11078</v>
      </c>
      <c r="B3694" t="s">
        <v>3197</v>
      </c>
      <c r="C3694" t="s">
        <v>103</v>
      </c>
      <c r="D3694" t="s">
        <v>129</v>
      </c>
      <c r="E3694">
        <v>1</v>
      </c>
      <c r="F3694" t="s">
        <v>1827</v>
      </c>
      <c r="G3694" t="s">
        <v>386</v>
      </c>
      <c r="H3694" s="3">
        <v>10557400000</v>
      </c>
      <c r="I3694">
        <v>659150000</v>
      </c>
      <c r="J3694" s="6">
        <f t="shared" si="59"/>
        <v>62.4</v>
      </c>
      <c r="K3694">
        <v>699010000</v>
      </c>
    </row>
    <row r="3695" spans="1:11" x14ac:dyDescent="0.4">
      <c r="A3695">
        <v>5925</v>
      </c>
      <c r="B3695" t="s">
        <v>3198</v>
      </c>
      <c r="C3695" t="s">
        <v>9</v>
      </c>
      <c r="D3695" t="s">
        <v>129</v>
      </c>
      <c r="E3695">
        <v>1</v>
      </c>
      <c r="F3695" t="s">
        <v>1827</v>
      </c>
      <c r="G3695" t="s">
        <v>386</v>
      </c>
      <c r="H3695" s="3">
        <v>8052900000</v>
      </c>
      <c r="I3695">
        <v>312320000</v>
      </c>
      <c r="J3695" s="6">
        <f t="shared" si="59"/>
        <v>38.799999999999997</v>
      </c>
      <c r="K3695">
        <v>333570000</v>
      </c>
    </row>
    <row r="3696" spans="1:11" x14ac:dyDescent="0.4">
      <c r="A3696">
        <v>5926</v>
      </c>
      <c r="B3696" t="s">
        <v>3198</v>
      </c>
      <c r="C3696" t="s">
        <v>178</v>
      </c>
      <c r="D3696" t="s">
        <v>129</v>
      </c>
      <c r="E3696">
        <v>1</v>
      </c>
      <c r="F3696" t="s">
        <v>1827</v>
      </c>
      <c r="G3696" t="s">
        <v>386</v>
      </c>
      <c r="H3696" s="3">
        <v>9587700000</v>
      </c>
      <c r="I3696">
        <v>582340000</v>
      </c>
      <c r="J3696" s="6">
        <f t="shared" si="59"/>
        <v>60.7</v>
      </c>
      <c r="K3696">
        <v>619340000</v>
      </c>
    </row>
    <row r="3697" spans="1:11" x14ac:dyDescent="0.4">
      <c r="A3697">
        <v>5927</v>
      </c>
      <c r="B3697" t="s">
        <v>3198</v>
      </c>
      <c r="C3697" t="s">
        <v>174</v>
      </c>
      <c r="D3697" t="s">
        <v>129</v>
      </c>
      <c r="E3697">
        <v>1</v>
      </c>
      <c r="F3697" t="s">
        <v>1827</v>
      </c>
      <c r="G3697" t="s">
        <v>386</v>
      </c>
      <c r="H3697" s="3">
        <v>10021300000</v>
      </c>
      <c r="I3697">
        <v>302420000</v>
      </c>
      <c r="J3697" s="6">
        <f t="shared" si="59"/>
        <v>30.2</v>
      </c>
      <c r="K3697">
        <v>321830000</v>
      </c>
    </row>
    <row r="3698" spans="1:11" x14ac:dyDescent="0.4">
      <c r="A3698">
        <v>5928</v>
      </c>
      <c r="B3698" t="s">
        <v>3198</v>
      </c>
      <c r="C3698" t="s">
        <v>938</v>
      </c>
      <c r="D3698" t="s">
        <v>129</v>
      </c>
      <c r="E3698">
        <v>1</v>
      </c>
      <c r="F3698" t="s">
        <v>1827</v>
      </c>
      <c r="G3698" t="s">
        <v>386</v>
      </c>
      <c r="H3698" s="3">
        <v>9456800000</v>
      </c>
      <c r="I3698">
        <v>522290000</v>
      </c>
      <c r="J3698" s="6">
        <f t="shared" si="59"/>
        <v>55.2</v>
      </c>
      <c r="K3698">
        <v>552870000</v>
      </c>
    </row>
    <row r="3699" spans="1:11" x14ac:dyDescent="0.4">
      <c r="A3699">
        <v>11077</v>
      </c>
      <c r="B3699" t="s">
        <v>3198</v>
      </c>
      <c r="C3699" t="s">
        <v>103</v>
      </c>
      <c r="D3699" t="s">
        <v>129</v>
      </c>
      <c r="E3699">
        <v>1</v>
      </c>
      <c r="F3699" t="s">
        <v>1827</v>
      </c>
      <c r="G3699" t="s">
        <v>386</v>
      </c>
      <c r="H3699" s="3">
        <v>10327500000</v>
      </c>
      <c r="I3699">
        <v>640970000</v>
      </c>
      <c r="J3699" s="6">
        <f t="shared" si="59"/>
        <v>62.1</v>
      </c>
      <c r="K3699">
        <v>679690000</v>
      </c>
    </row>
    <row r="3700" spans="1:11" x14ac:dyDescent="0.4">
      <c r="A3700">
        <v>11100</v>
      </c>
      <c r="B3700" t="s">
        <v>3198</v>
      </c>
      <c r="C3700" t="s">
        <v>187</v>
      </c>
      <c r="D3700" t="s">
        <v>129</v>
      </c>
      <c r="E3700">
        <v>1</v>
      </c>
      <c r="F3700" t="s">
        <v>1827</v>
      </c>
      <c r="G3700" t="s">
        <v>386</v>
      </c>
      <c r="H3700" s="3">
        <v>9401860000</v>
      </c>
      <c r="I3700">
        <v>786450000</v>
      </c>
      <c r="J3700" s="6">
        <f t="shared" si="59"/>
        <v>83.6</v>
      </c>
      <c r="K3700">
        <v>891390000</v>
      </c>
    </row>
    <row r="3701" spans="1:11" x14ac:dyDescent="0.4">
      <c r="A3701">
        <v>11106</v>
      </c>
      <c r="B3701" t="s">
        <v>3199</v>
      </c>
      <c r="C3701" t="s">
        <v>187</v>
      </c>
      <c r="D3701" t="s">
        <v>129</v>
      </c>
      <c r="E3701">
        <v>1</v>
      </c>
      <c r="F3701" t="s">
        <v>1827</v>
      </c>
      <c r="G3701" t="s">
        <v>386</v>
      </c>
      <c r="H3701" s="3">
        <v>3830233000</v>
      </c>
      <c r="I3701">
        <v>251160000</v>
      </c>
      <c r="J3701" s="6">
        <f t="shared" si="59"/>
        <v>65.599999999999994</v>
      </c>
      <c r="K3701">
        <v>263590000</v>
      </c>
    </row>
    <row r="3702" spans="1:11" x14ac:dyDescent="0.4">
      <c r="A3702">
        <v>5939</v>
      </c>
      <c r="B3702" t="s">
        <v>3200</v>
      </c>
      <c r="C3702" t="s">
        <v>425</v>
      </c>
      <c r="D3702" t="s">
        <v>129</v>
      </c>
      <c r="E3702">
        <v>1</v>
      </c>
      <c r="F3702" t="s">
        <v>1827</v>
      </c>
      <c r="G3702" t="s">
        <v>388</v>
      </c>
      <c r="H3702" s="3">
        <v>1036822000</v>
      </c>
      <c r="I3702">
        <v>67049000</v>
      </c>
      <c r="J3702" s="6">
        <f t="shared" si="59"/>
        <v>64.7</v>
      </c>
      <c r="K3702">
        <v>70428000</v>
      </c>
    </row>
    <row r="3703" spans="1:11" x14ac:dyDescent="0.4">
      <c r="A3703">
        <v>11079</v>
      </c>
      <c r="B3703" t="s">
        <v>3200</v>
      </c>
      <c r="C3703" t="s">
        <v>103</v>
      </c>
      <c r="D3703" t="s">
        <v>129</v>
      </c>
      <c r="E3703">
        <v>1</v>
      </c>
      <c r="F3703" t="s">
        <v>1827</v>
      </c>
      <c r="G3703" t="s">
        <v>388</v>
      </c>
      <c r="H3703" s="3">
        <v>1038483000</v>
      </c>
      <c r="I3703">
        <v>67330000</v>
      </c>
      <c r="J3703" s="6">
        <f t="shared" si="59"/>
        <v>64.8</v>
      </c>
      <c r="K3703">
        <v>70719000</v>
      </c>
    </row>
    <row r="3704" spans="1:11" x14ac:dyDescent="0.4">
      <c r="A3704">
        <v>11101</v>
      </c>
      <c r="B3704" t="s">
        <v>3200</v>
      </c>
      <c r="C3704" t="s">
        <v>187</v>
      </c>
      <c r="D3704" t="s">
        <v>129</v>
      </c>
      <c r="E3704">
        <v>1</v>
      </c>
      <c r="F3704" t="s">
        <v>1827</v>
      </c>
      <c r="G3704" t="s">
        <v>388</v>
      </c>
      <c r="H3704" s="3">
        <v>1031500000</v>
      </c>
      <c r="I3704">
        <v>67285000</v>
      </c>
      <c r="J3704" s="6">
        <f t="shared" si="59"/>
        <v>65.2</v>
      </c>
      <c r="K3704">
        <v>70782000</v>
      </c>
    </row>
    <row r="3705" spans="1:11" x14ac:dyDescent="0.4">
      <c r="A3705">
        <v>5981</v>
      </c>
      <c r="B3705" t="s">
        <v>3199</v>
      </c>
      <c r="C3705" t="s">
        <v>103</v>
      </c>
      <c r="D3705" t="s">
        <v>129</v>
      </c>
      <c r="E3705">
        <v>1</v>
      </c>
      <c r="F3705" t="s">
        <v>1827</v>
      </c>
      <c r="G3705" t="s">
        <v>388</v>
      </c>
      <c r="H3705" s="3">
        <v>3831801000</v>
      </c>
      <c r="I3705">
        <v>250510000</v>
      </c>
      <c r="J3705" s="6">
        <f t="shared" si="59"/>
        <v>65.400000000000006</v>
      </c>
      <c r="K3705">
        <v>262750000</v>
      </c>
    </row>
    <row r="3706" spans="1:11" x14ac:dyDescent="0.4">
      <c r="A3706">
        <v>5955</v>
      </c>
      <c r="B3706" t="s">
        <v>3201</v>
      </c>
      <c r="C3706" t="s">
        <v>425</v>
      </c>
      <c r="D3706" t="s">
        <v>129</v>
      </c>
      <c r="E3706">
        <v>1</v>
      </c>
      <c r="F3706" t="s">
        <v>1827</v>
      </c>
      <c r="G3706" t="s">
        <v>388</v>
      </c>
      <c r="H3706" s="3">
        <v>5107180000</v>
      </c>
      <c r="I3706">
        <v>327260000</v>
      </c>
      <c r="J3706" s="6">
        <f t="shared" si="59"/>
        <v>64.099999999999994</v>
      </c>
      <c r="K3706">
        <v>356780000</v>
      </c>
    </row>
    <row r="3707" spans="1:11" x14ac:dyDescent="0.4">
      <c r="A3707">
        <v>11086</v>
      </c>
      <c r="B3707" t="s">
        <v>3201</v>
      </c>
      <c r="C3707" t="s">
        <v>1257</v>
      </c>
      <c r="D3707" t="s">
        <v>129</v>
      </c>
      <c r="E3707">
        <v>1</v>
      </c>
      <c r="F3707" t="s">
        <v>1827</v>
      </c>
      <c r="G3707" t="s">
        <v>388</v>
      </c>
      <c r="H3707" s="3">
        <v>5113810000</v>
      </c>
      <c r="I3707">
        <v>327730000</v>
      </c>
      <c r="J3707" s="6">
        <f t="shared" si="59"/>
        <v>64.099999999999994</v>
      </c>
      <c r="K3707">
        <v>357480000</v>
      </c>
    </row>
    <row r="3708" spans="1:11" x14ac:dyDescent="0.4">
      <c r="A3708">
        <v>11103</v>
      </c>
      <c r="B3708" t="s">
        <v>3201</v>
      </c>
      <c r="C3708" t="s">
        <v>187</v>
      </c>
      <c r="D3708" t="s">
        <v>129</v>
      </c>
      <c r="E3708">
        <v>1</v>
      </c>
      <c r="F3708" t="s">
        <v>1827</v>
      </c>
      <c r="G3708" t="s">
        <v>388</v>
      </c>
      <c r="H3708" s="3">
        <v>5127340000</v>
      </c>
      <c r="I3708">
        <v>331890000</v>
      </c>
      <c r="J3708" s="6">
        <f t="shared" si="59"/>
        <v>64.7</v>
      </c>
      <c r="K3708">
        <v>362390000</v>
      </c>
    </row>
    <row r="3709" spans="1:11" x14ac:dyDescent="0.4">
      <c r="A3709">
        <v>5956</v>
      </c>
      <c r="B3709" t="s">
        <v>3202</v>
      </c>
      <c r="C3709" t="s">
        <v>103</v>
      </c>
      <c r="D3709" t="s">
        <v>129</v>
      </c>
      <c r="E3709">
        <v>1</v>
      </c>
      <c r="F3709" t="s">
        <v>1827</v>
      </c>
      <c r="G3709" t="s">
        <v>388</v>
      </c>
      <c r="H3709" s="3">
        <v>48119500000</v>
      </c>
      <c r="I3709">
        <v>3106000000</v>
      </c>
      <c r="J3709" s="6">
        <f t="shared" si="59"/>
        <v>64.5</v>
      </c>
      <c r="K3709">
        <v>3280300000</v>
      </c>
    </row>
    <row r="3710" spans="1:11" x14ac:dyDescent="0.4">
      <c r="A3710">
        <v>5983</v>
      </c>
      <c r="B3710" t="s">
        <v>3203</v>
      </c>
      <c r="C3710" t="s">
        <v>103</v>
      </c>
      <c r="D3710" t="s">
        <v>129</v>
      </c>
      <c r="E3710">
        <v>1</v>
      </c>
      <c r="F3710" t="s">
        <v>1827</v>
      </c>
      <c r="G3710" t="s">
        <v>388</v>
      </c>
      <c r="H3710" s="3">
        <v>1680560000</v>
      </c>
      <c r="I3710">
        <v>119710000</v>
      </c>
      <c r="J3710" s="6">
        <f t="shared" si="59"/>
        <v>71.2</v>
      </c>
      <c r="K3710">
        <v>127440000</v>
      </c>
    </row>
    <row r="3711" spans="1:11" x14ac:dyDescent="0.4">
      <c r="A3711">
        <v>5986</v>
      </c>
      <c r="B3711" t="s">
        <v>3204</v>
      </c>
      <c r="C3711" t="s">
        <v>1254</v>
      </c>
      <c r="D3711" t="s">
        <v>129</v>
      </c>
      <c r="E3711">
        <v>1</v>
      </c>
      <c r="F3711" t="s">
        <v>1827</v>
      </c>
      <c r="G3711" t="s">
        <v>388</v>
      </c>
      <c r="H3711" s="3">
        <v>98877000</v>
      </c>
      <c r="I3711">
        <v>5830300</v>
      </c>
      <c r="J3711" s="6">
        <f t="shared" si="59"/>
        <v>59</v>
      </c>
      <c r="K3711">
        <v>6420200</v>
      </c>
    </row>
    <row r="3712" spans="1:11" x14ac:dyDescent="0.4">
      <c r="A3712">
        <v>5987</v>
      </c>
      <c r="B3712" t="s">
        <v>3205</v>
      </c>
      <c r="C3712" t="s">
        <v>1254</v>
      </c>
      <c r="D3712" t="s">
        <v>129</v>
      </c>
      <c r="E3712">
        <v>1</v>
      </c>
      <c r="F3712" t="s">
        <v>1827</v>
      </c>
      <c r="G3712" t="s">
        <v>388</v>
      </c>
      <c r="H3712" s="3">
        <v>67518400</v>
      </c>
      <c r="I3712">
        <v>4226600</v>
      </c>
      <c r="J3712" s="6">
        <f t="shared" si="59"/>
        <v>62.6</v>
      </c>
      <c r="K3712">
        <v>4615000</v>
      </c>
    </row>
    <row r="3713" spans="1:11" x14ac:dyDescent="0.4">
      <c r="A3713">
        <v>6003</v>
      </c>
      <c r="B3713" t="s">
        <v>3206</v>
      </c>
      <c r="C3713" t="s">
        <v>9</v>
      </c>
      <c r="D3713" t="s">
        <v>129</v>
      </c>
      <c r="E3713">
        <v>1</v>
      </c>
      <c r="F3713" t="s">
        <v>1827</v>
      </c>
      <c r="G3713" t="s">
        <v>1881</v>
      </c>
      <c r="H3713" s="3">
        <v>2333000000</v>
      </c>
      <c r="I3713">
        <v>126430000</v>
      </c>
      <c r="J3713" s="6">
        <f t="shared" si="59"/>
        <v>54.2</v>
      </c>
      <c r="K3713">
        <v>174310000</v>
      </c>
    </row>
    <row r="3714" spans="1:11" x14ac:dyDescent="0.4">
      <c r="A3714">
        <v>6004</v>
      </c>
      <c r="B3714" t="s">
        <v>3207</v>
      </c>
      <c r="C3714" t="s">
        <v>9</v>
      </c>
      <c r="D3714" t="s">
        <v>129</v>
      </c>
      <c r="E3714">
        <v>1</v>
      </c>
      <c r="F3714" t="s">
        <v>1827</v>
      </c>
      <c r="G3714" t="s">
        <v>1881</v>
      </c>
      <c r="H3714" s="3">
        <v>2940700000</v>
      </c>
      <c r="I3714">
        <v>172850000</v>
      </c>
      <c r="J3714" s="6">
        <f t="shared" si="59"/>
        <v>58.8</v>
      </c>
      <c r="K3714">
        <v>187070000</v>
      </c>
    </row>
    <row r="3715" spans="1:11" x14ac:dyDescent="0.4">
      <c r="A3715">
        <v>5996</v>
      </c>
      <c r="B3715" t="s">
        <v>3208</v>
      </c>
      <c r="C3715" t="s">
        <v>9</v>
      </c>
      <c r="D3715" t="s">
        <v>129</v>
      </c>
      <c r="E3715">
        <v>1</v>
      </c>
      <c r="F3715" t="s">
        <v>1827</v>
      </c>
      <c r="G3715" t="s">
        <v>1881</v>
      </c>
      <c r="H3715" s="3">
        <v>54632200</v>
      </c>
      <c r="I3715">
        <v>4544800</v>
      </c>
      <c r="J3715" s="6">
        <f t="shared" si="59"/>
        <v>83.2</v>
      </c>
      <c r="K3715">
        <v>4801200</v>
      </c>
    </row>
    <row r="3716" spans="1:11" x14ac:dyDescent="0.4">
      <c r="A3716">
        <v>5997</v>
      </c>
      <c r="B3716" t="s">
        <v>3209</v>
      </c>
      <c r="C3716" t="s">
        <v>9</v>
      </c>
      <c r="D3716" t="s">
        <v>129</v>
      </c>
      <c r="E3716">
        <v>1</v>
      </c>
      <c r="F3716" t="s">
        <v>1827</v>
      </c>
      <c r="G3716" t="s">
        <v>1881</v>
      </c>
      <c r="H3716" s="3">
        <v>54632200</v>
      </c>
      <c r="I3716">
        <v>4544800</v>
      </c>
      <c r="J3716" s="6">
        <f t="shared" si="59"/>
        <v>83.2</v>
      </c>
      <c r="K3716">
        <v>4801200</v>
      </c>
    </row>
    <row r="3717" spans="1:11" x14ac:dyDescent="0.4">
      <c r="A3717">
        <v>5992</v>
      </c>
      <c r="B3717" t="s">
        <v>3210</v>
      </c>
      <c r="C3717" t="s">
        <v>9</v>
      </c>
      <c r="D3717" t="s">
        <v>129</v>
      </c>
      <c r="E3717">
        <v>1</v>
      </c>
      <c r="F3717" t="s">
        <v>1827</v>
      </c>
      <c r="G3717" t="s">
        <v>1881</v>
      </c>
      <c r="H3717" s="3">
        <v>1042310000</v>
      </c>
      <c r="I3717">
        <v>63794000</v>
      </c>
      <c r="J3717" s="6">
        <f t="shared" si="59"/>
        <v>61.2</v>
      </c>
      <c r="K3717">
        <v>70713000</v>
      </c>
    </row>
    <row r="3718" spans="1:11" x14ac:dyDescent="0.4">
      <c r="A3718">
        <v>11109</v>
      </c>
      <c r="B3718" t="s">
        <v>3210</v>
      </c>
      <c r="C3718" t="s">
        <v>187</v>
      </c>
      <c r="D3718" t="s">
        <v>129</v>
      </c>
      <c r="E3718">
        <v>1</v>
      </c>
      <c r="F3718" t="s">
        <v>1827</v>
      </c>
      <c r="G3718" t="s">
        <v>1881</v>
      </c>
      <c r="H3718" s="3">
        <v>1042290000</v>
      </c>
      <c r="I3718">
        <v>63793000</v>
      </c>
      <c r="J3718" s="6">
        <f t="shared" si="59"/>
        <v>61.2</v>
      </c>
      <c r="K3718">
        <v>70712000</v>
      </c>
    </row>
    <row r="3719" spans="1:11" x14ac:dyDescent="0.4">
      <c r="A3719">
        <v>5994</v>
      </c>
      <c r="B3719" t="s">
        <v>3211</v>
      </c>
      <c r="C3719" t="s">
        <v>35</v>
      </c>
      <c r="D3719" t="s">
        <v>129</v>
      </c>
      <c r="E3719">
        <v>1</v>
      </c>
      <c r="F3719" t="s">
        <v>1827</v>
      </c>
      <c r="G3719" t="s">
        <v>1881</v>
      </c>
      <c r="H3719" s="3">
        <v>15543500000</v>
      </c>
      <c r="I3719">
        <v>1023000000</v>
      </c>
      <c r="J3719" s="6">
        <f t="shared" si="59"/>
        <v>65.8</v>
      </c>
      <c r="K3719">
        <v>1089900000</v>
      </c>
    </row>
    <row r="3720" spans="1:11" x14ac:dyDescent="0.4">
      <c r="A3720">
        <v>1527</v>
      </c>
      <c r="B3720" t="s">
        <v>3212</v>
      </c>
      <c r="C3720" t="s">
        <v>35</v>
      </c>
      <c r="D3720" t="s">
        <v>129</v>
      </c>
      <c r="E3720">
        <v>1</v>
      </c>
      <c r="F3720" t="s">
        <v>1891</v>
      </c>
      <c r="G3720" t="s">
        <v>278</v>
      </c>
      <c r="H3720" s="3">
        <v>38634</v>
      </c>
      <c r="I3720">
        <v>2050.9</v>
      </c>
      <c r="J3720" s="6">
        <f t="shared" si="59"/>
        <v>53.1</v>
      </c>
      <c r="K3720">
        <v>2178</v>
      </c>
    </row>
    <row r="3721" spans="1:11" x14ac:dyDescent="0.4">
      <c r="A3721">
        <v>1526</v>
      </c>
      <c r="B3721" t="s">
        <v>3213</v>
      </c>
      <c r="C3721" t="s">
        <v>35</v>
      </c>
      <c r="D3721" t="s">
        <v>129</v>
      </c>
      <c r="E3721">
        <v>1</v>
      </c>
      <c r="F3721" t="s">
        <v>1891</v>
      </c>
      <c r="G3721" t="s">
        <v>278</v>
      </c>
      <c r="H3721" s="3">
        <v>15754</v>
      </c>
      <c r="I3721">
        <v>849.53</v>
      </c>
      <c r="J3721" s="6">
        <f t="shared" ref="J3721:J3784" si="60">I3721/H3721*1000</f>
        <v>53.9</v>
      </c>
      <c r="K3721">
        <v>909.55</v>
      </c>
    </row>
    <row r="3722" spans="1:11" x14ac:dyDescent="0.4">
      <c r="A3722">
        <v>1528</v>
      </c>
      <c r="B3722" t="s">
        <v>3214</v>
      </c>
      <c r="C3722" t="s">
        <v>35</v>
      </c>
      <c r="D3722" t="s">
        <v>129</v>
      </c>
      <c r="E3722">
        <v>1</v>
      </c>
      <c r="F3722" t="s">
        <v>1891</v>
      </c>
      <c r="G3722" t="s">
        <v>278</v>
      </c>
      <c r="H3722" s="3">
        <v>1651520</v>
      </c>
      <c r="I3722">
        <v>94983</v>
      </c>
      <c r="J3722" s="6">
        <f t="shared" si="60"/>
        <v>57.5</v>
      </c>
      <c r="K3722">
        <v>99889</v>
      </c>
    </row>
    <row r="3723" spans="1:11" x14ac:dyDescent="0.4">
      <c r="A3723">
        <v>1529</v>
      </c>
      <c r="B3723" t="s">
        <v>3215</v>
      </c>
      <c r="C3723" t="s">
        <v>35</v>
      </c>
      <c r="D3723" t="s">
        <v>129</v>
      </c>
      <c r="E3723">
        <v>1</v>
      </c>
      <c r="F3723" t="s">
        <v>1891</v>
      </c>
      <c r="G3723" t="s">
        <v>278</v>
      </c>
      <c r="H3723" s="3">
        <v>204508</v>
      </c>
      <c r="I3723">
        <v>11513</v>
      </c>
      <c r="J3723" s="6">
        <f t="shared" si="60"/>
        <v>56.3</v>
      </c>
      <c r="K3723">
        <v>12122</v>
      </c>
    </row>
    <row r="3724" spans="1:11" x14ac:dyDescent="0.4">
      <c r="A3724">
        <v>1530</v>
      </c>
      <c r="B3724" t="s">
        <v>3216</v>
      </c>
      <c r="C3724" t="s">
        <v>35</v>
      </c>
      <c r="D3724" t="s">
        <v>129</v>
      </c>
      <c r="E3724">
        <v>1</v>
      </c>
      <c r="F3724" t="s">
        <v>1891</v>
      </c>
      <c r="G3724" t="s">
        <v>278</v>
      </c>
      <c r="H3724" s="3">
        <v>264199</v>
      </c>
      <c r="I3724">
        <v>15120</v>
      </c>
      <c r="J3724" s="6">
        <f t="shared" si="60"/>
        <v>57.2</v>
      </c>
      <c r="K3724">
        <v>16584</v>
      </c>
    </row>
    <row r="3725" spans="1:11" x14ac:dyDescent="0.4">
      <c r="A3725">
        <v>1577</v>
      </c>
      <c r="B3725" t="s">
        <v>3217</v>
      </c>
      <c r="C3725" t="s">
        <v>35</v>
      </c>
      <c r="D3725" t="s">
        <v>129</v>
      </c>
      <c r="E3725">
        <v>1</v>
      </c>
      <c r="F3725" t="s">
        <v>1891</v>
      </c>
      <c r="G3725" t="s">
        <v>306</v>
      </c>
      <c r="H3725" s="3">
        <v>202647000</v>
      </c>
      <c r="I3725">
        <v>12088000</v>
      </c>
      <c r="J3725" s="6">
        <f t="shared" si="60"/>
        <v>59.7</v>
      </c>
      <c r="K3725">
        <v>13141000</v>
      </c>
    </row>
    <row r="3726" spans="1:11" x14ac:dyDescent="0.4">
      <c r="A3726">
        <v>1580</v>
      </c>
      <c r="B3726" t="s">
        <v>3218</v>
      </c>
      <c r="C3726" t="s">
        <v>9</v>
      </c>
      <c r="D3726" t="s">
        <v>1057</v>
      </c>
      <c r="E3726">
        <v>1</v>
      </c>
      <c r="F3726" t="s">
        <v>1891</v>
      </c>
      <c r="G3726" t="s">
        <v>1229</v>
      </c>
      <c r="H3726" s="3">
        <v>110.79</v>
      </c>
      <c r="I3726">
        <v>15.526999999999999</v>
      </c>
      <c r="J3726" s="6">
        <f t="shared" si="60"/>
        <v>140.1</v>
      </c>
      <c r="K3726">
        <v>15.952</v>
      </c>
    </row>
    <row r="3727" spans="1:11" x14ac:dyDescent="0.4">
      <c r="A3727">
        <v>1595</v>
      </c>
      <c r="B3727" t="s">
        <v>3219</v>
      </c>
      <c r="C3727" t="s">
        <v>9</v>
      </c>
      <c r="D3727" t="s">
        <v>129</v>
      </c>
      <c r="E3727">
        <v>1</v>
      </c>
      <c r="F3727" t="s">
        <v>1891</v>
      </c>
      <c r="G3727" t="s">
        <v>1229</v>
      </c>
      <c r="H3727" s="3">
        <v>186506</v>
      </c>
      <c r="I3727">
        <v>9590.7000000000007</v>
      </c>
      <c r="J3727" s="6">
        <f t="shared" si="60"/>
        <v>51.4</v>
      </c>
      <c r="K3727">
        <v>10489</v>
      </c>
    </row>
    <row r="3728" spans="1:11" x14ac:dyDescent="0.4">
      <c r="A3728">
        <v>1602</v>
      </c>
      <c r="B3728" t="s">
        <v>3220</v>
      </c>
      <c r="C3728" t="s">
        <v>9</v>
      </c>
      <c r="D3728" t="s">
        <v>129</v>
      </c>
      <c r="E3728">
        <v>1</v>
      </c>
      <c r="F3728" t="s">
        <v>1891</v>
      </c>
      <c r="G3728" t="s">
        <v>1229</v>
      </c>
      <c r="H3728" s="3">
        <v>25668</v>
      </c>
      <c r="I3728">
        <v>1394.4</v>
      </c>
      <c r="J3728" s="6">
        <f t="shared" si="60"/>
        <v>54.3</v>
      </c>
      <c r="K3728">
        <v>1514.9</v>
      </c>
    </row>
    <row r="3729" spans="1:11" x14ac:dyDescent="0.4">
      <c r="A3729">
        <v>1603</v>
      </c>
      <c r="B3729" t="s">
        <v>3221</v>
      </c>
      <c r="C3729" t="s">
        <v>9</v>
      </c>
      <c r="D3729" t="s">
        <v>129</v>
      </c>
      <c r="E3729">
        <v>1</v>
      </c>
      <c r="F3729" t="s">
        <v>1891</v>
      </c>
      <c r="G3729" t="s">
        <v>1229</v>
      </c>
      <c r="H3729" s="3">
        <v>6525.5</v>
      </c>
      <c r="I3729">
        <v>356.63</v>
      </c>
      <c r="J3729" s="6">
        <f t="shared" si="60"/>
        <v>54.7</v>
      </c>
      <c r="K3729">
        <v>388.15</v>
      </c>
    </row>
    <row r="3730" spans="1:11" x14ac:dyDescent="0.4">
      <c r="A3730">
        <v>1604</v>
      </c>
      <c r="B3730" t="s">
        <v>3222</v>
      </c>
      <c r="C3730" t="s">
        <v>9</v>
      </c>
      <c r="D3730" t="s">
        <v>129</v>
      </c>
      <c r="E3730">
        <v>1</v>
      </c>
      <c r="F3730" t="s">
        <v>1891</v>
      </c>
      <c r="G3730" t="s">
        <v>1229</v>
      </c>
      <c r="H3730" s="3">
        <v>15297.5</v>
      </c>
      <c r="I3730">
        <v>925.48</v>
      </c>
      <c r="J3730" s="6">
        <f t="shared" si="60"/>
        <v>60.5</v>
      </c>
      <c r="K3730">
        <v>1010.9</v>
      </c>
    </row>
    <row r="3731" spans="1:11" x14ac:dyDescent="0.4">
      <c r="A3731">
        <v>1632</v>
      </c>
      <c r="B3731" t="s">
        <v>3223</v>
      </c>
      <c r="C3731" t="s">
        <v>35</v>
      </c>
      <c r="D3731" t="s">
        <v>129</v>
      </c>
      <c r="E3731">
        <v>1</v>
      </c>
      <c r="F3731" t="s">
        <v>1891</v>
      </c>
      <c r="G3731" t="s">
        <v>386</v>
      </c>
      <c r="H3731" s="3">
        <v>1918710000</v>
      </c>
      <c r="I3731">
        <v>124970000</v>
      </c>
      <c r="J3731" s="6">
        <f t="shared" si="60"/>
        <v>65.099999999999994</v>
      </c>
      <c r="K3731">
        <v>132900000</v>
      </c>
    </row>
    <row r="3732" spans="1:11" x14ac:dyDescent="0.4">
      <c r="A3732">
        <v>1651</v>
      </c>
      <c r="B3732" t="s">
        <v>3224</v>
      </c>
      <c r="C3732" t="s">
        <v>35</v>
      </c>
      <c r="D3732" t="s">
        <v>129</v>
      </c>
      <c r="E3732">
        <v>1</v>
      </c>
      <c r="F3732" t="s">
        <v>1891</v>
      </c>
      <c r="G3732" t="s">
        <v>388</v>
      </c>
      <c r="H3732" s="3">
        <v>6367840</v>
      </c>
      <c r="I3732">
        <v>378030</v>
      </c>
      <c r="J3732" s="6">
        <f t="shared" si="60"/>
        <v>59.4</v>
      </c>
      <c r="K3732">
        <v>413510</v>
      </c>
    </row>
    <row r="3733" spans="1:11" x14ac:dyDescent="0.4">
      <c r="A3733">
        <v>1656</v>
      </c>
      <c r="B3733" t="s">
        <v>3225</v>
      </c>
      <c r="C3733" t="s">
        <v>1958</v>
      </c>
      <c r="D3733" t="s">
        <v>2204</v>
      </c>
      <c r="E3733">
        <v>1</v>
      </c>
      <c r="F3733" t="s">
        <v>1891</v>
      </c>
      <c r="G3733" t="s">
        <v>388</v>
      </c>
      <c r="H3733" s="3">
        <v>21011700</v>
      </c>
      <c r="I3733">
        <v>1072500</v>
      </c>
      <c r="J3733" s="6">
        <f t="shared" si="60"/>
        <v>51</v>
      </c>
      <c r="K3733">
        <v>1160100</v>
      </c>
    </row>
    <row r="3734" spans="1:11" x14ac:dyDescent="0.4">
      <c r="A3734">
        <v>1657</v>
      </c>
      <c r="B3734" t="s">
        <v>3226</v>
      </c>
      <c r="C3734" t="s">
        <v>35</v>
      </c>
      <c r="D3734" t="s">
        <v>2204</v>
      </c>
      <c r="E3734">
        <v>1</v>
      </c>
      <c r="F3734" t="s">
        <v>1891</v>
      </c>
      <c r="G3734" t="s">
        <v>388</v>
      </c>
      <c r="H3734" s="3">
        <v>7907200</v>
      </c>
      <c r="I3734">
        <v>498190</v>
      </c>
      <c r="J3734" s="6">
        <f t="shared" si="60"/>
        <v>63</v>
      </c>
      <c r="K3734">
        <v>529270</v>
      </c>
    </row>
    <row r="3735" spans="1:11" x14ac:dyDescent="0.4">
      <c r="A3735">
        <v>1658</v>
      </c>
      <c r="B3735" t="s">
        <v>3227</v>
      </c>
      <c r="C3735" t="s">
        <v>1958</v>
      </c>
      <c r="D3735" t="s">
        <v>129</v>
      </c>
      <c r="E3735">
        <v>1</v>
      </c>
      <c r="F3735" t="s">
        <v>1891</v>
      </c>
      <c r="G3735" t="s">
        <v>388</v>
      </c>
      <c r="H3735" s="3">
        <v>162239000</v>
      </c>
      <c r="I3735">
        <v>8695000</v>
      </c>
      <c r="J3735" s="6">
        <f t="shared" si="60"/>
        <v>53.6</v>
      </c>
      <c r="K3735">
        <v>9252900</v>
      </c>
    </row>
    <row r="3736" spans="1:11" x14ac:dyDescent="0.4">
      <c r="A3736">
        <v>1659</v>
      </c>
      <c r="B3736" t="s">
        <v>3228</v>
      </c>
      <c r="C3736" t="s">
        <v>425</v>
      </c>
      <c r="D3736" t="s">
        <v>129</v>
      </c>
      <c r="E3736">
        <v>1</v>
      </c>
      <c r="F3736" t="s">
        <v>1891</v>
      </c>
      <c r="G3736" t="s">
        <v>388</v>
      </c>
      <c r="H3736" s="3">
        <v>482010000</v>
      </c>
      <c r="I3736">
        <v>22836000</v>
      </c>
      <c r="J3736" s="6">
        <f t="shared" si="60"/>
        <v>47.4</v>
      </c>
      <c r="K3736">
        <v>24109000</v>
      </c>
    </row>
    <row r="3737" spans="1:11" x14ac:dyDescent="0.4">
      <c r="A3737">
        <v>1660</v>
      </c>
      <c r="B3737" t="s">
        <v>3229</v>
      </c>
      <c r="C3737" t="s">
        <v>35</v>
      </c>
      <c r="D3737" t="s">
        <v>129</v>
      </c>
      <c r="E3737">
        <v>1</v>
      </c>
      <c r="F3737" t="s">
        <v>1891</v>
      </c>
      <c r="G3737" t="s">
        <v>388</v>
      </c>
      <c r="H3737" s="3">
        <v>69085700</v>
      </c>
      <c r="I3737">
        <v>4391500</v>
      </c>
      <c r="J3737" s="6">
        <f t="shared" si="60"/>
        <v>63.6</v>
      </c>
      <c r="K3737">
        <v>4735400</v>
      </c>
    </row>
    <row r="3738" spans="1:11" x14ac:dyDescent="0.4">
      <c r="A3738">
        <v>1663</v>
      </c>
      <c r="B3738" t="s">
        <v>3230</v>
      </c>
      <c r="C3738" t="s">
        <v>1958</v>
      </c>
      <c r="D3738" t="s">
        <v>1057</v>
      </c>
      <c r="E3738">
        <v>1</v>
      </c>
      <c r="F3738" t="s">
        <v>1891</v>
      </c>
      <c r="G3738" t="s">
        <v>388</v>
      </c>
      <c r="H3738" s="3">
        <v>39563.300000000003</v>
      </c>
      <c r="I3738">
        <v>2359.8000000000002</v>
      </c>
      <c r="J3738" s="6">
        <f t="shared" si="60"/>
        <v>59.6</v>
      </c>
      <c r="K3738">
        <v>2556.1</v>
      </c>
    </row>
    <row r="3739" spans="1:11" x14ac:dyDescent="0.4">
      <c r="A3739">
        <v>1664</v>
      </c>
      <c r="B3739" t="s">
        <v>3231</v>
      </c>
      <c r="C3739" t="s">
        <v>425</v>
      </c>
      <c r="D3739" t="s">
        <v>1057</v>
      </c>
      <c r="E3739">
        <v>1</v>
      </c>
      <c r="F3739" t="s">
        <v>1891</v>
      </c>
      <c r="G3739" t="s">
        <v>388</v>
      </c>
      <c r="H3739" s="3">
        <v>27071.599999999999</v>
      </c>
      <c r="I3739">
        <v>1541.3</v>
      </c>
      <c r="J3739" s="6">
        <f t="shared" si="60"/>
        <v>56.9</v>
      </c>
      <c r="K3739">
        <v>1701.7</v>
      </c>
    </row>
    <row r="3740" spans="1:11" x14ac:dyDescent="0.4">
      <c r="A3740">
        <v>1697</v>
      </c>
      <c r="B3740" t="s">
        <v>3232</v>
      </c>
      <c r="C3740" t="s">
        <v>35</v>
      </c>
      <c r="D3740" t="s">
        <v>129</v>
      </c>
      <c r="E3740">
        <v>1</v>
      </c>
      <c r="F3740" t="s">
        <v>1985</v>
      </c>
      <c r="G3740" t="s">
        <v>1986</v>
      </c>
      <c r="H3740" s="3">
        <v>85616000</v>
      </c>
      <c r="I3740">
        <v>5484800</v>
      </c>
      <c r="J3740" s="6">
        <f t="shared" si="60"/>
        <v>64.099999999999994</v>
      </c>
      <c r="K3740">
        <v>5885700</v>
      </c>
    </row>
    <row r="3741" spans="1:11" x14ac:dyDescent="0.4">
      <c r="A3741">
        <v>1706</v>
      </c>
      <c r="B3741" t="s">
        <v>3233</v>
      </c>
      <c r="C3741" t="s">
        <v>35</v>
      </c>
      <c r="D3741" t="s">
        <v>129</v>
      </c>
      <c r="E3741">
        <v>1</v>
      </c>
      <c r="F3741" t="s">
        <v>1985</v>
      </c>
      <c r="G3741" t="s">
        <v>2004</v>
      </c>
      <c r="H3741" s="3">
        <v>3528210000</v>
      </c>
      <c r="I3741">
        <v>211540000</v>
      </c>
      <c r="J3741" s="6">
        <f t="shared" si="60"/>
        <v>60</v>
      </c>
      <c r="K3741">
        <v>228820000</v>
      </c>
    </row>
    <row r="3742" spans="1:11" x14ac:dyDescent="0.4">
      <c r="A3742">
        <v>1707</v>
      </c>
      <c r="B3742" t="s">
        <v>3234</v>
      </c>
      <c r="C3742" t="s">
        <v>35</v>
      </c>
      <c r="D3742" t="s">
        <v>129</v>
      </c>
      <c r="E3742">
        <v>1</v>
      </c>
      <c r="F3742" t="s">
        <v>1985</v>
      </c>
      <c r="G3742" t="s">
        <v>2004</v>
      </c>
      <c r="H3742" s="3">
        <v>2466010000</v>
      </c>
      <c r="I3742">
        <v>151510000</v>
      </c>
      <c r="J3742" s="6">
        <f t="shared" si="60"/>
        <v>61.4</v>
      </c>
      <c r="K3742">
        <v>164170000</v>
      </c>
    </row>
    <row r="3743" spans="1:11" x14ac:dyDescent="0.4">
      <c r="A3743">
        <v>5835</v>
      </c>
      <c r="B3743" t="s">
        <v>3235</v>
      </c>
      <c r="C3743" t="s">
        <v>35</v>
      </c>
      <c r="D3743" t="s">
        <v>129</v>
      </c>
      <c r="E3743">
        <v>1</v>
      </c>
      <c r="F3743" t="s">
        <v>1985</v>
      </c>
      <c r="G3743" t="s">
        <v>2004</v>
      </c>
      <c r="H3743" s="3">
        <v>482348000</v>
      </c>
      <c r="I3743">
        <v>29037000</v>
      </c>
      <c r="J3743" s="6">
        <f t="shared" si="60"/>
        <v>60.2</v>
      </c>
      <c r="K3743">
        <v>30898000</v>
      </c>
    </row>
    <row r="3744" spans="1:11" x14ac:dyDescent="0.4">
      <c r="A3744">
        <v>1729</v>
      </c>
      <c r="B3744" t="s">
        <v>3236</v>
      </c>
      <c r="C3744" t="s">
        <v>35</v>
      </c>
      <c r="D3744" t="s">
        <v>129</v>
      </c>
      <c r="E3744">
        <v>1</v>
      </c>
      <c r="F3744" t="s">
        <v>1985</v>
      </c>
      <c r="G3744" t="s">
        <v>2004</v>
      </c>
      <c r="H3744" s="3">
        <v>4453030000</v>
      </c>
      <c r="I3744">
        <v>268320000</v>
      </c>
      <c r="J3744" s="6">
        <f t="shared" si="60"/>
        <v>60.3</v>
      </c>
      <c r="K3744">
        <v>290860000</v>
      </c>
    </row>
    <row r="3745" spans="1:11" x14ac:dyDescent="0.4">
      <c r="A3745">
        <v>1742</v>
      </c>
      <c r="B3745" t="s">
        <v>3237</v>
      </c>
      <c r="C3745" t="s">
        <v>35</v>
      </c>
      <c r="D3745" t="s">
        <v>129</v>
      </c>
      <c r="E3745">
        <v>1</v>
      </c>
      <c r="F3745" t="s">
        <v>1985</v>
      </c>
      <c r="G3745" t="s">
        <v>2025</v>
      </c>
      <c r="H3745" s="3">
        <v>94993000</v>
      </c>
      <c r="I3745">
        <v>6016800</v>
      </c>
      <c r="J3745" s="6">
        <f t="shared" si="60"/>
        <v>63.3</v>
      </c>
      <c r="K3745">
        <v>6524700</v>
      </c>
    </row>
    <row r="3746" spans="1:11" x14ac:dyDescent="0.4">
      <c r="A3746">
        <v>1762</v>
      </c>
      <c r="B3746" t="s">
        <v>3238</v>
      </c>
      <c r="C3746" t="s">
        <v>9</v>
      </c>
      <c r="D3746" t="s">
        <v>129</v>
      </c>
      <c r="E3746">
        <v>1</v>
      </c>
      <c r="F3746" t="s">
        <v>2039</v>
      </c>
      <c r="G3746" t="s">
        <v>2059</v>
      </c>
      <c r="H3746" s="3">
        <v>81438</v>
      </c>
      <c r="I3746">
        <v>4285.3999999999996</v>
      </c>
      <c r="J3746" s="6">
        <f t="shared" si="60"/>
        <v>52.6</v>
      </c>
      <c r="K3746">
        <v>4883.7</v>
      </c>
    </row>
    <row r="3747" spans="1:11" x14ac:dyDescent="0.4">
      <c r="A3747">
        <v>1763</v>
      </c>
      <c r="B3747" t="s">
        <v>3239</v>
      </c>
      <c r="C3747" t="s">
        <v>9</v>
      </c>
      <c r="D3747" t="s">
        <v>129</v>
      </c>
      <c r="E3747">
        <v>1</v>
      </c>
      <c r="F3747" t="s">
        <v>2039</v>
      </c>
      <c r="G3747" t="s">
        <v>2059</v>
      </c>
      <c r="H3747" s="3">
        <v>82450</v>
      </c>
      <c r="I3747">
        <v>4338.8</v>
      </c>
      <c r="J3747" s="6">
        <f t="shared" si="60"/>
        <v>52.6</v>
      </c>
      <c r="K3747">
        <v>5048.2</v>
      </c>
    </row>
    <row r="3748" spans="1:11" x14ac:dyDescent="0.4">
      <c r="A3748">
        <v>1760</v>
      </c>
      <c r="B3748" t="s">
        <v>3240</v>
      </c>
      <c r="C3748" t="s">
        <v>9</v>
      </c>
      <c r="D3748" t="s">
        <v>129</v>
      </c>
      <c r="E3748">
        <v>1</v>
      </c>
      <c r="F3748" t="s">
        <v>2039</v>
      </c>
      <c r="G3748" t="s">
        <v>2059</v>
      </c>
      <c r="H3748" s="3">
        <v>94552</v>
      </c>
      <c r="I3748">
        <v>4889.3999999999996</v>
      </c>
      <c r="J3748" s="6">
        <f t="shared" si="60"/>
        <v>51.7</v>
      </c>
      <c r="K3748">
        <v>5492.8</v>
      </c>
    </row>
    <row r="3749" spans="1:11" x14ac:dyDescent="0.4">
      <c r="A3749">
        <v>1761</v>
      </c>
      <c r="B3749" t="s">
        <v>3241</v>
      </c>
      <c r="C3749" t="s">
        <v>9</v>
      </c>
      <c r="D3749" t="s">
        <v>129</v>
      </c>
      <c r="E3749">
        <v>1</v>
      </c>
      <c r="F3749" t="s">
        <v>2039</v>
      </c>
      <c r="G3749" t="s">
        <v>2059</v>
      </c>
      <c r="H3749" s="3">
        <v>95505</v>
      </c>
      <c r="I3749">
        <v>4939.6000000000004</v>
      </c>
      <c r="J3749" s="6">
        <f t="shared" si="60"/>
        <v>51.7</v>
      </c>
      <c r="K3749">
        <v>5647.5</v>
      </c>
    </row>
    <row r="3750" spans="1:11" x14ac:dyDescent="0.4">
      <c r="A3750">
        <v>1765</v>
      </c>
      <c r="B3750" t="s">
        <v>3242</v>
      </c>
      <c r="C3750" t="s">
        <v>9</v>
      </c>
      <c r="D3750" t="s">
        <v>129</v>
      </c>
      <c r="E3750">
        <v>1</v>
      </c>
      <c r="F3750" t="s">
        <v>2039</v>
      </c>
      <c r="G3750" t="s">
        <v>2059</v>
      </c>
      <c r="H3750" s="3">
        <v>89313</v>
      </c>
      <c r="I3750">
        <v>4754.3</v>
      </c>
      <c r="J3750" s="6">
        <f t="shared" si="60"/>
        <v>53.2</v>
      </c>
      <c r="K3750">
        <v>5517.2</v>
      </c>
    </row>
    <row r="3751" spans="1:11" x14ac:dyDescent="0.4">
      <c r="A3751">
        <v>1764</v>
      </c>
      <c r="B3751" t="s">
        <v>3243</v>
      </c>
      <c r="C3751" t="s">
        <v>9</v>
      </c>
      <c r="D3751" t="s">
        <v>129</v>
      </c>
      <c r="E3751">
        <v>1</v>
      </c>
      <c r="F3751" t="s">
        <v>2039</v>
      </c>
      <c r="G3751" t="s">
        <v>2059</v>
      </c>
      <c r="H3751" s="3">
        <v>102009</v>
      </c>
      <c r="I3751">
        <v>5333.7</v>
      </c>
      <c r="J3751" s="6">
        <f t="shared" si="60"/>
        <v>52.3</v>
      </c>
      <c r="K3751">
        <v>6092.1</v>
      </c>
    </row>
    <row r="3752" spans="1:11" x14ac:dyDescent="0.4">
      <c r="A3752">
        <v>6854</v>
      </c>
      <c r="B3752" t="s">
        <v>3244</v>
      </c>
      <c r="C3752" t="s">
        <v>9</v>
      </c>
      <c r="D3752" t="s">
        <v>129</v>
      </c>
      <c r="E3752">
        <v>1</v>
      </c>
      <c r="F3752" t="s">
        <v>2039</v>
      </c>
      <c r="G3752" t="s">
        <v>2059</v>
      </c>
      <c r="H3752" s="3">
        <v>81762</v>
      </c>
      <c r="I3752">
        <v>4493.8999999999996</v>
      </c>
      <c r="J3752" s="6">
        <f t="shared" si="60"/>
        <v>55</v>
      </c>
      <c r="K3752">
        <v>5006.2</v>
      </c>
    </row>
    <row r="3753" spans="1:11" x14ac:dyDescent="0.4">
      <c r="A3753">
        <v>6853</v>
      </c>
      <c r="B3753" t="s">
        <v>3245</v>
      </c>
      <c r="C3753" t="s">
        <v>9</v>
      </c>
      <c r="D3753" t="s">
        <v>129</v>
      </c>
      <c r="E3753">
        <v>1</v>
      </c>
      <c r="F3753" t="s">
        <v>2039</v>
      </c>
      <c r="G3753" t="s">
        <v>2059</v>
      </c>
      <c r="H3753" s="3">
        <v>78613</v>
      </c>
      <c r="I3753">
        <v>4282.6000000000004</v>
      </c>
      <c r="J3753" s="6">
        <f t="shared" si="60"/>
        <v>54.5</v>
      </c>
      <c r="K3753">
        <v>4895.2</v>
      </c>
    </row>
    <row r="3754" spans="1:11" x14ac:dyDescent="0.4">
      <c r="A3754">
        <v>6847</v>
      </c>
      <c r="B3754" t="s">
        <v>3246</v>
      </c>
      <c r="C3754" t="s">
        <v>9</v>
      </c>
      <c r="D3754" t="s">
        <v>129</v>
      </c>
      <c r="E3754">
        <v>1</v>
      </c>
      <c r="F3754" t="s">
        <v>2039</v>
      </c>
      <c r="G3754" t="s">
        <v>2059</v>
      </c>
      <c r="H3754" s="3">
        <v>73277</v>
      </c>
      <c r="I3754">
        <v>4082.4</v>
      </c>
      <c r="J3754" s="6">
        <f t="shared" si="60"/>
        <v>55.7</v>
      </c>
      <c r="K3754">
        <v>4568.6000000000004</v>
      </c>
    </row>
    <row r="3755" spans="1:11" x14ac:dyDescent="0.4">
      <c r="A3755">
        <v>6848</v>
      </c>
      <c r="B3755" t="s">
        <v>3247</v>
      </c>
      <c r="C3755" t="s">
        <v>9</v>
      </c>
      <c r="D3755" t="s">
        <v>129</v>
      </c>
      <c r="E3755">
        <v>1</v>
      </c>
      <c r="F3755" t="s">
        <v>2039</v>
      </c>
      <c r="G3755" t="s">
        <v>2059</v>
      </c>
      <c r="H3755" s="3">
        <v>87114</v>
      </c>
      <c r="I3755">
        <v>4882</v>
      </c>
      <c r="J3755" s="6">
        <f t="shared" si="60"/>
        <v>56</v>
      </c>
      <c r="K3755">
        <v>5754.7</v>
      </c>
    </row>
    <row r="3756" spans="1:11" x14ac:dyDescent="0.4">
      <c r="A3756">
        <v>1770</v>
      </c>
      <c r="B3756" t="s">
        <v>3248</v>
      </c>
      <c r="C3756" t="s">
        <v>9</v>
      </c>
      <c r="D3756" t="s">
        <v>129</v>
      </c>
      <c r="E3756">
        <v>1</v>
      </c>
      <c r="F3756" t="s">
        <v>2039</v>
      </c>
      <c r="G3756" t="s">
        <v>2059</v>
      </c>
      <c r="H3756" s="3">
        <v>78849</v>
      </c>
      <c r="I3756">
        <v>4139.3</v>
      </c>
      <c r="J3756" s="6">
        <f t="shared" si="60"/>
        <v>52.5</v>
      </c>
      <c r="K3756">
        <v>4677.7</v>
      </c>
    </row>
    <row r="3757" spans="1:11" x14ac:dyDescent="0.4">
      <c r="A3757">
        <v>1771</v>
      </c>
      <c r="B3757" t="s">
        <v>3249</v>
      </c>
      <c r="C3757" t="s">
        <v>9</v>
      </c>
      <c r="D3757" t="s">
        <v>129</v>
      </c>
      <c r="E3757">
        <v>1</v>
      </c>
      <c r="F3757" t="s">
        <v>2039</v>
      </c>
      <c r="G3757" t="s">
        <v>2059</v>
      </c>
      <c r="H3757" s="3">
        <v>82805</v>
      </c>
      <c r="I3757">
        <v>4356.3</v>
      </c>
      <c r="J3757" s="6">
        <f t="shared" si="60"/>
        <v>52.6</v>
      </c>
      <c r="K3757">
        <v>5070</v>
      </c>
    </row>
    <row r="3758" spans="1:11" x14ac:dyDescent="0.4">
      <c r="A3758">
        <v>6855</v>
      </c>
      <c r="B3758" t="s">
        <v>3250</v>
      </c>
      <c r="C3758" t="s">
        <v>9</v>
      </c>
      <c r="D3758" t="s">
        <v>129</v>
      </c>
      <c r="E3758">
        <v>1</v>
      </c>
      <c r="F3758" t="s">
        <v>2039</v>
      </c>
      <c r="G3758" t="s">
        <v>2059</v>
      </c>
      <c r="H3758" s="3">
        <v>72945</v>
      </c>
      <c r="I3758">
        <v>3818.9</v>
      </c>
      <c r="J3758" s="6">
        <f t="shared" si="60"/>
        <v>52.4</v>
      </c>
      <c r="K3758">
        <v>4313.3</v>
      </c>
    </row>
    <row r="3759" spans="1:11" x14ac:dyDescent="0.4">
      <c r="A3759">
        <v>6856</v>
      </c>
      <c r="B3759" t="s">
        <v>3251</v>
      </c>
      <c r="C3759" t="s">
        <v>9</v>
      </c>
      <c r="D3759" t="s">
        <v>129</v>
      </c>
      <c r="E3759">
        <v>1</v>
      </c>
      <c r="F3759" t="s">
        <v>2039</v>
      </c>
      <c r="G3759" t="s">
        <v>2059</v>
      </c>
      <c r="H3759" s="3">
        <v>77286</v>
      </c>
      <c r="I3759">
        <v>4057</v>
      </c>
      <c r="J3759" s="6">
        <f t="shared" si="60"/>
        <v>52.5</v>
      </c>
      <c r="K3759">
        <v>4743.6000000000004</v>
      </c>
    </row>
    <row r="3760" spans="1:11" x14ac:dyDescent="0.4">
      <c r="A3760">
        <v>1767</v>
      </c>
      <c r="B3760" t="s">
        <v>3252</v>
      </c>
      <c r="C3760" t="s">
        <v>9</v>
      </c>
      <c r="D3760" t="s">
        <v>129</v>
      </c>
      <c r="E3760">
        <v>1</v>
      </c>
      <c r="F3760" t="s">
        <v>2039</v>
      </c>
      <c r="G3760" t="s">
        <v>2059</v>
      </c>
      <c r="H3760" s="3">
        <v>92118</v>
      </c>
      <c r="I3760">
        <v>4752.1000000000004</v>
      </c>
      <c r="J3760" s="6">
        <f t="shared" si="60"/>
        <v>51.6</v>
      </c>
      <c r="K3760">
        <v>5299.1</v>
      </c>
    </row>
    <row r="3761" spans="1:11" x14ac:dyDescent="0.4">
      <c r="A3761">
        <v>1768</v>
      </c>
      <c r="B3761" t="s">
        <v>3253</v>
      </c>
      <c r="C3761" t="s">
        <v>9</v>
      </c>
      <c r="D3761" t="s">
        <v>129</v>
      </c>
      <c r="E3761">
        <v>1</v>
      </c>
      <c r="F3761" t="s">
        <v>2039</v>
      </c>
      <c r="G3761" t="s">
        <v>2059</v>
      </c>
      <c r="H3761" s="3">
        <v>95839</v>
      </c>
      <c r="I3761">
        <v>4956.1000000000004</v>
      </c>
      <c r="J3761" s="6">
        <f t="shared" si="60"/>
        <v>51.7</v>
      </c>
      <c r="K3761">
        <v>5668</v>
      </c>
    </row>
    <row r="3762" spans="1:11" x14ac:dyDescent="0.4">
      <c r="A3762">
        <v>1774</v>
      </c>
      <c r="B3762" t="s">
        <v>3254</v>
      </c>
      <c r="C3762" t="s">
        <v>9</v>
      </c>
      <c r="D3762" t="s">
        <v>129</v>
      </c>
      <c r="E3762">
        <v>1</v>
      </c>
      <c r="F3762" t="s">
        <v>2039</v>
      </c>
      <c r="G3762" t="s">
        <v>2059</v>
      </c>
      <c r="H3762" s="3">
        <v>2656.13</v>
      </c>
      <c r="I3762">
        <v>151.96</v>
      </c>
      <c r="J3762" s="6">
        <f t="shared" si="60"/>
        <v>57.2</v>
      </c>
      <c r="K3762">
        <v>164.55</v>
      </c>
    </row>
    <row r="3763" spans="1:11" x14ac:dyDescent="0.4">
      <c r="A3763">
        <v>6831</v>
      </c>
      <c r="B3763" t="s">
        <v>3255</v>
      </c>
      <c r="C3763" t="s">
        <v>9</v>
      </c>
      <c r="D3763" t="s">
        <v>398</v>
      </c>
      <c r="E3763">
        <v>1</v>
      </c>
      <c r="F3763" t="s">
        <v>2039</v>
      </c>
      <c r="G3763" t="s">
        <v>2059</v>
      </c>
      <c r="H3763" s="3">
        <v>590.80999999999995</v>
      </c>
      <c r="I3763">
        <v>34.552</v>
      </c>
      <c r="J3763" s="6">
        <f t="shared" si="60"/>
        <v>58.5</v>
      </c>
      <c r="K3763">
        <v>42.017000000000003</v>
      </c>
    </row>
    <row r="3764" spans="1:11" x14ac:dyDescent="0.4">
      <c r="A3764">
        <v>1775</v>
      </c>
      <c r="B3764" t="s">
        <v>3256</v>
      </c>
      <c r="C3764" t="s">
        <v>9</v>
      </c>
      <c r="D3764" t="s">
        <v>129</v>
      </c>
      <c r="E3764">
        <v>1</v>
      </c>
      <c r="F3764" t="s">
        <v>2039</v>
      </c>
      <c r="G3764" t="s">
        <v>2059</v>
      </c>
      <c r="H3764" s="3">
        <v>11901.8</v>
      </c>
      <c r="I3764">
        <v>700.3</v>
      </c>
      <c r="J3764" s="6">
        <f t="shared" si="60"/>
        <v>58.8</v>
      </c>
      <c r="K3764">
        <v>856.3</v>
      </c>
    </row>
    <row r="3765" spans="1:11" x14ac:dyDescent="0.4">
      <c r="A3765">
        <v>6832</v>
      </c>
      <c r="B3765" t="s">
        <v>3257</v>
      </c>
      <c r="C3765" t="s">
        <v>9</v>
      </c>
      <c r="D3765" t="s">
        <v>398</v>
      </c>
      <c r="E3765">
        <v>1</v>
      </c>
      <c r="F3765" t="s">
        <v>2039</v>
      </c>
      <c r="G3765" t="s">
        <v>2059</v>
      </c>
      <c r="H3765" s="3">
        <v>465.96</v>
      </c>
      <c r="I3765">
        <v>27.349</v>
      </c>
      <c r="J3765" s="6">
        <f t="shared" si="60"/>
        <v>58.7</v>
      </c>
      <c r="K3765">
        <v>32.840000000000003</v>
      </c>
    </row>
    <row r="3766" spans="1:11" x14ac:dyDescent="0.4">
      <c r="A3766">
        <v>1776</v>
      </c>
      <c r="B3766" t="s">
        <v>3258</v>
      </c>
      <c r="C3766" t="s">
        <v>9</v>
      </c>
      <c r="D3766" t="s">
        <v>129</v>
      </c>
      <c r="E3766">
        <v>1</v>
      </c>
      <c r="F3766" t="s">
        <v>2039</v>
      </c>
      <c r="G3766" t="s">
        <v>2059</v>
      </c>
      <c r="H3766" s="3">
        <v>13106.9</v>
      </c>
      <c r="I3766">
        <v>773.64</v>
      </c>
      <c r="J3766" s="6">
        <f t="shared" si="60"/>
        <v>59</v>
      </c>
      <c r="K3766">
        <v>932.51</v>
      </c>
    </row>
    <row r="3767" spans="1:11" x14ac:dyDescent="0.4">
      <c r="A3767">
        <v>1777</v>
      </c>
      <c r="B3767" t="s">
        <v>3259</v>
      </c>
      <c r="C3767" t="s">
        <v>9</v>
      </c>
      <c r="D3767" t="s">
        <v>129</v>
      </c>
      <c r="E3767">
        <v>1</v>
      </c>
      <c r="F3767" t="s">
        <v>2039</v>
      </c>
      <c r="G3767" t="s">
        <v>2059</v>
      </c>
      <c r="H3767" s="3">
        <v>28741.3</v>
      </c>
      <c r="I3767">
        <v>1960.4</v>
      </c>
      <c r="J3767" s="6">
        <f t="shared" si="60"/>
        <v>68.2</v>
      </c>
      <c r="K3767">
        <v>2177.4</v>
      </c>
    </row>
    <row r="3768" spans="1:11" x14ac:dyDescent="0.4">
      <c r="A3768">
        <v>6833</v>
      </c>
      <c r="B3768" t="s">
        <v>3259</v>
      </c>
      <c r="C3768" t="s">
        <v>9</v>
      </c>
      <c r="D3768" t="s">
        <v>398</v>
      </c>
      <c r="E3768">
        <v>1</v>
      </c>
      <c r="F3768" t="s">
        <v>2039</v>
      </c>
      <c r="G3768" t="s">
        <v>2059</v>
      </c>
      <c r="H3768" s="3">
        <v>728.88</v>
      </c>
      <c r="I3768">
        <v>43.052</v>
      </c>
      <c r="J3768" s="6">
        <f t="shared" si="60"/>
        <v>59.1</v>
      </c>
      <c r="K3768">
        <v>50.813000000000002</v>
      </c>
    </row>
    <row r="3769" spans="1:11" x14ac:dyDescent="0.4">
      <c r="A3769">
        <v>1778</v>
      </c>
      <c r="B3769" t="s">
        <v>3260</v>
      </c>
      <c r="C3769" t="s">
        <v>35</v>
      </c>
      <c r="D3769" t="s">
        <v>129</v>
      </c>
      <c r="E3769">
        <v>1</v>
      </c>
      <c r="F3769" t="s">
        <v>2039</v>
      </c>
      <c r="G3769" t="s">
        <v>2059</v>
      </c>
      <c r="H3769" s="3">
        <v>3133.64</v>
      </c>
      <c r="I3769">
        <v>163.32</v>
      </c>
      <c r="J3769" s="6">
        <f t="shared" si="60"/>
        <v>52.1</v>
      </c>
      <c r="K3769">
        <v>176.43</v>
      </c>
    </row>
    <row r="3770" spans="1:11" x14ac:dyDescent="0.4">
      <c r="A3770">
        <v>6851</v>
      </c>
      <c r="B3770" t="s">
        <v>3261</v>
      </c>
      <c r="C3770" t="s">
        <v>35</v>
      </c>
      <c r="D3770" t="s">
        <v>129</v>
      </c>
      <c r="E3770">
        <v>1</v>
      </c>
      <c r="F3770" t="s">
        <v>2039</v>
      </c>
      <c r="G3770" t="s">
        <v>2059</v>
      </c>
      <c r="H3770" s="3">
        <v>662.1</v>
      </c>
      <c r="I3770">
        <v>35.084000000000003</v>
      </c>
      <c r="J3770" s="6">
        <f t="shared" si="60"/>
        <v>53</v>
      </c>
      <c r="K3770">
        <v>38.270000000000003</v>
      </c>
    </row>
    <row r="3771" spans="1:11" x14ac:dyDescent="0.4">
      <c r="A3771">
        <v>6852</v>
      </c>
      <c r="B3771" t="s">
        <v>3262</v>
      </c>
      <c r="C3771" t="s">
        <v>35</v>
      </c>
      <c r="D3771" t="s">
        <v>129</v>
      </c>
      <c r="E3771">
        <v>1</v>
      </c>
      <c r="F3771" t="s">
        <v>2039</v>
      </c>
      <c r="G3771" t="s">
        <v>2059</v>
      </c>
      <c r="H3771" s="3">
        <v>199629</v>
      </c>
      <c r="I3771">
        <v>9488.7000000000007</v>
      </c>
      <c r="J3771" s="6">
        <f t="shared" si="60"/>
        <v>47.5</v>
      </c>
      <c r="K3771">
        <v>10130</v>
      </c>
    </row>
    <row r="3772" spans="1:11" x14ac:dyDescent="0.4">
      <c r="A3772">
        <v>1783</v>
      </c>
      <c r="B3772" t="s">
        <v>3263</v>
      </c>
      <c r="C3772" t="s">
        <v>178</v>
      </c>
      <c r="D3772" t="s">
        <v>129</v>
      </c>
      <c r="E3772">
        <v>1</v>
      </c>
      <c r="F3772" t="s">
        <v>2039</v>
      </c>
      <c r="G3772" t="s">
        <v>2059</v>
      </c>
      <c r="H3772" s="3">
        <v>13356400</v>
      </c>
      <c r="I3772">
        <v>1084200</v>
      </c>
      <c r="J3772" s="6">
        <f t="shared" si="60"/>
        <v>81.2</v>
      </c>
      <c r="K3772">
        <v>1149800</v>
      </c>
    </row>
    <row r="3773" spans="1:11" x14ac:dyDescent="0.4">
      <c r="A3773">
        <v>6866</v>
      </c>
      <c r="B3773" t="s">
        <v>3264</v>
      </c>
      <c r="C3773" t="s">
        <v>178</v>
      </c>
      <c r="D3773" t="s">
        <v>398</v>
      </c>
      <c r="E3773">
        <v>1</v>
      </c>
      <c r="F3773" t="s">
        <v>2039</v>
      </c>
      <c r="G3773" t="s">
        <v>2059</v>
      </c>
      <c r="H3773" s="3">
        <v>1818.04</v>
      </c>
      <c r="I3773">
        <v>98.337999999999994</v>
      </c>
      <c r="J3773" s="6">
        <f t="shared" si="60"/>
        <v>54.1</v>
      </c>
      <c r="K3773">
        <v>104.77</v>
      </c>
    </row>
    <row r="3774" spans="1:11" x14ac:dyDescent="0.4">
      <c r="A3774">
        <v>6846</v>
      </c>
      <c r="B3774" t="s">
        <v>3265</v>
      </c>
      <c r="C3774" t="s">
        <v>103</v>
      </c>
      <c r="D3774" t="s">
        <v>398</v>
      </c>
      <c r="E3774">
        <v>1</v>
      </c>
      <c r="F3774" t="s">
        <v>2039</v>
      </c>
      <c r="G3774" t="s">
        <v>2059</v>
      </c>
      <c r="H3774" s="3">
        <v>834.42</v>
      </c>
      <c r="I3774">
        <v>45.698999999999998</v>
      </c>
      <c r="J3774" s="6">
        <f t="shared" si="60"/>
        <v>54.8</v>
      </c>
      <c r="K3774">
        <v>49.368000000000002</v>
      </c>
    </row>
    <row r="3775" spans="1:11" x14ac:dyDescent="0.4">
      <c r="A3775">
        <v>1788</v>
      </c>
      <c r="B3775" t="s">
        <v>3266</v>
      </c>
      <c r="C3775" t="s">
        <v>35</v>
      </c>
      <c r="D3775" t="s">
        <v>129</v>
      </c>
      <c r="E3775">
        <v>1</v>
      </c>
      <c r="F3775" t="s">
        <v>2039</v>
      </c>
      <c r="G3775" t="s">
        <v>2059</v>
      </c>
      <c r="H3775" s="3">
        <v>7793</v>
      </c>
      <c r="I3775">
        <v>385.85</v>
      </c>
      <c r="J3775" s="6">
        <f t="shared" si="60"/>
        <v>49.5</v>
      </c>
      <c r="K3775">
        <v>423.53</v>
      </c>
    </row>
    <row r="3776" spans="1:11" x14ac:dyDescent="0.4">
      <c r="A3776">
        <v>6839</v>
      </c>
      <c r="B3776" t="s">
        <v>3267</v>
      </c>
      <c r="C3776" t="s">
        <v>35</v>
      </c>
      <c r="D3776" t="s">
        <v>398</v>
      </c>
      <c r="E3776">
        <v>1</v>
      </c>
      <c r="F3776" t="s">
        <v>2039</v>
      </c>
      <c r="G3776" t="s">
        <v>2059</v>
      </c>
      <c r="H3776" s="3">
        <v>2404.87</v>
      </c>
      <c r="I3776">
        <v>122.59</v>
      </c>
      <c r="J3776" s="6">
        <f t="shared" si="60"/>
        <v>51</v>
      </c>
      <c r="K3776">
        <v>138.77000000000001</v>
      </c>
    </row>
    <row r="3777" spans="1:11" x14ac:dyDescent="0.4">
      <c r="A3777">
        <v>1790</v>
      </c>
      <c r="B3777" t="s">
        <v>3268</v>
      </c>
      <c r="C3777" t="s">
        <v>35</v>
      </c>
      <c r="D3777" t="s">
        <v>129</v>
      </c>
      <c r="E3777">
        <v>1</v>
      </c>
      <c r="F3777" t="s">
        <v>2039</v>
      </c>
      <c r="G3777" t="s">
        <v>2059</v>
      </c>
      <c r="H3777" s="3">
        <v>3331.63</v>
      </c>
      <c r="I3777">
        <v>163.62</v>
      </c>
      <c r="J3777" s="6">
        <f t="shared" si="60"/>
        <v>49.1</v>
      </c>
      <c r="K3777">
        <v>180.38</v>
      </c>
    </row>
    <row r="3778" spans="1:11" x14ac:dyDescent="0.4">
      <c r="A3778">
        <v>6868</v>
      </c>
      <c r="B3778" t="s">
        <v>3269</v>
      </c>
      <c r="C3778" t="s">
        <v>35</v>
      </c>
      <c r="D3778" t="s">
        <v>398</v>
      </c>
      <c r="E3778">
        <v>1</v>
      </c>
      <c r="F3778" t="s">
        <v>2039</v>
      </c>
      <c r="G3778" t="s">
        <v>2059</v>
      </c>
      <c r="H3778" s="3">
        <v>1917.85</v>
      </c>
      <c r="I3778">
        <v>96.653000000000006</v>
      </c>
      <c r="J3778" s="6">
        <f t="shared" si="60"/>
        <v>50.4</v>
      </c>
      <c r="K3778">
        <v>109.27</v>
      </c>
    </row>
    <row r="3779" spans="1:11" x14ac:dyDescent="0.4">
      <c r="A3779">
        <v>6838</v>
      </c>
      <c r="B3779" t="s">
        <v>3270</v>
      </c>
      <c r="C3779" t="s">
        <v>35</v>
      </c>
      <c r="D3779" t="s">
        <v>398</v>
      </c>
      <c r="E3779">
        <v>1</v>
      </c>
      <c r="F3779" t="s">
        <v>2039</v>
      </c>
      <c r="G3779" t="s">
        <v>2059</v>
      </c>
      <c r="H3779" s="3">
        <v>3191.41</v>
      </c>
      <c r="I3779">
        <v>160.05000000000001</v>
      </c>
      <c r="J3779" s="6">
        <f t="shared" si="60"/>
        <v>50.2</v>
      </c>
      <c r="K3779">
        <v>177.97</v>
      </c>
    </row>
    <row r="3780" spans="1:11" x14ac:dyDescent="0.4">
      <c r="A3780">
        <v>1792</v>
      </c>
      <c r="B3780" t="s">
        <v>3271</v>
      </c>
      <c r="C3780" t="s">
        <v>425</v>
      </c>
      <c r="D3780" t="s">
        <v>129</v>
      </c>
      <c r="E3780">
        <v>1</v>
      </c>
      <c r="F3780" t="s">
        <v>2039</v>
      </c>
      <c r="G3780" t="s">
        <v>2059</v>
      </c>
      <c r="H3780" s="3">
        <v>3621160</v>
      </c>
      <c r="I3780">
        <v>240410</v>
      </c>
      <c r="J3780" s="6">
        <f t="shared" si="60"/>
        <v>66.400000000000006</v>
      </c>
      <c r="K3780">
        <v>258740</v>
      </c>
    </row>
    <row r="3781" spans="1:11" x14ac:dyDescent="0.4">
      <c r="A3781">
        <v>6870</v>
      </c>
      <c r="B3781" t="s">
        <v>3272</v>
      </c>
      <c r="C3781" t="s">
        <v>178</v>
      </c>
      <c r="D3781" t="s">
        <v>398</v>
      </c>
      <c r="E3781">
        <v>1</v>
      </c>
      <c r="F3781" t="s">
        <v>2039</v>
      </c>
      <c r="G3781" t="s">
        <v>2059</v>
      </c>
      <c r="H3781" s="3">
        <v>1929.54</v>
      </c>
      <c r="I3781">
        <v>104.83</v>
      </c>
      <c r="J3781" s="6">
        <f t="shared" si="60"/>
        <v>54.3</v>
      </c>
      <c r="K3781">
        <v>115.27</v>
      </c>
    </row>
    <row r="3782" spans="1:11" x14ac:dyDescent="0.4">
      <c r="A3782">
        <v>6864</v>
      </c>
      <c r="B3782" t="s">
        <v>3273</v>
      </c>
      <c r="C3782" t="s">
        <v>103</v>
      </c>
      <c r="D3782" t="s">
        <v>398</v>
      </c>
      <c r="E3782">
        <v>1</v>
      </c>
      <c r="F3782" t="s">
        <v>2039</v>
      </c>
      <c r="G3782" t="s">
        <v>2059</v>
      </c>
      <c r="H3782" s="3">
        <v>1222.1500000000001</v>
      </c>
      <c r="I3782">
        <v>67.015000000000001</v>
      </c>
      <c r="J3782" s="6">
        <f t="shared" si="60"/>
        <v>54.8</v>
      </c>
      <c r="K3782">
        <v>71.289000000000001</v>
      </c>
    </row>
    <row r="3783" spans="1:11" x14ac:dyDescent="0.4">
      <c r="A3783">
        <v>6865</v>
      </c>
      <c r="B3783" t="s">
        <v>3273</v>
      </c>
      <c r="C3783" t="s">
        <v>178</v>
      </c>
      <c r="D3783" t="s">
        <v>398</v>
      </c>
      <c r="E3783">
        <v>1</v>
      </c>
      <c r="F3783" t="s">
        <v>2039</v>
      </c>
      <c r="G3783" t="s">
        <v>2059</v>
      </c>
      <c r="H3783" s="3">
        <v>981.19</v>
      </c>
      <c r="I3783">
        <v>51.347000000000001</v>
      </c>
      <c r="J3783" s="6">
        <f t="shared" si="60"/>
        <v>52.3</v>
      </c>
      <c r="K3783">
        <v>58.948</v>
      </c>
    </row>
    <row r="3784" spans="1:11" x14ac:dyDescent="0.4">
      <c r="A3784">
        <v>6869</v>
      </c>
      <c r="B3784" t="s">
        <v>3274</v>
      </c>
      <c r="C3784" t="s">
        <v>35</v>
      </c>
      <c r="D3784" t="s">
        <v>398</v>
      </c>
      <c r="E3784">
        <v>1</v>
      </c>
      <c r="F3784" t="s">
        <v>2039</v>
      </c>
      <c r="G3784" t="s">
        <v>2059</v>
      </c>
      <c r="H3784" s="3">
        <v>1007.65</v>
      </c>
      <c r="I3784">
        <v>53.061</v>
      </c>
      <c r="J3784" s="6">
        <f t="shared" si="60"/>
        <v>52.7</v>
      </c>
      <c r="K3784">
        <v>60.332999999999998</v>
      </c>
    </row>
    <row r="3785" spans="1:11" x14ac:dyDescent="0.4">
      <c r="A3785">
        <v>6845</v>
      </c>
      <c r="B3785" t="s">
        <v>3275</v>
      </c>
      <c r="C3785" t="s">
        <v>103</v>
      </c>
      <c r="D3785" t="s">
        <v>398</v>
      </c>
      <c r="E3785">
        <v>1</v>
      </c>
      <c r="F3785" t="s">
        <v>2039</v>
      </c>
      <c r="G3785" t="s">
        <v>2059</v>
      </c>
      <c r="H3785" s="3">
        <v>1105.28</v>
      </c>
      <c r="I3785">
        <v>61.1</v>
      </c>
      <c r="J3785" s="6">
        <f t="shared" ref="J3785:J3848" si="61">I3785/H3785*1000</f>
        <v>55.3</v>
      </c>
      <c r="K3785">
        <v>73.588999999999999</v>
      </c>
    </row>
    <row r="3786" spans="1:11" x14ac:dyDescent="0.4">
      <c r="A3786">
        <v>1793</v>
      </c>
      <c r="B3786" t="s">
        <v>3276</v>
      </c>
      <c r="C3786" t="s">
        <v>35</v>
      </c>
      <c r="D3786" t="s">
        <v>129</v>
      </c>
      <c r="E3786">
        <v>1</v>
      </c>
      <c r="F3786" t="s">
        <v>2039</v>
      </c>
      <c r="G3786" t="s">
        <v>2059</v>
      </c>
      <c r="H3786" s="3">
        <v>7969.3</v>
      </c>
      <c r="I3786">
        <v>395.71</v>
      </c>
      <c r="J3786" s="6">
        <f t="shared" si="61"/>
        <v>49.7</v>
      </c>
      <c r="K3786">
        <v>439.54</v>
      </c>
    </row>
    <row r="3787" spans="1:11" x14ac:dyDescent="0.4">
      <c r="A3787">
        <v>6837</v>
      </c>
      <c r="B3787" t="s">
        <v>3277</v>
      </c>
      <c r="C3787" t="s">
        <v>35</v>
      </c>
      <c r="D3787" t="s">
        <v>398</v>
      </c>
      <c r="E3787">
        <v>1</v>
      </c>
      <c r="F3787" t="s">
        <v>2039</v>
      </c>
      <c r="G3787" t="s">
        <v>2059</v>
      </c>
      <c r="H3787" s="3">
        <v>2558.67</v>
      </c>
      <c r="I3787">
        <v>131.25</v>
      </c>
      <c r="J3787" s="6">
        <f t="shared" si="61"/>
        <v>51.3</v>
      </c>
      <c r="K3787">
        <v>154.06</v>
      </c>
    </row>
    <row r="3788" spans="1:11" x14ac:dyDescent="0.4">
      <c r="A3788">
        <v>1794</v>
      </c>
      <c r="B3788" t="s">
        <v>3278</v>
      </c>
      <c r="C3788" t="s">
        <v>35</v>
      </c>
      <c r="D3788" t="s">
        <v>129</v>
      </c>
      <c r="E3788">
        <v>1</v>
      </c>
      <c r="F3788" t="s">
        <v>2039</v>
      </c>
      <c r="G3788" t="s">
        <v>2059</v>
      </c>
      <c r="H3788" s="3">
        <v>3507.87</v>
      </c>
      <c r="I3788">
        <v>173.48</v>
      </c>
      <c r="J3788" s="6">
        <f t="shared" si="61"/>
        <v>49.5</v>
      </c>
      <c r="K3788">
        <v>196.38</v>
      </c>
    </row>
    <row r="3789" spans="1:11" x14ac:dyDescent="0.4">
      <c r="A3789">
        <v>6871</v>
      </c>
      <c r="B3789" t="s">
        <v>3279</v>
      </c>
      <c r="C3789" t="s">
        <v>35</v>
      </c>
      <c r="D3789" t="s">
        <v>398</v>
      </c>
      <c r="E3789">
        <v>1</v>
      </c>
      <c r="F3789" t="s">
        <v>2039</v>
      </c>
      <c r="G3789" t="s">
        <v>2059</v>
      </c>
      <c r="H3789" s="3">
        <v>2071.65</v>
      </c>
      <c r="I3789">
        <v>105.32</v>
      </c>
      <c r="J3789" s="6">
        <f t="shared" si="61"/>
        <v>50.8</v>
      </c>
      <c r="K3789">
        <v>124.56</v>
      </c>
    </row>
    <row r="3790" spans="1:11" x14ac:dyDescent="0.4">
      <c r="A3790">
        <v>6836</v>
      </c>
      <c r="B3790" t="s">
        <v>3280</v>
      </c>
      <c r="C3790" t="s">
        <v>35</v>
      </c>
      <c r="D3790" t="s">
        <v>398</v>
      </c>
      <c r="E3790">
        <v>1</v>
      </c>
      <c r="F3790" t="s">
        <v>2039</v>
      </c>
      <c r="G3790" t="s">
        <v>2059</v>
      </c>
      <c r="H3790" s="3">
        <v>3345.21</v>
      </c>
      <c r="I3790">
        <v>168.72</v>
      </c>
      <c r="J3790" s="6">
        <f t="shared" si="61"/>
        <v>50.4</v>
      </c>
      <c r="K3790">
        <v>193.25</v>
      </c>
    </row>
    <row r="3791" spans="1:11" x14ac:dyDescent="0.4">
      <c r="A3791">
        <v>1795</v>
      </c>
      <c r="B3791" t="s">
        <v>3281</v>
      </c>
      <c r="C3791" t="s">
        <v>9</v>
      </c>
      <c r="D3791" t="s">
        <v>129</v>
      </c>
      <c r="E3791">
        <v>1</v>
      </c>
      <c r="F3791" t="s">
        <v>2039</v>
      </c>
      <c r="G3791" t="s">
        <v>2059</v>
      </c>
      <c r="H3791" s="3">
        <v>18708</v>
      </c>
      <c r="I3791">
        <v>1103.7</v>
      </c>
      <c r="J3791" s="6">
        <f t="shared" si="61"/>
        <v>59</v>
      </c>
      <c r="K3791">
        <v>1311.6</v>
      </c>
    </row>
    <row r="3792" spans="1:11" x14ac:dyDescent="0.4">
      <c r="A3792">
        <v>6834</v>
      </c>
      <c r="B3792" t="s">
        <v>3281</v>
      </c>
      <c r="C3792" t="s">
        <v>9</v>
      </c>
      <c r="D3792" t="s">
        <v>398</v>
      </c>
      <c r="E3792">
        <v>1</v>
      </c>
      <c r="F3792" t="s">
        <v>2039</v>
      </c>
      <c r="G3792" t="s">
        <v>2059</v>
      </c>
      <c r="H3792" s="3">
        <v>477.13</v>
      </c>
      <c r="I3792">
        <v>28.141999999999999</v>
      </c>
      <c r="J3792" s="6">
        <f t="shared" si="61"/>
        <v>59</v>
      </c>
      <c r="K3792">
        <v>32.976999999999997</v>
      </c>
    </row>
    <row r="3793" spans="1:11" x14ac:dyDescent="0.4">
      <c r="A3793">
        <v>1796</v>
      </c>
      <c r="B3793" t="s">
        <v>3282</v>
      </c>
      <c r="C3793" t="s">
        <v>9</v>
      </c>
      <c r="D3793" t="s">
        <v>129</v>
      </c>
      <c r="E3793">
        <v>1</v>
      </c>
      <c r="F3793" t="s">
        <v>2039</v>
      </c>
      <c r="G3793" t="s">
        <v>2059</v>
      </c>
      <c r="H3793" s="3">
        <v>12429.8</v>
      </c>
      <c r="I3793">
        <v>731.26</v>
      </c>
      <c r="J3793" s="6">
        <f t="shared" si="61"/>
        <v>58.8</v>
      </c>
      <c r="K3793">
        <v>850.91</v>
      </c>
    </row>
    <row r="3794" spans="1:11" x14ac:dyDescent="0.4">
      <c r="A3794">
        <v>6835</v>
      </c>
      <c r="B3794" t="s">
        <v>3282</v>
      </c>
      <c r="C3794" t="s">
        <v>9</v>
      </c>
      <c r="D3794" t="s">
        <v>398</v>
      </c>
      <c r="E3794">
        <v>1</v>
      </c>
      <c r="F3794" t="s">
        <v>2039</v>
      </c>
      <c r="G3794" t="s">
        <v>2059</v>
      </c>
      <c r="H3794" s="3">
        <v>481.48</v>
      </c>
      <c r="I3794">
        <v>28.116</v>
      </c>
      <c r="J3794" s="6">
        <f t="shared" si="61"/>
        <v>58.4</v>
      </c>
      <c r="K3794">
        <v>33.792999999999999</v>
      </c>
    </row>
    <row r="3795" spans="1:11" x14ac:dyDescent="0.4">
      <c r="A3795">
        <v>1797</v>
      </c>
      <c r="B3795" t="s">
        <v>3283</v>
      </c>
      <c r="C3795" t="s">
        <v>178</v>
      </c>
      <c r="D3795" t="s">
        <v>129</v>
      </c>
      <c r="E3795">
        <v>1</v>
      </c>
      <c r="F3795" t="s">
        <v>2039</v>
      </c>
      <c r="G3795" t="s">
        <v>2059</v>
      </c>
      <c r="H3795" s="3">
        <v>1218450</v>
      </c>
      <c r="I3795">
        <v>74924</v>
      </c>
      <c r="J3795" s="6">
        <f t="shared" si="61"/>
        <v>61.5</v>
      </c>
      <c r="K3795">
        <v>80963</v>
      </c>
    </row>
    <row r="3796" spans="1:11" x14ac:dyDescent="0.4">
      <c r="A3796">
        <v>1857</v>
      </c>
      <c r="B3796" t="s">
        <v>3284</v>
      </c>
      <c r="C3796" t="s">
        <v>9</v>
      </c>
      <c r="D3796" t="s">
        <v>129</v>
      </c>
      <c r="E3796">
        <v>1</v>
      </c>
      <c r="F3796" t="s">
        <v>2152</v>
      </c>
      <c r="G3796" t="s">
        <v>2059</v>
      </c>
      <c r="H3796" s="3">
        <v>112.39</v>
      </c>
      <c r="I3796">
        <v>7.0201000000000002</v>
      </c>
      <c r="J3796" s="6">
        <f t="shared" si="61"/>
        <v>62.5</v>
      </c>
      <c r="K3796">
        <v>7.4718999999999998</v>
      </c>
    </row>
    <row r="3797" spans="1:11" x14ac:dyDescent="0.4">
      <c r="A3797">
        <v>1858</v>
      </c>
      <c r="B3797" t="s">
        <v>3285</v>
      </c>
      <c r="C3797" t="s">
        <v>905</v>
      </c>
      <c r="D3797" t="s">
        <v>398</v>
      </c>
      <c r="E3797">
        <v>1</v>
      </c>
      <c r="F3797" t="s">
        <v>2152</v>
      </c>
      <c r="G3797" t="s">
        <v>2059</v>
      </c>
      <c r="H3797" s="3">
        <v>1582.3</v>
      </c>
      <c r="I3797">
        <v>91.305999999999997</v>
      </c>
      <c r="J3797" s="6">
        <f t="shared" si="61"/>
        <v>57.7</v>
      </c>
      <c r="K3797">
        <v>97.180999999999997</v>
      </c>
    </row>
    <row r="3798" spans="1:11" x14ac:dyDescent="0.4">
      <c r="A3798">
        <v>1859</v>
      </c>
      <c r="B3798" t="s">
        <v>3286</v>
      </c>
      <c r="C3798" t="s">
        <v>9</v>
      </c>
      <c r="D3798" t="s">
        <v>129</v>
      </c>
      <c r="E3798">
        <v>1</v>
      </c>
      <c r="F3798" t="s">
        <v>2152</v>
      </c>
      <c r="G3798" t="s">
        <v>2059</v>
      </c>
      <c r="H3798" s="3">
        <v>326.68</v>
      </c>
      <c r="I3798">
        <v>15.776999999999999</v>
      </c>
      <c r="J3798" s="6">
        <f t="shared" si="61"/>
        <v>48.3</v>
      </c>
      <c r="K3798">
        <v>17.03</v>
      </c>
    </row>
    <row r="3799" spans="1:11" x14ac:dyDescent="0.4">
      <c r="A3799">
        <v>1860</v>
      </c>
      <c r="B3799" t="s">
        <v>3287</v>
      </c>
      <c r="C3799" t="s">
        <v>9</v>
      </c>
      <c r="D3799" t="s">
        <v>129</v>
      </c>
      <c r="E3799">
        <v>1</v>
      </c>
      <c r="F3799" t="s">
        <v>2152</v>
      </c>
      <c r="G3799" t="s">
        <v>2059</v>
      </c>
      <c r="H3799" s="3">
        <v>751.7</v>
      </c>
      <c r="I3799">
        <v>37.253</v>
      </c>
      <c r="J3799" s="6">
        <f t="shared" si="61"/>
        <v>49.6</v>
      </c>
      <c r="K3799">
        <v>40.293999999999997</v>
      </c>
    </row>
    <row r="3800" spans="1:11" x14ac:dyDescent="0.4">
      <c r="A3800">
        <v>1861</v>
      </c>
      <c r="B3800" t="s">
        <v>3288</v>
      </c>
      <c r="C3800" t="s">
        <v>9</v>
      </c>
      <c r="D3800" t="s">
        <v>398</v>
      </c>
      <c r="E3800">
        <v>1</v>
      </c>
      <c r="F3800" t="s">
        <v>2152</v>
      </c>
      <c r="G3800" t="s">
        <v>2059</v>
      </c>
      <c r="H3800" s="3">
        <v>1636.88</v>
      </c>
      <c r="I3800">
        <v>93.292000000000002</v>
      </c>
      <c r="J3800" s="6">
        <f t="shared" si="61"/>
        <v>57</v>
      </c>
      <c r="K3800">
        <v>105.3</v>
      </c>
    </row>
    <row r="3801" spans="1:11" x14ac:dyDescent="0.4">
      <c r="A3801">
        <v>1862</v>
      </c>
      <c r="B3801" t="s">
        <v>3289</v>
      </c>
      <c r="C3801" t="s">
        <v>9</v>
      </c>
      <c r="D3801" t="s">
        <v>129</v>
      </c>
      <c r="E3801">
        <v>1</v>
      </c>
      <c r="F3801" t="s">
        <v>2152</v>
      </c>
      <c r="G3801" t="s">
        <v>2059</v>
      </c>
      <c r="H3801" s="3">
        <v>13642.3</v>
      </c>
      <c r="I3801">
        <v>769.48</v>
      </c>
      <c r="J3801" s="6">
        <f t="shared" si="61"/>
        <v>56.4</v>
      </c>
      <c r="K3801">
        <v>837.79</v>
      </c>
    </row>
    <row r="3802" spans="1:11" x14ac:dyDescent="0.4">
      <c r="A3802">
        <v>1863</v>
      </c>
      <c r="B3802" t="s">
        <v>3290</v>
      </c>
      <c r="C3802" t="s">
        <v>9</v>
      </c>
      <c r="D3802" t="s">
        <v>129</v>
      </c>
      <c r="E3802">
        <v>1</v>
      </c>
      <c r="F3802" t="s">
        <v>2152</v>
      </c>
      <c r="G3802" t="s">
        <v>2059</v>
      </c>
      <c r="H3802" s="3">
        <v>11292.5</v>
      </c>
      <c r="I3802">
        <v>640.94000000000005</v>
      </c>
      <c r="J3802" s="6">
        <f t="shared" si="61"/>
        <v>56.8</v>
      </c>
      <c r="K3802">
        <v>695.78</v>
      </c>
    </row>
    <row r="3803" spans="1:11" x14ac:dyDescent="0.4">
      <c r="A3803">
        <v>1864</v>
      </c>
      <c r="B3803" t="s">
        <v>3291</v>
      </c>
      <c r="C3803" t="s">
        <v>9</v>
      </c>
      <c r="D3803" t="s">
        <v>129</v>
      </c>
      <c r="E3803">
        <v>1</v>
      </c>
      <c r="F3803" t="s">
        <v>2152</v>
      </c>
      <c r="G3803" t="s">
        <v>2059</v>
      </c>
      <c r="H3803" s="3">
        <v>7276000</v>
      </c>
      <c r="I3803">
        <v>488450</v>
      </c>
      <c r="J3803" s="6">
        <f t="shared" si="61"/>
        <v>67.099999999999994</v>
      </c>
      <c r="K3803">
        <v>525410</v>
      </c>
    </row>
    <row r="3804" spans="1:11" x14ac:dyDescent="0.4">
      <c r="A3804">
        <v>1865</v>
      </c>
      <c r="B3804" t="s">
        <v>3292</v>
      </c>
      <c r="C3804" t="s">
        <v>9</v>
      </c>
      <c r="D3804" t="s">
        <v>129</v>
      </c>
      <c r="E3804">
        <v>1</v>
      </c>
      <c r="F3804" t="s">
        <v>2152</v>
      </c>
      <c r="G3804" t="s">
        <v>2059</v>
      </c>
      <c r="H3804" s="3">
        <v>119.97</v>
      </c>
      <c r="I3804">
        <v>7.1184000000000003</v>
      </c>
      <c r="J3804" s="6">
        <f t="shared" si="61"/>
        <v>59.3</v>
      </c>
      <c r="K3804">
        <v>7.7126000000000001</v>
      </c>
    </row>
    <row r="3805" spans="1:11" x14ac:dyDescent="0.4">
      <c r="A3805">
        <v>1866</v>
      </c>
      <c r="B3805" t="s">
        <v>3293</v>
      </c>
      <c r="C3805" t="s">
        <v>35</v>
      </c>
      <c r="D3805" t="s">
        <v>129</v>
      </c>
      <c r="E3805">
        <v>1</v>
      </c>
      <c r="F3805" t="s">
        <v>2152</v>
      </c>
      <c r="G3805" t="s">
        <v>2059</v>
      </c>
      <c r="H3805" s="3">
        <v>53906400</v>
      </c>
      <c r="I3805">
        <v>3334600</v>
      </c>
      <c r="J3805" s="6">
        <f t="shared" si="61"/>
        <v>61.9</v>
      </c>
      <c r="K3805">
        <v>3682900</v>
      </c>
    </row>
    <row r="3806" spans="1:11" x14ac:dyDescent="0.4">
      <c r="A3806">
        <v>1877</v>
      </c>
      <c r="B3806" t="s">
        <v>3294</v>
      </c>
      <c r="C3806" t="s">
        <v>9</v>
      </c>
      <c r="D3806" t="s">
        <v>129</v>
      </c>
      <c r="E3806">
        <v>1</v>
      </c>
      <c r="F3806" t="s">
        <v>2152</v>
      </c>
      <c r="G3806" t="s">
        <v>2153</v>
      </c>
      <c r="H3806" s="3">
        <v>40808.800000000003</v>
      </c>
      <c r="I3806">
        <v>2302.6</v>
      </c>
      <c r="J3806" s="6">
        <f t="shared" si="61"/>
        <v>56.4</v>
      </c>
      <c r="K3806">
        <v>2470.6999999999998</v>
      </c>
    </row>
    <row r="3807" spans="1:11" x14ac:dyDescent="0.4">
      <c r="A3807">
        <v>1878</v>
      </c>
      <c r="B3807" t="s">
        <v>3295</v>
      </c>
      <c r="C3807" t="s">
        <v>9</v>
      </c>
      <c r="D3807" t="s">
        <v>129</v>
      </c>
      <c r="E3807">
        <v>1</v>
      </c>
      <c r="F3807" t="s">
        <v>2152</v>
      </c>
      <c r="G3807" t="s">
        <v>2153</v>
      </c>
      <c r="H3807" s="3">
        <v>168017</v>
      </c>
      <c r="I3807">
        <v>9464.4</v>
      </c>
      <c r="J3807" s="6">
        <f t="shared" si="61"/>
        <v>56.3</v>
      </c>
      <c r="K3807">
        <v>10453</v>
      </c>
    </row>
    <row r="3808" spans="1:11" x14ac:dyDescent="0.4">
      <c r="A3808">
        <v>1879</v>
      </c>
      <c r="B3808" t="s">
        <v>3296</v>
      </c>
      <c r="C3808" t="s">
        <v>9</v>
      </c>
      <c r="D3808" t="s">
        <v>129</v>
      </c>
      <c r="E3808">
        <v>1</v>
      </c>
      <c r="F3808" t="s">
        <v>2152</v>
      </c>
      <c r="G3808" t="s">
        <v>2153</v>
      </c>
      <c r="H3808" s="3">
        <v>45608.3</v>
      </c>
      <c r="I3808">
        <v>2563.6</v>
      </c>
      <c r="J3808" s="6">
        <f t="shared" si="61"/>
        <v>56.2</v>
      </c>
      <c r="K3808">
        <v>2822.1</v>
      </c>
    </row>
    <row r="3809" spans="1:11" x14ac:dyDescent="0.4">
      <c r="A3809">
        <v>1880</v>
      </c>
      <c r="B3809" t="s">
        <v>3297</v>
      </c>
      <c r="C3809" t="s">
        <v>9</v>
      </c>
      <c r="D3809" t="s">
        <v>129</v>
      </c>
      <c r="E3809">
        <v>1</v>
      </c>
      <c r="F3809" t="s">
        <v>2152</v>
      </c>
      <c r="G3809" t="s">
        <v>2153</v>
      </c>
      <c r="H3809" s="3">
        <v>22459</v>
      </c>
      <c r="I3809">
        <v>1260.5</v>
      </c>
      <c r="J3809" s="6">
        <f t="shared" si="61"/>
        <v>56.1</v>
      </c>
      <c r="K3809">
        <v>1380.4</v>
      </c>
    </row>
    <row r="3810" spans="1:11" x14ac:dyDescent="0.4">
      <c r="A3810">
        <v>5880</v>
      </c>
      <c r="B3810" t="s">
        <v>3298</v>
      </c>
      <c r="C3810" t="s">
        <v>35</v>
      </c>
      <c r="D3810" t="s">
        <v>129</v>
      </c>
      <c r="E3810">
        <v>1</v>
      </c>
      <c r="F3810" t="s">
        <v>2177</v>
      </c>
      <c r="G3810" t="s">
        <v>2178</v>
      </c>
      <c r="H3810" s="3">
        <v>97028000</v>
      </c>
      <c r="I3810">
        <v>5482700</v>
      </c>
      <c r="J3810" s="6">
        <f t="shared" si="61"/>
        <v>56.5</v>
      </c>
      <c r="K3810">
        <v>6028100</v>
      </c>
    </row>
    <row r="3811" spans="1:11" x14ac:dyDescent="0.4">
      <c r="A3811">
        <v>5879</v>
      </c>
      <c r="B3811" t="s">
        <v>3299</v>
      </c>
      <c r="C3811" t="s">
        <v>35</v>
      </c>
      <c r="D3811" t="s">
        <v>129</v>
      </c>
      <c r="E3811">
        <v>1</v>
      </c>
      <c r="F3811" t="s">
        <v>2177</v>
      </c>
      <c r="G3811" t="s">
        <v>2178</v>
      </c>
      <c r="H3811" s="3">
        <v>103414000</v>
      </c>
      <c r="I3811">
        <v>5878600</v>
      </c>
      <c r="J3811" s="6">
        <f t="shared" si="61"/>
        <v>56.8</v>
      </c>
      <c r="K3811">
        <v>6444000</v>
      </c>
    </row>
    <row r="3812" spans="1:11" x14ac:dyDescent="0.4">
      <c r="A3812">
        <v>5878</v>
      </c>
      <c r="B3812" t="s">
        <v>3300</v>
      </c>
      <c r="C3812" t="s">
        <v>35</v>
      </c>
      <c r="D3812" t="s">
        <v>129</v>
      </c>
      <c r="E3812">
        <v>1</v>
      </c>
      <c r="F3812" t="s">
        <v>2177</v>
      </c>
      <c r="G3812" t="s">
        <v>2178</v>
      </c>
      <c r="H3812" s="3">
        <v>35861100</v>
      </c>
      <c r="I3812">
        <v>2025300</v>
      </c>
      <c r="J3812" s="6">
        <f t="shared" si="61"/>
        <v>56.5</v>
      </c>
      <c r="K3812">
        <v>2199300</v>
      </c>
    </row>
    <row r="3813" spans="1:11" x14ac:dyDescent="0.4">
      <c r="A3813">
        <v>5881</v>
      </c>
      <c r="B3813" t="s">
        <v>3301</v>
      </c>
      <c r="C3813" t="s">
        <v>35</v>
      </c>
      <c r="D3813" t="s">
        <v>129</v>
      </c>
      <c r="E3813">
        <v>1</v>
      </c>
      <c r="F3813" t="s">
        <v>2177</v>
      </c>
      <c r="G3813" t="s">
        <v>2178</v>
      </c>
      <c r="H3813" s="3">
        <v>79174000</v>
      </c>
      <c r="I3813">
        <v>4474700</v>
      </c>
      <c r="J3813" s="6">
        <f t="shared" si="61"/>
        <v>56.5</v>
      </c>
      <c r="K3813">
        <v>4910700</v>
      </c>
    </row>
    <row r="3814" spans="1:11" x14ac:dyDescent="0.4">
      <c r="A3814">
        <v>1882</v>
      </c>
      <c r="B3814" t="s">
        <v>3302</v>
      </c>
      <c r="C3814" t="s">
        <v>35</v>
      </c>
      <c r="D3814" t="s">
        <v>129</v>
      </c>
      <c r="E3814">
        <v>1</v>
      </c>
      <c r="F3814" t="s">
        <v>2177</v>
      </c>
      <c r="G3814" t="s">
        <v>2178</v>
      </c>
      <c r="H3814" s="3">
        <v>14235500000</v>
      </c>
      <c r="I3814">
        <v>881050000</v>
      </c>
      <c r="J3814" s="6">
        <f t="shared" si="61"/>
        <v>61.9</v>
      </c>
      <c r="K3814">
        <v>973340000</v>
      </c>
    </row>
    <row r="3815" spans="1:11" x14ac:dyDescent="0.4">
      <c r="A3815">
        <v>1883</v>
      </c>
      <c r="B3815" t="s">
        <v>3303</v>
      </c>
      <c r="C3815" t="s">
        <v>35</v>
      </c>
      <c r="D3815" t="s">
        <v>129</v>
      </c>
      <c r="E3815">
        <v>1</v>
      </c>
      <c r="F3815" t="s">
        <v>2177</v>
      </c>
      <c r="G3815" t="s">
        <v>2178</v>
      </c>
      <c r="H3815" s="3">
        <v>13388620</v>
      </c>
      <c r="I3815">
        <v>541420</v>
      </c>
      <c r="J3815" s="6">
        <f t="shared" si="61"/>
        <v>40.4</v>
      </c>
      <c r="K3815">
        <v>575010</v>
      </c>
    </row>
    <row r="3816" spans="1:11" x14ac:dyDescent="0.4">
      <c r="A3816">
        <v>1884</v>
      </c>
      <c r="B3816" t="s">
        <v>3304</v>
      </c>
      <c r="C3816" t="s">
        <v>425</v>
      </c>
      <c r="D3816" t="s">
        <v>129</v>
      </c>
      <c r="E3816">
        <v>1</v>
      </c>
      <c r="F3816" t="s">
        <v>2177</v>
      </c>
      <c r="G3816" t="s">
        <v>2178</v>
      </c>
      <c r="H3816" s="3">
        <v>67873</v>
      </c>
      <c r="I3816">
        <v>4029.8</v>
      </c>
      <c r="J3816" s="6">
        <f t="shared" si="61"/>
        <v>59.4</v>
      </c>
      <c r="K3816">
        <v>4869.3999999999996</v>
      </c>
    </row>
    <row r="3817" spans="1:11" x14ac:dyDescent="0.4">
      <c r="A3817">
        <v>6061</v>
      </c>
      <c r="B3817" t="s">
        <v>3305</v>
      </c>
      <c r="C3817" t="s">
        <v>35</v>
      </c>
      <c r="D3817" t="s">
        <v>129</v>
      </c>
      <c r="E3817">
        <v>1</v>
      </c>
      <c r="F3817" t="s">
        <v>2177</v>
      </c>
      <c r="G3817" t="s">
        <v>2196</v>
      </c>
      <c r="H3817" s="3">
        <v>620726</v>
      </c>
      <c r="I3817">
        <v>32555</v>
      </c>
      <c r="J3817" s="6">
        <f t="shared" si="61"/>
        <v>52.4</v>
      </c>
      <c r="K3817">
        <v>37177</v>
      </c>
    </row>
    <row r="3818" spans="1:11" x14ac:dyDescent="0.4">
      <c r="A3818">
        <v>6065</v>
      </c>
      <c r="B3818" t="s">
        <v>3306</v>
      </c>
      <c r="C3818" t="s">
        <v>9</v>
      </c>
      <c r="D3818" t="s">
        <v>129</v>
      </c>
      <c r="E3818">
        <v>1</v>
      </c>
      <c r="F3818" t="s">
        <v>2177</v>
      </c>
      <c r="G3818" t="s">
        <v>2196</v>
      </c>
      <c r="H3818" s="3">
        <v>526.39</v>
      </c>
      <c r="I3818">
        <v>1357.9</v>
      </c>
      <c r="J3818" s="6">
        <f t="shared" si="61"/>
        <v>2579.6</v>
      </c>
      <c r="K3818">
        <v>1364</v>
      </c>
    </row>
    <row r="3819" spans="1:11" x14ac:dyDescent="0.4">
      <c r="A3819">
        <v>1901</v>
      </c>
      <c r="B3819" t="s">
        <v>3307</v>
      </c>
      <c r="C3819" t="s">
        <v>9</v>
      </c>
      <c r="D3819" t="s">
        <v>129</v>
      </c>
      <c r="E3819">
        <v>1</v>
      </c>
      <c r="F3819" t="s">
        <v>2177</v>
      </c>
      <c r="G3819" t="s">
        <v>2196</v>
      </c>
      <c r="H3819" s="3">
        <v>975.57</v>
      </c>
      <c r="I3819">
        <v>671.22</v>
      </c>
      <c r="J3819" s="6">
        <f t="shared" si="61"/>
        <v>688</v>
      </c>
      <c r="K3819">
        <v>675.67</v>
      </c>
    </row>
    <row r="3820" spans="1:11" x14ac:dyDescent="0.4">
      <c r="A3820">
        <v>1902</v>
      </c>
      <c r="B3820" t="s">
        <v>3308</v>
      </c>
      <c r="C3820" t="s">
        <v>9</v>
      </c>
      <c r="D3820" t="s">
        <v>129</v>
      </c>
      <c r="E3820">
        <v>1</v>
      </c>
      <c r="F3820" t="s">
        <v>2177</v>
      </c>
      <c r="G3820" t="s">
        <v>2196</v>
      </c>
      <c r="H3820" s="3">
        <v>1812.49</v>
      </c>
      <c r="I3820">
        <v>1082</v>
      </c>
      <c r="J3820" s="6">
        <f t="shared" si="61"/>
        <v>597</v>
      </c>
      <c r="K3820">
        <v>1089.8</v>
      </c>
    </row>
    <row r="3821" spans="1:11" x14ac:dyDescent="0.4">
      <c r="A3821">
        <v>1903</v>
      </c>
      <c r="B3821" t="s">
        <v>3309</v>
      </c>
      <c r="C3821" t="s">
        <v>9</v>
      </c>
      <c r="D3821" t="s">
        <v>129</v>
      </c>
      <c r="E3821">
        <v>1</v>
      </c>
      <c r="F3821" t="s">
        <v>2177</v>
      </c>
      <c r="G3821" t="s">
        <v>2196</v>
      </c>
      <c r="H3821" s="3">
        <v>2333.62</v>
      </c>
      <c r="I3821">
        <v>1660.8</v>
      </c>
      <c r="J3821" s="6">
        <f t="shared" si="61"/>
        <v>711.7</v>
      </c>
      <c r="K3821">
        <v>1671.8</v>
      </c>
    </row>
    <row r="3822" spans="1:11" x14ac:dyDescent="0.4">
      <c r="A3822">
        <v>1904</v>
      </c>
      <c r="B3822" t="s">
        <v>3310</v>
      </c>
      <c r="C3822" t="s">
        <v>35</v>
      </c>
      <c r="D3822" t="s">
        <v>129</v>
      </c>
      <c r="E3822">
        <v>1</v>
      </c>
      <c r="F3822" t="s">
        <v>2177</v>
      </c>
      <c r="G3822" t="s">
        <v>2196</v>
      </c>
      <c r="H3822" s="3">
        <v>2373.9499999999998</v>
      </c>
      <c r="I3822">
        <v>374.26</v>
      </c>
      <c r="J3822" s="6">
        <f t="shared" si="61"/>
        <v>157.69999999999999</v>
      </c>
      <c r="K3822">
        <v>379.87</v>
      </c>
    </row>
    <row r="3823" spans="1:11" x14ac:dyDescent="0.4">
      <c r="A3823">
        <v>1905</v>
      </c>
      <c r="B3823" t="s">
        <v>3311</v>
      </c>
      <c r="C3823" t="s">
        <v>35</v>
      </c>
      <c r="D3823" t="s">
        <v>3312</v>
      </c>
      <c r="E3823">
        <v>1</v>
      </c>
      <c r="F3823" t="s">
        <v>2177</v>
      </c>
      <c r="G3823" t="s">
        <v>2196</v>
      </c>
      <c r="H3823" s="3">
        <v>1.74</v>
      </c>
      <c r="I3823">
        <v>0.10346</v>
      </c>
      <c r="J3823" s="6">
        <f t="shared" si="61"/>
        <v>59.5</v>
      </c>
      <c r="K3823">
        <v>0.10739</v>
      </c>
    </row>
    <row r="3824" spans="1:11" x14ac:dyDescent="0.4">
      <c r="A3824">
        <v>6066</v>
      </c>
      <c r="B3824" t="s">
        <v>3313</v>
      </c>
      <c r="C3824" t="s">
        <v>9</v>
      </c>
      <c r="D3824" t="s">
        <v>129</v>
      </c>
      <c r="E3824">
        <v>1</v>
      </c>
      <c r="F3824" t="s">
        <v>2177</v>
      </c>
      <c r="G3824" t="s">
        <v>2196</v>
      </c>
      <c r="H3824" s="3">
        <v>1461.18</v>
      </c>
      <c r="I3824">
        <v>2177.5</v>
      </c>
      <c r="J3824" s="6">
        <f t="shared" si="61"/>
        <v>1490.2</v>
      </c>
      <c r="K3824">
        <v>2189</v>
      </c>
    </row>
    <row r="3825" spans="1:11" x14ac:dyDescent="0.4">
      <c r="A3825">
        <v>6069</v>
      </c>
      <c r="B3825" t="s">
        <v>3314</v>
      </c>
      <c r="C3825" t="s">
        <v>9</v>
      </c>
      <c r="D3825" t="s">
        <v>3312</v>
      </c>
      <c r="E3825">
        <v>1</v>
      </c>
      <c r="F3825" t="s">
        <v>2177</v>
      </c>
      <c r="G3825" t="s">
        <v>2196</v>
      </c>
      <c r="H3825" s="3">
        <v>17.39</v>
      </c>
      <c r="I3825">
        <v>1.0017</v>
      </c>
      <c r="J3825" s="6">
        <f t="shared" si="61"/>
        <v>57.6</v>
      </c>
      <c r="K3825">
        <v>1.0425</v>
      </c>
    </row>
    <row r="3826" spans="1:11" x14ac:dyDescent="0.4">
      <c r="A3826">
        <v>5744</v>
      </c>
      <c r="B3826" t="s">
        <v>3315</v>
      </c>
      <c r="C3826" t="s">
        <v>9</v>
      </c>
      <c r="D3826" t="s">
        <v>129</v>
      </c>
      <c r="E3826">
        <v>1</v>
      </c>
      <c r="F3826" t="s">
        <v>2177</v>
      </c>
      <c r="G3826" t="s">
        <v>2196</v>
      </c>
      <c r="H3826" s="3">
        <v>492.71</v>
      </c>
      <c r="I3826">
        <v>102.35</v>
      </c>
      <c r="J3826" s="6">
        <f t="shared" si="61"/>
        <v>207.7</v>
      </c>
      <c r="K3826">
        <v>103.75</v>
      </c>
    </row>
    <row r="3827" spans="1:11" x14ac:dyDescent="0.4">
      <c r="A3827">
        <v>1906</v>
      </c>
      <c r="B3827" t="s">
        <v>3316</v>
      </c>
      <c r="C3827" t="s">
        <v>35</v>
      </c>
      <c r="D3827" t="s">
        <v>129</v>
      </c>
      <c r="E3827">
        <v>1</v>
      </c>
      <c r="F3827" t="s">
        <v>2177</v>
      </c>
      <c r="G3827" t="s">
        <v>2196</v>
      </c>
      <c r="H3827" s="3">
        <v>344785</v>
      </c>
      <c r="I3827">
        <v>17440</v>
      </c>
      <c r="J3827" s="6">
        <f t="shared" si="61"/>
        <v>50.6</v>
      </c>
      <c r="K3827">
        <v>19211</v>
      </c>
    </row>
    <row r="3828" spans="1:11" x14ac:dyDescent="0.4">
      <c r="A3828">
        <v>1907</v>
      </c>
      <c r="B3828" t="s">
        <v>3317</v>
      </c>
      <c r="C3828" t="s">
        <v>35</v>
      </c>
      <c r="D3828" t="s">
        <v>129</v>
      </c>
      <c r="E3828">
        <v>1</v>
      </c>
      <c r="F3828" t="s">
        <v>2177</v>
      </c>
      <c r="G3828" t="s">
        <v>2196</v>
      </c>
      <c r="H3828" s="3">
        <v>494089</v>
      </c>
      <c r="I3828">
        <v>24914</v>
      </c>
      <c r="J3828" s="6">
        <f t="shared" si="61"/>
        <v>50.4</v>
      </c>
      <c r="K3828">
        <v>27614</v>
      </c>
    </row>
    <row r="3829" spans="1:11" x14ac:dyDescent="0.4">
      <c r="A3829">
        <v>1908</v>
      </c>
      <c r="B3829" t="s">
        <v>3318</v>
      </c>
      <c r="C3829" t="s">
        <v>35</v>
      </c>
      <c r="D3829" t="s">
        <v>129</v>
      </c>
      <c r="E3829">
        <v>1</v>
      </c>
      <c r="F3829" t="s">
        <v>2177</v>
      </c>
      <c r="G3829" t="s">
        <v>2196</v>
      </c>
      <c r="H3829" s="3">
        <v>685636</v>
      </c>
      <c r="I3829">
        <v>34180</v>
      </c>
      <c r="J3829" s="6">
        <f t="shared" si="61"/>
        <v>49.9</v>
      </c>
      <c r="K3829">
        <v>38035</v>
      </c>
    </row>
    <row r="3830" spans="1:11" x14ac:dyDescent="0.4">
      <c r="A3830">
        <v>6063</v>
      </c>
      <c r="B3830" t="s">
        <v>3319</v>
      </c>
      <c r="C3830" t="s">
        <v>9</v>
      </c>
      <c r="D3830" t="s">
        <v>129</v>
      </c>
      <c r="E3830">
        <v>1</v>
      </c>
      <c r="F3830" t="s">
        <v>2177</v>
      </c>
      <c r="G3830" t="s">
        <v>2196</v>
      </c>
      <c r="H3830" s="3">
        <v>793340</v>
      </c>
      <c r="I3830">
        <v>17430</v>
      </c>
      <c r="J3830" s="6">
        <f t="shared" si="61"/>
        <v>22</v>
      </c>
      <c r="K3830">
        <v>18504</v>
      </c>
    </row>
    <row r="3831" spans="1:11" x14ac:dyDescent="0.4">
      <c r="A3831">
        <v>1909</v>
      </c>
      <c r="B3831" t="s">
        <v>3320</v>
      </c>
      <c r="C3831" t="s">
        <v>9</v>
      </c>
      <c r="D3831" t="s">
        <v>129</v>
      </c>
      <c r="E3831">
        <v>1</v>
      </c>
      <c r="F3831" t="s">
        <v>2177</v>
      </c>
      <c r="G3831" t="s">
        <v>2196</v>
      </c>
      <c r="H3831" s="3">
        <v>302366</v>
      </c>
      <c r="I3831">
        <v>10138</v>
      </c>
      <c r="J3831" s="6">
        <f t="shared" si="61"/>
        <v>33.5</v>
      </c>
      <c r="K3831">
        <v>10725</v>
      </c>
    </row>
    <row r="3832" spans="1:11" x14ac:dyDescent="0.4">
      <c r="A3832">
        <v>1911</v>
      </c>
      <c r="B3832" t="s">
        <v>3321</v>
      </c>
      <c r="C3832" t="s">
        <v>9</v>
      </c>
      <c r="D3832" t="s">
        <v>129</v>
      </c>
      <c r="E3832">
        <v>1</v>
      </c>
      <c r="F3832" t="s">
        <v>2177</v>
      </c>
      <c r="G3832" t="s">
        <v>2196</v>
      </c>
      <c r="H3832" s="3">
        <v>408590</v>
      </c>
      <c r="I3832">
        <v>13329</v>
      </c>
      <c r="J3832" s="6">
        <f t="shared" si="61"/>
        <v>32.6</v>
      </c>
      <c r="K3832">
        <v>14215</v>
      </c>
    </row>
    <row r="3833" spans="1:11" x14ac:dyDescent="0.4">
      <c r="A3833">
        <v>1912</v>
      </c>
      <c r="B3833" t="s">
        <v>3322</v>
      </c>
      <c r="C3833" t="s">
        <v>9</v>
      </c>
      <c r="D3833" t="s">
        <v>129</v>
      </c>
      <c r="E3833">
        <v>1</v>
      </c>
      <c r="F3833" t="s">
        <v>2177</v>
      </c>
      <c r="G3833" t="s">
        <v>2196</v>
      </c>
      <c r="H3833" s="3">
        <v>628761</v>
      </c>
      <c r="I3833">
        <v>19067</v>
      </c>
      <c r="J3833" s="6">
        <f t="shared" si="61"/>
        <v>30.3</v>
      </c>
      <c r="K3833">
        <v>20477</v>
      </c>
    </row>
    <row r="3834" spans="1:11" x14ac:dyDescent="0.4">
      <c r="A3834">
        <v>1913</v>
      </c>
      <c r="B3834" t="s">
        <v>3323</v>
      </c>
      <c r="C3834" t="s">
        <v>35</v>
      </c>
      <c r="D3834" t="s">
        <v>129</v>
      </c>
      <c r="E3834">
        <v>1</v>
      </c>
      <c r="F3834" t="s">
        <v>2177</v>
      </c>
      <c r="G3834" t="s">
        <v>2196</v>
      </c>
      <c r="H3834" s="3">
        <v>21667.3</v>
      </c>
      <c r="I3834">
        <v>724.28</v>
      </c>
      <c r="J3834" s="6">
        <f t="shared" si="61"/>
        <v>33.4</v>
      </c>
      <c r="K3834">
        <v>784.82</v>
      </c>
    </row>
    <row r="3835" spans="1:11" x14ac:dyDescent="0.4">
      <c r="A3835">
        <v>6064</v>
      </c>
      <c r="B3835" t="s">
        <v>3324</v>
      </c>
      <c r="C3835" t="s">
        <v>9</v>
      </c>
      <c r="D3835" t="s">
        <v>129</v>
      </c>
      <c r="E3835">
        <v>1</v>
      </c>
      <c r="F3835" t="s">
        <v>2177</v>
      </c>
      <c r="G3835" t="s">
        <v>2196</v>
      </c>
      <c r="H3835" s="3">
        <v>2118030</v>
      </c>
      <c r="I3835">
        <v>56003</v>
      </c>
      <c r="J3835" s="6">
        <f t="shared" si="61"/>
        <v>26.4</v>
      </c>
      <c r="K3835">
        <v>59065</v>
      </c>
    </row>
    <row r="3836" spans="1:11" x14ac:dyDescent="0.4">
      <c r="A3836">
        <v>1914</v>
      </c>
      <c r="B3836" t="s">
        <v>3325</v>
      </c>
      <c r="C3836" t="s">
        <v>35</v>
      </c>
      <c r="D3836" t="s">
        <v>129</v>
      </c>
      <c r="E3836">
        <v>1</v>
      </c>
      <c r="F3836" t="s">
        <v>2177</v>
      </c>
      <c r="G3836" t="s">
        <v>2196</v>
      </c>
      <c r="H3836" s="3">
        <v>127512</v>
      </c>
      <c r="I3836">
        <v>5468.8</v>
      </c>
      <c r="J3836" s="6">
        <f t="shared" si="61"/>
        <v>42.9</v>
      </c>
      <c r="K3836">
        <v>5799.4</v>
      </c>
    </row>
    <row r="3837" spans="1:11" x14ac:dyDescent="0.4">
      <c r="A3837">
        <v>1932</v>
      </c>
      <c r="B3837" t="s">
        <v>3326</v>
      </c>
      <c r="C3837" t="s">
        <v>9</v>
      </c>
      <c r="D3837" t="s">
        <v>3312</v>
      </c>
      <c r="E3837">
        <v>1</v>
      </c>
      <c r="F3837" t="s">
        <v>2177</v>
      </c>
      <c r="G3837" t="s">
        <v>2196</v>
      </c>
      <c r="H3837" s="3">
        <v>412.88</v>
      </c>
      <c r="I3837">
        <v>6.0942999999999996</v>
      </c>
      <c r="J3837" s="6">
        <f t="shared" si="61"/>
        <v>14.8</v>
      </c>
      <c r="K3837">
        <v>6.6086</v>
      </c>
    </row>
    <row r="3838" spans="1:11" x14ac:dyDescent="0.4">
      <c r="A3838">
        <v>6068</v>
      </c>
      <c r="B3838" t="s">
        <v>3327</v>
      </c>
      <c r="C3838" t="s">
        <v>9</v>
      </c>
      <c r="D3838" t="s">
        <v>3312</v>
      </c>
      <c r="E3838">
        <v>1</v>
      </c>
      <c r="F3838" t="s">
        <v>2177</v>
      </c>
      <c r="G3838" t="s">
        <v>2196</v>
      </c>
      <c r="H3838" s="3">
        <v>642.47</v>
      </c>
      <c r="I3838">
        <v>8.5807000000000002</v>
      </c>
      <c r="J3838" s="6">
        <f t="shared" si="61"/>
        <v>13.4</v>
      </c>
      <c r="K3838">
        <v>9.3125</v>
      </c>
    </row>
    <row r="3839" spans="1:11" x14ac:dyDescent="0.4">
      <c r="A3839">
        <v>1936</v>
      </c>
      <c r="B3839" t="s">
        <v>3328</v>
      </c>
      <c r="C3839" t="s">
        <v>35</v>
      </c>
      <c r="D3839" t="s">
        <v>129</v>
      </c>
      <c r="E3839">
        <v>1</v>
      </c>
      <c r="F3839" t="s">
        <v>2177</v>
      </c>
      <c r="G3839" t="s">
        <v>2196</v>
      </c>
      <c r="H3839" s="3">
        <v>82081</v>
      </c>
      <c r="I3839">
        <v>3860.6</v>
      </c>
      <c r="J3839" s="6">
        <f t="shared" si="61"/>
        <v>47</v>
      </c>
      <c r="K3839">
        <v>4256.5</v>
      </c>
    </row>
    <row r="3840" spans="1:11" x14ac:dyDescent="0.4">
      <c r="A3840">
        <v>1937</v>
      </c>
      <c r="B3840" t="s">
        <v>2196</v>
      </c>
      <c r="C3840" t="s">
        <v>9</v>
      </c>
      <c r="D3840" t="s">
        <v>3312</v>
      </c>
      <c r="E3840">
        <v>1</v>
      </c>
      <c r="F3840" t="s">
        <v>2177</v>
      </c>
      <c r="G3840" t="s">
        <v>2196</v>
      </c>
      <c r="H3840" s="3">
        <v>296.38</v>
      </c>
      <c r="I3840">
        <v>9.2560000000000002</v>
      </c>
      <c r="J3840" s="6">
        <f t="shared" si="61"/>
        <v>31.2</v>
      </c>
      <c r="K3840">
        <v>10.148</v>
      </c>
    </row>
    <row r="3841" spans="1:11" x14ac:dyDescent="0.4">
      <c r="A3841">
        <v>1938</v>
      </c>
      <c r="B3841" t="s">
        <v>3329</v>
      </c>
      <c r="C3841" t="s">
        <v>35</v>
      </c>
      <c r="D3841" t="s">
        <v>129</v>
      </c>
      <c r="E3841">
        <v>1</v>
      </c>
      <c r="F3841" t="s">
        <v>2177</v>
      </c>
      <c r="G3841" t="s">
        <v>2196</v>
      </c>
      <c r="H3841" s="3">
        <v>5292120000</v>
      </c>
      <c r="I3841">
        <v>279130000</v>
      </c>
      <c r="J3841" s="6">
        <f t="shared" si="61"/>
        <v>52.7</v>
      </c>
      <c r="K3841">
        <v>307290000</v>
      </c>
    </row>
    <row r="3842" spans="1:11" x14ac:dyDescent="0.4">
      <c r="A3842">
        <v>1939</v>
      </c>
      <c r="B3842" t="s">
        <v>3330</v>
      </c>
      <c r="C3842" t="s">
        <v>9</v>
      </c>
      <c r="D3842" t="s">
        <v>2353</v>
      </c>
      <c r="E3842">
        <v>1</v>
      </c>
      <c r="F3842" t="s">
        <v>2177</v>
      </c>
      <c r="G3842" t="s">
        <v>2196</v>
      </c>
      <c r="H3842" s="3">
        <v>45.68</v>
      </c>
      <c r="I3842">
        <v>1.1535</v>
      </c>
      <c r="J3842" s="6">
        <f t="shared" si="61"/>
        <v>25.3</v>
      </c>
      <c r="K3842">
        <v>1.2805</v>
      </c>
    </row>
    <row r="3843" spans="1:11" x14ac:dyDescent="0.4">
      <c r="A3843">
        <v>6062</v>
      </c>
      <c r="B3843" t="s">
        <v>3331</v>
      </c>
      <c r="C3843" t="s">
        <v>35</v>
      </c>
      <c r="D3843" t="s">
        <v>129</v>
      </c>
      <c r="E3843">
        <v>1</v>
      </c>
      <c r="F3843" t="s">
        <v>2177</v>
      </c>
      <c r="G3843" t="s">
        <v>2196</v>
      </c>
      <c r="H3843" s="3">
        <v>1104960</v>
      </c>
      <c r="I3843">
        <v>59730</v>
      </c>
      <c r="J3843" s="6">
        <f t="shared" si="61"/>
        <v>54.1</v>
      </c>
      <c r="K3843">
        <v>64680</v>
      </c>
    </row>
    <row r="3844" spans="1:11" x14ac:dyDescent="0.4">
      <c r="A3844">
        <v>6067</v>
      </c>
      <c r="B3844" t="s">
        <v>3332</v>
      </c>
      <c r="C3844" t="s">
        <v>9</v>
      </c>
      <c r="D3844" t="s">
        <v>3312</v>
      </c>
      <c r="E3844">
        <v>1</v>
      </c>
      <c r="F3844" t="s">
        <v>2177</v>
      </c>
      <c r="G3844" t="s">
        <v>2196</v>
      </c>
      <c r="H3844" s="3">
        <v>1160.07</v>
      </c>
      <c r="I3844">
        <v>89.233000000000004</v>
      </c>
      <c r="J3844" s="6">
        <f t="shared" si="61"/>
        <v>76.900000000000006</v>
      </c>
      <c r="K3844">
        <v>93.313000000000002</v>
      </c>
    </row>
    <row r="3845" spans="1:11" x14ac:dyDescent="0.4">
      <c r="A3845">
        <v>1949</v>
      </c>
      <c r="B3845" t="s">
        <v>3333</v>
      </c>
      <c r="C3845" t="s">
        <v>35</v>
      </c>
      <c r="D3845" t="s">
        <v>129</v>
      </c>
      <c r="E3845">
        <v>1</v>
      </c>
      <c r="F3845" t="s">
        <v>2177</v>
      </c>
      <c r="G3845" t="s">
        <v>2196</v>
      </c>
      <c r="H3845" s="3">
        <v>144947</v>
      </c>
      <c r="I3845">
        <v>7122</v>
      </c>
      <c r="J3845" s="6">
        <f t="shared" si="61"/>
        <v>49.1</v>
      </c>
      <c r="K3845">
        <v>7735.7</v>
      </c>
    </row>
    <row r="3846" spans="1:11" x14ac:dyDescent="0.4">
      <c r="A3846">
        <v>1950</v>
      </c>
      <c r="B3846" t="s">
        <v>3334</v>
      </c>
      <c r="C3846" t="s">
        <v>35</v>
      </c>
      <c r="D3846" t="s">
        <v>129</v>
      </c>
      <c r="E3846">
        <v>1</v>
      </c>
      <c r="F3846" t="s">
        <v>2177</v>
      </c>
      <c r="G3846" t="s">
        <v>2286</v>
      </c>
      <c r="H3846" s="3">
        <v>13076400</v>
      </c>
      <c r="I3846">
        <v>778970</v>
      </c>
      <c r="J3846" s="6">
        <f t="shared" si="61"/>
        <v>59.6</v>
      </c>
      <c r="K3846">
        <v>832110</v>
      </c>
    </row>
    <row r="3847" spans="1:11" x14ac:dyDescent="0.4">
      <c r="A3847">
        <v>1951</v>
      </c>
      <c r="B3847" t="s">
        <v>3335</v>
      </c>
      <c r="C3847" t="s">
        <v>35</v>
      </c>
      <c r="D3847" t="s">
        <v>129</v>
      </c>
      <c r="E3847">
        <v>1</v>
      </c>
      <c r="F3847" t="s">
        <v>2177</v>
      </c>
      <c r="G3847" t="s">
        <v>2286</v>
      </c>
      <c r="H3847" s="3">
        <v>15689600</v>
      </c>
      <c r="I3847">
        <v>934660</v>
      </c>
      <c r="J3847" s="6">
        <f t="shared" si="61"/>
        <v>59.6</v>
      </c>
      <c r="K3847">
        <v>998410</v>
      </c>
    </row>
    <row r="3848" spans="1:11" x14ac:dyDescent="0.4">
      <c r="A3848">
        <v>1952</v>
      </c>
      <c r="B3848" t="s">
        <v>3336</v>
      </c>
      <c r="C3848" t="s">
        <v>35</v>
      </c>
      <c r="D3848" t="s">
        <v>3312</v>
      </c>
      <c r="E3848">
        <v>1</v>
      </c>
      <c r="F3848" t="s">
        <v>2177</v>
      </c>
      <c r="G3848" t="s">
        <v>2286</v>
      </c>
      <c r="H3848" s="3">
        <v>452.91</v>
      </c>
      <c r="I3848">
        <v>55.271000000000001</v>
      </c>
      <c r="J3848" s="6">
        <f t="shared" si="61"/>
        <v>122</v>
      </c>
      <c r="K3848">
        <v>57.511000000000003</v>
      </c>
    </row>
    <row r="3849" spans="1:11" x14ac:dyDescent="0.4">
      <c r="A3849">
        <v>1955</v>
      </c>
      <c r="B3849" t="s">
        <v>3337</v>
      </c>
      <c r="C3849" t="s">
        <v>35</v>
      </c>
      <c r="D3849" t="s">
        <v>129</v>
      </c>
      <c r="E3849">
        <v>1</v>
      </c>
      <c r="F3849" t="s">
        <v>2177</v>
      </c>
      <c r="G3849" t="s">
        <v>2286</v>
      </c>
      <c r="H3849" s="3">
        <v>3474670</v>
      </c>
      <c r="I3849">
        <v>109700</v>
      </c>
      <c r="J3849" s="6">
        <f t="shared" ref="J3849:J3912" si="62">I3849/H3849*1000</f>
        <v>31.6</v>
      </c>
      <c r="K3849">
        <v>129740</v>
      </c>
    </row>
    <row r="3850" spans="1:11" x14ac:dyDescent="0.4">
      <c r="A3850">
        <v>1956</v>
      </c>
      <c r="B3850" t="s">
        <v>3338</v>
      </c>
      <c r="C3850" t="s">
        <v>35</v>
      </c>
      <c r="D3850" t="s">
        <v>3312</v>
      </c>
      <c r="E3850">
        <v>1</v>
      </c>
      <c r="F3850" t="s">
        <v>2177</v>
      </c>
      <c r="G3850" t="s">
        <v>2286</v>
      </c>
      <c r="H3850" s="3">
        <v>36.630000000000003</v>
      </c>
      <c r="I3850">
        <v>1.7185999999999999</v>
      </c>
      <c r="J3850" s="6">
        <f t="shared" si="62"/>
        <v>46.9</v>
      </c>
      <c r="K3850">
        <v>1.8108</v>
      </c>
    </row>
    <row r="3851" spans="1:11" x14ac:dyDescent="0.4">
      <c r="A3851">
        <v>1957</v>
      </c>
      <c r="B3851" t="s">
        <v>3339</v>
      </c>
      <c r="C3851" t="s">
        <v>35</v>
      </c>
      <c r="D3851" t="s">
        <v>129</v>
      </c>
      <c r="E3851">
        <v>1</v>
      </c>
      <c r="F3851" t="s">
        <v>2177</v>
      </c>
      <c r="G3851" t="s">
        <v>2286</v>
      </c>
      <c r="H3851" s="3">
        <v>5259740</v>
      </c>
      <c r="I3851">
        <v>166060</v>
      </c>
      <c r="J3851" s="6">
        <f t="shared" si="62"/>
        <v>31.6</v>
      </c>
      <c r="K3851">
        <v>196400</v>
      </c>
    </row>
    <row r="3852" spans="1:11" x14ac:dyDescent="0.4">
      <c r="A3852">
        <v>1960</v>
      </c>
      <c r="B3852" t="s">
        <v>3340</v>
      </c>
      <c r="C3852" t="s">
        <v>35</v>
      </c>
      <c r="D3852" t="s">
        <v>129</v>
      </c>
      <c r="E3852">
        <v>1</v>
      </c>
      <c r="F3852" t="s">
        <v>2177</v>
      </c>
      <c r="G3852" t="s">
        <v>2286</v>
      </c>
      <c r="H3852" s="3">
        <v>24315300000</v>
      </c>
      <c r="I3852">
        <v>1140700000</v>
      </c>
      <c r="J3852" s="6">
        <f t="shared" si="62"/>
        <v>46.9</v>
      </c>
      <c r="K3852">
        <v>1201900000</v>
      </c>
    </row>
    <row r="3853" spans="1:11" x14ac:dyDescent="0.4">
      <c r="A3853">
        <v>1963</v>
      </c>
      <c r="B3853" t="s">
        <v>3341</v>
      </c>
      <c r="C3853" t="s">
        <v>35</v>
      </c>
      <c r="D3853" t="s">
        <v>129</v>
      </c>
      <c r="E3853">
        <v>1</v>
      </c>
      <c r="F3853" t="s">
        <v>2177</v>
      </c>
      <c r="G3853" t="s">
        <v>2286</v>
      </c>
      <c r="H3853" s="3">
        <v>2497850000</v>
      </c>
      <c r="I3853">
        <v>72777000</v>
      </c>
      <c r="J3853" s="6">
        <f t="shared" si="62"/>
        <v>29.1</v>
      </c>
      <c r="K3853">
        <v>77535000</v>
      </c>
    </row>
    <row r="3854" spans="1:11" x14ac:dyDescent="0.4">
      <c r="A3854">
        <v>1964</v>
      </c>
      <c r="B3854" t="s">
        <v>3342</v>
      </c>
      <c r="C3854" t="s">
        <v>1958</v>
      </c>
      <c r="D3854" t="s">
        <v>129</v>
      </c>
      <c r="E3854">
        <v>1</v>
      </c>
      <c r="F3854" t="s">
        <v>2177</v>
      </c>
      <c r="G3854" t="s">
        <v>2286</v>
      </c>
      <c r="H3854" s="3">
        <v>174998000</v>
      </c>
      <c r="I3854">
        <v>10295000</v>
      </c>
      <c r="J3854" s="6">
        <f t="shared" si="62"/>
        <v>58.8</v>
      </c>
      <c r="K3854">
        <v>11368000</v>
      </c>
    </row>
    <row r="3855" spans="1:11" x14ac:dyDescent="0.4">
      <c r="A3855">
        <v>1965</v>
      </c>
      <c r="B3855" t="s">
        <v>3343</v>
      </c>
      <c r="C3855" t="s">
        <v>1958</v>
      </c>
      <c r="D3855" t="s">
        <v>129</v>
      </c>
      <c r="E3855">
        <v>1</v>
      </c>
      <c r="F3855" t="s">
        <v>2177</v>
      </c>
      <c r="G3855" t="s">
        <v>2286</v>
      </c>
      <c r="H3855" s="3">
        <v>520352000</v>
      </c>
      <c r="I3855">
        <v>30645000</v>
      </c>
      <c r="J3855" s="6">
        <f t="shared" si="62"/>
        <v>58.9</v>
      </c>
      <c r="K3855">
        <v>33849000</v>
      </c>
    </row>
    <row r="3856" spans="1:11" x14ac:dyDescent="0.4">
      <c r="A3856">
        <v>6083</v>
      </c>
      <c r="B3856" t="s">
        <v>3344</v>
      </c>
      <c r="C3856" t="s">
        <v>178</v>
      </c>
      <c r="D3856" t="s">
        <v>129</v>
      </c>
      <c r="E3856">
        <v>1</v>
      </c>
      <c r="F3856" t="s">
        <v>2177</v>
      </c>
      <c r="G3856" t="s">
        <v>2296</v>
      </c>
      <c r="H3856" s="3">
        <v>44174500</v>
      </c>
      <c r="I3856">
        <v>2108900</v>
      </c>
      <c r="J3856" s="6">
        <f t="shared" si="62"/>
        <v>47.7</v>
      </c>
      <c r="K3856">
        <v>2395800</v>
      </c>
    </row>
    <row r="3857" spans="1:11" x14ac:dyDescent="0.4">
      <c r="A3857">
        <v>6087</v>
      </c>
      <c r="B3857" t="s">
        <v>3345</v>
      </c>
      <c r="C3857" t="s">
        <v>178</v>
      </c>
      <c r="D3857" t="s">
        <v>129</v>
      </c>
      <c r="E3857">
        <v>1</v>
      </c>
      <c r="F3857" t="s">
        <v>2177</v>
      </c>
      <c r="G3857" t="s">
        <v>2296</v>
      </c>
      <c r="H3857" s="3">
        <v>115993</v>
      </c>
      <c r="I3857">
        <v>20167</v>
      </c>
      <c r="J3857" s="6">
        <f t="shared" si="62"/>
        <v>173.9</v>
      </c>
      <c r="K3857">
        <v>29182</v>
      </c>
    </row>
    <row r="3858" spans="1:11" x14ac:dyDescent="0.4">
      <c r="A3858">
        <v>1971</v>
      </c>
      <c r="B3858" t="s">
        <v>3346</v>
      </c>
      <c r="C3858" t="s">
        <v>35</v>
      </c>
      <c r="D3858" t="s">
        <v>129</v>
      </c>
      <c r="E3858">
        <v>1</v>
      </c>
      <c r="F3858" t="s">
        <v>2177</v>
      </c>
      <c r="G3858" t="s">
        <v>2296</v>
      </c>
      <c r="H3858" s="3">
        <v>10214.799999999999</v>
      </c>
      <c r="I3858">
        <v>7984.9</v>
      </c>
      <c r="J3858" s="6">
        <f t="shared" si="62"/>
        <v>781.7</v>
      </c>
      <c r="K3858">
        <v>8390.2000000000007</v>
      </c>
    </row>
    <row r="3859" spans="1:11" x14ac:dyDescent="0.4">
      <c r="A3859">
        <v>6089</v>
      </c>
      <c r="B3859" t="s">
        <v>3347</v>
      </c>
      <c r="C3859" t="s">
        <v>9</v>
      </c>
      <c r="D3859" t="s">
        <v>129</v>
      </c>
      <c r="E3859">
        <v>1</v>
      </c>
      <c r="F3859" t="s">
        <v>2177</v>
      </c>
      <c r="G3859" t="s">
        <v>2296</v>
      </c>
      <c r="H3859" s="3">
        <v>46118.9</v>
      </c>
      <c r="I3859">
        <v>3942.3</v>
      </c>
      <c r="J3859" s="6">
        <f t="shared" si="62"/>
        <v>85.5</v>
      </c>
      <c r="K3859">
        <v>8444.4</v>
      </c>
    </row>
    <row r="3860" spans="1:11" x14ac:dyDescent="0.4">
      <c r="A3860">
        <v>1972</v>
      </c>
      <c r="B3860" t="s">
        <v>3348</v>
      </c>
      <c r="C3860" t="s">
        <v>9</v>
      </c>
      <c r="D3860" t="s">
        <v>3312</v>
      </c>
      <c r="E3860">
        <v>1</v>
      </c>
      <c r="F3860" t="s">
        <v>2177</v>
      </c>
      <c r="G3860" t="s">
        <v>2296</v>
      </c>
      <c r="H3860" s="3">
        <v>127.29</v>
      </c>
      <c r="I3860">
        <v>7.1752000000000002</v>
      </c>
      <c r="J3860" s="6">
        <f t="shared" si="62"/>
        <v>56.4</v>
      </c>
      <c r="K3860">
        <v>7.4760999999999997</v>
      </c>
    </row>
    <row r="3861" spans="1:11" x14ac:dyDescent="0.4">
      <c r="A3861">
        <v>6088</v>
      </c>
      <c r="B3861" t="s">
        <v>3349</v>
      </c>
      <c r="C3861" t="s">
        <v>9</v>
      </c>
      <c r="D3861" t="s">
        <v>129</v>
      </c>
      <c r="E3861">
        <v>1</v>
      </c>
      <c r="F3861" t="s">
        <v>2177</v>
      </c>
      <c r="G3861" t="s">
        <v>2296</v>
      </c>
      <c r="H3861" s="3">
        <v>13110.75</v>
      </c>
      <c r="I3861">
        <v>840.1</v>
      </c>
      <c r="J3861" s="6">
        <f t="shared" si="62"/>
        <v>64.099999999999994</v>
      </c>
      <c r="K3861">
        <v>1613.9</v>
      </c>
    </row>
    <row r="3862" spans="1:11" x14ac:dyDescent="0.4">
      <c r="A3862">
        <v>1973</v>
      </c>
      <c r="B3862" t="s">
        <v>3350</v>
      </c>
      <c r="C3862" t="s">
        <v>35</v>
      </c>
      <c r="D3862" t="s">
        <v>129</v>
      </c>
      <c r="E3862">
        <v>1</v>
      </c>
      <c r="F3862" t="s">
        <v>2177</v>
      </c>
      <c r="G3862" t="s">
        <v>2296</v>
      </c>
      <c r="H3862" s="3">
        <v>881870</v>
      </c>
      <c r="I3862">
        <v>51113</v>
      </c>
      <c r="J3862" s="6">
        <f t="shared" si="62"/>
        <v>58</v>
      </c>
      <c r="K3862">
        <v>56570</v>
      </c>
    </row>
    <row r="3863" spans="1:11" x14ac:dyDescent="0.4">
      <c r="A3863">
        <v>1974</v>
      </c>
      <c r="B3863" t="s">
        <v>3351</v>
      </c>
      <c r="C3863" t="s">
        <v>35</v>
      </c>
      <c r="D3863" t="s">
        <v>129</v>
      </c>
      <c r="E3863">
        <v>1</v>
      </c>
      <c r="F3863" t="s">
        <v>2177</v>
      </c>
      <c r="G3863" t="s">
        <v>2296</v>
      </c>
      <c r="H3863" s="3">
        <v>6617100</v>
      </c>
      <c r="I3863">
        <v>352100</v>
      </c>
      <c r="J3863" s="6">
        <f t="shared" si="62"/>
        <v>53.2</v>
      </c>
      <c r="K3863">
        <v>379040</v>
      </c>
    </row>
    <row r="3864" spans="1:11" x14ac:dyDescent="0.4">
      <c r="A3864">
        <v>6085</v>
      </c>
      <c r="B3864" t="s">
        <v>3352</v>
      </c>
      <c r="C3864" t="s">
        <v>9</v>
      </c>
      <c r="D3864" t="s">
        <v>129</v>
      </c>
      <c r="E3864">
        <v>1</v>
      </c>
      <c r="F3864" t="s">
        <v>2177</v>
      </c>
      <c r="G3864" t="s">
        <v>2296</v>
      </c>
      <c r="H3864" s="3">
        <v>29811900</v>
      </c>
      <c r="I3864">
        <v>1447400</v>
      </c>
      <c r="J3864" s="6">
        <f t="shared" si="62"/>
        <v>48.6</v>
      </c>
      <c r="K3864">
        <v>1737800</v>
      </c>
    </row>
    <row r="3865" spans="1:11" x14ac:dyDescent="0.4">
      <c r="A3865">
        <v>6091</v>
      </c>
      <c r="B3865" t="s">
        <v>3353</v>
      </c>
      <c r="C3865" t="s">
        <v>178</v>
      </c>
      <c r="D3865" t="s">
        <v>129</v>
      </c>
      <c r="E3865">
        <v>1</v>
      </c>
      <c r="F3865" t="s">
        <v>2177</v>
      </c>
      <c r="G3865" t="s">
        <v>2296</v>
      </c>
      <c r="H3865" s="3">
        <v>31057700</v>
      </c>
      <c r="I3865">
        <v>1704000</v>
      </c>
      <c r="J3865" s="6">
        <f t="shared" si="62"/>
        <v>54.9</v>
      </c>
      <c r="K3865">
        <v>1873800</v>
      </c>
    </row>
    <row r="3866" spans="1:11" x14ac:dyDescent="0.4">
      <c r="A3866">
        <v>1975</v>
      </c>
      <c r="B3866" t="s">
        <v>3354</v>
      </c>
      <c r="C3866" t="s">
        <v>35</v>
      </c>
      <c r="D3866" t="s">
        <v>129</v>
      </c>
      <c r="E3866">
        <v>1</v>
      </c>
      <c r="F3866" t="s">
        <v>2177</v>
      </c>
      <c r="G3866" t="s">
        <v>2296</v>
      </c>
      <c r="H3866" s="3">
        <v>790511</v>
      </c>
      <c r="I3866">
        <v>50575</v>
      </c>
      <c r="J3866" s="6">
        <f t="shared" si="62"/>
        <v>64</v>
      </c>
      <c r="K3866">
        <v>52283</v>
      </c>
    </row>
    <row r="3867" spans="1:11" x14ac:dyDescent="0.4">
      <c r="A3867">
        <v>1976</v>
      </c>
      <c r="B3867" t="s">
        <v>3355</v>
      </c>
      <c r="C3867" t="s">
        <v>35</v>
      </c>
      <c r="D3867" t="s">
        <v>129</v>
      </c>
      <c r="E3867">
        <v>1</v>
      </c>
      <c r="F3867" t="s">
        <v>2177</v>
      </c>
      <c r="G3867" t="s">
        <v>2296</v>
      </c>
      <c r="H3867" s="3">
        <v>1737450</v>
      </c>
      <c r="I3867">
        <v>98366</v>
      </c>
      <c r="J3867" s="6">
        <f t="shared" si="62"/>
        <v>56.6</v>
      </c>
      <c r="K3867">
        <v>104700</v>
      </c>
    </row>
    <row r="3868" spans="1:11" x14ac:dyDescent="0.4">
      <c r="A3868">
        <v>6093</v>
      </c>
      <c r="B3868" t="s">
        <v>3356</v>
      </c>
      <c r="C3868" t="s">
        <v>9</v>
      </c>
      <c r="D3868" t="s">
        <v>129</v>
      </c>
      <c r="E3868">
        <v>1</v>
      </c>
      <c r="F3868" t="s">
        <v>2177</v>
      </c>
      <c r="G3868" t="s">
        <v>2296</v>
      </c>
      <c r="H3868" s="3">
        <v>23983300</v>
      </c>
      <c r="I3868">
        <v>944750</v>
      </c>
      <c r="J3868" s="6">
        <f t="shared" si="62"/>
        <v>39.4</v>
      </c>
      <c r="K3868">
        <v>1034700</v>
      </c>
    </row>
    <row r="3869" spans="1:11" x14ac:dyDescent="0.4">
      <c r="A3869">
        <v>6092</v>
      </c>
      <c r="B3869" t="s">
        <v>3357</v>
      </c>
      <c r="C3869" t="s">
        <v>9</v>
      </c>
      <c r="D3869" t="s">
        <v>129</v>
      </c>
      <c r="E3869">
        <v>1</v>
      </c>
      <c r="F3869" t="s">
        <v>2177</v>
      </c>
      <c r="G3869" t="s">
        <v>2296</v>
      </c>
      <c r="H3869" s="3">
        <v>1283120</v>
      </c>
      <c r="I3869">
        <v>58349</v>
      </c>
      <c r="J3869" s="6">
        <f t="shared" si="62"/>
        <v>45.5</v>
      </c>
      <c r="K3869">
        <v>64010</v>
      </c>
    </row>
    <row r="3870" spans="1:11" x14ac:dyDescent="0.4">
      <c r="A3870">
        <v>1981</v>
      </c>
      <c r="B3870" t="s">
        <v>3358</v>
      </c>
      <c r="C3870" t="s">
        <v>9</v>
      </c>
      <c r="D3870" t="s">
        <v>3312</v>
      </c>
      <c r="E3870">
        <v>1</v>
      </c>
      <c r="F3870" t="s">
        <v>2177</v>
      </c>
      <c r="G3870" t="s">
        <v>2296</v>
      </c>
      <c r="H3870" s="3">
        <v>478.48</v>
      </c>
      <c r="I3870">
        <v>6.3952999999999998</v>
      </c>
      <c r="J3870" s="6">
        <f t="shared" si="62"/>
        <v>13.4</v>
      </c>
      <c r="K3870">
        <v>6.9405999999999999</v>
      </c>
    </row>
    <row r="3871" spans="1:11" x14ac:dyDescent="0.4">
      <c r="A3871">
        <v>6095</v>
      </c>
      <c r="B3871" t="s">
        <v>3359</v>
      </c>
      <c r="C3871" t="s">
        <v>178</v>
      </c>
      <c r="D3871" t="s">
        <v>3312</v>
      </c>
      <c r="E3871">
        <v>1</v>
      </c>
      <c r="F3871" t="s">
        <v>2177</v>
      </c>
      <c r="G3871" t="s">
        <v>2296</v>
      </c>
      <c r="H3871" s="3">
        <v>72.42</v>
      </c>
      <c r="I3871">
        <v>4.1277999999999997</v>
      </c>
      <c r="J3871" s="6">
        <f t="shared" si="62"/>
        <v>57</v>
      </c>
      <c r="K3871">
        <v>4.3903999999999996</v>
      </c>
    </row>
    <row r="3872" spans="1:11" x14ac:dyDescent="0.4">
      <c r="A3872">
        <v>1982</v>
      </c>
      <c r="B3872" t="s">
        <v>3360</v>
      </c>
      <c r="C3872" t="s">
        <v>9</v>
      </c>
      <c r="D3872" t="s">
        <v>3312</v>
      </c>
      <c r="E3872">
        <v>1</v>
      </c>
      <c r="F3872" t="s">
        <v>2177</v>
      </c>
      <c r="G3872" t="s">
        <v>2296</v>
      </c>
      <c r="H3872" s="3">
        <v>569.96</v>
      </c>
      <c r="I3872">
        <v>39.847999999999999</v>
      </c>
      <c r="J3872" s="6">
        <f t="shared" si="62"/>
        <v>69.900000000000006</v>
      </c>
      <c r="K3872">
        <v>42.506</v>
      </c>
    </row>
    <row r="3873" spans="1:11" x14ac:dyDescent="0.4">
      <c r="A3873">
        <v>6094</v>
      </c>
      <c r="B3873" t="s">
        <v>3361</v>
      </c>
      <c r="C3873" t="s">
        <v>178</v>
      </c>
      <c r="D3873" t="s">
        <v>3312</v>
      </c>
      <c r="E3873">
        <v>1</v>
      </c>
      <c r="F3873" t="s">
        <v>2177</v>
      </c>
      <c r="G3873" t="s">
        <v>2296</v>
      </c>
      <c r="H3873" s="3">
        <v>520.1</v>
      </c>
      <c r="I3873">
        <v>39.668999999999997</v>
      </c>
      <c r="J3873" s="6">
        <f t="shared" si="62"/>
        <v>76.3</v>
      </c>
      <c r="K3873">
        <v>42.47</v>
      </c>
    </row>
    <row r="3874" spans="1:11" x14ac:dyDescent="0.4">
      <c r="A3874">
        <v>6084</v>
      </c>
      <c r="B3874" t="s">
        <v>3362</v>
      </c>
      <c r="C3874" t="s">
        <v>9</v>
      </c>
      <c r="D3874" t="s">
        <v>129</v>
      </c>
      <c r="E3874">
        <v>1</v>
      </c>
      <c r="F3874" t="s">
        <v>2177</v>
      </c>
      <c r="G3874" t="s">
        <v>2296</v>
      </c>
      <c r="H3874" s="3">
        <v>6532500</v>
      </c>
      <c r="I3874">
        <v>297750</v>
      </c>
      <c r="J3874" s="6">
        <f t="shared" si="62"/>
        <v>45.6</v>
      </c>
      <c r="K3874">
        <v>337740</v>
      </c>
    </row>
    <row r="3875" spans="1:11" x14ac:dyDescent="0.4">
      <c r="A3875">
        <v>10880</v>
      </c>
      <c r="B3875" t="s">
        <v>3363</v>
      </c>
      <c r="C3875" t="s">
        <v>35</v>
      </c>
      <c r="D3875" t="s">
        <v>129</v>
      </c>
      <c r="E3875">
        <v>1</v>
      </c>
      <c r="F3875" t="s">
        <v>2312</v>
      </c>
      <c r="G3875" t="s">
        <v>2059</v>
      </c>
      <c r="H3875" s="3">
        <v>4041720000</v>
      </c>
      <c r="I3875">
        <v>241820000</v>
      </c>
      <c r="J3875" s="6">
        <f t="shared" si="62"/>
        <v>59.8</v>
      </c>
      <c r="K3875">
        <v>267090000</v>
      </c>
    </row>
    <row r="3876" spans="1:11" x14ac:dyDescent="0.4">
      <c r="A3876">
        <v>10879</v>
      </c>
      <c r="B3876" t="s">
        <v>3364</v>
      </c>
      <c r="C3876" t="s">
        <v>35</v>
      </c>
      <c r="D3876" t="s">
        <v>129</v>
      </c>
      <c r="E3876">
        <v>1</v>
      </c>
      <c r="F3876" t="s">
        <v>2312</v>
      </c>
      <c r="G3876" t="s">
        <v>2059</v>
      </c>
      <c r="H3876" s="3">
        <v>1552950000</v>
      </c>
      <c r="I3876">
        <v>93000000</v>
      </c>
      <c r="J3876" s="6">
        <f t="shared" si="62"/>
        <v>59.9</v>
      </c>
      <c r="K3876">
        <v>102660000</v>
      </c>
    </row>
    <row r="3877" spans="1:11" x14ac:dyDescent="0.4">
      <c r="A3877">
        <v>10884</v>
      </c>
      <c r="B3877" t="s">
        <v>3365</v>
      </c>
      <c r="C3877" t="s">
        <v>9</v>
      </c>
      <c r="D3877" t="s">
        <v>129</v>
      </c>
      <c r="E3877">
        <v>1</v>
      </c>
      <c r="F3877" t="s">
        <v>2312</v>
      </c>
      <c r="G3877" t="s">
        <v>2346</v>
      </c>
      <c r="H3877" s="3">
        <v>118373</v>
      </c>
      <c r="I3877">
        <v>6837.7</v>
      </c>
      <c r="J3877" s="6">
        <f t="shared" si="62"/>
        <v>57.8</v>
      </c>
      <c r="K3877">
        <v>7426.5</v>
      </c>
    </row>
    <row r="3878" spans="1:11" x14ac:dyDescent="0.4">
      <c r="A3878">
        <v>10883</v>
      </c>
      <c r="B3878" t="s">
        <v>3366</v>
      </c>
      <c r="C3878" t="s">
        <v>9</v>
      </c>
      <c r="D3878" t="s">
        <v>129</v>
      </c>
      <c r="E3878">
        <v>1</v>
      </c>
      <c r="F3878" t="s">
        <v>2312</v>
      </c>
      <c r="G3878" t="s">
        <v>2346</v>
      </c>
      <c r="H3878" s="3">
        <v>182410</v>
      </c>
      <c r="I3878">
        <v>10500</v>
      </c>
      <c r="J3878" s="6">
        <f t="shared" si="62"/>
        <v>57.6</v>
      </c>
      <c r="K3878">
        <v>11390</v>
      </c>
    </row>
    <row r="3879" spans="1:11" x14ac:dyDescent="0.4">
      <c r="A3879">
        <v>10882</v>
      </c>
      <c r="B3879" t="s">
        <v>3367</v>
      </c>
      <c r="C3879" t="s">
        <v>9</v>
      </c>
      <c r="D3879" t="s">
        <v>129</v>
      </c>
      <c r="E3879">
        <v>1</v>
      </c>
      <c r="F3879" t="s">
        <v>2312</v>
      </c>
      <c r="G3879" t="s">
        <v>2346</v>
      </c>
      <c r="H3879" s="3">
        <v>142125</v>
      </c>
      <c r="I3879">
        <v>8216.7000000000007</v>
      </c>
      <c r="J3879" s="6">
        <f t="shared" si="62"/>
        <v>57.8</v>
      </c>
      <c r="K3879">
        <v>8969.2999999999993</v>
      </c>
    </row>
    <row r="3880" spans="1:11" x14ac:dyDescent="0.4">
      <c r="A3880">
        <v>10886</v>
      </c>
      <c r="B3880" t="s">
        <v>3368</v>
      </c>
      <c r="C3880" t="s">
        <v>9</v>
      </c>
      <c r="D3880" t="s">
        <v>129</v>
      </c>
      <c r="E3880">
        <v>1</v>
      </c>
      <c r="F3880" t="s">
        <v>2312</v>
      </c>
      <c r="G3880" t="s">
        <v>2346</v>
      </c>
      <c r="H3880" s="3">
        <v>74228</v>
      </c>
      <c r="I3880">
        <v>4240.5</v>
      </c>
      <c r="J3880" s="6">
        <f t="shared" si="62"/>
        <v>57.1</v>
      </c>
      <c r="K3880">
        <v>4656.8</v>
      </c>
    </row>
    <row r="3881" spans="1:11" x14ac:dyDescent="0.4">
      <c r="A3881">
        <v>10881</v>
      </c>
      <c r="B3881" t="s">
        <v>3369</v>
      </c>
      <c r="C3881" t="s">
        <v>9</v>
      </c>
      <c r="D3881" t="s">
        <v>129</v>
      </c>
      <c r="E3881">
        <v>1</v>
      </c>
      <c r="F3881" t="s">
        <v>2312</v>
      </c>
      <c r="G3881" t="s">
        <v>2346</v>
      </c>
      <c r="H3881" s="3">
        <v>206151</v>
      </c>
      <c r="I3881">
        <v>11879</v>
      </c>
      <c r="J3881" s="6">
        <f t="shared" si="62"/>
        <v>57.6</v>
      </c>
      <c r="K3881">
        <v>12933</v>
      </c>
    </row>
    <row r="3882" spans="1:11" x14ac:dyDescent="0.4">
      <c r="A3882">
        <v>10885</v>
      </c>
      <c r="B3882" t="s">
        <v>3370</v>
      </c>
      <c r="C3882" t="s">
        <v>9</v>
      </c>
      <c r="D3882" t="s">
        <v>129</v>
      </c>
      <c r="E3882">
        <v>1</v>
      </c>
      <c r="F3882" t="s">
        <v>2312</v>
      </c>
      <c r="G3882" t="s">
        <v>2346</v>
      </c>
      <c r="H3882" s="3">
        <v>138258</v>
      </c>
      <c r="I3882">
        <v>7903.2</v>
      </c>
      <c r="J3882" s="6">
        <f t="shared" si="62"/>
        <v>57.2</v>
      </c>
      <c r="K3882">
        <v>8620.6</v>
      </c>
    </row>
    <row r="3883" spans="1:11" x14ac:dyDescent="0.4">
      <c r="A3883">
        <v>2066</v>
      </c>
      <c r="B3883" t="s">
        <v>3371</v>
      </c>
      <c r="C3883" t="s">
        <v>9</v>
      </c>
      <c r="D3883" t="s">
        <v>129</v>
      </c>
      <c r="E3883">
        <v>1</v>
      </c>
      <c r="F3883" t="s">
        <v>2395</v>
      </c>
      <c r="G3883" t="s">
        <v>2482</v>
      </c>
      <c r="H3883" s="3">
        <v>66341600</v>
      </c>
      <c r="I3883">
        <v>4687600</v>
      </c>
      <c r="J3883" s="6">
        <f t="shared" si="62"/>
        <v>70.7</v>
      </c>
      <c r="K3883">
        <v>4993300</v>
      </c>
    </row>
    <row r="3884" spans="1:11" x14ac:dyDescent="0.4">
      <c r="A3884">
        <v>2084</v>
      </c>
      <c r="B3884" t="s">
        <v>3372</v>
      </c>
      <c r="C3884" t="s">
        <v>9</v>
      </c>
      <c r="D3884" t="s">
        <v>129</v>
      </c>
      <c r="E3884">
        <v>1</v>
      </c>
      <c r="F3884" t="s">
        <v>2395</v>
      </c>
      <c r="G3884" t="s">
        <v>2495</v>
      </c>
      <c r="H3884" s="3">
        <v>106619000</v>
      </c>
      <c r="I3884">
        <v>2735000</v>
      </c>
      <c r="J3884" s="6">
        <f t="shared" si="62"/>
        <v>25.7</v>
      </c>
      <c r="K3884">
        <v>3025600</v>
      </c>
    </row>
    <row r="3885" spans="1:11" x14ac:dyDescent="0.4">
      <c r="A3885">
        <v>2134</v>
      </c>
      <c r="B3885" t="s">
        <v>3373</v>
      </c>
      <c r="C3885" t="s">
        <v>9</v>
      </c>
      <c r="D3885" t="s">
        <v>129</v>
      </c>
      <c r="E3885">
        <v>1</v>
      </c>
      <c r="F3885" t="s">
        <v>2395</v>
      </c>
      <c r="G3885" t="s">
        <v>2516</v>
      </c>
      <c r="H3885" s="3">
        <v>184339000</v>
      </c>
      <c r="I3885">
        <v>13019000</v>
      </c>
      <c r="J3885" s="6">
        <f t="shared" si="62"/>
        <v>70.599999999999994</v>
      </c>
      <c r="K3885">
        <v>13869000</v>
      </c>
    </row>
    <row r="3886" spans="1:11" x14ac:dyDescent="0.4">
      <c r="A3886">
        <v>2137</v>
      </c>
      <c r="B3886" t="s">
        <v>3374</v>
      </c>
      <c r="C3886" t="s">
        <v>9</v>
      </c>
      <c r="D3886" t="s">
        <v>129</v>
      </c>
      <c r="E3886">
        <v>1</v>
      </c>
      <c r="F3886" t="s">
        <v>2395</v>
      </c>
      <c r="G3886" t="s">
        <v>2516</v>
      </c>
      <c r="H3886" s="3">
        <v>109681000</v>
      </c>
      <c r="I3886">
        <v>2816700</v>
      </c>
      <c r="J3886" s="6">
        <f t="shared" si="62"/>
        <v>25.7</v>
      </c>
      <c r="K3886">
        <v>3141700</v>
      </c>
    </row>
    <row r="3887" spans="1:11" x14ac:dyDescent="0.4">
      <c r="A3887">
        <v>2139</v>
      </c>
      <c r="B3887" t="s">
        <v>3375</v>
      </c>
      <c r="C3887" t="s">
        <v>9</v>
      </c>
      <c r="D3887" t="s">
        <v>129</v>
      </c>
      <c r="E3887">
        <v>1</v>
      </c>
      <c r="F3887" t="s">
        <v>2395</v>
      </c>
      <c r="G3887" t="s">
        <v>370</v>
      </c>
      <c r="H3887" s="3">
        <v>751860</v>
      </c>
      <c r="I3887">
        <v>33683</v>
      </c>
      <c r="J3887" s="6">
        <f t="shared" si="62"/>
        <v>44.8</v>
      </c>
      <c r="K3887">
        <v>36577</v>
      </c>
    </row>
    <row r="3888" spans="1:11" x14ac:dyDescent="0.4">
      <c r="A3888">
        <v>2140</v>
      </c>
      <c r="B3888" t="s">
        <v>3376</v>
      </c>
      <c r="C3888" t="s">
        <v>9</v>
      </c>
      <c r="D3888" t="s">
        <v>129</v>
      </c>
      <c r="E3888">
        <v>1</v>
      </c>
      <c r="F3888" t="s">
        <v>2395</v>
      </c>
      <c r="G3888" t="s">
        <v>370</v>
      </c>
      <c r="H3888" s="3">
        <v>3424670</v>
      </c>
      <c r="I3888">
        <v>204910</v>
      </c>
      <c r="J3888" s="6">
        <f t="shared" si="62"/>
        <v>59.8</v>
      </c>
      <c r="K3888">
        <v>225440</v>
      </c>
    </row>
    <row r="3889" spans="1:11" x14ac:dyDescent="0.4">
      <c r="A3889">
        <v>10923</v>
      </c>
      <c r="B3889" t="s">
        <v>3377</v>
      </c>
      <c r="C3889" t="s">
        <v>425</v>
      </c>
      <c r="D3889" t="s">
        <v>129</v>
      </c>
      <c r="E3889">
        <v>1</v>
      </c>
      <c r="F3889" t="s">
        <v>2395</v>
      </c>
      <c r="G3889" t="s">
        <v>2588</v>
      </c>
      <c r="H3889" s="3">
        <v>2649700</v>
      </c>
      <c r="I3889">
        <v>148450</v>
      </c>
      <c r="J3889" s="6">
        <f t="shared" si="62"/>
        <v>56</v>
      </c>
      <c r="K3889">
        <v>160240</v>
      </c>
    </row>
    <row r="3890" spans="1:11" x14ac:dyDescent="0.4">
      <c r="A3890">
        <v>10916</v>
      </c>
      <c r="B3890" t="s">
        <v>3378</v>
      </c>
      <c r="C3890" t="s">
        <v>425</v>
      </c>
      <c r="D3890" t="s">
        <v>129</v>
      </c>
      <c r="E3890">
        <v>1</v>
      </c>
      <c r="F3890" t="s">
        <v>2395</v>
      </c>
      <c r="G3890" t="s">
        <v>2588</v>
      </c>
      <c r="H3890" s="3">
        <v>6331670</v>
      </c>
      <c r="I3890">
        <v>421080</v>
      </c>
      <c r="J3890" s="6">
        <f t="shared" si="62"/>
        <v>66.5</v>
      </c>
      <c r="K3890">
        <v>453020</v>
      </c>
    </row>
    <row r="3891" spans="1:11" x14ac:dyDescent="0.4">
      <c r="A3891">
        <v>10917</v>
      </c>
      <c r="B3891" t="s">
        <v>3379</v>
      </c>
      <c r="C3891" t="s">
        <v>425</v>
      </c>
      <c r="D3891" t="s">
        <v>129</v>
      </c>
      <c r="E3891">
        <v>1</v>
      </c>
      <c r="F3891" t="s">
        <v>2395</v>
      </c>
      <c r="G3891" t="s">
        <v>2588</v>
      </c>
      <c r="H3891" s="3">
        <v>81589000</v>
      </c>
      <c r="I3891">
        <v>5074600</v>
      </c>
      <c r="J3891" s="6">
        <f t="shared" si="62"/>
        <v>62.2</v>
      </c>
      <c r="K3891">
        <v>5566500</v>
      </c>
    </row>
    <row r="3892" spans="1:11" x14ac:dyDescent="0.4">
      <c r="A3892">
        <v>2214</v>
      </c>
      <c r="B3892" t="s">
        <v>3380</v>
      </c>
      <c r="C3892" t="s">
        <v>9</v>
      </c>
      <c r="D3892" t="s">
        <v>129</v>
      </c>
      <c r="E3892">
        <v>1</v>
      </c>
      <c r="F3892" t="s">
        <v>2395</v>
      </c>
      <c r="G3892" t="s">
        <v>2680</v>
      </c>
      <c r="H3892" s="3">
        <v>129654900</v>
      </c>
      <c r="I3892">
        <v>2751300</v>
      </c>
      <c r="J3892" s="6">
        <f t="shared" si="62"/>
        <v>21.2</v>
      </c>
      <c r="K3892">
        <v>3116200</v>
      </c>
    </row>
    <row r="3893" spans="1:11" x14ac:dyDescent="0.4">
      <c r="A3893">
        <v>2246</v>
      </c>
      <c r="B3893" t="s">
        <v>3381</v>
      </c>
      <c r="C3893" t="s">
        <v>9</v>
      </c>
      <c r="D3893" t="s">
        <v>129</v>
      </c>
      <c r="E3893">
        <v>1</v>
      </c>
      <c r="F3893" t="s">
        <v>2395</v>
      </c>
      <c r="G3893" t="s">
        <v>2717</v>
      </c>
      <c r="H3893" s="3">
        <v>417964000</v>
      </c>
      <c r="I3893">
        <v>11155000</v>
      </c>
      <c r="J3893" s="6">
        <f t="shared" si="62"/>
        <v>26.7</v>
      </c>
      <c r="K3893">
        <v>12330000</v>
      </c>
    </row>
    <row r="3894" spans="1:11" x14ac:dyDescent="0.4">
      <c r="A3894">
        <v>2254</v>
      </c>
      <c r="B3894" t="s">
        <v>3382</v>
      </c>
      <c r="C3894" t="s">
        <v>9</v>
      </c>
      <c r="D3894" t="s">
        <v>2204</v>
      </c>
      <c r="E3894">
        <v>1</v>
      </c>
      <c r="F3894" t="s">
        <v>2395</v>
      </c>
      <c r="G3894" t="s">
        <v>2755</v>
      </c>
      <c r="H3894" s="3">
        <v>3130350</v>
      </c>
      <c r="I3894">
        <v>214580</v>
      </c>
      <c r="J3894" s="6">
        <f t="shared" si="62"/>
        <v>68.5</v>
      </c>
      <c r="K3894">
        <v>226160</v>
      </c>
    </row>
    <row r="3895" spans="1:11" x14ac:dyDescent="0.4">
      <c r="A3895">
        <v>2255</v>
      </c>
      <c r="B3895" t="s">
        <v>3383</v>
      </c>
      <c r="C3895" t="s">
        <v>9</v>
      </c>
      <c r="D3895" t="s">
        <v>2204</v>
      </c>
      <c r="E3895">
        <v>1</v>
      </c>
      <c r="F3895" t="s">
        <v>2395</v>
      </c>
      <c r="G3895" t="s">
        <v>2755</v>
      </c>
      <c r="H3895" s="3">
        <v>8972100</v>
      </c>
      <c r="I3895">
        <v>638150</v>
      </c>
      <c r="J3895" s="6">
        <f t="shared" si="62"/>
        <v>71.099999999999994</v>
      </c>
      <c r="K3895">
        <v>676520</v>
      </c>
    </row>
    <row r="3896" spans="1:11" x14ac:dyDescent="0.4">
      <c r="A3896">
        <v>2256</v>
      </c>
      <c r="B3896" t="s">
        <v>3384</v>
      </c>
      <c r="C3896" t="s">
        <v>9</v>
      </c>
      <c r="D3896" t="s">
        <v>2204</v>
      </c>
      <c r="E3896">
        <v>1</v>
      </c>
      <c r="F3896" t="s">
        <v>2395</v>
      </c>
      <c r="G3896" t="s">
        <v>2755</v>
      </c>
      <c r="H3896" s="3">
        <v>8496900</v>
      </c>
      <c r="I3896">
        <v>607830</v>
      </c>
      <c r="J3896" s="6">
        <f t="shared" si="62"/>
        <v>71.5</v>
      </c>
      <c r="K3896">
        <v>644200</v>
      </c>
    </row>
    <row r="3897" spans="1:11" x14ac:dyDescent="0.4">
      <c r="A3897">
        <v>2257</v>
      </c>
      <c r="B3897" t="s">
        <v>3385</v>
      </c>
      <c r="C3897" t="s">
        <v>9</v>
      </c>
      <c r="D3897" t="s">
        <v>2204</v>
      </c>
      <c r="E3897">
        <v>1</v>
      </c>
      <c r="F3897" t="s">
        <v>2395</v>
      </c>
      <c r="G3897" t="s">
        <v>2755</v>
      </c>
      <c r="H3897" s="3">
        <v>7980200</v>
      </c>
      <c r="I3897">
        <v>574970</v>
      </c>
      <c r="J3897" s="6">
        <f t="shared" si="62"/>
        <v>72</v>
      </c>
      <c r="K3897">
        <v>609240</v>
      </c>
    </row>
    <row r="3898" spans="1:11" x14ac:dyDescent="0.4">
      <c r="A3898">
        <v>2258</v>
      </c>
      <c r="B3898" t="s">
        <v>3386</v>
      </c>
      <c r="C3898" t="s">
        <v>9</v>
      </c>
      <c r="D3898" t="s">
        <v>2204</v>
      </c>
      <c r="E3898">
        <v>1</v>
      </c>
      <c r="F3898" t="s">
        <v>2395</v>
      </c>
      <c r="G3898" t="s">
        <v>2755</v>
      </c>
      <c r="H3898" s="3">
        <v>7522100</v>
      </c>
      <c r="I3898">
        <v>545060</v>
      </c>
      <c r="J3898" s="6">
        <f t="shared" si="62"/>
        <v>72.5</v>
      </c>
      <c r="K3898">
        <v>577460</v>
      </c>
    </row>
    <row r="3899" spans="1:11" x14ac:dyDescent="0.4">
      <c r="A3899">
        <v>2259</v>
      </c>
      <c r="B3899" t="s">
        <v>3387</v>
      </c>
      <c r="C3899" t="s">
        <v>9</v>
      </c>
      <c r="D3899" t="s">
        <v>2204</v>
      </c>
      <c r="E3899">
        <v>1</v>
      </c>
      <c r="F3899" t="s">
        <v>2395</v>
      </c>
      <c r="G3899" t="s">
        <v>2755</v>
      </c>
      <c r="H3899" s="3">
        <v>6973840</v>
      </c>
      <c r="I3899">
        <v>509620</v>
      </c>
      <c r="J3899" s="6">
        <f t="shared" si="62"/>
        <v>73.099999999999994</v>
      </c>
      <c r="K3899">
        <v>539850</v>
      </c>
    </row>
    <row r="3900" spans="1:11" x14ac:dyDescent="0.4">
      <c r="A3900">
        <v>2283</v>
      </c>
      <c r="B3900" t="s">
        <v>3388</v>
      </c>
      <c r="C3900" t="s">
        <v>9</v>
      </c>
      <c r="D3900" t="s">
        <v>129</v>
      </c>
      <c r="E3900">
        <v>1</v>
      </c>
      <c r="F3900" t="s">
        <v>2395</v>
      </c>
      <c r="G3900" t="s">
        <v>2755</v>
      </c>
      <c r="H3900" s="3">
        <v>1452070000</v>
      </c>
      <c r="I3900">
        <v>137010000</v>
      </c>
      <c r="J3900" s="6">
        <f t="shared" si="62"/>
        <v>94.4</v>
      </c>
      <c r="K3900">
        <v>143660000</v>
      </c>
    </row>
    <row r="3901" spans="1:11" x14ac:dyDescent="0.4">
      <c r="A3901">
        <v>2284</v>
      </c>
      <c r="B3901" t="s">
        <v>3389</v>
      </c>
      <c r="C3901" t="s">
        <v>9</v>
      </c>
      <c r="D3901" t="s">
        <v>129</v>
      </c>
      <c r="E3901">
        <v>1</v>
      </c>
      <c r="F3901" t="s">
        <v>2395</v>
      </c>
      <c r="G3901" t="s">
        <v>2755</v>
      </c>
      <c r="H3901" s="3">
        <v>591918000</v>
      </c>
      <c r="I3901">
        <v>55769000</v>
      </c>
      <c r="J3901" s="6">
        <f t="shared" si="62"/>
        <v>94.2</v>
      </c>
      <c r="K3901">
        <v>58482000</v>
      </c>
    </row>
    <row r="3902" spans="1:11" x14ac:dyDescent="0.4">
      <c r="A3902">
        <v>2285</v>
      </c>
      <c r="B3902" t="s">
        <v>3390</v>
      </c>
      <c r="C3902" t="s">
        <v>9</v>
      </c>
      <c r="D3902" t="s">
        <v>129</v>
      </c>
      <c r="E3902">
        <v>1</v>
      </c>
      <c r="F3902" t="s">
        <v>2395</v>
      </c>
      <c r="G3902" t="s">
        <v>2755</v>
      </c>
      <c r="H3902" s="3">
        <v>221846000</v>
      </c>
      <c r="I3902">
        <v>20907000</v>
      </c>
      <c r="J3902" s="6">
        <f t="shared" si="62"/>
        <v>94.2</v>
      </c>
      <c r="K3902">
        <v>21924000</v>
      </c>
    </row>
    <row r="3903" spans="1:11" x14ac:dyDescent="0.4">
      <c r="A3903">
        <v>2286</v>
      </c>
      <c r="B3903" t="s">
        <v>3391</v>
      </c>
      <c r="C3903" t="s">
        <v>9</v>
      </c>
      <c r="D3903" t="s">
        <v>129</v>
      </c>
      <c r="E3903">
        <v>1</v>
      </c>
      <c r="F3903" t="s">
        <v>2395</v>
      </c>
      <c r="G3903" t="s">
        <v>2755</v>
      </c>
      <c r="H3903" s="3">
        <v>48868000</v>
      </c>
      <c r="I3903">
        <v>4605400</v>
      </c>
      <c r="J3903" s="6">
        <f t="shared" si="62"/>
        <v>94.2</v>
      </c>
      <c r="K3903">
        <v>4829300</v>
      </c>
    </row>
    <row r="3904" spans="1:11" x14ac:dyDescent="0.4">
      <c r="A3904">
        <v>2287</v>
      </c>
      <c r="B3904" t="s">
        <v>3392</v>
      </c>
      <c r="C3904" t="s">
        <v>9</v>
      </c>
      <c r="D3904" t="s">
        <v>129</v>
      </c>
      <c r="E3904">
        <v>1</v>
      </c>
      <c r="F3904" t="s">
        <v>2395</v>
      </c>
      <c r="G3904" t="s">
        <v>2755</v>
      </c>
      <c r="H3904" s="3">
        <v>7453700</v>
      </c>
      <c r="I3904">
        <v>702410</v>
      </c>
      <c r="J3904" s="6">
        <f t="shared" si="62"/>
        <v>94.2</v>
      </c>
      <c r="K3904">
        <v>736570</v>
      </c>
    </row>
    <row r="3905" spans="1:11" x14ac:dyDescent="0.4">
      <c r="A3905">
        <v>5736</v>
      </c>
      <c r="B3905" t="s">
        <v>3393</v>
      </c>
      <c r="C3905" t="s">
        <v>9</v>
      </c>
      <c r="D3905" t="s">
        <v>129</v>
      </c>
      <c r="E3905">
        <v>1</v>
      </c>
      <c r="F3905" t="s">
        <v>2787</v>
      </c>
      <c r="G3905" t="s">
        <v>388</v>
      </c>
      <c r="H3905" s="3">
        <v>1488040</v>
      </c>
      <c r="I3905">
        <v>153620</v>
      </c>
      <c r="J3905" s="6">
        <f t="shared" si="62"/>
        <v>103.2</v>
      </c>
      <c r="K3905">
        <v>160780</v>
      </c>
    </row>
    <row r="3906" spans="1:11" x14ac:dyDescent="0.4">
      <c r="A3906">
        <v>5737</v>
      </c>
      <c r="B3906" t="s">
        <v>3394</v>
      </c>
      <c r="C3906" t="s">
        <v>9</v>
      </c>
      <c r="D3906" t="s">
        <v>129</v>
      </c>
      <c r="E3906">
        <v>1</v>
      </c>
      <c r="F3906" t="s">
        <v>2787</v>
      </c>
      <c r="G3906" t="s">
        <v>388</v>
      </c>
      <c r="H3906" s="3">
        <v>3182140</v>
      </c>
      <c r="I3906">
        <v>306430</v>
      </c>
      <c r="J3906" s="6">
        <f t="shared" si="62"/>
        <v>96.3</v>
      </c>
      <c r="K3906">
        <v>321650</v>
      </c>
    </row>
    <row r="3907" spans="1:11" x14ac:dyDescent="0.4">
      <c r="A3907">
        <v>5735</v>
      </c>
      <c r="B3907" t="s">
        <v>3395</v>
      </c>
      <c r="C3907" t="s">
        <v>9</v>
      </c>
      <c r="D3907" t="s">
        <v>2204</v>
      </c>
      <c r="E3907">
        <v>1</v>
      </c>
      <c r="F3907" t="s">
        <v>2787</v>
      </c>
      <c r="G3907" t="s">
        <v>388</v>
      </c>
      <c r="H3907" s="3">
        <v>725079</v>
      </c>
      <c r="I3907">
        <v>41499</v>
      </c>
      <c r="J3907" s="6">
        <f t="shared" si="62"/>
        <v>57.2</v>
      </c>
      <c r="K3907">
        <v>45614</v>
      </c>
    </row>
    <row r="3908" spans="1:11" x14ac:dyDescent="0.4">
      <c r="A3908">
        <v>2289</v>
      </c>
      <c r="B3908" t="s">
        <v>3396</v>
      </c>
      <c r="C3908" t="s">
        <v>9</v>
      </c>
      <c r="D3908" t="s">
        <v>129</v>
      </c>
      <c r="E3908">
        <v>1</v>
      </c>
      <c r="F3908" t="s">
        <v>2787</v>
      </c>
      <c r="G3908" t="s">
        <v>388</v>
      </c>
      <c r="H3908" s="3">
        <v>2014260</v>
      </c>
      <c r="I3908">
        <v>121720</v>
      </c>
      <c r="J3908" s="6">
        <f t="shared" si="62"/>
        <v>60.4</v>
      </c>
      <c r="K3908">
        <v>137360</v>
      </c>
    </row>
    <row r="3909" spans="1:11" x14ac:dyDescent="0.4">
      <c r="A3909">
        <v>5738</v>
      </c>
      <c r="B3909" t="s">
        <v>3397</v>
      </c>
      <c r="C3909" t="s">
        <v>9</v>
      </c>
      <c r="D3909" t="s">
        <v>129</v>
      </c>
      <c r="E3909">
        <v>1</v>
      </c>
      <c r="F3909" t="s">
        <v>2787</v>
      </c>
      <c r="G3909" t="s">
        <v>388</v>
      </c>
      <c r="H3909" s="3">
        <v>30041400</v>
      </c>
      <c r="I3909">
        <v>3716400</v>
      </c>
      <c r="J3909" s="6">
        <f t="shared" si="62"/>
        <v>123.7</v>
      </c>
      <c r="K3909">
        <v>3828700</v>
      </c>
    </row>
    <row r="3910" spans="1:11" x14ac:dyDescent="0.4">
      <c r="A3910">
        <v>2301</v>
      </c>
      <c r="B3910" t="s">
        <v>3398</v>
      </c>
      <c r="C3910" t="s">
        <v>9</v>
      </c>
      <c r="D3910" t="s">
        <v>129</v>
      </c>
      <c r="E3910">
        <v>1</v>
      </c>
      <c r="F3910" t="s">
        <v>2793</v>
      </c>
      <c r="G3910" t="s">
        <v>2059</v>
      </c>
      <c r="H3910" s="3">
        <v>704282</v>
      </c>
      <c r="I3910">
        <v>44964</v>
      </c>
      <c r="J3910" s="6">
        <f t="shared" si="62"/>
        <v>63.8</v>
      </c>
      <c r="K3910">
        <v>48602</v>
      </c>
    </row>
    <row r="3911" spans="1:11" x14ac:dyDescent="0.4">
      <c r="A3911">
        <v>2302</v>
      </c>
      <c r="B3911" t="s">
        <v>3399</v>
      </c>
      <c r="C3911" t="s">
        <v>9</v>
      </c>
      <c r="D3911" t="s">
        <v>129</v>
      </c>
      <c r="E3911">
        <v>1</v>
      </c>
      <c r="F3911" t="s">
        <v>2793</v>
      </c>
      <c r="G3911" t="s">
        <v>2059</v>
      </c>
      <c r="H3911" s="3">
        <v>960010</v>
      </c>
      <c r="I3911">
        <v>55559</v>
      </c>
      <c r="J3911" s="6">
        <f t="shared" si="62"/>
        <v>57.9</v>
      </c>
      <c r="K3911">
        <v>60893</v>
      </c>
    </row>
    <row r="3912" spans="1:11" x14ac:dyDescent="0.4">
      <c r="A3912">
        <v>2303</v>
      </c>
      <c r="B3912" t="s">
        <v>3400</v>
      </c>
      <c r="C3912" t="s">
        <v>1958</v>
      </c>
      <c r="D3912" t="s">
        <v>129</v>
      </c>
      <c r="E3912">
        <v>1</v>
      </c>
      <c r="F3912" t="s">
        <v>2793</v>
      </c>
      <c r="G3912" t="s">
        <v>2059</v>
      </c>
      <c r="H3912" s="3">
        <v>8701800</v>
      </c>
      <c r="I3912">
        <v>658820</v>
      </c>
      <c r="J3912" s="6">
        <f t="shared" si="62"/>
        <v>75.7</v>
      </c>
      <c r="K3912">
        <v>703410</v>
      </c>
    </row>
    <row r="3913" spans="1:11" x14ac:dyDescent="0.4">
      <c r="A3913">
        <v>2304</v>
      </c>
      <c r="B3913" t="s">
        <v>3401</v>
      </c>
      <c r="C3913" t="s">
        <v>1958</v>
      </c>
      <c r="D3913" t="s">
        <v>129</v>
      </c>
      <c r="E3913">
        <v>1</v>
      </c>
      <c r="F3913" t="s">
        <v>2793</v>
      </c>
      <c r="G3913" t="s">
        <v>2059</v>
      </c>
      <c r="H3913" s="3">
        <v>13000100</v>
      </c>
      <c r="I3913">
        <v>755420</v>
      </c>
      <c r="J3913" s="6">
        <f t="shared" ref="J3913:J3956" si="63">I3913/H3913*1000</f>
        <v>58.1</v>
      </c>
      <c r="K3913">
        <v>830010</v>
      </c>
    </row>
    <row r="3914" spans="1:11" x14ac:dyDescent="0.4">
      <c r="A3914">
        <v>2305</v>
      </c>
      <c r="B3914" t="s">
        <v>3402</v>
      </c>
      <c r="C3914" t="s">
        <v>9</v>
      </c>
      <c r="D3914" t="s">
        <v>129</v>
      </c>
      <c r="E3914">
        <v>1</v>
      </c>
      <c r="F3914" t="s">
        <v>2793</v>
      </c>
      <c r="G3914" t="s">
        <v>2059</v>
      </c>
      <c r="H3914" s="3">
        <v>321681</v>
      </c>
      <c r="I3914">
        <v>22814</v>
      </c>
      <c r="J3914" s="6">
        <f t="shared" si="63"/>
        <v>70.900000000000006</v>
      </c>
      <c r="K3914">
        <v>24453</v>
      </c>
    </row>
    <row r="3915" spans="1:11" x14ac:dyDescent="0.4">
      <c r="A3915">
        <v>2306</v>
      </c>
      <c r="B3915" t="s">
        <v>3403</v>
      </c>
      <c r="C3915" t="s">
        <v>9</v>
      </c>
      <c r="D3915" t="s">
        <v>129</v>
      </c>
      <c r="E3915">
        <v>1</v>
      </c>
      <c r="F3915" t="s">
        <v>2793</v>
      </c>
      <c r="G3915" t="s">
        <v>2059</v>
      </c>
      <c r="H3915" s="3">
        <v>170089</v>
      </c>
      <c r="I3915">
        <v>9830.2999999999993</v>
      </c>
      <c r="J3915" s="6">
        <f t="shared" si="63"/>
        <v>57.8</v>
      </c>
      <c r="K3915">
        <v>10668</v>
      </c>
    </row>
    <row r="3916" spans="1:11" x14ac:dyDescent="0.4">
      <c r="A3916">
        <v>2307</v>
      </c>
      <c r="B3916" t="s">
        <v>3404</v>
      </c>
      <c r="C3916" t="s">
        <v>9</v>
      </c>
      <c r="D3916" t="s">
        <v>129</v>
      </c>
      <c r="E3916">
        <v>1</v>
      </c>
      <c r="F3916" t="s">
        <v>2793</v>
      </c>
      <c r="G3916" t="s">
        <v>2059</v>
      </c>
      <c r="H3916" s="3">
        <v>1809080</v>
      </c>
      <c r="I3916">
        <v>119500</v>
      </c>
      <c r="J3916" s="6">
        <f t="shared" si="63"/>
        <v>66.099999999999994</v>
      </c>
      <c r="K3916">
        <v>129240</v>
      </c>
    </row>
    <row r="3917" spans="1:11" x14ac:dyDescent="0.4">
      <c r="A3917">
        <v>2308</v>
      </c>
      <c r="B3917" t="s">
        <v>3405</v>
      </c>
      <c r="C3917" t="s">
        <v>9</v>
      </c>
      <c r="D3917" t="s">
        <v>129</v>
      </c>
      <c r="E3917">
        <v>1</v>
      </c>
      <c r="F3917" t="s">
        <v>2793</v>
      </c>
      <c r="G3917" t="s">
        <v>2059</v>
      </c>
      <c r="H3917" s="3">
        <v>3376340</v>
      </c>
      <c r="I3917">
        <v>196160</v>
      </c>
      <c r="J3917" s="6">
        <f t="shared" si="63"/>
        <v>58.1</v>
      </c>
      <c r="K3917">
        <v>213990</v>
      </c>
    </row>
    <row r="3918" spans="1:11" x14ac:dyDescent="0.4">
      <c r="A3918">
        <v>2309</v>
      </c>
      <c r="B3918" t="s">
        <v>3406</v>
      </c>
      <c r="C3918" t="s">
        <v>9</v>
      </c>
      <c r="D3918" t="s">
        <v>129</v>
      </c>
      <c r="E3918">
        <v>1</v>
      </c>
      <c r="F3918" t="s">
        <v>2793</v>
      </c>
      <c r="G3918" t="s">
        <v>2059</v>
      </c>
      <c r="H3918" s="3">
        <v>2995060</v>
      </c>
      <c r="I3918">
        <v>191530</v>
      </c>
      <c r="J3918" s="6">
        <f t="shared" si="63"/>
        <v>63.9</v>
      </c>
      <c r="K3918">
        <v>207780</v>
      </c>
    </row>
    <row r="3919" spans="1:11" x14ac:dyDescent="0.4">
      <c r="A3919">
        <v>2310</v>
      </c>
      <c r="B3919" t="s">
        <v>3406</v>
      </c>
      <c r="C3919" t="s">
        <v>35</v>
      </c>
      <c r="D3919" t="s">
        <v>129</v>
      </c>
      <c r="E3919">
        <v>1</v>
      </c>
      <c r="F3919" t="s">
        <v>2793</v>
      </c>
      <c r="G3919" t="s">
        <v>2059</v>
      </c>
      <c r="H3919" s="3">
        <v>2989670</v>
      </c>
      <c r="I3919">
        <v>191430</v>
      </c>
      <c r="J3919" s="6">
        <f t="shared" si="63"/>
        <v>64</v>
      </c>
      <c r="K3919">
        <v>207670</v>
      </c>
    </row>
    <row r="3920" spans="1:11" x14ac:dyDescent="0.4">
      <c r="A3920">
        <v>2311</v>
      </c>
      <c r="B3920" t="s">
        <v>3407</v>
      </c>
      <c r="C3920" t="s">
        <v>9</v>
      </c>
      <c r="D3920" t="s">
        <v>129</v>
      </c>
      <c r="E3920">
        <v>1</v>
      </c>
      <c r="F3920" t="s">
        <v>2793</v>
      </c>
      <c r="G3920" t="s">
        <v>2059</v>
      </c>
      <c r="H3920" s="3">
        <v>3464700</v>
      </c>
      <c r="I3920">
        <v>201020</v>
      </c>
      <c r="J3920" s="6">
        <f t="shared" si="63"/>
        <v>58</v>
      </c>
      <c r="K3920">
        <v>220320</v>
      </c>
    </row>
    <row r="3921" spans="1:11" x14ac:dyDescent="0.4">
      <c r="A3921">
        <v>2312</v>
      </c>
      <c r="B3921" t="s">
        <v>3407</v>
      </c>
      <c r="C3921" t="s">
        <v>35</v>
      </c>
      <c r="D3921" t="s">
        <v>129</v>
      </c>
      <c r="E3921">
        <v>1</v>
      </c>
      <c r="F3921" t="s">
        <v>2793</v>
      </c>
      <c r="G3921" t="s">
        <v>2059</v>
      </c>
      <c r="H3921" s="3">
        <v>3461300</v>
      </c>
      <c r="I3921">
        <v>200930</v>
      </c>
      <c r="J3921" s="6">
        <f t="shared" si="63"/>
        <v>58.1</v>
      </c>
      <c r="K3921">
        <v>220210</v>
      </c>
    </row>
    <row r="3922" spans="1:11" x14ac:dyDescent="0.4">
      <c r="A3922">
        <v>2313</v>
      </c>
      <c r="B3922" t="s">
        <v>3408</v>
      </c>
      <c r="C3922" t="s">
        <v>9</v>
      </c>
      <c r="D3922" t="s">
        <v>129</v>
      </c>
      <c r="E3922">
        <v>1</v>
      </c>
      <c r="F3922" t="s">
        <v>2800</v>
      </c>
      <c r="G3922" t="s">
        <v>278</v>
      </c>
      <c r="H3922" s="3">
        <v>3010200</v>
      </c>
      <c r="I3922">
        <v>295590</v>
      </c>
      <c r="J3922" s="6">
        <f t="shared" si="63"/>
        <v>98.2</v>
      </c>
      <c r="K3922">
        <v>308580</v>
      </c>
    </row>
    <row r="3923" spans="1:11" x14ac:dyDescent="0.4">
      <c r="A3923">
        <v>2314</v>
      </c>
      <c r="B3923" t="s">
        <v>3409</v>
      </c>
      <c r="C3923" t="s">
        <v>9</v>
      </c>
      <c r="D3923" t="s">
        <v>129</v>
      </c>
      <c r="E3923">
        <v>1</v>
      </c>
      <c r="F3923" t="s">
        <v>2800</v>
      </c>
      <c r="G3923" t="s">
        <v>278</v>
      </c>
      <c r="H3923" s="3">
        <v>601976</v>
      </c>
      <c r="I3923">
        <v>37913</v>
      </c>
      <c r="J3923" s="6">
        <f t="shared" si="63"/>
        <v>63</v>
      </c>
      <c r="K3923">
        <v>41579</v>
      </c>
    </row>
    <row r="3924" spans="1:11" x14ac:dyDescent="0.4">
      <c r="A3924">
        <v>2315</v>
      </c>
      <c r="B3924" t="s">
        <v>3410</v>
      </c>
      <c r="C3924" t="s">
        <v>9</v>
      </c>
      <c r="D3924" t="s">
        <v>129</v>
      </c>
      <c r="E3924">
        <v>1</v>
      </c>
      <c r="F3924" t="s">
        <v>2800</v>
      </c>
      <c r="G3924" t="s">
        <v>278</v>
      </c>
      <c r="H3924" s="3">
        <v>760172</v>
      </c>
      <c r="I3924">
        <v>44808</v>
      </c>
      <c r="J3924" s="6">
        <f t="shared" si="63"/>
        <v>58.9</v>
      </c>
      <c r="K3924">
        <v>46645</v>
      </c>
    </row>
    <row r="3925" spans="1:11" x14ac:dyDescent="0.4">
      <c r="A3925">
        <v>2316</v>
      </c>
      <c r="B3925" t="s">
        <v>3411</v>
      </c>
      <c r="C3925" t="s">
        <v>9</v>
      </c>
      <c r="D3925" t="s">
        <v>129</v>
      </c>
      <c r="E3925">
        <v>1</v>
      </c>
      <c r="F3925" t="s">
        <v>2800</v>
      </c>
      <c r="G3925" t="s">
        <v>278</v>
      </c>
      <c r="H3925" s="3">
        <v>2410970</v>
      </c>
      <c r="I3925">
        <v>236680</v>
      </c>
      <c r="J3925" s="6">
        <f t="shared" si="63"/>
        <v>98.2</v>
      </c>
      <c r="K3925">
        <v>247080</v>
      </c>
    </row>
    <row r="3926" spans="1:11" x14ac:dyDescent="0.4">
      <c r="A3926">
        <v>2317</v>
      </c>
      <c r="B3926" t="s">
        <v>3412</v>
      </c>
      <c r="C3926" t="s">
        <v>9</v>
      </c>
      <c r="D3926" t="s">
        <v>129</v>
      </c>
      <c r="E3926">
        <v>1</v>
      </c>
      <c r="F3926" t="s">
        <v>2800</v>
      </c>
      <c r="G3926" t="s">
        <v>278</v>
      </c>
      <c r="H3926" s="3">
        <v>714682</v>
      </c>
      <c r="I3926">
        <v>36134</v>
      </c>
      <c r="J3926" s="6">
        <f t="shared" si="63"/>
        <v>50.6</v>
      </c>
      <c r="K3926">
        <v>39998</v>
      </c>
    </row>
    <row r="3927" spans="1:11" x14ac:dyDescent="0.4">
      <c r="A3927">
        <v>2318</v>
      </c>
      <c r="B3927" t="s">
        <v>3413</v>
      </c>
      <c r="C3927" t="s">
        <v>9</v>
      </c>
      <c r="D3927" t="s">
        <v>129</v>
      </c>
      <c r="E3927">
        <v>1</v>
      </c>
      <c r="F3927" t="s">
        <v>2800</v>
      </c>
      <c r="G3927" t="s">
        <v>278</v>
      </c>
      <c r="H3927" s="3">
        <v>760172</v>
      </c>
      <c r="I3927">
        <v>44808</v>
      </c>
      <c r="J3927" s="6">
        <f t="shared" si="63"/>
        <v>58.9</v>
      </c>
      <c r="K3927">
        <v>46645</v>
      </c>
    </row>
    <row r="3928" spans="1:11" x14ac:dyDescent="0.4">
      <c r="A3928">
        <v>2357</v>
      </c>
      <c r="B3928" t="s">
        <v>3414</v>
      </c>
      <c r="C3928" t="s">
        <v>35</v>
      </c>
      <c r="D3928" t="s">
        <v>129</v>
      </c>
      <c r="E3928">
        <v>1</v>
      </c>
      <c r="F3928" t="s">
        <v>2800</v>
      </c>
      <c r="G3928" t="s">
        <v>306</v>
      </c>
      <c r="H3928" s="3">
        <v>900890</v>
      </c>
      <c r="I3928">
        <v>59890</v>
      </c>
      <c r="J3928" s="6">
        <f t="shared" si="63"/>
        <v>66.5</v>
      </c>
      <c r="K3928">
        <v>64496</v>
      </c>
    </row>
    <row r="3929" spans="1:11" x14ac:dyDescent="0.4">
      <c r="A3929">
        <v>2359</v>
      </c>
      <c r="B3929" t="s">
        <v>3415</v>
      </c>
      <c r="C3929" t="s">
        <v>9</v>
      </c>
      <c r="D3929" t="s">
        <v>129</v>
      </c>
      <c r="E3929">
        <v>1</v>
      </c>
      <c r="F3929" t="s">
        <v>2800</v>
      </c>
      <c r="G3929" t="s">
        <v>1229</v>
      </c>
      <c r="H3929" s="3">
        <v>44384.800000000003</v>
      </c>
      <c r="I3929">
        <v>2397.1999999999998</v>
      </c>
      <c r="J3929" s="6">
        <f t="shared" si="63"/>
        <v>54</v>
      </c>
      <c r="K3929">
        <v>2618.3000000000002</v>
      </c>
    </row>
    <row r="3930" spans="1:11" x14ac:dyDescent="0.4">
      <c r="A3930">
        <v>2360</v>
      </c>
      <c r="B3930" t="s">
        <v>3416</v>
      </c>
      <c r="C3930" t="s">
        <v>9</v>
      </c>
      <c r="D3930" t="s">
        <v>129</v>
      </c>
      <c r="E3930">
        <v>1</v>
      </c>
      <c r="F3930" t="s">
        <v>2800</v>
      </c>
      <c r="G3930" t="s">
        <v>1229</v>
      </c>
      <c r="H3930" s="3">
        <v>23162.9</v>
      </c>
      <c r="I3930">
        <v>1209.3</v>
      </c>
      <c r="J3930" s="6">
        <f t="shared" si="63"/>
        <v>52.2</v>
      </c>
      <c r="K3930">
        <v>1319.1</v>
      </c>
    </row>
    <row r="3931" spans="1:11" x14ac:dyDescent="0.4">
      <c r="A3931">
        <v>2361</v>
      </c>
      <c r="B3931" t="s">
        <v>3417</v>
      </c>
      <c r="C3931" t="s">
        <v>9</v>
      </c>
      <c r="D3931" t="s">
        <v>129</v>
      </c>
      <c r="E3931">
        <v>1</v>
      </c>
      <c r="F3931" t="s">
        <v>2800</v>
      </c>
      <c r="G3931" t="s">
        <v>1229</v>
      </c>
      <c r="H3931" s="3">
        <v>4916.3999999999996</v>
      </c>
      <c r="I3931">
        <v>258.76</v>
      </c>
      <c r="J3931" s="6">
        <f t="shared" si="63"/>
        <v>52.6</v>
      </c>
      <c r="K3931">
        <v>279.02</v>
      </c>
    </row>
    <row r="3932" spans="1:11" x14ac:dyDescent="0.4">
      <c r="A3932">
        <v>2362</v>
      </c>
      <c r="B3932" t="s">
        <v>3418</v>
      </c>
      <c r="C3932" t="s">
        <v>9</v>
      </c>
      <c r="D3932" t="s">
        <v>129</v>
      </c>
      <c r="E3932">
        <v>1</v>
      </c>
      <c r="F3932" t="s">
        <v>2800</v>
      </c>
      <c r="G3932" t="s">
        <v>1229</v>
      </c>
      <c r="H3932" s="3">
        <v>44384.800000000003</v>
      </c>
      <c r="I3932">
        <v>2397.1999999999998</v>
      </c>
      <c r="J3932" s="6">
        <f t="shared" si="63"/>
        <v>54</v>
      </c>
      <c r="K3932">
        <v>2618.3000000000002</v>
      </c>
    </row>
    <row r="3933" spans="1:11" x14ac:dyDescent="0.4">
      <c r="A3933">
        <v>2363</v>
      </c>
      <c r="B3933" t="s">
        <v>3419</v>
      </c>
      <c r="C3933" t="s">
        <v>9</v>
      </c>
      <c r="D3933" t="s">
        <v>129</v>
      </c>
      <c r="E3933">
        <v>1</v>
      </c>
      <c r="F3933" t="s">
        <v>2800</v>
      </c>
      <c r="G3933" t="s">
        <v>1229</v>
      </c>
      <c r="H3933" s="3">
        <v>23162.9</v>
      </c>
      <c r="I3933">
        <v>1209.3</v>
      </c>
      <c r="J3933" s="6">
        <f t="shared" si="63"/>
        <v>52.2</v>
      </c>
      <c r="K3933">
        <v>1319.1</v>
      </c>
    </row>
    <row r="3934" spans="1:11" x14ac:dyDescent="0.4">
      <c r="A3934">
        <v>2364</v>
      </c>
      <c r="B3934" t="s">
        <v>3420</v>
      </c>
      <c r="C3934" t="s">
        <v>9</v>
      </c>
      <c r="D3934" t="s">
        <v>129</v>
      </c>
      <c r="E3934">
        <v>1</v>
      </c>
      <c r="F3934" t="s">
        <v>2800</v>
      </c>
      <c r="G3934" t="s">
        <v>1229</v>
      </c>
      <c r="H3934" s="3">
        <v>4916.3999999999996</v>
      </c>
      <c r="I3934">
        <v>258.76</v>
      </c>
      <c r="J3934" s="6">
        <f t="shared" si="63"/>
        <v>52.6</v>
      </c>
      <c r="K3934">
        <v>279.02</v>
      </c>
    </row>
    <row r="3935" spans="1:11" x14ac:dyDescent="0.4">
      <c r="A3935">
        <v>2365</v>
      </c>
      <c r="B3935" t="s">
        <v>3421</v>
      </c>
      <c r="C3935" t="s">
        <v>9</v>
      </c>
      <c r="D3935" t="s">
        <v>129</v>
      </c>
      <c r="E3935">
        <v>1</v>
      </c>
      <c r="F3935" t="s">
        <v>2800</v>
      </c>
      <c r="G3935" t="s">
        <v>1229</v>
      </c>
      <c r="H3935" s="3">
        <v>44384.800000000003</v>
      </c>
      <c r="I3935">
        <v>2397.1999999999998</v>
      </c>
      <c r="J3935" s="6">
        <f t="shared" si="63"/>
        <v>54</v>
      </c>
      <c r="K3935">
        <v>2618.3000000000002</v>
      </c>
    </row>
    <row r="3936" spans="1:11" x14ac:dyDescent="0.4">
      <c r="A3936">
        <v>2366</v>
      </c>
      <c r="B3936" t="s">
        <v>3422</v>
      </c>
      <c r="C3936" t="s">
        <v>9</v>
      </c>
      <c r="D3936" t="s">
        <v>129</v>
      </c>
      <c r="E3936">
        <v>1</v>
      </c>
      <c r="F3936" t="s">
        <v>2800</v>
      </c>
      <c r="G3936" t="s">
        <v>1229</v>
      </c>
      <c r="H3936" s="3">
        <v>23162.9</v>
      </c>
      <c r="I3936">
        <v>1209.3</v>
      </c>
      <c r="J3936" s="6">
        <f t="shared" si="63"/>
        <v>52.2</v>
      </c>
      <c r="K3936">
        <v>1319.1</v>
      </c>
    </row>
    <row r="3937" spans="1:11" x14ac:dyDescent="0.4">
      <c r="A3937">
        <v>2367</v>
      </c>
      <c r="B3937" t="s">
        <v>3423</v>
      </c>
      <c r="C3937" t="s">
        <v>9</v>
      </c>
      <c r="D3937" t="s">
        <v>129</v>
      </c>
      <c r="E3937">
        <v>1</v>
      </c>
      <c r="F3937" t="s">
        <v>2800</v>
      </c>
      <c r="G3937" t="s">
        <v>1229</v>
      </c>
      <c r="H3937" s="3">
        <v>4916.3999999999996</v>
      </c>
      <c r="I3937">
        <v>258.76</v>
      </c>
      <c r="J3937" s="6">
        <f t="shared" si="63"/>
        <v>52.6</v>
      </c>
      <c r="K3937">
        <v>279.02</v>
      </c>
    </row>
    <row r="3938" spans="1:11" x14ac:dyDescent="0.4">
      <c r="A3938">
        <v>2368</v>
      </c>
      <c r="B3938" t="s">
        <v>3424</v>
      </c>
      <c r="C3938" t="s">
        <v>9</v>
      </c>
      <c r="D3938" t="s">
        <v>129</v>
      </c>
      <c r="E3938">
        <v>1</v>
      </c>
      <c r="F3938" t="s">
        <v>2800</v>
      </c>
      <c r="G3938" t="s">
        <v>1229</v>
      </c>
      <c r="H3938" s="3">
        <v>33051.199999999997</v>
      </c>
      <c r="I3938">
        <v>2806.4</v>
      </c>
      <c r="J3938" s="6">
        <f t="shared" si="63"/>
        <v>84.9</v>
      </c>
      <c r="K3938">
        <v>2948.5</v>
      </c>
    </row>
    <row r="3939" spans="1:11" x14ac:dyDescent="0.4">
      <c r="A3939">
        <v>2369</v>
      </c>
      <c r="B3939" t="s">
        <v>3425</v>
      </c>
      <c r="C3939" t="s">
        <v>9</v>
      </c>
      <c r="D3939" t="s">
        <v>129</v>
      </c>
      <c r="E3939">
        <v>1</v>
      </c>
      <c r="F3939" t="s">
        <v>2800</v>
      </c>
      <c r="G3939" t="s">
        <v>1229</v>
      </c>
      <c r="H3939" s="3">
        <v>56092</v>
      </c>
      <c r="I3939">
        <v>5388.6</v>
      </c>
      <c r="J3939" s="6">
        <f t="shared" si="63"/>
        <v>96.1</v>
      </c>
      <c r="K3939">
        <v>5614.1</v>
      </c>
    </row>
    <row r="3940" spans="1:11" x14ac:dyDescent="0.4">
      <c r="A3940">
        <v>2370</v>
      </c>
      <c r="B3940" t="s">
        <v>3426</v>
      </c>
      <c r="C3940" t="s">
        <v>9</v>
      </c>
      <c r="D3940" t="s">
        <v>129</v>
      </c>
      <c r="E3940">
        <v>1</v>
      </c>
      <c r="F3940" t="s">
        <v>2800</v>
      </c>
      <c r="G3940" t="s">
        <v>1229</v>
      </c>
      <c r="H3940" s="3">
        <v>347682</v>
      </c>
      <c r="I3940">
        <v>28626</v>
      </c>
      <c r="J3940" s="6">
        <f t="shared" si="63"/>
        <v>82.3</v>
      </c>
      <c r="K3940">
        <v>30187</v>
      </c>
    </row>
    <row r="3941" spans="1:11" x14ac:dyDescent="0.4">
      <c r="A3941">
        <v>2371</v>
      </c>
      <c r="B3941" t="s">
        <v>3427</v>
      </c>
      <c r="C3941" t="s">
        <v>9</v>
      </c>
      <c r="D3941" t="s">
        <v>129</v>
      </c>
      <c r="E3941">
        <v>1</v>
      </c>
      <c r="F3941" t="s">
        <v>2800</v>
      </c>
      <c r="G3941" t="s">
        <v>1229</v>
      </c>
      <c r="H3941" s="3">
        <v>198563</v>
      </c>
      <c r="I3941">
        <v>20132</v>
      </c>
      <c r="J3941" s="6">
        <f t="shared" si="63"/>
        <v>101.4</v>
      </c>
      <c r="K3941">
        <v>20962</v>
      </c>
    </row>
    <row r="3942" spans="1:11" x14ac:dyDescent="0.4">
      <c r="A3942">
        <v>2372</v>
      </c>
      <c r="B3942" t="s">
        <v>3428</v>
      </c>
      <c r="C3942" t="s">
        <v>9</v>
      </c>
      <c r="D3942" t="s">
        <v>129</v>
      </c>
      <c r="E3942">
        <v>1</v>
      </c>
      <c r="F3942" t="s">
        <v>2800</v>
      </c>
      <c r="G3942" t="s">
        <v>1229</v>
      </c>
      <c r="H3942" s="3">
        <v>95293</v>
      </c>
      <c r="I3942">
        <v>10940</v>
      </c>
      <c r="J3942" s="6">
        <f t="shared" si="63"/>
        <v>114.8</v>
      </c>
      <c r="K3942">
        <v>11310</v>
      </c>
    </row>
    <row r="3943" spans="1:11" x14ac:dyDescent="0.4">
      <c r="A3943">
        <v>2373</v>
      </c>
      <c r="B3943" t="s">
        <v>3429</v>
      </c>
      <c r="C3943" t="s">
        <v>9</v>
      </c>
      <c r="D3943" t="s">
        <v>129</v>
      </c>
      <c r="E3943">
        <v>1</v>
      </c>
      <c r="F3943" t="s">
        <v>2800</v>
      </c>
      <c r="G3943" t="s">
        <v>1229</v>
      </c>
      <c r="H3943" s="3">
        <v>373547</v>
      </c>
      <c r="I3943">
        <v>32166</v>
      </c>
      <c r="J3943" s="6">
        <f t="shared" si="63"/>
        <v>86.1</v>
      </c>
      <c r="K3943">
        <v>33821</v>
      </c>
    </row>
    <row r="3944" spans="1:11" x14ac:dyDescent="0.4">
      <c r="A3944">
        <v>2374</v>
      </c>
      <c r="B3944" t="s">
        <v>3430</v>
      </c>
      <c r="C3944" t="s">
        <v>9</v>
      </c>
      <c r="D3944" t="s">
        <v>129</v>
      </c>
      <c r="E3944">
        <v>1</v>
      </c>
      <c r="F3944" t="s">
        <v>2800</v>
      </c>
      <c r="G3944" t="s">
        <v>1229</v>
      </c>
      <c r="H3944" s="3">
        <v>220790</v>
      </c>
      <c r="I3944">
        <v>23230</v>
      </c>
      <c r="J3944" s="6">
        <f t="shared" si="63"/>
        <v>105.2</v>
      </c>
      <c r="K3944">
        <v>24141</v>
      </c>
    </row>
    <row r="3945" spans="1:11" x14ac:dyDescent="0.4">
      <c r="A3945">
        <v>2375</v>
      </c>
      <c r="B3945" t="s">
        <v>3431</v>
      </c>
      <c r="C3945" t="s">
        <v>9</v>
      </c>
      <c r="D3945" t="s">
        <v>129</v>
      </c>
      <c r="E3945">
        <v>1</v>
      </c>
      <c r="F3945" t="s">
        <v>2800</v>
      </c>
      <c r="G3945" t="s">
        <v>1229</v>
      </c>
      <c r="H3945" s="3">
        <v>109137</v>
      </c>
      <c r="I3945">
        <v>12854</v>
      </c>
      <c r="J3945" s="6">
        <f t="shared" si="63"/>
        <v>117.8</v>
      </c>
      <c r="K3945">
        <v>13274</v>
      </c>
    </row>
    <row r="3946" spans="1:11" x14ac:dyDescent="0.4">
      <c r="A3946">
        <v>2376</v>
      </c>
      <c r="B3946" t="s">
        <v>3432</v>
      </c>
      <c r="C3946" t="s">
        <v>9</v>
      </c>
      <c r="D3946" t="s">
        <v>129</v>
      </c>
      <c r="E3946">
        <v>1</v>
      </c>
      <c r="F3946" t="s">
        <v>2800</v>
      </c>
      <c r="G3946" t="s">
        <v>1229</v>
      </c>
      <c r="H3946" s="3">
        <v>382472</v>
      </c>
      <c r="I3946">
        <v>33430</v>
      </c>
      <c r="J3946" s="6">
        <f t="shared" si="63"/>
        <v>87.4</v>
      </c>
      <c r="K3946">
        <v>35118</v>
      </c>
    </row>
    <row r="3947" spans="1:11" x14ac:dyDescent="0.4">
      <c r="A3947">
        <v>2377</v>
      </c>
      <c r="B3947" t="s">
        <v>3433</v>
      </c>
      <c r="C3947" t="s">
        <v>9</v>
      </c>
      <c r="D3947" t="s">
        <v>129</v>
      </c>
      <c r="E3947">
        <v>1</v>
      </c>
      <c r="F3947" t="s">
        <v>2800</v>
      </c>
      <c r="G3947" t="s">
        <v>1229</v>
      </c>
      <c r="H3947" s="3">
        <v>230059</v>
      </c>
      <c r="I3947">
        <v>24513</v>
      </c>
      <c r="J3947" s="6">
        <f t="shared" si="63"/>
        <v>106.6</v>
      </c>
      <c r="K3947">
        <v>25459</v>
      </c>
    </row>
    <row r="3948" spans="1:11" x14ac:dyDescent="0.4">
      <c r="A3948">
        <v>2378</v>
      </c>
      <c r="B3948" t="s">
        <v>3434</v>
      </c>
      <c r="C3948" t="s">
        <v>9</v>
      </c>
      <c r="D3948" t="s">
        <v>129</v>
      </c>
      <c r="E3948">
        <v>1</v>
      </c>
      <c r="F3948" t="s">
        <v>2800</v>
      </c>
      <c r="G3948" t="s">
        <v>1229</v>
      </c>
      <c r="H3948" s="3">
        <v>114369</v>
      </c>
      <c r="I3948">
        <v>13589</v>
      </c>
      <c r="J3948" s="6">
        <f t="shared" si="63"/>
        <v>118.8</v>
      </c>
      <c r="K3948">
        <v>14029</v>
      </c>
    </row>
    <row r="3949" spans="1:11" x14ac:dyDescent="0.4">
      <c r="A3949">
        <v>2442</v>
      </c>
      <c r="B3949" t="s">
        <v>3435</v>
      </c>
      <c r="C3949" t="s">
        <v>35</v>
      </c>
      <c r="D3949" t="s">
        <v>129</v>
      </c>
      <c r="E3949">
        <v>1</v>
      </c>
      <c r="F3949" t="s">
        <v>2899</v>
      </c>
      <c r="G3949" t="s">
        <v>1450</v>
      </c>
      <c r="H3949" s="3">
        <v>1296470</v>
      </c>
      <c r="I3949">
        <v>71882</v>
      </c>
      <c r="J3949" s="6">
        <f t="shared" si="63"/>
        <v>55.4</v>
      </c>
      <c r="K3949">
        <v>77772</v>
      </c>
    </row>
    <row r="3950" spans="1:11" x14ac:dyDescent="0.4">
      <c r="A3950">
        <v>2443</v>
      </c>
      <c r="B3950" t="s">
        <v>3436</v>
      </c>
      <c r="C3950" t="s">
        <v>35</v>
      </c>
      <c r="D3950" t="s">
        <v>129</v>
      </c>
      <c r="E3950">
        <v>1</v>
      </c>
      <c r="F3950" t="s">
        <v>2899</v>
      </c>
      <c r="G3950" t="s">
        <v>1450</v>
      </c>
      <c r="H3950" s="3">
        <v>84825</v>
      </c>
      <c r="I3950">
        <v>5380.3</v>
      </c>
      <c r="J3950" s="6">
        <f t="shared" si="63"/>
        <v>63.4</v>
      </c>
      <c r="K3950">
        <v>5836.3</v>
      </c>
    </row>
    <row r="3951" spans="1:11" x14ac:dyDescent="0.4">
      <c r="A3951">
        <v>2484</v>
      </c>
      <c r="B3951" t="s">
        <v>3437</v>
      </c>
      <c r="C3951" t="s">
        <v>35</v>
      </c>
      <c r="D3951" t="s">
        <v>129</v>
      </c>
      <c r="E3951">
        <v>1</v>
      </c>
      <c r="F3951" t="s">
        <v>2899</v>
      </c>
      <c r="G3951" t="s">
        <v>1450</v>
      </c>
      <c r="H3951" s="3">
        <v>77520000</v>
      </c>
      <c r="I3951">
        <v>5034200</v>
      </c>
      <c r="J3951" s="6">
        <f t="shared" si="63"/>
        <v>64.900000000000006</v>
      </c>
      <c r="K3951">
        <v>5435500</v>
      </c>
    </row>
    <row r="3952" spans="1:11" x14ac:dyDescent="0.4">
      <c r="A3952">
        <v>2487</v>
      </c>
      <c r="B3952" t="s">
        <v>3438</v>
      </c>
      <c r="C3952" t="s">
        <v>35</v>
      </c>
      <c r="D3952" t="s">
        <v>129</v>
      </c>
      <c r="E3952">
        <v>1</v>
      </c>
      <c r="F3952" t="s">
        <v>2899</v>
      </c>
      <c r="G3952" t="s">
        <v>1450</v>
      </c>
      <c r="H3952" s="3">
        <v>6206970</v>
      </c>
      <c r="I3952">
        <v>407980</v>
      </c>
      <c r="J3952" s="6">
        <f t="shared" si="63"/>
        <v>65.7</v>
      </c>
      <c r="K3952">
        <v>438470</v>
      </c>
    </row>
    <row r="3953" spans="1:11" x14ac:dyDescent="0.4">
      <c r="A3953">
        <v>2498</v>
      </c>
      <c r="B3953" t="s">
        <v>3439</v>
      </c>
      <c r="C3953" t="s">
        <v>35</v>
      </c>
      <c r="D3953" t="s">
        <v>129</v>
      </c>
      <c r="E3953">
        <v>1</v>
      </c>
      <c r="F3953" t="s">
        <v>2899</v>
      </c>
      <c r="G3953" t="s">
        <v>1450</v>
      </c>
      <c r="H3953" s="3">
        <v>121641000</v>
      </c>
      <c r="I3953">
        <v>7474000</v>
      </c>
      <c r="J3953" s="6">
        <f t="shared" si="63"/>
        <v>61.4</v>
      </c>
      <c r="K3953">
        <v>8142300</v>
      </c>
    </row>
    <row r="3954" spans="1:11" x14ac:dyDescent="0.4">
      <c r="A3954">
        <v>2518</v>
      </c>
      <c r="B3954" t="s">
        <v>3440</v>
      </c>
      <c r="C3954" t="s">
        <v>35</v>
      </c>
      <c r="D3954" t="s">
        <v>129</v>
      </c>
      <c r="E3954">
        <v>1</v>
      </c>
      <c r="F3954" t="s">
        <v>2899</v>
      </c>
      <c r="G3954" t="s">
        <v>1450</v>
      </c>
      <c r="H3954" s="3">
        <v>156589</v>
      </c>
      <c r="I3954">
        <v>9693.4</v>
      </c>
      <c r="J3954" s="6">
        <f t="shared" si="63"/>
        <v>61.9</v>
      </c>
      <c r="K3954">
        <v>11405</v>
      </c>
    </row>
    <row r="3955" spans="1:11" x14ac:dyDescent="0.4">
      <c r="A3955">
        <v>2524</v>
      </c>
      <c r="B3955" t="s">
        <v>3441</v>
      </c>
      <c r="C3955" t="s">
        <v>35</v>
      </c>
      <c r="D3955" t="s">
        <v>129</v>
      </c>
      <c r="E3955">
        <v>1</v>
      </c>
      <c r="F3955" t="s">
        <v>2899</v>
      </c>
      <c r="G3955" t="s">
        <v>1450</v>
      </c>
      <c r="H3955" s="3">
        <v>36646300</v>
      </c>
      <c r="I3955">
        <v>2336600</v>
      </c>
      <c r="J3955" s="6">
        <f t="shared" si="63"/>
        <v>63.8</v>
      </c>
      <c r="K3955">
        <v>2529000</v>
      </c>
    </row>
    <row r="3956" spans="1:11" x14ac:dyDescent="0.4">
      <c r="A3956">
        <v>2525</v>
      </c>
      <c r="B3956" t="s">
        <v>3442</v>
      </c>
      <c r="C3956" t="s">
        <v>35</v>
      </c>
      <c r="D3956" t="s">
        <v>129</v>
      </c>
      <c r="E3956">
        <v>1</v>
      </c>
      <c r="F3956" t="s">
        <v>2899</v>
      </c>
      <c r="G3956" t="s">
        <v>1450</v>
      </c>
      <c r="H3956" s="3">
        <v>1024720000</v>
      </c>
      <c r="I3956">
        <v>64656000</v>
      </c>
      <c r="J3956" s="6">
        <f t="shared" si="63"/>
        <v>63.1</v>
      </c>
      <c r="K3956">
        <v>70067000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workbookViewId="0">
      <selection activeCell="I64" sqref="I64"/>
    </sheetView>
  </sheetViews>
  <sheetFormatPr defaultRowHeight="12.3" x14ac:dyDescent="0.4"/>
  <cols>
    <col min="2" max="2" width="58.109375" customWidth="1"/>
  </cols>
  <sheetData>
    <row r="1" spans="1:14" x14ac:dyDescent="0.4">
      <c r="A1" s="12" t="s">
        <v>3456</v>
      </c>
    </row>
    <row r="2" spans="1:14" ht="82.8" x14ac:dyDescent="0.45">
      <c r="A2" s="30"/>
      <c r="B2" t="s">
        <v>3500</v>
      </c>
      <c r="C2">
        <v>1000</v>
      </c>
      <c r="D2" s="30" t="s">
        <v>3499</v>
      </c>
      <c r="E2" s="30"/>
      <c r="F2" s="26" t="s">
        <v>3498</v>
      </c>
      <c r="G2" s="28" t="s">
        <v>3446</v>
      </c>
      <c r="H2" s="25" t="s">
        <v>3497</v>
      </c>
      <c r="I2" s="27" t="s">
        <v>3496</v>
      </c>
      <c r="J2" s="27"/>
      <c r="K2" s="26" t="s">
        <v>3455</v>
      </c>
      <c r="L2" s="25"/>
      <c r="M2" s="25"/>
    </row>
    <row r="3" spans="1:14" ht="110.4" x14ac:dyDescent="0.45">
      <c r="A3" s="30"/>
      <c r="B3" s="30"/>
      <c r="C3" s="30"/>
      <c r="D3" s="30"/>
      <c r="E3" s="30"/>
      <c r="F3" s="26" t="s">
        <v>3495</v>
      </c>
      <c r="G3" s="28" t="s">
        <v>3444</v>
      </c>
      <c r="H3" s="25" t="s">
        <v>3494</v>
      </c>
      <c r="I3" s="27" t="s">
        <v>3493</v>
      </c>
      <c r="J3" s="27"/>
      <c r="K3" s="26" t="s">
        <v>3452</v>
      </c>
      <c r="L3" s="25" t="s">
        <v>3492</v>
      </c>
      <c r="M3" s="25" t="s">
        <v>3491</v>
      </c>
    </row>
    <row r="4" spans="1:14" ht="55.2" x14ac:dyDescent="0.4">
      <c r="A4" s="29"/>
      <c r="B4" s="29" t="s">
        <v>3490</v>
      </c>
      <c r="C4" s="29" t="s">
        <v>3489</v>
      </c>
      <c r="D4" s="29" t="s">
        <v>3488</v>
      </c>
      <c r="E4" s="29" t="s">
        <v>3487</v>
      </c>
      <c r="F4" s="29" t="s">
        <v>3486</v>
      </c>
      <c r="G4" s="28" t="s">
        <v>10</v>
      </c>
      <c r="H4" s="25" t="s">
        <v>3485</v>
      </c>
      <c r="I4" s="27" t="s">
        <v>3448</v>
      </c>
      <c r="J4" s="27"/>
      <c r="K4" s="26" t="s">
        <v>3453</v>
      </c>
      <c r="L4" s="25" t="s">
        <v>3485</v>
      </c>
      <c r="M4" s="25" t="s">
        <v>3485</v>
      </c>
    </row>
    <row r="5" spans="1:14" x14ac:dyDescent="0.4">
      <c r="A5" s="22">
        <v>290</v>
      </c>
      <c r="B5" s="19" t="s">
        <v>3484</v>
      </c>
      <c r="C5" s="19" t="s">
        <v>3462</v>
      </c>
      <c r="D5" s="19" t="s">
        <v>3483</v>
      </c>
      <c r="E5" s="19" t="s">
        <v>10</v>
      </c>
      <c r="F5" s="19">
        <v>1</v>
      </c>
      <c r="G5" s="21">
        <v>0.93887341999999996</v>
      </c>
      <c r="H5" s="18">
        <v>14.8428554954</v>
      </c>
      <c r="I5" s="20">
        <f t="shared" ref="I5:I16" si="0">G5/H5*$C$2</f>
        <v>63.3</v>
      </c>
      <c r="J5" s="20"/>
      <c r="K5" s="19">
        <v>1.5554667</v>
      </c>
      <c r="L5" s="18">
        <v>30.397064528999998</v>
      </c>
      <c r="M5" s="18">
        <f t="shared" ref="M5:M16" si="1">L5+H5</f>
        <v>45.24</v>
      </c>
      <c r="N5" t="s">
        <v>3482</v>
      </c>
    </row>
    <row r="6" spans="1:14" x14ac:dyDescent="0.4">
      <c r="A6" s="14">
        <v>15123</v>
      </c>
      <c r="B6" s="14" t="s">
        <v>3481</v>
      </c>
      <c r="C6" s="14" t="s">
        <v>425</v>
      </c>
      <c r="D6" s="14" t="s">
        <v>3480</v>
      </c>
      <c r="E6" s="14" t="s">
        <v>10</v>
      </c>
      <c r="F6" s="14">
        <v>1</v>
      </c>
      <c r="G6" s="16">
        <v>0.58062161999999995</v>
      </c>
      <c r="H6" s="13">
        <v>6.1839312700000004</v>
      </c>
      <c r="I6" s="15">
        <f t="shared" si="0"/>
        <v>93.9</v>
      </c>
      <c r="J6" s="15"/>
      <c r="K6" s="14">
        <v>1.0787907000000001</v>
      </c>
      <c r="L6" s="13">
        <v>8.9031618956000003</v>
      </c>
      <c r="M6" s="13">
        <f t="shared" si="1"/>
        <v>15.09</v>
      </c>
    </row>
    <row r="7" spans="1:14" x14ac:dyDescent="0.4">
      <c r="A7" s="19">
        <v>16196</v>
      </c>
      <c r="B7" s="19" t="s">
        <v>3479</v>
      </c>
      <c r="C7" s="19" t="s">
        <v>425</v>
      </c>
      <c r="D7" s="19" t="s">
        <v>3478</v>
      </c>
      <c r="E7" s="19" t="s">
        <v>10</v>
      </c>
      <c r="F7" s="19">
        <v>1</v>
      </c>
      <c r="G7" s="21">
        <v>6.9386944000000004E-4</v>
      </c>
      <c r="H7" s="18">
        <v>1.144539021377E-2</v>
      </c>
      <c r="I7" s="20">
        <f t="shared" si="0"/>
        <v>60.6</v>
      </c>
      <c r="J7" s="20"/>
      <c r="K7" s="19">
        <v>7.6631983000000005E-4</v>
      </c>
      <c r="L7" s="18">
        <v>1.1884455953E-3</v>
      </c>
      <c r="M7" s="18">
        <f t="shared" si="1"/>
        <v>0.01</v>
      </c>
    </row>
    <row r="8" spans="1:14" x14ac:dyDescent="0.4">
      <c r="A8" s="19">
        <v>6697</v>
      </c>
      <c r="B8" s="19" t="s">
        <v>3477</v>
      </c>
      <c r="C8" s="19" t="s">
        <v>425</v>
      </c>
      <c r="D8" s="19" t="s">
        <v>3476</v>
      </c>
      <c r="E8" s="19" t="s">
        <v>276</v>
      </c>
      <c r="F8" s="19">
        <v>1</v>
      </c>
      <c r="G8" s="21">
        <v>0.62502985</v>
      </c>
      <c r="H8" s="18">
        <v>9.7580944381099997</v>
      </c>
      <c r="I8" s="20">
        <f t="shared" si="0"/>
        <v>64.099999999999994</v>
      </c>
      <c r="J8" s="20"/>
      <c r="K8" s="19">
        <v>0.69316699999999998</v>
      </c>
      <c r="L8" s="18">
        <v>1.053366756757</v>
      </c>
      <c r="M8" s="18">
        <f t="shared" si="1"/>
        <v>10.81</v>
      </c>
      <c r="N8" t="s">
        <v>3475</v>
      </c>
    </row>
    <row r="9" spans="1:14" x14ac:dyDescent="0.4">
      <c r="A9" s="22">
        <v>15601</v>
      </c>
      <c r="B9" s="19" t="s">
        <v>3474</v>
      </c>
      <c r="C9" s="19" t="s">
        <v>3462</v>
      </c>
      <c r="D9" s="19" t="s">
        <v>3473</v>
      </c>
      <c r="E9" s="19" t="s">
        <v>10</v>
      </c>
      <c r="F9" s="19">
        <v>1</v>
      </c>
      <c r="G9" s="21">
        <v>0.31125062999999997</v>
      </c>
      <c r="H9" s="18">
        <v>4.5707257690900001</v>
      </c>
      <c r="I9" s="20">
        <f t="shared" si="0"/>
        <v>68.099999999999994</v>
      </c>
      <c r="J9" s="20"/>
      <c r="K9" s="19">
        <v>0.33345090999999999</v>
      </c>
      <c r="L9" s="18">
        <v>4.3937405139999997E-2</v>
      </c>
      <c r="M9" s="18">
        <f t="shared" si="1"/>
        <v>4.6100000000000003</v>
      </c>
    </row>
    <row r="10" spans="1:14" x14ac:dyDescent="0.4">
      <c r="A10" s="17">
        <v>12927</v>
      </c>
      <c r="B10" s="14" t="s">
        <v>3472</v>
      </c>
      <c r="C10" s="14" t="s">
        <v>3462</v>
      </c>
      <c r="D10" s="14" t="s">
        <v>3471</v>
      </c>
      <c r="E10" s="14" t="s">
        <v>10</v>
      </c>
      <c r="F10" s="14">
        <v>1</v>
      </c>
      <c r="G10" s="16">
        <v>1.0551386</v>
      </c>
      <c r="H10" s="13">
        <v>17.489923398000002</v>
      </c>
      <c r="I10" s="15">
        <f t="shared" si="0"/>
        <v>60.3</v>
      </c>
      <c r="J10" s="15"/>
      <c r="K10" s="14">
        <v>1.224888</v>
      </c>
      <c r="L10" s="13">
        <v>32.201462271060002</v>
      </c>
      <c r="M10" s="13">
        <f t="shared" si="1"/>
        <v>49.69</v>
      </c>
    </row>
    <row r="11" spans="1:14" x14ac:dyDescent="0.4">
      <c r="A11" s="24">
        <v>16629</v>
      </c>
      <c r="B11" s="14" t="s">
        <v>3470</v>
      </c>
      <c r="C11" s="14" t="s">
        <v>3462</v>
      </c>
      <c r="D11" s="14" t="s">
        <v>3469</v>
      </c>
      <c r="E11" s="14" t="s">
        <v>3457</v>
      </c>
      <c r="F11" s="14">
        <v>1</v>
      </c>
      <c r="G11" s="16">
        <v>0.16557683000000001</v>
      </c>
      <c r="H11" s="13">
        <v>2.71316117779</v>
      </c>
      <c r="I11" s="15">
        <f t="shared" si="0"/>
        <v>61</v>
      </c>
      <c r="J11" s="15"/>
      <c r="K11" s="14">
        <v>0.17185733</v>
      </c>
      <c r="L11" s="13">
        <v>2.943124489E-2</v>
      </c>
      <c r="M11" s="23">
        <f t="shared" si="1"/>
        <v>2.74</v>
      </c>
      <c r="N11" t="s">
        <v>3468</v>
      </c>
    </row>
    <row r="12" spans="1:14" x14ac:dyDescent="0.4">
      <c r="A12" s="17">
        <v>16874</v>
      </c>
      <c r="B12" s="14" t="s">
        <v>3467</v>
      </c>
      <c r="C12" s="14" t="s">
        <v>3462</v>
      </c>
      <c r="D12" s="14" t="s">
        <v>3467</v>
      </c>
      <c r="E12" s="14" t="s">
        <v>2204</v>
      </c>
      <c r="F12" s="14">
        <v>1</v>
      </c>
      <c r="G12" s="16">
        <v>0.30367903000000002</v>
      </c>
      <c r="H12" s="13">
        <v>4.6712449600699992</v>
      </c>
      <c r="I12" s="15">
        <f t="shared" si="0"/>
        <v>65</v>
      </c>
      <c r="J12" s="15"/>
      <c r="K12" s="14">
        <v>0.32027197000000002</v>
      </c>
      <c r="L12" s="13">
        <v>0.11084764607</v>
      </c>
      <c r="M12" s="13">
        <f t="shared" si="1"/>
        <v>4.78</v>
      </c>
    </row>
    <row r="13" spans="1:14" x14ac:dyDescent="0.4">
      <c r="A13" s="22">
        <v>1103</v>
      </c>
      <c r="B13" s="19" t="s">
        <v>3466</v>
      </c>
      <c r="C13" s="19" t="s">
        <v>3462</v>
      </c>
      <c r="D13" s="19" t="s">
        <v>3465</v>
      </c>
      <c r="E13" s="19" t="s">
        <v>10</v>
      </c>
      <c r="F13" s="19">
        <v>-1</v>
      </c>
      <c r="G13" s="21">
        <v>3.1960268E-2</v>
      </c>
      <c r="H13" s="18">
        <v>0.44839074043599997</v>
      </c>
      <c r="I13" s="20">
        <f t="shared" si="0"/>
        <v>71.3</v>
      </c>
      <c r="J13" s="20"/>
      <c r="K13" s="19">
        <v>0.19980084000000001</v>
      </c>
      <c r="L13" s="18">
        <v>2.4705738839999998E-2</v>
      </c>
      <c r="M13" s="18">
        <f t="shared" si="1"/>
        <v>0.47</v>
      </c>
      <c r="N13" t="s">
        <v>3464</v>
      </c>
    </row>
    <row r="14" spans="1:14" x14ac:dyDescent="0.4">
      <c r="A14" s="22">
        <v>18981</v>
      </c>
      <c r="B14" s="19" t="s">
        <v>3463</v>
      </c>
      <c r="C14" s="19" t="s">
        <v>3462</v>
      </c>
      <c r="D14" s="19" t="s">
        <v>3461</v>
      </c>
      <c r="E14" s="19" t="s">
        <v>21</v>
      </c>
      <c r="F14" s="19">
        <v>-1</v>
      </c>
      <c r="G14" s="21">
        <v>0.46006842999999997</v>
      </c>
      <c r="H14" s="18">
        <v>6.1748408554000003</v>
      </c>
      <c r="I14" s="20">
        <f t="shared" si="0"/>
        <v>74.5</v>
      </c>
      <c r="J14" s="20"/>
      <c r="K14" s="19">
        <v>0.55417947000000001</v>
      </c>
      <c r="L14" s="18">
        <v>0.50211650669999996</v>
      </c>
      <c r="M14" s="18">
        <f t="shared" si="1"/>
        <v>6.68</v>
      </c>
    </row>
    <row r="15" spans="1:14" x14ac:dyDescent="0.4">
      <c r="A15" s="14">
        <v>18153</v>
      </c>
      <c r="B15" s="14" t="s">
        <v>3460</v>
      </c>
      <c r="C15" s="14" t="s">
        <v>9</v>
      </c>
      <c r="D15" s="14" t="s">
        <v>3459</v>
      </c>
      <c r="E15" s="14" t="s">
        <v>10</v>
      </c>
      <c r="F15" s="14">
        <v>-1</v>
      </c>
      <c r="G15" s="16">
        <v>8.0252903999999993E-3</v>
      </c>
      <c r="H15" s="13">
        <v>0.28024026069860003</v>
      </c>
      <c r="I15" s="15">
        <f t="shared" si="0"/>
        <v>28.6</v>
      </c>
      <c r="J15" s="15"/>
      <c r="K15" s="14">
        <v>1.5497475999999999</v>
      </c>
      <c r="L15" s="13">
        <v>4.819314157E-2</v>
      </c>
      <c r="M15" s="13">
        <f t="shared" si="1"/>
        <v>0.33</v>
      </c>
    </row>
    <row r="16" spans="1:14" ht="12.6" thickBot="1" x14ac:dyDescent="0.45">
      <c r="A16" s="17">
        <v>16763</v>
      </c>
      <c r="B16" s="14" t="s">
        <v>3458</v>
      </c>
      <c r="C16" s="14" t="s">
        <v>425</v>
      </c>
      <c r="D16" s="14" t="s">
        <v>3458</v>
      </c>
      <c r="E16" s="14" t="s">
        <v>3457</v>
      </c>
      <c r="F16" s="14">
        <v>1</v>
      </c>
      <c r="G16" s="16">
        <v>0.25234014999999999</v>
      </c>
      <c r="H16" s="13">
        <v>4.0470087908500005</v>
      </c>
      <c r="I16" s="15">
        <f t="shared" si="0"/>
        <v>62.4</v>
      </c>
      <c r="J16" s="15"/>
      <c r="K16" s="14">
        <v>0.29547762999999999</v>
      </c>
      <c r="L16" s="13">
        <v>4.9419352239999999E-2</v>
      </c>
      <c r="M16" s="13">
        <f t="shared" si="1"/>
        <v>4.0999999999999996</v>
      </c>
    </row>
    <row r="17" spans="1:14" x14ac:dyDescent="0.4">
      <c r="A17" s="31">
        <v>258</v>
      </c>
      <c r="B17" s="32" t="s">
        <v>3501</v>
      </c>
      <c r="C17" s="32" t="s">
        <v>35</v>
      </c>
      <c r="D17" s="32" t="s">
        <v>3502</v>
      </c>
      <c r="E17" s="32" t="s">
        <v>10</v>
      </c>
      <c r="F17" s="32">
        <v>1</v>
      </c>
      <c r="G17" s="33">
        <v>4.891</v>
      </c>
      <c r="H17" s="34">
        <v>61.91</v>
      </c>
      <c r="I17" s="35">
        <f t="shared" ref="I17:I61" si="2">G17/H17*$C$1</f>
        <v>0</v>
      </c>
      <c r="J17" s="35"/>
      <c r="K17" s="32">
        <v>5.4372182000000002</v>
      </c>
      <c r="L17" s="34">
        <v>20.95</v>
      </c>
      <c r="M17" s="36">
        <f t="shared" ref="M17:M61" si="3">L17+H17</f>
        <v>82.86</v>
      </c>
      <c r="N17" t="s">
        <v>3503</v>
      </c>
    </row>
    <row r="18" spans="1:14" x14ac:dyDescent="0.4">
      <c r="A18" s="37">
        <v>470</v>
      </c>
      <c r="B18" s="14" t="s">
        <v>3504</v>
      </c>
      <c r="C18" s="14" t="s">
        <v>3462</v>
      </c>
      <c r="D18" s="14" t="s">
        <v>3505</v>
      </c>
      <c r="E18" s="14" t="s">
        <v>10</v>
      </c>
      <c r="F18" s="14">
        <v>1</v>
      </c>
      <c r="G18" s="16">
        <v>19.248999999999999</v>
      </c>
      <c r="H18" s="38">
        <v>218.9</v>
      </c>
      <c r="I18" s="39">
        <f t="shared" si="2"/>
        <v>0</v>
      </c>
      <c r="J18" s="39"/>
      <c r="K18" s="14">
        <v>20.97429</v>
      </c>
      <c r="L18" s="38">
        <v>3.51</v>
      </c>
      <c r="M18" s="40">
        <f t="shared" si="3"/>
        <v>222.41</v>
      </c>
    </row>
    <row r="19" spans="1:14" x14ac:dyDescent="0.4">
      <c r="A19" s="37">
        <v>2017</v>
      </c>
      <c r="B19" s="14" t="s">
        <v>3506</v>
      </c>
      <c r="C19" s="14" t="s">
        <v>3462</v>
      </c>
      <c r="D19" s="14" t="s">
        <v>3507</v>
      </c>
      <c r="E19" s="14" t="s">
        <v>10</v>
      </c>
      <c r="F19" s="14">
        <v>1</v>
      </c>
      <c r="G19" s="16">
        <v>5.6319999999999997</v>
      </c>
      <c r="H19" s="38">
        <v>56.4</v>
      </c>
      <c r="I19" s="39">
        <f t="shared" si="2"/>
        <v>0</v>
      </c>
      <c r="J19" s="39"/>
      <c r="K19" s="14">
        <v>6.0199005000000003</v>
      </c>
      <c r="L19" s="38">
        <v>4.42</v>
      </c>
      <c r="M19" s="40">
        <f t="shared" si="3"/>
        <v>60.82</v>
      </c>
    </row>
    <row r="20" spans="1:14" x14ac:dyDescent="0.4">
      <c r="A20" s="37">
        <v>15025</v>
      </c>
      <c r="B20" s="14" t="s">
        <v>1635</v>
      </c>
      <c r="C20" s="14" t="s">
        <v>35</v>
      </c>
      <c r="D20" s="14" t="s">
        <v>1635</v>
      </c>
      <c r="E20" s="14" t="s">
        <v>10</v>
      </c>
      <c r="F20" s="14">
        <v>1</v>
      </c>
      <c r="G20" s="16">
        <v>0.41899999999999998</v>
      </c>
      <c r="H20" s="38">
        <v>7.02</v>
      </c>
      <c r="I20" s="39">
        <f t="shared" si="2"/>
        <v>0</v>
      </c>
      <c r="J20" s="39"/>
      <c r="K20" s="14">
        <v>0.47229947</v>
      </c>
      <c r="L20" s="38">
        <v>1.38</v>
      </c>
      <c r="M20" s="40">
        <f t="shared" si="3"/>
        <v>8.4</v>
      </c>
    </row>
    <row r="21" spans="1:14" x14ac:dyDescent="0.4">
      <c r="A21" s="37">
        <v>6808</v>
      </c>
      <c r="B21" s="14" t="s">
        <v>3508</v>
      </c>
      <c r="C21" s="14" t="s">
        <v>35</v>
      </c>
      <c r="D21" s="14" t="s">
        <v>3509</v>
      </c>
      <c r="E21" s="14" t="s">
        <v>10</v>
      </c>
      <c r="F21" s="14">
        <v>1</v>
      </c>
      <c r="G21" s="16">
        <v>27.934000000000001</v>
      </c>
      <c r="H21" s="38">
        <v>448.25</v>
      </c>
      <c r="I21" s="39">
        <f t="shared" si="2"/>
        <v>0</v>
      </c>
      <c r="J21" s="39"/>
      <c r="K21" s="14">
        <v>31.497869999999999</v>
      </c>
      <c r="L21" s="38">
        <v>48.64</v>
      </c>
      <c r="M21" s="40">
        <f t="shared" si="3"/>
        <v>496.89</v>
      </c>
    </row>
    <row r="22" spans="1:14" x14ac:dyDescent="0.4">
      <c r="A22" s="37">
        <v>7031</v>
      </c>
      <c r="B22" s="14" t="s">
        <v>3510</v>
      </c>
      <c r="C22" s="14" t="s">
        <v>35</v>
      </c>
      <c r="D22" s="14" t="s">
        <v>3511</v>
      </c>
      <c r="E22" s="14" t="s">
        <v>10</v>
      </c>
      <c r="F22" s="14">
        <v>1</v>
      </c>
      <c r="G22" s="16">
        <v>1.1299999999999999</v>
      </c>
      <c r="H22" s="38">
        <v>66.77</v>
      </c>
      <c r="I22" s="39">
        <f t="shared" si="2"/>
        <v>0</v>
      </c>
      <c r="J22" s="39"/>
      <c r="K22" s="14">
        <v>1.4535583000000001</v>
      </c>
      <c r="L22" s="38">
        <v>0.2</v>
      </c>
      <c r="M22" s="40">
        <f t="shared" si="3"/>
        <v>66.97</v>
      </c>
    </row>
    <row r="23" spans="1:14" x14ac:dyDescent="0.4">
      <c r="A23" s="37">
        <v>7049</v>
      </c>
      <c r="B23" s="14" t="s">
        <v>3512</v>
      </c>
      <c r="C23" s="14" t="s">
        <v>35</v>
      </c>
      <c r="D23" s="14" t="s">
        <v>3513</v>
      </c>
      <c r="E23" s="14" t="s">
        <v>10</v>
      </c>
      <c r="F23" s="14">
        <v>1</v>
      </c>
      <c r="G23" s="16">
        <v>1.288</v>
      </c>
      <c r="H23" s="38">
        <v>49.88</v>
      </c>
      <c r="I23" s="39">
        <f t="shared" si="2"/>
        <v>0</v>
      </c>
      <c r="J23" s="39"/>
      <c r="K23" s="14">
        <v>1.5171342000000001</v>
      </c>
      <c r="L23" s="38">
        <v>2.02</v>
      </c>
      <c r="M23" s="40">
        <f t="shared" si="3"/>
        <v>51.9</v>
      </c>
    </row>
    <row r="24" spans="1:14" x14ac:dyDescent="0.4">
      <c r="A24" s="37">
        <v>7381</v>
      </c>
      <c r="B24" s="14" t="s">
        <v>3514</v>
      </c>
      <c r="C24" s="14" t="s">
        <v>3462</v>
      </c>
      <c r="D24" s="14" t="s">
        <v>3515</v>
      </c>
      <c r="E24" s="14" t="s">
        <v>10</v>
      </c>
      <c r="F24" s="14">
        <v>1</v>
      </c>
      <c r="G24" s="16">
        <v>0.95899999999999996</v>
      </c>
      <c r="H24" s="38">
        <v>11.44</v>
      </c>
      <c r="I24" s="39">
        <f t="shared" si="2"/>
        <v>0</v>
      </c>
      <c r="J24" s="39"/>
      <c r="K24" s="14">
        <v>1.0141070999999999</v>
      </c>
      <c r="L24" s="38">
        <v>0.49</v>
      </c>
      <c r="M24" s="40">
        <f t="shared" si="3"/>
        <v>11.93</v>
      </c>
    </row>
    <row r="25" spans="1:14" x14ac:dyDescent="0.4">
      <c r="A25" s="37">
        <v>8465</v>
      </c>
      <c r="B25" s="14" t="s">
        <v>3516</v>
      </c>
      <c r="C25" s="14" t="s">
        <v>3462</v>
      </c>
      <c r="D25" s="14" t="s">
        <v>3517</v>
      </c>
      <c r="E25" s="14" t="s">
        <v>293</v>
      </c>
      <c r="F25" s="14">
        <v>1</v>
      </c>
      <c r="G25" s="16">
        <v>3.4000000000000002E-2</v>
      </c>
      <c r="H25" s="38">
        <v>0.67</v>
      </c>
      <c r="I25" s="39">
        <f t="shared" si="2"/>
        <v>0</v>
      </c>
      <c r="J25" s="39"/>
      <c r="K25" s="14">
        <v>3.7879734999999998E-2</v>
      </c>
      <c r="L25" s="38">
        <v>0</v>
      </c>
      <c r="M25" s="40">
        <f t="shared" si="3"/>
        <v>0.67</v>
      </c>
    </row>
    <row r="26" spans="1:14" x14ac:dyDescent="0.4">
      <c r="A26" s="37">
        <v>10999</v>
      </c>
      <c r="B26" s="14" t="s">
        <v>3518</v>
      </c>
      <c r="C26" s="14" t="s">
        <v>425</v>
      </c>
      <c r="D26" s="14" t="s">
        <v>3519</v>
      </c>
      <c r="E26" s="14" t="s">
        <v>10</v>
      </c>
      <c r="F26" s="14">
        <v>1</v>
      </c>
      <c r="G26" s="16">
        <v>1.2210000000000001</v>
      </c>
      <c r="H26" s="38">
        <v>16.670000000000002</v>
      </c>
      <c r="I26" s="39">
        <f t="shared" si="2"/>
        <v>0</v>
      </c>
      <c r="J26" s="39"/>
      <c r="K26" s="14">
        <v>1.3573807</v>
      </c>
      <c r="L26" s="38">
        <v>1.83</v>
      </c>
      <c r="M26" s="40">
        <f t="shared" si="3"/>
        <v>18.5</v>
      </c>
    </row>
    <row r="27" spans="1:14" x14ac:dyDescent="0.4">
      <c r="A27" s="37">
        <v>1601</v>
      </c>
      <c r="B27" s="14" t="s">
        <v>1938</v>
      </c>
      <c r="C27" s="14" t="s">
        <v>35</v>
      </c>
      <c r="D27" s="14" t="s">
        <v>3520</v>
      </c>
      <c r="E27" s="14" t="s">
        <v>293</v>
      </c>
      <c r="F27" s="14">
        <v>1</v>
      </c>
      <c r="G27" s="16">
        <v>8.5000000000000006E-2</v>
      </c>
      <c r="H27" s="38">
        <v>1.28</v>
      </c>
      <c r="I27" s="39">
        <f t="shared" si="2"/>
        <v>0</v>
      </c>
      <c r="J27" s="39"/>
      <c r="K27" s="14">
        <v>8.659E-2</v>
      </c>
      <c r="L27" s="38">
        <v>0</v>
      </c>
      <c r="M27" s="40">
        <f t="shared" si="3"/>
        <v>1.28</v>
      </c>
      <c r="N27" t="s">
        <v>3521</v>
      </c>
    </row>
    <row r="28" spans="1:14" x14ac:dyDescent="0.4">
      <c r="A28" s="37">
        <v>12292</v>
      </c>
      <c r="B28" s="14" t="s">
        <v>3522</v>
      </c>
      <c r="C28" s="14" t="s">
        <v>425</v>
      </c>
      <c r="D28" s="14" t="s">
        <v>3523</v>
      </c>
      <c r="E28" s="14" t="s">
        <v>10</v>
      </c>
      <c r="F28" s="14">
        <v>1</v>
      </c>
      <c r="G28" s="16">
        <v>14.803000000000001</v>
      </c>
      <c r="H28" s="38">
        <v>275.14</v>
      </c>
      <c r="I28" s="39">
        <f t="shared" si="2"/>
        <v>0</v>
      </c>
      <c r="J28" s="39"/>
      <c r="K28" s="14">
        <v>18.711015</v>
      </c>
      <c r="L28" s="38">
        <v>221.99</v>
      </c>
      <c r="M28" s="40">
        <f t="shared" si="3"/>
        <v>497.13</v>
      </c>
    </row>
    <row r="29" spans="1:14" x14ac:dyDescent="0.4">
      <c r="A29" s="37">
        <v>13492</v>
      </c>
      <c r="B29" s="14" t="s">
        <v>3524</v>
      </c>
      <c r="C29" s="14" t="s">
        <v>425</v>
      </c>
      <c r="D29" s="14" t="s">
        <v>3525</v>
      </c>
      <c r="E29" s="14" t="s">
        <v>10</v>
      </c>
      <c r="F29" s="14">
        <v>1</v>
      </c>
      <c r="G29" s="16">
        <v>1.919</v>
      </c>
      <c r="H29" s="38">
        <v>79.36</v>
      </c>
      <c r="I29" s="39">
        <f t="shared" si="2"/>
        <v>0</v>
      </c>
      <c r="J29" s="39"/>
      <c r="K29" s="14">
        <v>2.3153990000000002</v>
      </c>
      <c r="L29" s="38">
        <v>1.01</v>
      </c>
      <c r="M29" s="40">
        <f t="shared" si="3"/>
        <v>80.37</v>
      </c>
    </row>
    <row r="30" spans="1:14" x14ac:dyDescent="0.4">
      <c r="A30" s="37">
        <v>13532</v>
      </c>
      <c r="B30" s="14" t="s">
        <v>3526</v>
      </c>
      <c r="C30" s="14" t="s">
        <v>35</v>
      </c>
      <c r="D30" s="14" t="s">
        <v>3527</v>
      </c>
      <c r="E30" s="14" t="s">
        <v>10</v>
      </c>
      <c r="F30" s="14">
        <v>1</v>
      </c>
      <c r="G30" s="16">
        <v>1.5169999999999999</v>
      </c>
      <c r="H30" s="38">
        <v>77.069999999999993</v>
      </c>
      <c r="I30" s="39">
        <f t="shared" si="2"/>
        <v>0</v>
      </c>
      <c r="J30" s="39"/>
      <c r="K30" s="14">
        <v>1.9003220999999999</v>
      </c>
      <c r="L30" s="38">
        <v>1</v>
      </c>
      <c r="M30" s="40">
        <f t="shared" si="3"/>
        <v>78.069999999999993</v>
      </c>
    </row>
    <row r="31" spans="1:14" x14ac:dyDescent="0.4">
      <c r="A31" s="37">
        <v>13598</v>
      </c>
      <c r="B31" s="14" t="s">
        <v>3528</v>
      </c>
      <c r="C31" s="14" t="s">
        <v>425</v>
      </c>
      <c r="D31" s="14" t="s">
        <v>3529</v>
      </c>
      <c r="E31" s="14" t="s">
        <v>10</v>
      </c>
      <c r="F31" s="14">
        <v>1</v>
      </c>
      <c r="G31" s="16">
        <v>2.1139999999999999</v>
      </c>
      <c r="H31" s="38">
        <v>57.35</v>
      </c>
      <c r="I31" s="39">
        <f t="shared" si="2"/>
        <v>0</v>
      </c>
      <c r="J31" s="39"/>
      <c r="K31" s="14">
        <v>2.4231058000000001</v>
      </c>
      <c r="L31" s="38">
        <v>2.0099999999999998</v>
      </c>
      <c r="M31" s="40">
        <f t="shared" si="3"/>
        <v>59.36</v>
      </c>
    </row>
    <row r="32" spans="1:14" x14ac:dyDescent="0.4">
      <c r="A32" s="37">
        <v>14863</v>
      </c>
      <c r="B32" s="14" t="s">
        <v>1632</v>
      </c>
      <c r="C32" s="14" t="s">
        <v>35</v>
      </c>
      <c r="D32" s="14" t="s">
        <v>1632</v>
      </c>
      <c r="E32" s="14" t="s">
        <v>10</v>
      </c>
      <c r="F32" s="14">
        <v>1</v>
      </c>
      <c r="G32" s="16">
        <v>0.16</v>
      </c>
      <c r="H32" s="38">
        <v>1.52</v>
      </c>
      <c r="I32" s="39">
        <f t="shared" si="2"/>
        <v>0</v>
      </c>
      <c r="J32" s="39"/>
      <c r="K32" s="14">
        <v>0.17059246</v>
      </c>
      <c r="L32" s="38">
        <v>0.26</v>
      </c>
      <c r="M32" s="40">
        <f t="shared" si="3"/>
        <v>1.78</v>
      </c>
    </row>
    <row r="33" spans="1:14" x14ac:dyDescent="0.4">
      <c r="A33" s="37">
        <v>15028</v>
      </c>
      <c r="B33" s="14" t="s">
        <v>1636</v>
      </c>
      <c r="C33" s="14" t="s">
        <v>35</v>
      </c>
      <c r="D33" s="14" t="s">
        <v>1636</v>
      </c>
      <c r="E33" s="14" t="s">
        <v>10</v>
      </c>
      <c r="F33" s="14">
        <v>1</v>
      </c>
      <c r="G33" s="16">
        <v>0.28399999999999997</v>
      </c>
      <c r="H33" s="38">
        <v>4.96</v>
      </c>
      <c r="I33" s="39">
        <f t="shared" si="2"/>
        <v>0</v>
      </c>
      <c r="J33" s="39"/>
      <c r="K33" s="14">
        <v>0.31869152000000001</v>
      </c>
      <c r="L33" s="38">
        <v>0.43</v>
      </c>
      <c r="M33" s="40">
        <f t="shared" si="3"/>
        <v>5.39</v>
      </c>
    </row>
    <row r="34" spans="1:14" x14ac:dyDescent="0.4">
      <c r="A34" s="37">
        <v>15688</v>
      </c>
      <c r="B34" s="14" t="s">
        <v>3530</v>
      </c>
      <c r="C34" s="14" t="s">
        <v>35</v>
      </c>
      <c r="D34" s="14" t="s">
        <v>3531</v>
      </c>
      <c r="E34" s="14" t="s">
        <v>10</v>
      </c>
      <c r="F34" s="14">
        <v>1</v>
      </c>
      <c r="G34" s="16">
        <v>1.919</v>
      </c>
      <c r="H34" s="38">
        <v>25.22</v>
      </c>
      <c r="I34" s="39">
        <f t="shared" si="2"/>
        <v>0</v>
      </c>
      <c r="J34" s="39"/>
      <c r="K34" s="14">
        <v>2.2139538000000001</v>
      </c>
      <c r="L34" s="38">
        <v>2.16</v>
      </c>
      <c r="M34" s="40">
        <f t="shared" si="3"/>
        <v>27.38</v>
      </c>
    </row>
    <row r="35" spans="1:14" x14ac:dyDescent="0.4">
      <c r="A35" s="37">
        <v>15998</v>
      </c>
      <c r="B35" s="14" t="s">
        <v>3532</v>
      </c>
      <c r="C35" s="14" t="s">
        <v>35</v>
      </c>
      <c r="D35" s="14" t="s">
        <v>3533</v>
      </c>
      <c r="E35" s="14" t="s">
        <v>10</v>
      </c>
      <c r="F35" s="14">
        <v>1</v>
      </c>
      <c r="G35" s="16">
        <v>9.2999999999999999E-2</v>
      </c>
      <c r="H35" s="38">
        <v>3.28</v>
      </c>
      <c r="I35" s="39">
        <f t="shared" si="2"/>
        <v>0</v>
      </c>
      <c r="J35" s="39"/>
      <c r="K35" s="14">
        <v>0.10553827</v>
      </c>
      <c r="L35" s="38">
        <v>0.17</v>
      </c>
      <c r="M35" s="40">
        <f t="shared" si="3"/>
        <v>3.45</v>
      </c>
    </row>
    <row r="36" spans="1:14" x14ac:dyDescent="0.4">
      <c r="A36" s="37">
        <v>16111</v>
      </c>
      <c r="B36" s="14" t="s">
        <v>3534</v>
      </c>
      <c r="C36" s="14" t="s">
        <v>425</v>
      </c>
      <c r="D36" s="14" t="s">
        <v>3535</v>
      </c>
      <c r="E36" s="14" t="s">
        <v>10</v>
      </c>
      <c r="F36" s="14">
        <v>1</v>
      </c>
      <c r="G36" s="16">
        <v>2.4390000000000001</v>
      </c>
      <c r="H36" s="38">
        <v>83.6</v>
      </c>
      <c r="I36" s="39">
        <f t="shared" si="2"/>
        <v>0</v>
      </c>
      <c r="J36" s="39"/>
      <c r="K36" s="14">
        <v>2.7275390000000002</v>
      </c>
      <c r="L36" s="38">
        <v>3.12</v>
      </c>
      <c r="M36" s="40">
        <f t="shared" si="3"/>
        <v>86.72</v>
      </c>
    </row>
    <row r="37" spans="1:14" x14ac:dyDescent="0.4">
      <c r="A37" s="37">
        <v>16201</v>
      </c>
      <c r="B37" s="14" t="s">
        <v>3536</v>
      </c>
      <c r="C37" s="14" t="s">
        <v>3462</v>
      </c>
      <c r="D37" s="14" t="s">
        <v>3478</v>
      </c>
      <c r="E37" s="14" t="s">
        <v>10</v>
      </c>
      <c r="F37" s="14">
        <v>1</v>
      </c>
      <c r="G37" s="16">
        <v>0</v>
      </c>
      <c r="H37" s="38">
        <v>0.01</v>
      </c>
      <c r="I37" s="39">
        <f t="shared" si="2"/>
        <v>0</v>
      </c>
      <c r="J37" s="39"/>
      <c r="K37" s="14">
        <v>3.3307439E-4</v>
      </c>
      <c r="L37" s="38">
        <v>0</v>
      </c>
      <c r="M37" s="40">
        <f t="shared" si="3"/>
        <v>0.01</v>
      </c>
    </row>
    <row r="38" spans="1:14" x14ac:dyDescent="0.4">
      <c r="A38" s="37">
        <v>19516</v>
      </c>
      <c r="B38" s="14" t="s">
        <v>3537</v>
      </c>
      <c r="C38" s="14" t="s">
        <v>425</v>
      </c>
      <c r="D38" s="14" t="s">
        <v>3538</v>
      </c>
      <c r="E38" s="14" t="s">
        <v>10</v>
      </c>
      <c r="F38" s="14">
        <v>1</v>
      </c>
      <c r="G38" s="16">
        <v>2.5230000000000001</v>
      </c>
      <c r="H38" s="38">
        <v>42.35</v>
      </c>
      <c r="I38" s="39">
        <f t="shared" si="2"/>
        <v>0</v>
      </c>
      <c r="J38" s="39"/>
      <c r="K38" s="14">
        <v>2.7140713999999999</v>
      </c>
      <c r="L38" s="38">
        <v>5.62</v>
      </c>
      <c r="M38" s="40">
        <f t="shared" si="3"/>
        <v>47.97</v>
      </c>
    </row>
    <row r="39" spans="1:14" x14ac:dyDescent="0.4">
      <c r="A39" s="41">
        <v>981</v>
      </c>
      <c r="B39" s="19" t="s">
        <v>3539</v>
      </c>
      <c r="C39" s="19" t="s">
        <v>425</v>
      </c>
      <c r="D39" s="19" t="s">
        <v>3540</v>
      </c>
      <c r="E39" s="19" t="s">
        <v>10</v>
      </c>
      <c r="F39" s="19">
        <v>1</v>
      </c>
      <c r="G39" s="21">
        <v>7.048</v>
      </c>
      <c r="H39" s="42">
        <v>114.57</v>
      </c>
      <c r="I39" s="43">
        <f t="shared" si="2"/>
        <v>0</v>
      </c>
      <c r="J39" s="43"/>
      <c r="K39" s="19">
        <v>8.1666348000000006</v>
      </c>
      <c r="L39" s="42">
        <v>14.11</v>
      </c>
      <c r="M39" s="44">
        <f t="shared" si="3"/>
        <v>128.68</v>
      </c>
    </row>
    <row r="40" spans="1:14" x14ac:dyDescent="0.4">
      <c r="A40" s="19">
        <v>7137</v>
      </c>
      <c r="B40" s="19" t="s">
        <v>3541</v>
      </c>
      <c r="C40" s="19" t="s">
        <v>3462</v>
      </c>
      <c r="D40" s="19" t="s">
        <v>3541</v>
      </c>
      <c r="E40" s="19" t="s">
        <v>10</v>
      </c>
      <c r="F40" s="19">
        <v>1</v>
      </c>
      <c r="G40" s="21">
        <v>0.96699999999999997</v>
      </c>
      <c r="H40" s="18">
        <v>14.3</v>
      </c>
      <c r="I40" s="43">
        <f t="shared" si="2"/>
        <v>0</v>
      </c>
      <c r="J40" s="20"/>
      <c r="K40" s="19">
        <v>1.0782862</v>
      </c>
      <c r="L40" s="18">
        <v>1.55</v>
      </c>
      <c r="M40" s="18">
        <f t="shared" si="3"/>
        <v>15.85</v>
      </c>
    </row>
    <row r="41" spans="1:14" x14ac:dyDescent="0.4">
      <c r="A41" s="41">
        <v>11311</v>
      </c>
      <c r="B41" s="19" t="s">
        <v>3542</v>
      </c>
      <c r="C41" s="19" t="s">
        <v>35</v>
      </c>
      <c r="D41" s="19" t="s">
        <v>3543</v>
      </c>
      <c r="E41" s="19" t="s">
        <v>10</v>
      </c>
      <c r="F41" s="19">
        <v>1</v>
      </c>
      <c r="G41" s="21">
        <v>1.0640000000000001</v>
      </c>
      <c r="H41" s="42">
        <v>65.31</v>
      </c>
      <c r="I41" s="43">
        <f t="shared" si="2"/>
        <v>0</v>
      </c>
      <c r="J41" s="43"/>
      <c r="K41" s="19">
        <v>1.1874221</v>
      </c>
      <c r="L41" s="42">
        <v>1.28</v>
      </c>
      <c r="M41" s="44">
        <f t="shared" si="3"/>
        <v>66.59</v>
      </c>
    </row>
    <row r="42" spans="1:14" x14ac:dyDescent="0.4">
      <c r="A42" s="41">
        <v>11683</v>
      </c>
      <c r="B42" s="19" t="s">
        <v>3544</v>
      </c>
      <c r="C42" s="19" t="s">
        <v>425</v>
      </c>
      <c r="D42" s="19" t="s">
        <v>3545</v>
      </c>
      <c r="E42" s="19" t="s">
        <v>10</v>
      </c>
      <c r="F42" s="19">
        <v>1</v>
      </c>
      <c r="G42" s="21">
        <v>3.464</v>
      </c>
      <c r="H42" s="42">
        <v>45.98</v>
      </c>
      <c r="I42" s="43">
        <f t="shared" si="2"/>
        <v>0</v>
      </c>
      <c r="J42" s="43"/>
      <c r="K42" s="19">
        <v>4.0603889000000004</v>
      </c>
      <c r="L42" s="42">
        <v>4.49</v>
      </c>
      <c r="M42" s="44">
        <f t="shared" si="3"/>
        <v>50.47</v>
      </c>
    </row>
    <row r="43" spans="1:14" x14ac:dyDescent="0.4">
      <c r="A43" s="41">
        <v>11694</v>
      </c>
      <c r="B43" s="19" t="s">
        <v>3546</v>
      </c>
      <c r="C43" s="19" t="s">
        <v>35</v>
      </c>
      <c r="D43" s="19" t="s">
        <v>3546</v>
      </c>
      <c r="E43" s="19" t="s">
        <v>10</v>
      </c>
      <c r="F43" s="19">
        <v>1</v>
      </c>
      <c r="G43" s="21">
        <v>1.4790000000000001</v>
      </c>
      <c r="H43" s="42">
        <v>25.19</v>
      </c>
      <c r="I43" s="43">
        <f t="shared" si="2"/>
        <v>0</v>
      </c>
      <c r="J43" s="43"/>
      <c r="K43" s="19">
        <v>1.6605251999999999</v>
      </c>
      <c r="L43" s="42">
        <v>2.86</v>
      </c>
      <c r="M43" s="44">
        <f t="shared" si="3"/>
        <v>28.05</v>
      </c>
    </row>
    <row r="44" spans="1:14" ht="12.6" thickBot="1" x14ac:dyDescent="0.45">
      <c r="A44" s="45">
        <v>13590</v>
      </c>
      <c r="B44" s="46" t="s">
        <v>3547</v>
      </c>
      <c r="C44" s="46" t="s">
        <v>3462</v>
      </c>
      <c r="D44" s="46" t="s">
        <v>3548</v>
      </c>
      <c r="E44" s="46" t="s">
        <v>10</v>
      </c>
      <c r="F44" s="46">
        <v>1</v>
      </c>
      <c r="G44" s="47">
        <v>4.9720000000000004</v>
      </c>
      <c r="H44" s="48">
        <v>121.67</v>
      </c>
      <c r="I44" s="49">
        <f t="shared" si="2"/>
        <v>0</v>
      </c>
      <c r="J44" s="49"/>
      <c r="K44" s="46">
        <v>6.4054308000000004</v>
      </c>
      <c r="L44" s="48">
        <v>5.67</v>
      </c>
      <c r="M44" s="50">
        <f t="shared" si="3"/>
        <v>127.34</v>
      </c>
      <c r="N44" t="s">
        <v>3549</v>
      </c>
    </row>
    <row r="45" spans="1:14" x14ac:dyDescent="0.4">
      <c r="A45" s="31">
        <v>16525</v>
      </c>
      <c r="B45" s="32" t="s">
        <v>3550</v>
      </c>
      <c r="C45" s="32" t="s">
        <v>35</v>
      </c>
      <c r="D45" s="32" t="s">
        <v>3551</v>
      </c>
      <c r="E45" s="32" t="s">
        <v>3457</v>
      </c>
      <c r="F45" s="32">
        <v>1</v>
      </c>
      <c r="G45" s="33">
        <v>4.2000000000000003E-2</v>
      </c>
      <c r="H45" s="34">
        <v>0.7</v>
      </c>
      <c r="I45" s="35">
        <f t="shared" si="2"/>
        <v>0</v>
      </c>
      <c r="J45" s="35"/>
      <c r="K45" s="32">
        <v>4.4801749000000002E-2</v>
      </c>
      <c r="L45" s="34">
        <v>7.0000000000000007E-2</v>
      </c>
      <c r="M45" s="36">
        <f t="shared" si="3"/>
        <v>0.77</v>
      </c>
    </row>
    <row r="46" spans="1:14" x14ac:dyDescent="0.4">
      <c r="A46" s="24">
        <v>16629</v>
      </c>
      <c r="B46" s="14" t="s">
        <v>3470</v>
      </c>
      <c r="C46" s="14" t="s">
        <v>3462</v>
      </c>
      <c r="D46" s="14" t="s">
        <v>3469</v>
      </c>
      <c r="E46" s="14" t="s">
        <v>3457</v>
      </c>
      <c r="F46" s="14">
        <v>1</v>
      </c>
      <c r="G46" s="16">
        <v>0.16600000000000001</v>
      </c>
      <c r="H46" s="13">
        <v>2.71</v>
      </c>
      <c r="I46" s="15">
        <f t="shared" si="2"/>
        <v>0</v>
      </c>
      <c r="J46" s="15"/>
      <c r="K46" s="14">
        <v>0.17185733</v>
      </c>
      <c r="L46" s="13">
        <v>0.03</v>
      </c>
      <c r="M46" s="23">
        <f t="shared" si="3"/>
        <v>2.74</v>
      </c>
    </row>
    <row r="47" spans="1:14" ht="12.6" thickBot="1" x14ac:dyDescent="0.45">
      <c r="A47" s="51">
        <v>16822</v>
      </c>
      <c r="B47" s="52" t="s">
        <v>3552</v>
      </c>
      <c r="C47" s="52" t="s">
        <v>425</v>
      </c>
      <c r="D47" s="52" t="s">
        <v>3552</v>
      </c>
      <c r="E47" s="52" t="s">
        <v>3457</v>
      </c>
      <c r="F47" s="52">
        <v>1</v>
      </c>
      <c r="G47" s="53">
        <v>8.9999999999999993E-3</v>
      </c>
      <c r="H47" s="54">
        <v>0.13</v>
      </c>
      <c r="I47" s="55">
        <f t="shared" si="2"/>
        <v>0</v>
      </c>
      <c r="J47" s="55"/>
      <c r="K47" s="52">
        <v>9.4049823999999994E-3</v>
      </c>
      <c r="L47" s="54">
        <v>0</v>
      </c>
      <c r="M47" s="56">
        <f t="shared" si="3"/>
        <v>0.13</v>
      </c>
      <c r="N47" t="s">
        <v>3553</v>
      </c>
    </row>
    <row r="48" spans="1:14" x14ac:dyDescent="0.4">
      <c r="A48" s="31">
        <v>17771</v>
      </c>
      <c r="B48" s="32" t="s">
        <v>3554</v>
      </c>
      <c r="C48" s="32" t="s">
        <v>9</v>
      </c>
      <c r="D48" s="32" t="s">
        <v>3555</v>
      </c>
      <c r="E48" s="32" t="s">
        <v>10</v>
      </c>
      <c r="F48" s="32">
        <v>-1</v>
      </c>
      <c r="G48" s="33">
        <v>1.111</v>
      </c>
      <c r="H48" s="34">
        <v>1.83</v>
      </c>
      <c r="I48" s="35">
        <f t="shared" si="2"/>
        <v>0</v>
      </c>
      <c r="J48" s="35"/>
      <c r="K48" s="32">
        <v>1.1236763000000001</v>
      </c>
      <c r="L48" s="34">
        <v>0.19</v>
      </c>
      <c r="M48" s="36">
        <f t="shared" si="3"/>
        <v>2.02</v>
      </c>
    </row>
    <row r="49" spans="1:14" x14ac:dyDescent="0.4">
      <c r="A49" s="37">
        <v>17853</v>
      </c>
      <c r="B49" s="14" t="s">
        <v>3556</v>
      </c>
      <c r="C49" s="14" t="s">
        <v>9</v>
      </c>
      <c r="D49" s="14" t="s">
        <v>3557</v>
      </c>
      <c r="E49" s="14" t="s">
        <v>10</v>
      </c>
      <c r="F49" s="14">
        <v>-1</v>
      </c>
      <c r="G49" s="16">
        <v>1.0999999999999999E-2</v>
      </c>
      <c r="H49" s="38">
        <v>0.27</v>
      </c>
      <c r="I49" s="39">
        <f t="shared" si="2"/>
        <v>0</v>
      </c>
      <c r="J49" s="39"/>
      <c r="K49" s="14">
        <v>1.3427409E-2</v>
      </c>
      <c r="L49" s="38">
        <v>0.01</v>
      </c>
      <c r="M49" s="40">
        <f t="shared" si="3"/>
        <v>0.28000000000000003</v>
      </c>
    </row>
    <row r="50" spans="1:14" x14ac:dyDescent="0.4">
      <c r="A50" s="37">
        <v>18250</v>
      </c>
      <c r="B50" s="14" t="s">
        <v>3558</v>
      </c>
      <c r="C50" s="14" t="s">
        <v>9</v>
      </c>
      <c r="D50" s="14" t="s">
        <v>3559</v>
      </c>
      <c r="E50" s="14" t="s">
        <v>10</v>
      </c>
      <c r="F50" s="14">
        <v>-1</v>
      </c>
      <c r="G50" s="16">
        <v>2.335</v>
      </c>
      <c r="H50" s="38">
        <v>0.48</v>
      </c>
      <c r="I50" s="39">
        <f t="shared" si="2"/>
        <v>0</v>
      </c>
      <c r="J50" s="39"/>
      <c r="K50" s="14">
        <v>2.3458359</v>
      </c>
      <c r="L50" s="38">
        <v>0.04</v>
      </c>
      <c r="M50" s="40">
        <f t="shared" si="3"/>
        <v>0.52</v>
      </c>
    </row>
    <row r="51" spans="1:14" x14ac:dyDescent="0.4">
      <c r="A51" s="37">
        <v>19537</v>
      </c>
      <c r="B51" s="14" t="s">
        <v>3560</v>
      </c>
      <c r="C51" s="14" t="s">
        <v>9</v>
      </c>
      <c r="D51" s="14" t="s">
        <v>3561</v>
      </c>
      <c r="E51" s="14" t="s">
        <v>10</v>
      </c>
      <c r="F51" s="14">
        <v>-1</v>
      </c>
      <c r="G51" s="16">
        <v>0.222</v>
      </c>
      <c r="H51" s="38">
        <v>1.68</v>
      </c>
      <c r="I51" s="39">
        <f t="shared" si="2"/>
        <v>0</v>
      </c>
      <c r="J51" s="39"/>
      <c r="K51" s="14">
        <v>0.23252513</v>
      </c>
      <c r="L51" s="38">
        <v>0.18</v>
      </c>
      <c r="M51" s="40">
        <f t="shared" si="3"/>
        <v>1.86</v>
      </c>
    </row>
    <row r="52" spans="1:14" x14ac:dyDescent="0.4">
      <c r="A52" s="37">
        <v>493</v>
      </c>
      <c r="B52" s="14" t="s">
        <v>3562</v>
      </c>
      <c r="C52" s="14" t="s">
        <v>3462</v>
      </c>
      <c r="D52" s="14" t="s">
        <v>3563</v>
      </c>
      <c r="E52" s="14" t="s">
        <v>10</v>
      </c>
      <c r="F52" s="14">
        <v>1</v>
      </c>
      <c r="G52" s="16">
        <v>0.72899999999999998</v>
      </c>
      <c r="H52" s="38">
        <v>9.02</v>
      </c>
      <c r="I52" s="39">
        <f t="shared" si="2"/>
        <v>0</v>
      </c>
      <c r="J52" s="39"/>
      <c r="K52" s="14">
        <v>0.79992189999999996</v>
      </c>
      <c r="L52" s="38">
        <v>1.3</v>
      </c>
      <c r="M52" s="40">
        <f t="shared" si="3"/>
        <v>10.32</v>
      </c>
    </row>
    <row r="53" spans="1:14" x14ac:dyDescent="0.4">
      <c r="A53" s="41">
        <v>9875</v>
      </c>
      <c r="B53" s="19" t="s">
        <v>3564</v>
      </c>
      <c r="C53" s="19" t="s">
        <v>3462</v>
      </c>
      <c r="D53" s="19" t="s">
        <v>3565</v>
      </c>
      <c r="E53" s="19" t="s">
        <v>10</v>
      </c>
      <c r="F53" s="19">
        <v>1</v>
      </c>
      <c r="G53" s="21">
        <v>5.0999999999999997E-2</v>
      </c>
      <c r="H53" s="42">
        <v>0.73</v>
      </c>
      <c r="I53" s="43">
        <f t="shared" si="2"/>
        <v>0</v>
      </c>
      <c r="J53" s="43"/>
      <c r="K53" s="19">
        <v>8.9742350999999998E-2</v>
      </c>
      <c r="L53" s="42">
        <v>0.03</v>
      </c>
      <c r="M53" s="44">
        <f t="shared" si="3"/>
        <v>0.76</v>
      </c>
    </row>
    <row r="54" spans="1:14" x14ac:dyDescent="0.4">
      <c r="A54" s="41">
        <v>17851</v>
      </c>
      <c r="B54" s="19" t="s">
        <v>3566</v>
      </c>
      <c r="C54" s="19" t="s">
        <v>9</v>
      </c>
      <c r="D54" s="19" t="s">
        <v>3557</v>
      </c>
      <c r="E54" s="19" t="s">
        <v>10</v>
      </c>
      <c r="F54" s="19">
        <v>-1</v>
      </c>
      <c r="G54" s="21">
        <v>4.0000000000000001E-3</v>
      </c>
      <c r="H54" s="42">
        <v>0.15</v>
      </c>
      <c r="I54" s="43">
        <f t="shared" si="2"/>
        <v>0</v>
      </c>
      <c r="J54" s="43"/>
      <c r="K54" s="19">
        <v>4.2370220999999996E-3</v>
      </c>
      <c r="L54" s="42">
        <v>0</v>
      </c>
      <c r="M54" s="44">
        <f t="shared" si="3"/>
        <v>0.15</v>
      </c>
    </row>
    <row r="55" spans="1:14" x14ac:dyDescent="0.4">
      <c r="A55" s="41">
        <v>17961</v>
      </c>
      <c r="B55" s="19" t="s">
        <v>3567</v>
      </c>
      <c r="C55" s="19" t="s">
        <v>9</v>
      </c>
      <c r="D55" s="19" t="s">
        <v>3568</v>
      </c>
      <c r="E55" s="19" t="s">
        <v>10</v>
      </c>
      <c r="F55" s="19">
        <v>-1</v>
      </c>
      <c r="G55" s="21">
        <v>2.8410000000000002</v>
      </c>
      <c r="H55" s="42">
        <v>0.25</v>
      </c>
      <c r="I55" s="43">
        <f t="shared" si="2"/>
        <v>0</v>
      </c>
      <c r="J55" s="43"/>
      <c r="K55" s="19">
        <v>2.8430456</v>
      </c>
      <c r="L55" s="42">
        <v>0.01</v>
      </c>
      <c r="M55" s="44">
        <f t="shared" si="3"/>
        <v>0.26</v>
      </c>
    </row>
    <row r="56" spans="1:14" x14ac:dyDescent="0.4">
      <c r="A56" s="41">
        <v>18257</v>
      </c>
      <c r="B56" s="19" t="s">
        <v>3569</v>
      </c>
      <c r="C56" s="19" t="s">
        <v>9</v>
      </c>
      <c r="D56" s="19" t="s">
        <v>3559</v>
      </c>
      <c r="E56" s="19" t="s">
        <v>10</v>
      </c>
      <c r="F56" s="19">
        <v>-1</v>
      </c>
      <c r="G56" s="21">
        <v>2.4E-2</v>
      </c>
      <c r="H56" s="42">
        <v>0.24</v>
      </c>
      <c r="I56" s="43">
        <f t="shared" si="2"/>
        <v>0</v>
      </c>
      <c r="J56" s="43"/>
      <c r="K56" s="19">
        <v>9.6838257999999997E-2</v>
      </c>
      <c r="L56" s="42">
        <v>0.01</v>
      </c>
      <c r="M56" s="44">
        <f t="shared" si="3"/>
        <v>0.25</v>
      </c>
    </row>
    <row r="57" spans="1:14" ht="12.6" thickBot="1" x14ac:dyDescent="0.45">
      <c r="A57" s="45">
        <v>18621</v>
      </c>
      <c r="B57" s="46" t="s">
        <v>3570</v>
      </c>
      <c r="C57" s="46" t="s">
        <v>3462</v>
      </c>
      <c r="D57" s="46" t="s">
        <v>3571</v>
      </c>
      <c r="E57" s="46" t="s">
        <v>10</v>
      </c>
      <c r="F57" s="46">
        <v>-1</v>
      </c>
      <c r="G57" s="47">
        <v>0.47099999999999997</v>
      </c>
      <c r="H57" s="48">
        <v>0.67</v>
      </c>
      <c r="I57" s="49">
        <f t="shared" si="2"/>
        <v>0</v>
      </c>
      <c r="J57" s="49"/>
      <c r="K57" s="46">
        <v>0.62918377000000003</v>
      </c>
      <c r="L57" s="48">
        <v>0.01</v>
      </c>
      <c r="M57" s="50">
        <f t="shared" si="3"/>
        <v>0.68</v>
      </c>
      <c r="N57" t="s">
        <v>3572</v>
      </c>
    </row>
    <row r="58" spans="1:14" x14ac:dyDescent="0.4">
      <c r="A58" s="31">
        <v>13041</v>
      </c>
      <c r="B58" s="32" t="s">
        <v>3573</v>
      </c>
      <c r="C58" s="32" t="s">
        <v>3574</v>
      </c>
      <c r="D58" s="32" t="s">
        <v>3575</v>
      </c>
      <c r="E58" s="32" t="s">
        <v>10</v>
      </c>
      <c r="F58" s="32">
        <v>1</v>
      </c>
      <c r="G58" s="33">
        <v>0.58299999999999996</v>
      </c>
      <c r="H58" s="34">
        <v>54.4</v>
      </c>
      <c r="I58" s="35">
        <f t="shared" si="2"/>
        <v>0</v>
      </c>
      <c r="J58" s="35"/>
      <c r="K58" s="32">
        <v>0.63547922999999995</v>
      </c>
      <c r="L58" s="34">
        <v>0.18</v>
      </c>
      <c r="M58" s="36">
        <f t="shared" si="3"/>
        <v>54.58</v>
      </c>
      <c r="N58" t="s">
        <v>3576</v>
      </c>
    </row>
    <row r="59" spans="1:14" x14ac:dyDescent="0.4">
      <c r="A59" s="37">
        <v>6705</v>
      </c>
      <c r="B59" s="14" t="s">
        <v>3477</v>
      </c>
      <c r="C59" s="14" t="s">
        <v>938</v>
      </c>
      <c r="D59" s="14" t="s">
        <v>3476</v>
      </c>
      <c r="E59" s="14" t="s">
        <v>276</v>
      </c>
      <c r="F59" s="14">
        <v>1</v>
      </c>
      <c r="G59" s="16">
        <v>0.4</v>
      </c>
      <c r="H59" s="38">
        <v>9.07</v>
      </c>
      <c r="I59" s="39">
        <f t="shared" si="2"/>
        <v>0</v>
      </c>
      <c r="J59" s="39"/>
      <c r="K59" s="14">
        <v>0.42848921000000001</v>
      </c>
      <c r="L59" s="38">
        <v>1.27</v>
      </c>
      <c r="M59" s="40">
        <f t="shared" si="3"/>
        <v>10.34</v>
      </c>
    </row>
    <row r="60" spans="1:14" x14ac:dyDescent="0.4">
      <c r="A60" s="57">
        <v>4964</v>
      </c>
      <c r="B60" s="58" t="s">
        <v>3577</v>
      </c>
      <c r="C60" s="58" t="s">
        <v>3462</v>
      </c>
      <c r="D60" s="58" t="s">
        <v>3578</v>
      </c>
      <c r="E60" s="58" t="s">
        <v>276</v>
      </c>
      <c r="F60" s="58">
        <v>1</v>
      </c>
      <c r="G60" s="59">
        <v>1.2999999999999999E-2</v>
      </c>
      <c r="H60" s="60">
        <v>0.2</v>
      </c>
      <c r="I60" s="61">
        <f t="shared" si="2"/>
        <v>0</v>
      </c>
      <c r="J60" s="61"/>
      <c r="K60" s="58">
        <v>1.4481565E-2</v>
      </c>
      <c r="L60" s="60">
        <v>3.88</v>
      </c>
      <c r="M60" s="62">
        <f t="shared" si="3"/>
        <v>4.08</v>
      </c>
    </row>
    <row r="61" spans="1:14" ht="12.6" thickBot="1" x14ac:dyDescent="0.45">
      <c r="A61" s="63">
        <v>6311</v>
      </c>
      <c r="B61" s="64" t="s">
        <v>3579</v>
      </c>
      <c r="C61" s="64" t="s">
        <v>3462</v>
      </c>
      <c r="D61" s="64" t="s">
        <v>3580</v>
      </c>
      <c r="E61" s="64" t="s">
        <v>276</v>
      </c>
      <c r="F61" s="64">
        <v>1</v>
      </c>
      <c r="G61" s="65">
        <v>6.8000000000000005E-2</v>
      </c>
      <c r="H61" s="66">
        <v>1.03</v>
      </c>
      <c r="I61" s="67">
        <f t="shared" si="2"/>
        <v>0</v>
      </c>
      <c r="J61" s="67"/>
      <c r="K61" s="64">
        <v>7.8110456999999994E-2</v>
      </c>
      <c r="L61" s="66">
        <v>4.0199999999999996</v>
      </c>
      <c r="M61" s="68">
        <f t="shared" si="3"/>
        <v>5.05</v>
      </c>
    </row>
    <row r="62" spans="1:14" ht="12.6" thickBot="1" x14ac:dyDescent="0.45">
      <c r="A62" s="69">
        <v>4946</v>
      </c>
      <c r="B62" s="70" t="s">
        <v>3581</v>
      </c>
      <c r="C62" s="70" t="s">
        <v>3462</v>
      </c>
      <c r="D62" s="70" t="s">
        <v>3578</v>
      </c>
      <c r="E62" s="70" t="s">
        <v>276</v>
      </c>
      <c r="F62" s="70">
        <v>1</v>
      </c>
      <c r="G62" s="71">
        <v>0.99199999999999999</v>
      </c>
      <c r="H62" s="72">
        <v>10.34</v>
      </c>
      <c r="I62" s="73">
        <v>95.9</v>
      </c>
      <c r="J62" s="73"/>
      <c r="K62" s="70">
        <v>1.0089832999999999</v>
      </c>
      <c r="L62" s="72">
        <v>0.1</v>
      </c>
      <c r="M62" s="74">
        <v>10.44</v>
      </c>
    </row>
  </sheetData>
  <conditionalFormatting sqref="E2:E3">
    <cfRule type="containsText" dxfId="48" priority="49" operator="containsText" text="unit">
      <formula>NOT(ISERROR(SEARCH("unit",E2)))</formula>
    </cfRule>
  </conditionalFormatting>
  <conditionalFormatting sqref="E8">
    <cfRule type="containsText" dxfId="47" priority="46" operator="containsText" text="unit">
      <formula>NOT(ISERROR(SEARCH("unit",E8)))</formula>
    </cfRule>
  </conditionalFormatting>
  <conditionalFormatting sqref="E5">
    <cfRule type="containsText" dxfId="46" priority="48" operator="containsText" text="unit">
      <formula>NOT(ISERROR(SEARCH("unit",E5)))</formula>
    </cfRule>
  </conditionalFormatting>
  <conditionalFormatting sqref="E13">
    <cfRule type="containsText" dxfId="45" priority="47" operator="containsText" text="unit">
      <formula>NOT(ISERROR(SEARCH("unit",E13)))</formula>
    </cfRule>
  </conditionalFormatting>
  <conditionalFormatting sqref="E15">
    <cfRule type="containsText" dxfId="44" priority="39" operator="containsText" text="unit">
      <formula>NOT(ISERROR(SEARCH("unit",E15)))</formula>
    </cfRule>
  </conditionalFormatting>
  <conditionalFormatting sqref="E9">
    <cfRule type="containsText" dxfId="43" priority="45" operator="containsText" text="unit">
      <formula>NOT(ISERROR(SEARCH("unit",E9)))</formula>
    </cfRule>
  </conditionalFormatting>
  <conditionalFormatting sqref="E7">
    <cfRule type="containsText" dxfId="42" priority="44" operator="containsText" text="unit">
      <formula>NOT(ISERROR(SEARCH("unit",E7)))</formula>
    </cfRule>
  </conditionalFormatting>
  <conditionalFormatting sqref="E14">
    <cfRule type="containsText" dxfId="41" priority="43" operator="containsText" text="unit">
      <formula>NOT(ISERROR(SEARCH("unit",E14)))</formula>
    </cfRule>
  </conditionalFormatting>
  <conditionalFormatting sqref="E10">
    <cfRule type="containsText" dxfId="40" priority="42" operator="containsText" text="unit">
      <formula>NOT(ISERROR(SEARCH("unit",E10)))</formula>
    </cfRule>
  </conditionalFormatting>
  <conditionalFormatting sqref="E11">
    <cfRule type="containsText" dxfId="39" priority="41" operator="containsText" text="unit">
      <formula>NOT(ISERROR(SEARCH("unit",E11)))</formula>
    </cfRule>
  </conditionalFormatting>
  <conditionalFormatting sqref="E12">
    <cfRule type="containsText" dxfId="38" priority="40" operator="containsText" text="unit">
      <formula>NOT(ISERROR(SEARCH("unit",E12)))</formula>
    </cfRule>
  </conditionalFormatting>
  <conditionalFormatting sqref="E6">
    <cfRule type="containsText" dxfId="37" priority="38" operator="containsText" text="unit">
      <formula>NOT(ISERROR(SEARCH("unit",E6)))</formula>
    </cfRule>
  </conditionalFormatting>
  <conditionalFormatting sqref="E16">
    <cfRule type="containsText" dxfId="36" priority="37" operator="containsText" text="unit">
      <formula>NOT(ISERROR(SEARCH("unit",E16)))</formula>
    </cfRule>
  </conditionalFormatting>
  <conditionalFormatting sqref="E18:E19 E25 E29:E30">
    <cfRule type="containsText" dxfId="35" priority="36" operator="containsText" text="unit">
      <formula>NOT(ISERROR(SEARCH("unit",E18)))</formula>
    </cfRule>
  </conditionalFormatting>
  <conditionalFormatting sqref="E20">
    <cfRule type="containsText" dxfId="34" priority="35" operator="containsText" text="unit">
      <formula>NOT(ISERROR(SEARCH("unit",E20)))</formula>
    </cfRule>
  </conditionalFormatting>
  <conditionalFormatting sqref="E31">
    <cfRule type="containsText" dxfId="33" priority="27" operator="containsText" text="unit">
      <formula>NOT(ISERROR(SEARCH("unit",E31)))</formula>
    </cfRule>
  </conditionalFormatting>
  <conditionalFormatting sqref="E21">
    <cfRule type="containsText" dxfId="32" priority="34" operator="containsText" text="unit">
      <formula>NOT(ISERROR(SEARCH("unit",E21)))</formula>
    </cfRule>
  </conditionalFormatting>
  <conditionalFormatting sqref="E22">
    <cfRule type="containsText" dxfId="31" priority="33" operator="containsText" text="unit">
      <formula>NOT(ISERROR(SEARCH("unit",E22)))</formula>
    </cfRule>
  </conditionalFormatting>
  <conditionalFormatting sqref="E23">
    <cfRule type="containsText" dxfId="30" priority="32" operator="containsText" text="unit">
      <formula>NOT(ISERROR(SEARCH("unit",E23)))</formula>
    </cfRule>
  </conditionalFormatting>
  <conditionalFormatting sqref="E24">
    <cfRule type="containsText" dxfId="29" priority="31" operator="containsText" text="unit">
      <formula>NOT(ISERROR(SEARCH("unit",E24)))</formula>
    </cfRule>
  </conditionalFormatting>
  <conditionalFormatting sqref="E26">
    <cfRule type="containsText" dxfId="28" priority="30" operator="containsText" text="unit">
      <formula>NOT(ISERROR(SEARCH("unit",E26)))</formula>
    </cfRule>
  </conditionalFormatting>
  <conditionalFormatting sqref="E27">
    <cfRule type="containsText" dxfId="27" priority="29" operator="containsText" text="unit">
      <formula>NOT(ISERROR(SEARCH("unit",E27)))</formula>
    </cfRule>
  </conditionalFormatting>
  <conditionalFormatting sqref="E28">
    <cfRule type="containsText" dxfId="26" priority="28" operator="containsText" text="unit">
      <formula>NOT(ISERROR(SEARCH("unit",E28)))</formula>
    </cfRule>
  </conditionalFormatting>
  <conditionalFormatting sqref="E32 E48:E51 E55">
    <cfRule type="containsText" dxfId="25" priority="26" operator="containsText" text="unit">
      <formula>NOT(ISERROR(SEARCH("unit",E32)))</formula>
    </cfRule>
  </conditionalFormatting>
  <conditionalFormatting sqref="E33">
    <cfRule type="containsText" dxfId="24" priority="25" operator="containsText" text="unit">
      <formula>NOT(ISERROR(SEARCH("unit",E33)))</formula>
    </cfRule>
  </conditionalFormatting>
  <conditionalFormatting sqref="E34">
    <cfRule type="containsText" dxfId="23" priority="24" operator="containsText" text="unit">
      <formula>NOT(ISERROR(SEARCH("unit",E34)))</formula>
    </cfRule>
  </conditionalFormatting>
  <conditionalFormatting sqref="E35">
    <cfRule type="containsText" dxfId="22" priority="23" operator="containsText" text="unit">
      <formula>NOT(ISERROR(SEARCH("unit",E35)))</formula>
    </cfRule>
  </conditionalFormatting>
  <conditionalFormatting sqref="E36">
    <cfRule type="containsText" dxfId="21" priority="22" operator="containsText" text="unit">
      <formula>NOT(ISERROR(SEARCH("unit",E36)))</formula>
    </cfRule>
  </conditionalFormatting>
  <conditionalFormatting sqref="E37">
    <cfRule type="containsText" dxfId="20" priority="21" operator="containsText" text="unit">
      <formula>NOT(ISERROR(SEARCH("unit",E37)))</formula>
    </cfRule>
  </conditionalFormatting>
  <conditionalFormatting sqref="E45">
    <cfRule type="containsText" dxfId="19" priority="20" operator="containsText" text="unit">
      <formula>NOT(ISERROR(SEARCH("unit",E45)))</formula>
    </cfRule>
  </conditionalFormatting>
  <conditionalFormatting sqref="E46">
    <cfRule type="containsText" dxfId="18" priority="19" operator="containsText" text="unit">
      <formula>NOT(ISERROR(SEARCH("unit",E46)))</formula>
    </cfRule>
  </conditionalFormatting>
  <conditionalFormatting sqref="E47">
    <cfRule type="containsText" dxfId="17" priority="18" operator="containsText" text="unit">
      <formula>NOT(ISERROR(SEARCH("unit",E47)))</formula>
    </cfRule>
  </conditionalFormatting>
  <conditionalFormatting sqref="E38">
    <cfRule type="containsText" dxfId="16" priority="17" operator="containsText" text="unit">
      <formula>NOT(ISERROR(SEARCH("unit",E38)))</formula>
    </cfRule>
  </conditionalFormatting>
  <conditionalFormatting sqref="E59">
    <cfRule type="containsText" dxfId="15" priority="16" operator="containsText" text="unit">
      <formula>NOT(ISERROR(SEARCH("unit",E59)))</formula>
    </cfRule>
  </conditionalFormatting>
  <conditionalFormatting sqref="E58">
    <cfRule type="containsText" dxfId="14" priority="15" operator="containsText" text="unit">
      <formula>NOT(ISERROR(SEARCH("unit",E58)))</formula>
    </cfRule>
  </conditionalFormatting>
  <conditionalFormatting sqref="E52">
    <cfRule type="containsText" dxfId="13" priority="14" operator="containsText" text="unit">
      <formula>NOT(ISERROR(SEARCH("unit",E52)))</formula>
    </cfRule>
  </conditionalFormatting>
  <conditionalFormatting sqref="E42">
    <cfRule type="containsText" dxfId="12" priority="11" operator="containsText" text="unit">
      <formula>NOT(ISERROR(SEARCH("unit",E42)))</formula>
    </cfRule>
  </conditionalFormatting>
  <conditionalFormatting sqref="E56">
    <cfRule type="containsText" dxfId="11" priority="6" operator="containsText" text="unit">
      <formula>NOT(ISERROR(SEARCH("unit",E56)))</formula>
    </cfRule>
  </conditionalFormatting>
  <conditionalFormatting sqref="E39">
    <cfRule type="containsText" dxfId="10" priority="13" operator="containsText" text="unit">
      <formula>NOT(ISERROR(SEARCH("unit",E39)))</formula>
    </cfRule>
  </conditionalFormatting>
  <conditionalFormatting sqref="E41">
    <cfRule type="containsText" dxfId="9" priority="12" operator="containsText" text="unit">
      <formula>NOT(ISERROR(SEARCH("unit",E41)))</formula>
    </cfRule>
  </conditionalFormatting>
  <conditionalFormatting sqref="E43">
    <cfRule type="containsText" dxfId="8" priority="10" operator="containsText" text="unit">
      <formula>NOT(ISERROR(SEARCH("unit",E43)))</formula>
    </cfRule>
  </conditionalFormatting>
  <conditionalFormatting sqref="E44">
    <cfRule type="containsText" dxfId="7" priority="9" operator="containsText" text="unit">
      <formula>NOT(ISERROR(SEARCH("unit",E44)))</formula>
    </cfRule>
  </conditionalFormatting>
  <conditionalFormatting sqref="E53">
    <cfRule type="containsText" dxfId="6" priority="8" operator="containsText" text="unit">
      <formula>NOT(ISERROR(SEARCH("unit",E53)))</formula>
    </cfRule>
  </conditionalFormatting>
  <conditionalFormatting sqref="E54">
    <cfRule type="containsText" dxfId="5" priority="7" operator="containsText" text="unit">
      <formula>NOT(ISERROR(SEARCH("unit",E54)))</formula>
    </cfRule>
  </conditionalFormatting>
  <conditionalFormatting sqref="E57">
    <cfRule type="containsText" dxfId="4" priority="5" operator="containsText" text="unit">
      <formula>NOT(ISERROR(SEARCH("unit",E57)))</formula>
    </cfRule>
  </conditionalFormatting>
  <conditionalFormatting sqref="E61">
    <cfRule type="containsText" dxfId="3" priority="3" operator="containsText" text="unit">
      <formula>NOT(ISERROR(SEARCH("unit",E61)))</formula>
    </cfRule>
  </conditionalFormatting>
  <conditionalFormatting sqref="E60">
    <cfRule type="containsText" dxfId="2" priority="4" operator="containsText" text="unit">
      <formula>NOT(ISERROR(SEARCH("unit",E60)))</formula>
    </cfRule>
  </conditionalFormatting>
  <conditionalFormatting sqref="E40">
    <cfRule type="containsText" dxfId="1" priority="2" operator="containsText" text="unit">
      <formula>NOT(ISERROR(SEARCH("unit",E40)))</formula>
    </cfRule>
  </conditionalFormatting>
  <conditionalFormatting sqref="E62">
    <cfRule type="containsText" dxfId="0" priority="1" operator="containsText" text="unit">
      <formula>NOT(ISERROR(SEARCH("unit",E62)))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3f01c3-7657-47ac-91fe-aaf76832b5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E87AD8AD2D7E04FA9AB4C9431D6D3A2" ma:contentTypeVersion="10" ma:contentTypeDescription="Opret et nyt dokument." ma:contentTypeScope="" ma:versionID="0d6085ccc12a7587e94968d797bf732a">
  <xsd:schema xmlns:xsd="http://www.w3.org/2001/XMLSchema" xmlns:xs="http://www.w3.org/2001/XMLSchema" xmlns:p="http://schemas.microsoft.com/office/2006/metadata/properties" xmlns:ns3="fb3f01c3-7657-47ac-91fe-aaf76832b51e" targetNamespace="http://schemas.microsoft.com/office/2006/metadata/properties" ma:root="true" ma:fieldsID="3b11d78b17dae0e4bb7b5e466fcad467" ns3:_="">
    <xsd:import namespace="fb3f01c3-7657-47ac-91fe-aaf76832b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f01c3-7657-47ac-91fe-aaf76832b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AD876B-EC37-4EEF-8AAE-1FA1E0D26FF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b3f01c3-7657-47ac-91fe-aaf76832b51e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C7F9509-BF60-437A-8D0F-6419B8BDA5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78D049-3E88-4680-87A9-CD1EAC940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f01c3-7657-47ac-91fe-aaf76832b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all flows EI1</vt:lpstr>
      <vt:lpstr>Additional flows case study EI3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Jolliet, Olivier</dc:creator>
  <cp:lastModifiedBy>Olivier Jolliet</cp:lastModifiedBy>
  <dcterms:created xsi:type="dcterms:W3CDTF">2008-12-23T16:00:35Z</dcterms:created>
  <dcterms:modified xsi:type="dcterms:W3CDTF">2023-03-17T10:49:33Z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0x0101001E87AD8AD2D7E04FA9AB4C9431D6D3A2</vt:lpwstr>
  </property>
</Properties>
</file>