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rib\Downloads\"/>
    </mc:Choice>
  </mc:AlternateContent>
  <xr:revisionPtr revIDLastSave="0" documentId="13_ncr:1_{291301B1-9B22-4478-A266-4BAE9A8A43E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2" r:id="rId1"/>
    <sheet name="Sheet2" sheetId="3" r:id="rId2"/>
    <sheet name="Sheet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9"/>
  <pivotCaches>
    <pivotCache cacheId="1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1" l="1"/>
  <c r="C56" i="1"/>
  <c r="C55" i="1"/>
  <c r="C54" i="1"/>
  <c r="C53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<sst xmlns="http://schemas.openxmlformats.org/spreadsheetml/2006/main" count="165" uniqueCount="37">
  <si>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</si>
  <si>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</si>
  <si>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</si>
  <si>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</si>
  <si>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</si>
  <si>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</si>
  <si>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</si>
  <si>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</si>
  <si>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</si>
  <si>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</si>
  <si>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</si>
  <si>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</si>
  <si>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</si>
  <si>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</si>
  <si>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</si>
  <si>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</si>
  <si>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</si>
  <si>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</si>
  <si>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</si>
  <si>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</si>
  <si>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</si>
  <si>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</si>
  <si>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</si>
  <si>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</si>
  <si>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</si>
  <si>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</si>
  <si>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</si>
  <si>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</si>
  <si>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</si>
  <si>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 xml:space="preserve">SUM 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</si>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</sst>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" fillId="14" borderId="0" xfId="23"/>
    <xf numFmtId="0" fontId="18" fillId="14" borderId="0" xfId="23" applyFont="1"/>
    <xf numFmtId="2" fontId="1" fillId="14" borderId="0" xfId="23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an Uribe Castañeda" refreshedDate="44959.731465625002" createdVersion="8" refreshedVersion="8" minRefreshableVersion="3" recordCount="49" xr:uid="{6F2D5755-C3C3-48E4-B703-AC8C757F94EE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BFA93A-15C5-4D15-AF75-AAC06E86EFE2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071E97-5BAD-44D7-9267-4655FF0D2895}" name="PivotTable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3">
    <pivotField axis="axisRow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9C73D1-58F4-4047-A989-659E852FB5BE}" name="PivotTable6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0"/>
    </i>
    <i r="1">
      <x v="11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3BD685-7418-4348-805B-8CE67CDF03E4}" name="Table1" displayName="Table1" ref="A1:C50" totalsRowShown="0">
  <autoFilter ref="A1:C50" xr:uid="{593BD685-7418-4348-805B-8CE67CDF03E4}"/>
  <tableColumns count="3">
    <tableColumn id="1" xr3:uid="{EC7699A5-5A85-4031-B815-59B3774F4802}" name="Department"/>
    <tableColumn id="2" xr3:uid="{1D5DE73A-A146-4EB7-80C9-0C3D84653F19}" name="Equipment Class"/>
    <tableColumn id="3" xr3:uid="{EE70755A-8031-4F22-8DD8-6FE5265AD11F}" name="Equipment Cou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051F2-43F2-4430-966E-4A70C809682F}">
  <dimension ref="A3:B16"/>
  <sheetViews>
    <sheetView workbookViewId="0">
      <selection activeCell="K9" sqref="K9"/>
    </sheetView>
  </sheetViews>
  <sheetFormatPr defaultRowHeight="14.4" x14ac:dyDescent="0.3"/>
  <cols>
    <col min="1" max="1" width="26.88671875" bestFit="1" customWidth="1"/>
    <col min="2" max="2" width="22.5546875" bestFit="1" customWidth="1"/>
  </cols>
  <sheetData>
    <row r="3" spans="1:2" x14ac:dyDescent="0.3">
      <c r="A3" s="4" t="s">
        <v>34</v>
      </c>
      <c r="B3" t="s">
        <v>36</v>
      </c>
    </row>
    <row r="4" spans="1:2" x14ac:dyDescent="0.3">
      <c r="A4" s="5" t="s">
        <v>5</v>
      </c>
      <c r="B4" s="6">
        <v>45</v>
      </c>
    </row>
    <row r="5" spans="1:2" x14ac:dyDescent="0.3">
      <c r="A5" s="5" t="s">
        <v>8</v>
      </c>
      <c r="B5" s="6">
        <v>2</v>
      </c>
    </row>
    <row r="6" spans="1:2" x14ac:dyDescent="0.3">
      <c r="A6" s="5" t="s">
        <v>9</v>
      </c>
      <c r="B6" s="6">
        <v>6</v>
      </c>
    </row>
    <row r="7" spans="1:2" x14ac:dyDescent="0.3">
      <c r="A7" s="5" t="s">
        <v>12</v>
      </c>
      <c r="B7" s="6">
        <v>56</v>
      </c>
    </row>
    <row r="8" spans="1:2" x14ac:dyDescent="0.3">
      <c r="A8" s="5" t="s">
        <v>14</v>
      </c>
      <c r="B8" s="6">
        <v>1</v>
      </c>
    </row>
    <row r="9" spans="1:2" x14ac:dyDescent="0.3">
      <c r="A9" s="5" t="s">
        <v>15</v>
      </c>
      <c r="B9" s="6">
        <v>109</v>
      </c>
    </row>
    <row r="10" spans="1:2" x14ac:dyDescent="0.3">
      <c r="A10" s="5" t="s">
        <v>17</v>
      </c>
      <c r="B10" s="6">
        <v>1</v>
      </c>
    </row>
    <row r="11" spans="1:2" x14ac:dyDescent="0.3">
      <c r="A11" s="5" t="s">
        <v>18</v>
      </c>
      <c r="B11" s="6">
        <v>35</v>
      </c>
    </row>
    <row r="12" spans="1:2" x14ac:dyDescent="0.3">
      <c r="A12" s="5" t="s">
        <v>19</v>
      </c>
      <c r="B12" s="6">
        <v>85</v>
      </c>
    </row>
    <row r="13" spans="1:2" x14ac:dyDescent="0.3">
      <c r="A13" s="5" t="s">
        <v>24</v>
      </c>
      <c r="B13" s="6">
        <v>5</v>
      </c>
    </row>
    <row r="14" spans="1:2" x14ac:dyDescent="0.3">
      <c r="A14" s="5" t="s">
        <v>25</v>
      </c>
      <c r="B14" s="6">
        <v>16</v>
      </c>
    </row>
    <row r="15" spans="1:2" x14ac:dyDescent="0.3">
      <c r="A15" s="5" t="s">
        <v>26</v>
      </c>
      <c r="B15" s="6">
        <v>1221</v>
      </c>
    </row>
    <row r="16" spans="1:2" x14ac:dyDescent="0.3">
      <c r="A16" s="5" t="s">
        <v>35</v>
      </c>
      <c r="B16" s="6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D6DA-64E3-4F5B-9202-E3FA0E8D7541}">
  <dimension ref="A3:B25"/>
  <sheetViews>
    <sheetView workbookViewId="0">
      <selection activeCell="A4" sqref="A4"/>
    </sheetView>
  </sheetViews>
  <sheetFormatPr defaultRowHeight="14.4" x14ac:dyDescent="0.3"/>
  <cols>
    <col min="1" max="1" width="30.109375" bestFit="1" customWidth="1"/>
    <col min="2" max="2" width="22.5546875" bestFit="1" customWidth="1"/>
  </cols>
  <sheetData>
    <row r="3" spans="1:2" x14ac:dyDescent="0.3">
      <c r="A3" s="4" t="s">
        <v>34</v>
      </c>
      <c r="B3" t="s">
        <v>36</v>
      </c>
    </row>
    <row r="4" spans="1:2" x14ac:dyDescent="0.3">
      <c r="A4" s="5" t="s">
        <v>5</v>
      </c>
      <c r="B4" s="6">
        <v>45</v>
      </c>
    </row>
    <row r="5" spans="1:2" x14ac:dyDescent="0.3">
      <c r="A5" s="5" t="s">
        <v>8</v>
      </c>
      <c r="B5" s="6">
        <v>2</v>
      </c>
    </row>
    <row r="6" spans="1:2" x14ac:dyDescent="0.3">
      <c r="A6" s="5" t="s">
        <v>9</v>
      </c>
      <c r="B6" s="6">
        <v>6</v>
      </c>
    </row>
    <row r="7" spans="1:2" x14ac:dyDescent="0.3">
      <c r="A7" s="5" t="s">
        <v>12</v>
      </c>
      <c r="B7" s="6">
        <v>56</v>
      </c>
    </row>
    <row r="8" spans="1:2" x14ac:dyDescent="0.3">
      <c r="A8" s="5" t="s">
        <v>14</v>
      </c>
      <c r="B8" s="6">
        <v>1</v>
      </c>
    </row>
    <row r="9" spans="1:2" x14ac:dyDescent="0.3">
      <c r="A9" s="5" t="s">
        <v>15</v>
      </c>
      <c r="B9" s="6">
        <v>109</v>
      </c>
    </row>
    <row r="10" spans="1:2" x14ac:dyDescent="0.3">
      <c r="A10" s="5" t="s">
        <v>17</v>
      </c>
      <c r="B10" s="6">
        <v>1</v>
      </c>
    </row>
    <row r="11" spans="1:2" x14ac:dyDescent="0.3">
      <c r="A11" s="5" t="s">
        <v>18</v>
      </c>
      <c r="B11" s="6">
        <v>35</v>
      </c>
    </row>
    <row r="12" spans="1:2" x14ac:dyDescent="0.3">
      <c r="A12" s="5" t="s">
        <v>19</v>
      </c>
      <c r="B12" s="6">
        <v>85</v>
      </c>
    </row>
    <row r="13" spans="1:2" x14ac:dyDescent="0.3">
      <c r="A13" s="5" t="s">
        <v>24</v>
      </c>
      <c r="B13" s="6">
        <v>5</v>
      </c>
    </row>
    <row r="14" spans="1:2" x14ac:dyDescent="0.3">
      <c r="A14" s="5" t="s">
        <v>25</v>
      </c>
      <c r="B14" s="6">
        <v>16</v>
      </c>
    </row>
    <row r="15" spans="1:2" x14ac:dyDescent="0.3">
      <c r="A15" s="5" t="s">
        <v>26</v>
      </c>
      <c r="B15" s="6">
        <v>1221</v>
      </c>
    </row>
    <row r="16" spans="1:2" x14ac:dyDescent="0.3">
      <c r="A16" s="7" t="s">
        <v>16</v>
      </c>
      <c r="B16" s="6">
        <v>5</v>
      </c>
    </row>
    <row r="17" spans="1:2" x14ac:dyDescent="0.3">
      <c r="A17" s="7" t="s">
        <v>13</v>
      </c>
      <c r="B17" s="6">
        <v>248</v>
      </c>
    </row>
    <row r="18" spans="1:2" x14ac:dyDescent="0.3">
      <c r="A18" s="7" t="s">
        <v>11</v>
      </c>
      <c r="B18" s="6">
        <v>98</v>
      </c>
    </row>
    <row r="19" spans="1:2" x14ac:dyDescent="0.3">
      <c r="A19" s="7" t="s">
        <v>28</v>
      </c>
      <c r="B19" s="6">
        <v>276</v>
      </c>
    </row>
    <row r="20" spans="1:2" x14ac:dyDescent="0.3">
      <c r="A20" s="7" t="s">
        <v>6</v>
      </c>
      <c r="B20" s="6">
        <v>93</v>
      </c>
    </row>
    <row r="21" spans="1:2" x14ac:dyDescent="0.3">
      <c r="A21" s="7" t="s">
        <v>4</v>
      </c>
      <c r="B21" s="6">
        <v>37</v>
      </c>
    </row>
    <row r="22" spans="1:2" x14ac:dyDescent="0.3">
      <c r="A22" s="7" t="s">
        <v>7</v>
      </c>
      <c r="B22" s="6">
        <v>53</v>
      </c>
    </row>
    <row r="23" spans="1:2" x14ac:dyDescent="0.3">
      <c r="A23" s="7" t="s">
        <v>27</v>
      </c>
      <c r="B23" s="6">
        <v>379</v>
      </c>
    </row>
    <row r="24" spans="1:2" x14ac:dyDescent="0.3">
      <c r="A24" s="7" t="s">
        <v>10</v>
      </c>
      <c r="B24" s="6">
        <v>32</v>
      </c>
    </row>
    <row r="25" spans="1:2" x14ac:dyDescent="0.3">
      <c r="A25" s="5" t="s">
        <v>35</v>
      </c>
      <c r="B25" s="6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AC819-26D5-4053-A73D-47F462350330}">
  <dimension ref="A3:B21"/>
  <sheetViews>
    <sheetView tabSelected="1" workbookViewId="0">
      <selection activeCell="E17" sqref="E17"/>
    </sheetView>
  </sheetViews>
  <sheetFormatPr defaultRowHeight="14.4" x14ac:dyDescent="0.3"/>
  <cols>
    <col min="1" max="1" width="27" bestFit="1" customWidth="1"/>
    <col min="2" max="2" width="22.5546875" bestFit="1" customWidth="1"/>
  </cols>
  <sheetData>
    <row r="3" spans="1:2" x14ac:dyDescent="0.3">
      <c r="A3" s="4" t="s">
        <v>34</v>
      </c>
      <c r="B3" t="s">
        <v>36</v>
      </c>
    </row>
    <row r="4" spans="1:2" x14ac:dyDescent="0.3">
      <c r="A4" s="5" t="s">
        <v>16</v>
      </c>
      <c r="B4" s="6">
        <v>15</v>
      </c>
    </row>
    <row r="5" spans="1:2" x14ac:dyDescent="0.3">
      <c r="A5" s="7" t="s">
        <v>15</v>
      </c>
      <c r="B5" s="6">
        <v>9</v>
      </c>
    </row>
    <row r="6" spans="1:2" x14ac:dyDescent="0.3">
      <c r="A6" s="7" t="s">
        <v>25</v>
      </c>
      <c r="B6" s="6">
        <v>1</v>
      </c>
    </row>
    <row r="7" spans="1:2" x14ac:dyDescent="0.3">
      <c r="A7" s="7" t="s">
        <v>26</v>
      </c>
      <c r="B7" s="6">
        <v>5</v>
      </c>
    </row>
    <row r="8" spans="1:2" x14ac:dyDescent="0.3">
      <c r="A8" s="5" t="s">
        <v>13</v>
      </c>
      <c r="B8" s="6">
        <v>290</v>
      </c>
    </row>
    <row r="9" spans="1:2" x14ac:dyDescent="0.3">
      <c r="A9" s="5" t="s">
        <v>11</v>
      </c>
      <c r="B9" s="6">
        <v>100</v>
      </c>
    </row>
    <row r="10" spans="1:2" x14ac:dyDescent="0.3">
      <c r="A10" s="5" t="s">
        <v>28</v>
      </c>
      <c r="B10" s="6">
        <v>283</v>
      </c>
    </row>
    <row r="11" spans="1:2" x14ac:dyDescent="0.3">
      <c r="A11" s="5" t="s">
        <v>6</v>
      </c>
      <c r="B11" s="6">
        <v>150</v>
      </c>
    </row>
    <row r="12" spans="1:2" x14ac:dyDescent="0.3">
      <c r="A12" s="5" t="s">
        <v>21</v>
      </c>
      <c r="B12" s="6">
        <v>4</v>
      </c>
    </row>
    <row r="13" spans="1:2" x14ac:dyDescent="0.3">
      <c r="A13" s="5" t="s">
        <v>23</v>
      </c>
      <c r="B13" s="6">
        <v>1</v>
      </c>
    </row>
    <row r="14" spans="1:2" x14ac:dyDescent="0.3">
      <c r="A14" s="5" t="s">
        <v>22</v>
      </c>
      <c r="B14" s="6">
        <v>47</v>
      </c>
    </row>
    <row r="15" spans="1:2" x14ac:dyDescent="0.3">
      <c r="A15" s="5" t="s">
        <v>3</v>
      </c>
      <c r="B15" s="6">
        <v>20</v>
      </c>
    </row>
    <row r="16" spans="1:2" x14ac:dyDescent="0.3">
      <c r="A16" s="5" t="s">
        <v>20</v>
      </c>
      <c r="B16" s="6">
        <v>8</v>
      </c>
    </row>
    <row r="17" spans="1:2" x14ac:dyDescent="0.3">
      <c r="A17" s="5" t="s">
        <v>4</v>
      </c>
      <c r="B17" s="6">
        <v>130</v>
      </c>
    </row>
    <row r="18" spans="1:2" x14ac:dyDescent="0.3">
      <c r="A18" s="5" t="s">
        <v>7</v>
      </c>
      <c r="B18" s="6">
        <v>90</v>
      </c>
    </row>
    <row r="19" spans="1:2" x14ac:dyDescent="0.3">
      <c r="A19" s="5" t="s">
        <v>27</v>
      </c>
      <c r="B19" s="6">
        <v>379</v>
      </c>
    </row>
    <row r="20" spans="1:2" x14ac:dyDescent="0.3">
      <c r="A20" s="5" t="s">
        <v>10</v>
      </c>
      <c r="B20" s="6">
        <v>65</v>
      </c>
    </row>
    <row r="21" spans="1:2" x14ac:dyDescent="0.3">
      <c r="A21" s="5" t="s">
        <v>35</v>
      </c>
      <c r="B21" s="6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7"/>
  <sheetViews>
    <sheetView topLeftCell="A2" workbookViewId="0">
      <selection activeCell="C50" sqref="A1:C50"/>
    </sheetView>
  </sheetViews>
  <sheetFormatPr defaultRowHeight="14.4" x14ac:dyDescent="0.3"/>
  <cols>
    <col min="1" max="1" width="29.44140625" bestFit="1" customWidth="1"/>
    <col min="2" max="2" width="26.109375" bestFit="1" customWidth="1"/>
    <col min="3" max="3" width="16.8867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5</v>
      </c>
      <c r="B2" t="s">
        <v>6</v>
      </c>
      <c r="C2">
        <v>21</v>
      </c>
    </row>
    <row r="3" spans="1:3" x14ac:dyDescent="0.3">
      <c r="A3" t="s">
        <v>5</v>
      </c>
      <c r="B3" t="s">
        <v>7</v>
      </c>
      <c r="C3">
        <v>1</v>
      </c>
    </row>
    <row r="4" spans="1:3" x14ac:dyDescent="0.3">
      <c r="A4" t="s">
        <v>5</v>
      </c>
      <c r="B4" t="s">
        <v>4</v>
      </c>
      <c r="C4">
        <v>23</v>
      </c>
    </row>
    <row r="5" spans="1:3" x14ac:dyDescent="0.3">
      <c r="A5" t="s">
        <v>8</v>
      </c>
      <c r="B5" t="s">
        <v>4</v>
      </c>
      <c r="C5">
        <v>2</v>
      </c>
    </row>
    <row r="6" spans="1:3" x14ac:dyDescent="0.3">
      <c r="A6" t="s">
        <v>9</v>
      </c>
      <c r="B6" t="s">
        <v>6</v>
      </c>
      <c r="C6">
        <v>3</v>
      </c>
    </row>
    <row r="7" spans="1:3" x14ac:dyDescent="0.3">
      <c r="A7" t="s">
        <v>9</v>
      </c>
      <c r="B7" t="s">
        <v>10</v>
      </c>
      <c r="C7">
        <v>2</v>
      </c>
    </row>
    <row r="8" spans="1:3" x14ac:dyDescent="0.3">
      <c r="A8" t="s">
        <v>9</v>
      </c>
      <c r="B8" t="s">
        <v>11</v>
      </c>
      <c r="C8">
        <v>1</v>
      </c>
    </row>
    <row r="9" spans="1:3" x14ac:dyDescent="0.3">
      <c r="A9" t="s">
        <v>12</v>
      </c>
      <c r="B9" t="s">
        <v>10</v>
      </c>
      <c r="C9">
        <v>2</v>
      </c>
    </row>
    <row r="10" spans="1:3" x14ac:dyDescent="0.3">
      <c r="A10" t="s">
        <v>12</v>
      </c>
      <c r="B10" t="s">
        <v>13</v>
      </c>
      <c r="C10">
        <v>42</v>
      </c>
    </row>
    <row r="11" spans="1:3" x14ac:dyDescent="0.3">
      <c r="A11" t="s">
        <v>12</v>
      </c>
      <c r="B11" t="s">
        <v>7</v>
      </c>
      <c r="C11">
        <v>1</v>
      </c>
    </row>
    <row r="12" spans="1:3" x14ac:dyDescent="0.3">
      <c r="A12" t="s">
        <v>12</v>
      </c>
      <c r="B12" t="s">
        <v>4</v>
      </c>
      <c r="C12">
        <v>11</v>
      </c>
    </row>
    <row r="13" spans="1:3" x14ac:dyDescent="0.3">
      <c r="A13" t="s">
        <v>14</v>
      </c>
      <c r="B13" t="s">
        <v>7</v>
      </c>
      <c r="C13">
        <v>1</v>
      </c>
    </row>
    <row r="14" spans="1:3" x14ac:dyDescent="0.3">
      <c r="A14" t="s">
        <v>15</v>
      </c>
      <c r="B14" t="s">
        <v>16</v>
      </c>
      <c r="C14">
        <v>9</v>
      </c>
    </row>
    <row r="15" spans="1:3" x14ac:dyDescent="0.3">
      <c r="A15" t="s">
        <v>15</v>
      </c>
      <c r="B15" t="s">
        <v>7</v>
      </c>
      <c r="C15">
        <v>27</v>
      </c>
    </row>
    <row r="16" spans="1:3" x14ac:dyDescent="0.3">
      <c r="A16" t="s">
        <v>15</v>
      </c>
      <c r="B16" t="s">
        <v>6</v>
      </c>
      <c r="C16">
        <v>24</v>
      </c>
    </row>
    <row r="17" spans="1:3" x14ac:dyDescent="0.3">
      <c r="A17" t="s">
        <v>15</v>
      </c>
      <c r="B17" t="s">
        <v>10</v>
      </c>
      <c r="C17">
        <v>1</v>
      </c>
    </row>
    <row r="18" spans="1:3" x14ac:dyDescent="0.3">
      <c r="A18" t="s">
        <v>15</v>
      </c>
      <c r="B18" t="s">
        <v>4</v>
      </c>
      <c r="C18">
        <v>48</v>
      </c>
    </row>
    <row r="19" spans="1:3" x14ac:dyDescent="0.3">
      <c r="A19" t="s">
        <v>17</v>
      </c>
      <c r="B19" t="s">
        <v>10</v>
      </c>
      <c r="C19">
        <v>1</v>
      </c>
    </row>
    <row r="20" spans="1:3" x14ac:dyDescent="0.3">
      <c r="A20" t="s">
        <v>18</v>
      </c>
      <c r="B20" t="s">
        <v>4</v>
      </c>
      <c r="C20">
        <v>6</v>
      </c>
    </row>
    <row r="21" spans="1:3" x14ac:dyDescent="0.3">
      <c r="A21" t="s">
        <v>18</v>
      </c>
      <c r="B21" t="s">
        <v>6</v>
      </c>
      <c r="C21">
        <v>5</v>
      </c>
    </row>
    <row r="22" spans="1:3" x14ac:dyDescent="0.3">
      <c r="A22" t="s">
        <v>18</v>
      </c>
      <c r="B22" t="s">
        <v>7</v>
      </c>
      <c r="C22">
        <v>2</v>
      </c>
    </row>
    <row r="23" spans="1:3" x14ac:dyDescent="0.3">
      <c r="A23" t="s">
        <v>18</v>
      </c>
      <c r="B23" t="s">
        <v>10</v>
      </c>
      <c r="C23">
        <v>15</v>
      </c>
    </row>
    <row r="24" spans="1:3" x14ac:dyDescent="0.3">
      <c r="A24" t="s">
        <v>18</v>
      </c>
      <c r="B24" t="s">
        <v>28</v>
      </c>
      <c r="C24">
        <v>7</v>
      </c>
    </row>
    <row r="25" spans="1:3" x14ac:dyDescent="0.3">
      <c r="A25" t="s">
        <v>19</v>
      </c>
      <c r="B25" t="s">
        <v>3</v>
      </c>
      <c r="C25">
        <v>20</v>
      </c>
    </row>
    <row r="26" spans="1:3" x14ac:dyDescent="0.3">
      <c r="A26" t="s">
        <v>19</v>
      </c>
      <c r="B26" t="s">
        <v>4</v>
      </c>
      <c r="C26">
        <v>1</v>
      </c>
    </row>
    <row r="27" spans="1:3" x14ac:dyDescent="0.3">
      <c r="A27" t="s">
        <v>19</v>
      </c>
      <c r="B27" t="s">
        <v>11</v>
      </c>
      <c r="C27">
        <v>1</v>
      </c>
    </row>
    <row r="28" spans="1:3" x14ac:dyDescent="0.3">
      <c r="A28" t="s">
        <v>19</v>
      </c>
      <c r="B28" t="s">
        <v>6</v>
      </c>
      <c r="C28">
        <v>3</v>
      </c>
    </row>
    <row r="29" spans="1:3" x14ac:dyDescent="0.3">
      <c r="A29" t="s">
        <v>19</v>
      </c>
      <c r="B29" t="s">
        <v>7</v>
      </c>
      <c r="C29">
        <v>1</v>
      </c>
    </row>
    <row r="30" spans="1:3" x14ac:dyDescent="0.3">
      <c r="A30" t="s">
        <v>19</v>
      </c>
      <c r="B30" t="s">
        <v>20</v>
      </c>
      <c r="C30">
        <v>8</v>
      </c>
    </row>
    <row r="31" spans="1:3" x14ac:dyDescent="0.3">
      <c r="A31" t="s">
        <v>19</v>
      </c>
      <c r="B31" t="s">
        <v>21</v>
      </c>
      <c r="C31">
        <v>4</v>
      </c>
    </row>
    <row r="32" spans="1:3" x14ac:dyDescent="0.3">
      <c r="A32" t="s">
        <v>19</v>
      </c>
      <c r="B32" t="s">
        <v>22</v>
      </c>
      <c r="C32">
        <v>46</v>
      </c>
    </row>
    <row r="33" spans="1:3" x14ac:dyDescent="0.3">
      <c r="A33" t="s">
        <v>19</v>
      </c>
      <c r="B33" t="s">
        <v>23</v>
      </c>
      <c r="C33">
        <v>1</v>
      </c>
    </row>
    <row r="34" spans="1:3" x14ac:dyDescent="0.3">
      <c r="A34" t="s">
        <v>24</v>
      </c>
      <c r="B34" t="s">
        <v>22</v>
      </c>
      <c r="C34">
        <v>1</v>
      </c>
    </row>
    <row r="35" spans="1:3" x14ac:dyDescent="0.3">
      <c r="A35" t="s">
        <v>24</v>
      </c>
      <c r="B35" t="s">
        <v>10</v>
      </c>
      <c r="C35">
        <v>1</v>
      </c>
    </row>
    <row r="36" spans="1:3" x14ac:dyDescent="0.3">
      <c r="A36" t="s">
        <v>24</v>
      </c>
      <c r="B36" t="s">
        <v>7</v>
      </c>
      <c r="C36">
        <v>1</v>
      </c>
    </row>
    <row r="37" spans="1:3" x14ac:dyDescent="0.3">
      <c r="A37" t="s">
        <v>24</v>
      </c>
      <c r="B37" t="s">
        <v>4</v>
      </c>
      <c r="C37">
        <v>2</v>
      </c>
    </row>
    <row r="38" spans="1:3" x14ac:dyDescent="0.3">
      <c r="A38" t="s">
        <v>25</v>
      </c>
      <c r="B38" t="s">
        <v>6</v>
      </c>
      <c r="C38">
        <v>1</v>
      </c>
    </row>
    <row r="39" spans="1:3" x14ac:dyDescent="0.3">
      <c r="A39" t="s">
        <v>25</v>
      </c>
      <c r="B39" t="s">
        <v>16</v>
      </c>
      <c r="C39">
        <v>1</v>
      </c>
    </row>
    <row r="40" spans="1:3" x14ac:dyDescent="0.3">
      <c r="A40" t="s">
        <v>25</v>
      </c>
      <c r="B40" t="s">
        <v>10</v>
      </c>
      <c r="C40">
        <v>11</v>
      </c>
    </row>
    <row r="41" spans="1:3" x14ac:dyDescent="0.3">
      <c r="A41" t="s">
        <v>25</v>
      </c>
      <c r="B41" t="s">
        <v>7</v>
      </c>
      <c r="C41">
        <v>3</v>
      </c>
    </row>
    <row r="42" spans="1:3" x14ac:dyDescent="0.3">
      <c r="A42" t="s">
        <v>26</v>
      </c>
      <c r="B42" t="s">
        <v>6</v>
      </c>
      <c r="C42">
        <v>93</v>
      </c>
    </row>
    <row r="43" spans="1:3" x14ac:dyDescent="0.3">
      <c r="A43" t="s">
        <v>26</v>
      </c>
      <c r="B43" t="s">
        <v>13</v>
      </c>
      <c r="C43">
        <v>248</v>
      </c>
    </row>
    <row r="44" spans="1:3" x14ac:dyDescent="0.3">
      <c r="A44" t="s">
        <v>26</v>
      </c>
      <c r="B44" t="s">
        <v>27</v>
      </c>
      <c r="C44">
        <v>379</v>
      </c>
    </row>
    <row r="45" spans="1:3" x14ac:dyDescent="0.3">
      <c r="A45" t="s">
        <v>26</v>
      </c>
      <c r="B45" t="s">
        <v>7</v>
      </c>
      <c r="C45">
        <v>53</v>
      </c>
    </row>
    <row r="46" spans="1:3" x14ac:dyDescent="0.3">
      <c r="A46" t="s">
        <v>26</v>
      </c>
      <c r="B46" t="s">
        <v>10</v>
      </c>
      <c r="C46">
        <v>32</v>
      </c>
    </row>
    <row r="47" spans="1:3" x14ac:dyDescent="0.3">
      <c r="A47" t="s">
        <v>26</v>
      </c>
      <c r="B47" t="s">
        <v>11</v>
      </c>
      <c r="C47">
        <v>98</v>
      </c>
    </row>
    <row r="48" spans="1:3" x14ac:dyDescent="0.3">
      <c r="A48" t="s">
        <v>26</v>
      </c>
      <c r="B48" t="s">
        <v>28</v>
      </c>
      <c r="C48">
        <v>276</v>
      </c>
    </row>
    <row r="49" spans="1:3" x14ac:dyDescent="0.3">
      <c r="A49" t="s">
        <v>26</v>
      </c>
      <c r="B49" t="s">
        <v>16</v>
      </c>
      <c r="C49">
        <v>5</v>
      </c>
    </row>
    <row r="50" spans="1:3" x14ac:dyDescent="0.3">
      <c r="A50" t="s">
        <v>26</v>
      </c>
      <c r="B50" t="s">
        <v>4</v>
      </c>
      <c r="C50">
        <v>37</v>
      </c>
    </row>
    <row r="53" spans="1:3" ht="21" x14ac:dyDescent="0.4">
      <c r="B53" s="2" t="s">
        <v>29</v>
      </c>
      <c r="C53" s="1">
        <f>SUM(C2:C50)</f>
        <v>1582</v>
      </c>
    </row>
    <row r="54" spans="1:3" ht="21" x14ac:dyDescent="0.4">
      <c r="B54" s="2" t="s">
        <v>30</v>
      </c>
      <c r="C54" s="3">
        <f>AVERAGE(C2:C50)</f>
        <v>32.285714285714285</v>
      </c>
    </row>
    <row r="55" spans="1:3" ht="21" x14ac:dyDescent="0.4">
      <c r="B55" s="2" t="s">
        <v>31</v>
      </c>
      <c r="C55" s="1">
        <f>MIN(C2:C50)</f>
        <v>1</v>
      </c>
    </row>
    <row r="56" spans="1:3" ht="21" x14ac:dyDescent="0.4">
      <c r="B56" s="2" t="s">
        <v>32</v>
      </c>
      <c r="C56" s="1">
        <f>MAX(C2:C50)</f>
        <v>379</v>
      </c>
    </row>
    <row r="57" spans="1:3" ht="21" x14ac:dyDescent="0.4">
      <c r="B57" s="2" t="s">
        <v>33</v>
      </c>
      <c r="C57" s="1">
        <f>COUNT(C2:C50)</f>
        <v>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 Uribe Castañeda</cp:lastModifiedBy>
  <dcterms:created xsi:type="dcterms:W3CDTF">2020-09-01T17:18:12Z</dcterms:created>
  <dcterms:modified xsi:type="dcterms:W3CDTF">2023-02-02T22:35:17Z</dcterms:modified>
</cp:coreProperties>
</file>