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loufar\Download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1" i="1"/>
  <c r="O30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</calcChain>
</file>

<file path=xl/sharedStrings.xml><?xml version="1.0" encoding="utf-8"?>
<sst xmlns="http://schemas.openxmlformats.org/spreadsheetml/2006/main" count="91" uniqueCount="35">
  <si>
    <t>Joe</t>
  </si>
  <si>
    <t>Sam</t>
  </si>
  <si>
    <t>Beth</t>
  </si>
  <si>
    <t>Lee</t>
  </si>
  <si>
    <t>Rep</t>
  </si>
  <si>
    <t>Month</t>
  </si>
  <si>
    <t>Jan</t>
  </si>
  <si>
    <t>Feb</t>
  </si>
  <si>
    <t>Mar</t>
  </si>
  <si>
    <t>Remote</t>
  </si>
  <si>
    <t>Ida</t>
  </si>
  <si>
    <t>Juan</t>
  </si>
  <si>
    <t>Ashley</t>
  </si>
  <si>
    <t>James</t>
  </si>
  <si>
    <t>Calls Per Day</t>
  </si>
  <si>
    <t>Quit?</t>
  </si>
  <si>
    <t>MS Teams User?</t>
  </si>
  <si>
    <t>Daily Sales</t>
  </si>
  <si>
    <t>Bonus Amt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</si>
  <si>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</si>
  <si>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</si>
  <si>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</si>
  <si>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</si>
  <si>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</si>
  <si>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</si>
  <si>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</si>
  <si>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</si>
  <si>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</si>
  <si>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</si>
  <si>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</si>
  <si>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</si>
  <si>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</si>
  <si>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Assumption</t>
  </si>
  <si>
    <t>Prediction/Goal</t>
  </si>
  <si>
    <t>BxC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</si>
</sst>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3" xfId="0" applyBorder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topLeftCell="B7" workbookViewId="0">
      <selection activeCell="L21" sqref="L21"/>
    </sheetView>
  </sheetViews>
  <sheetFormatPr defaultRowHeight="15" x14ac:dyDescent="0.25"/>
  <cols>
    <col min="3" max="3" width="9.5703125" bestFit="1" customWidth="1"/>
    <col min="5" max="5" width="11.42578125" bestFit="1" customWidth="1"/>
    <col min="7" max="7" width="14.85546875" bestFit="1" customWidth="1"/>
    <col min="8" max="8" width="10.28515625" bestFit="1" customWidth="1"/>
    <col min="9" max="9" width="10" bestFit="1" customWidth="1"/>
    <col min="12" max="12" width="17.42578125" bestFit="1" customWidth="1"/>
    <col min="13" max="13" width="9" bestFit="1" customWidth="1"/>
    <col min="14" max="14" width="20.7109375" bestFit="1" customWidth="1"/>
    <col min="15" max="17" width="9" bestFit="1" customWidth="1"/>
  </cols>
  <sheetData>
    <row r="1" spans="1:18" x14ac:dyDescent="0.25">
      <c r="A1" s="6" t="s">
        <v>4</v>
      </c>
      <c r="B1" s="6" t="s">
        <v>5</v>
      </c>
      <c r="C1" s="6" t="s">
        <v>17</v>
      </c>
      <c r="D1" s="6" t="s">
        <v>9</v>
      </c>
      <c r="E1" s="6" t="s">
        <v>14</v>
      </c>
      <c r="F1" s="6" t="s">
        <v>15</v>
      </c>
      <c r="G1" s="6" t="s">
        <v>16</v>
      </c>
      <c r="H1" s="6" t="s">
        <v>18</v>
      </c>
      <c r="I1" s="6" t="s">
        <v>6</v>
      </c>
      <c r="J1" s="6" t="s">
        <v>7</v>
      </c>
      <c r="L1" t="s">
        <v>19</v>
      </c>
    </row>
    <row r="2" spans="1:18" ht="15.75" thickBot="1" x14ac:dyDescent="0.3">
      <c r="A2" s="1" t="s">
        <v>0</v>
      </c>
      <c r="B2" s="1" t="s">
        <v>6</v>
      </c>
      <c r="C2" s="2">
        <v>16333.84</v>
      </c>
      <c r="D2" s="1">
        <v>0</v>
      </c>
      <c r="E2" s="3">
        <v>45</v>
      </c>
      <c r="F2" s="1">
        <v>0</v>
      </c>
      <c r="G2" s="1">
        <v>0</v>
      </c>
      <c r="H2" s="4">
        <v>1039.68</v>
      </c>
      <c r="I2" s="7">
        <f>IF(B2="Jan",1,0)</f>
        <v>1</v>
      </c>
      <c r="J2">
        <f>IF(B2="Feb",1,0)</f>
        <v>0</v>
      </c>
    </row>
    <row r="3" spans="1:18" x14ac:dyDescent="0.25">
      <c r="A3" s="1" t="s">
        <v>0</v>
      </c>
      <c r="B3" s="1" t="s">
        <v>7</v>
      </c>
      <c r="C3" s="2">
        <v>14639.23</v>
      </c>
      <c r="D3" s="1">
        <v>0</v>
      </c>
      <c r="E3" s="3">
        <v>42</v>
      </c>
      <c r="F3" s="1">
        <v>0</v>
      </c>
      <c r="G3" s="1">
        <v>0</v>
      </c>
      <c r="H3" s="4">
        <v>2971.82</v>
      </c>
      <c r="I3" s="7">
        <f t="shared" ref="I3:I25" si="0">IF(B3="Jan",1,0)</f>
        <v>0</v>
      </c>
      <c r="J3">
        <f t="shared" ref="J3:J25" si="1">IF(B3="Feb",1,0)</f>
        <v>1</v>
      </c>
      <c r="L3" s="11" t="s">
        <v>20</v>
      </c>
      <c r="M3" s="11"/>
    </row>
    <row r="4" spans="1:18" x14ac:dyDescent="0.25">
      <c r="A4" s="1" t="s">
        <v>0</v>
      </c>
      <c r="B4" s="1" t="s">
        <v>8</v>
      </c>
      <c r="C4" s="2">
        <v>23641.89</v>
      </c>
      <c r="D4" s="1">
        <v>1</v>
      </c>
      <c r="E4" s="3">
        <v>62</v>
      </c>
      <c r="F4" s="1">
        <v>0</v>
      </c>
      <c r="G4" s="1">
        <v>1</v>
      </c>
      <c r="H4" s="4">
        <v>1240.08</v>
      </c>
      <c r="I4" s="7">
        <f t="shared" si="0"/>
        <v>0</v>
      </c>
      <c r="J4">
        <f t="shared" si="1"/>
        <v>0</v>
      </c>
      <c r="L4" s="8" t="s">
        <v>21</v>
      </c>
      <c r="M4" s="12">
        <v>0.99940233411203327</v>
      </c>
    </row>
    <row r="5" spans="1:18" x14ac:dyDescent="0.25">
      <c r="A5" s="1" t="s">
        <v>1</v>
      </c>
      <c r="B5" s="1" t="s">
        <v>6</v>
      </c>
      <c r="C5" s="2">
        <v>16333.14</v>
      </c>
      <c r="D5" s="1">
        <v>0</v>
      </c>
      <c r="E5" s="3">
        <v>42</v>
      </c>
      <c r="F5" s="1">
        <v>0</v>
      </c>
      <c r="G5" s="1">
        <v>1</v>
      </c>
      <c r="H5" s="4">
        <v>644.29</v>
      </c>
      <c r="I5" s="7">
        <f t="shared" si="0"/>
        <v>1</v>
      </c>
      <c r="J5">
        <f t="shared" si="1"/>
        <v>0</v>
      </c>
      <c r="L5" s="8" t="s">
        <v>22</v>
      </c>
      <c r="M5" s="12">
        <v>0.9988050254285803</v>
      </c>
    </row>
    <row r="6" spans="1:18" x14ac:dyDescent="0.25">
      <c r="A6" s="1" t="s">
        <v>1</v>
      </c>
      <c r="B6" s="1" t="s">
        <v>7</v>
      </c>
      <c r="C6" s="2">
        <v>24762.91</v>
      </c>
      <c r="D6" s="1">
        <v>0</v>
      </c>
      <c r="E6" s="3">
        <v>63</v>
      </c>
      <c r="F6" s="1">
        <v>0</v>
      </c>
      <c r="G6" s="1">
        <v>1</v>
      </c>
      <c r="H6" s="4">
        <v>852.04</v>
      </c>
      <c r="I6" s="7">
        <f t="shared" si="0"/>
        <v>0</v>
      </c>
      <c r="J6">
        <f t="shared" si="1"/>
        <v>1</v>
      </c>
      <c r="L6" s="8" t="s">
        <v>23</v>
      </c>
      <c r="M6" s="12">
        <v>0.93955974028572631</v>
      </c>
    </row>
    <row r="7" spans="1:18" x14ac:dyDescent="0.25">
      <c r="A7" s="1" t="s">
        <v>1</v>
      </c>
      <c r="B7" s="1" t="s">
        <v>8</v>
      </c>
      <c r="C7" s="2">
        <v>32831.39</v>
      </c>
      <c r="D7" s="1">
        <v>0</v>
      </c>
      <c r="E7" s="3">
        <v>87</v>
      </c>
      <c r="F7" s="1">
        <v>1</v>
      </c>
      <c r="G7" s="1">
        <v>1</v>
      </c>
      <c r="H7" s="4">
        <v>283.99</v>
      </c>
      <c r="I7" s="7">
        <f t="shared" si="0"/>
        <v>0</v>
      </c>
      <c r="J7">
        <f t="shared" si="1"/>
        <v>0</v>
      </c>
      <c r="L7" s="8" t="s">
        <v>24</v>
      </c>
      <c r="M7" s="12">
        <v>789.22080800884021</v>
      </c>
    </row>
    <row r="8" spans="1:18" ht="15.75" thickBot="1" x14ac:dyDescent="0.3">
      <c r="A8" s="1" t="s">
        <v>2</v>
      </c>
      <c r="B8" s="1" t="s">
        <v>6</v>
      </c>
      <c r="C8" s="2">
        <v>27588</v>
      </c>
      <c r="D8" s="1">
        <v>0</v>
      </c>
      <c r="E8" s="3">
        <v>73</v>
      </c>
      <c r="F8" s="1">
        <v>0</v>
      </c>
      <c r="G8" s="1">
        <v>1</v>
      </c>
      <c r="H8" s="4">
        <v>536.21</v>
      </c>
      <c r="I8" s="7">
        <f t="shared" si="0"/>
        <v>1</v>
      </c>
      <c r="J8">
        <f t="shared" si="1"/>
        <v>0</v>
      </c>
      <c r="L8" s="9" t="s">
        <v>25</v>
      </c>
      <c r="M8" s="9">
        <v>24</v>
      </c>
    </row>
    <row r="9" spans="1:18" ht="15.75" thickBot="1" x14ac:dyDescent="0.3">
      <c r="A9" s="1" t="s">
        <v>2</v>
      </c>
      <c r="B9" s="1" t="s">
        <v>7</v>
      </c>
      <c r="C9" s="2">
        <v>16505.759999999998</v>
      </c>
      <c r="D9" s="1">
        <v>1</v>
      </c>
      <c r="E9" s="3">
        <v>44</v>
      </c>
      <c r="F9" s="1">
        <v>0</v>
      </c>
      <c r="G9" s="1">
        <v>1</v>
      </c>
      <c r="H9" s="4">
        <v>358.81</v>
      </c>
      <c r="I9" s="7">
        <f t="shared" si="0"/>
        <v>0</v>
      </c>
      <c r="J9">
        <f t="shared" si="1"/>
        <v>1</v>
      </c>
    </row>
    <row r="10" spans="1:18" x14ac:dyDescent="0.25">
      <c r="A10" s="1" t="s">
        <v>2</v>
      </c>
      <c r="B10" s="1" t="s">
        <v>8</v>
      </c>
      <c r="C10" s="2">
        <v>25021.67</v>
      </c>
      <c r="D10" s="1">
        <v>1</v>
      </c>
      <c r="E10" s="3">
        <v>68</v>
      </c>
      <c r="F10" s="1">
        <v>0</v>
      </c>
      <c r="G10" s="1">
        <v>1</v>
      </c>
      <c r="H10" s="4">
        <v>511.18</v>
      </c>
      <c r="I10" s="7">
        <f t="shared" si="0"/>
        <v>0</v>
      </c>
      <c r="J10">
        <f t="shared" si="1"/>
        <v>0</v>
      </c>
      <c r="L10" s="10"/>
      <c r="M10" s="10" t="s">
        <v>27</v>
      </c>
      <c r="N10" s="10" t="s">
        <v>24</v>
      </c>
      <c r="O10" s="10" t="s">
        <v>28</v>
      </c>
      <c r="P10" s="10" t="s">
        <v>29</v>
      </c>
      <c r="Q10" s="10" t="s">
        <v>30</v>
      </c>
      <c r="R10" s="10" t="s">
        <v>31</v>
      </c>
    </row>
    <row r="11" spans="1:18" x14ac:dyDescent="0.25">
      <c r="A11" s="1" t="s">
        <v>3</v>
      </c>
      <c r="B11" s="1" t="s">
        <v>6</v>
      </c>
      <c r="C11" s="2">
        <v>25002.44</v>
      </c>
      <c r="D11" s="1">
        <v>1</v>
      </c>
      <c r="E11" s="3">
        <v>65</v>
      </c>
      <c r="F11" s="1">
        <v>0</v>
      </c>
      <c r="G11" s="1">
        <v>1</v>
      </c>
      <c r="H11" s="4">
        <v>1514.83</v>
      </c>
      <c r="I11" s="7">
        <f t="shared" si="0"/>
        <v>1</v>
      </c>
      <c r="J11">
        <f t="shared" si="1"/>
        <v>0</v>
      </c>
      <c r="L11" s="8" t="s">
        <v>26</v>
      </c>
      <c r="M11" s="8">
        <v>0</v>
      </c>
      <c r="N11" s="8" t="e">
        <v>#N/A</v>
      </c>
      <c r="O11" s="8" t="e">
        <v>#N/A</v>
      </c>
      <c r="P11" s="8" t="e">
        <v>#N/A</v>
      </c>
      <c r="Q11" s="8" t="e">
        <v>#N/A</v>
      </c>
      <c r="R11" s="8" t="e">
        <v>#N/A</v>
      </c>
    </row>
    <row r="12" spans="1:18" x14ac:dyDescent="0.25">
      <c r="A12" s="1" t="s">
        <v>3</v>
      </c>
      <c r="B12" s="1" t="s">
        <v>7</v>
      </c>
      <c r="C12" s="2">
        <v>16694.38</v>
      </c>
      <c r="D12" s="1">
        <v>0</v>
      </c>
      <c r="E12" s="3">
        <v>43</v>
      </c>
      <c r="F12" s="1">
        <v>0</v>
      </c>
      <c r="G12" s="1">
        <v>1</v>
      </c>
      <c r="H12" s="4">
        <v>2209.36</v>
      </c>
      <c r="I12" s="7">
        <f t="shared" si="0"/>
        <v>0</v>
      </c>
      <c r="J12">
        <f t="shared" si="1"/>
        <v>1</v>
      </c>
      <c r="L12" s="8" t="s">
        <v>9</v>
      </c>
      <c r="M12" s="12">
        <v>-454.45314300347576</v>
      </c>
      <c r="N12" s="12">
        <v>305.99024424318969</v>
      </c>
      <c r="O12" s="12">
        <v>-1.4851883403259525</v>
      </c>
      <c r="P12" s="12">
        <v>0.15580147920167323</v>
      </c>
      <c r="Q12" s="12">
        <v>-1100.0361269727789</v>
      </c>
      <c r="R12" s="12">
        <v>191.12984096582733</v>
      </c>
    </row>
    <row r="13" spans="1:18" x14ac:dyDescent="0.25">
      <c r="A13" s="1" t="s">
        <v>3</v>
      </c>
      <c r="B13" s="1" t="s">
        <v>8</v>
      </c>
      <c r="C13" s="2">
        <v>11701.26</v>
      </c>
      <c r="D13" s="1">
        <v>0</v>
      </c>
      <c r="E13" s="3">
        <v>34</v>
      </c>
      <c r="F13" s="1">
        <v>0</v>
      </c>
      <c r="G13" s="1">
        <v>1</v>
      </c>
      <c r="H13" s="4">
        <v>22.31</v>
      </c>
      <c r="I13" s="7">
        <f t="shared" si="0"/>
        <v>0</v>
      </c>
      <c r="J13">
        <f t="shared" si="1"/>
        <v>0</v>
      </c>
      <c r="L13" s="8" t="s">
        <v>14</v>
      </c>
      <c r="M13" s="12">
        <v>377.8165234550155</v>
      </c>
      <c r="N13" s="12">
        <v>9.2805712859487279</v>
      </c>
      <c r="O13" s="12">
        <v>40.710481263912015</v>
      </c>
      <c r="P13" s="12">
        <v>2.1799772620762127E-18</v>
      </c>
      <c r="Q13" s="12">
        <v>358.23622958472828</v>
      </c>
      <c r="R13" s="12">
        <v>397.39681732530272</v>
      </c>
    </row>
    <row r="14" spans="1:18" x14ac:dyDescent="0.25">
      <c r="A14" s="1" t="s">
        <v>10</v>
      </c>
      <c r="B14" s="1" t="s">
        <v>6</v>
      </c>
      <c r="C14" s="2">
        <v>3650.68</v>
      </c>
      <c r="D14" s="1">
        <v>1</v>
      </c>
      <c r="E14" s="3">
        <v>12</v>
      </c>
      <c r="F14" s="1">
        <v>0</v>
      </c>
      <c r="G14" s="1">
        <v>0</v>
      </c>
      <c r="H14" s="4">
        <v>340.16</v>
      </c>
      <c r="I14" s="7">
        <f t="shared" si="0"/>
        <v>1</v>
      </c>
      <c r="J14">
        <f t="shared" si="1"/>
        <v>0</v>
      </c>
      <c r="L14" s="8" t="s">
        <v>15</v>
      </c>
      <c r="M14" s="12">
        <v>-38.472728423844345</v>
      </c>
      <c r="N14" s="12">
        <v>744.83952139682674</v>
      </c>
      <c r="O14" s="12">
        <v>-5.165237251602188E-2</v>
      </c>
      <c r="P14" s="12">
        <v>0.9594077714586251</v>
      </c>
      <c r="Q14" s="12">
        <v>-1609.9467536527816</v>
      </c>
      <c r="R14" s="12">
        <v>1533.001296805093</v>
      </c>
    </row>
    <row r="15" spans="1:18" x14ac:dyDescent="0.25">
      <c r="A15" s="1" t="s">
        <v>10</v>
      </c>
      <c r="B15" s="1" t="s">
        <v>7</v>
      </c>
      <c r="C15" s="2">
        <v>9528.2900000000009</v>
      </c>
      <c r="D15" s="1">
        <v>1</v>
      </c>
      <c r="E15" s="3">
        <v>29</v>
      </c>
      <c r="F15" s="1">
        <v>0</v>
      </c>
      <c r="G15" s="1">
        <v>0</v>
      </c>
      <c r="H15" s="4">
        <v>194.6</v>
      </c>
      <c r="I15" s="7">
        <f t="shared" si="0"/>
        <v>0</v>
      </c>
      <c r="J15">
        <f t="shared" si="1"/>
        <v>1</v>
      </c>
      <c r="L15" s="8" t="s">
        <v>16</v>
      </c>
      <c r="M15" s="12">
        <v>240.38273532310444</v>
      </c>
      <c r="N15" s="12">
        <v>422.87019616476749</v>
      </c>
      <c r="O15" s="12">
        <v>0.56845513706868456</v>
      </c>
      <c r="P15" s="12">
        <v>0.57715870130480118</v>
      </c>
      <c r="Q15" s="12">
        <v>-651.79539194675249</v>
      </c>
      <c r="R15" s="12">
        <v>1132.5608625929615</v>
      </c>
    </row>
    <row r="16" spans="1:18" x14ac:dyDescent="0.25">
      <c r="A16" s="1" t="s">
        <v>10</v>
      </c>
      <c r="B16" s="1" t="s">
        <v>8</v>
      </c>
      <c r="C16" s="2">
        <v>20037.04</v>
      </c>
      <c r="D16" s="1">
        <v>1</v>
      </c>
      <c r="E16" s="3">
        <v>54</v>
      </c>
      <c r="F16" s="1">
        <v>1</v>
      </c>
      <c r="G16" s="1">
        <v>0</v>
      </c>
      <c r="H16" s="4">
        <v>172.85</v>
      </c>
      <c r="I16" s="7">
        <f t="shared" si="0"/>
        <v>0</v>
      </c>
      <c r="J16">
        <f t="shared" si="1"/>
        <v>0</v>
      </c>
      <c r="L16" s="8" t="s">
        <v>18</v>
      </c>
      <c r="M16" s="12">
        <v>-0.24665953644414648</v>
      </c>
      <c r="N16" s="12">
        <v>0.22950918759432853</v>
      </c>
      <c r="O16" s="12">
        <v>-1.0747261973674547</v>
      </c>
      <c r="P16" s="12">
        <v>0.29751522581003104</v>
      </c>
      <c r="Q16" s="12">
        <v>-0.73088159568652988</v>
      </c>
      <c r="R16" s="12">
        <v>0.23756252279823689</v>
      </c>
    </row>
    <row r="17" spans="1:18" x14ac:dyDescent="0.25">
      <c r="A17" s="1" t="s">
        <v>11</v>
      </c>
      <c r="B17" s="1" t="s">
        <v>6</v>
      </c>
      <c r="C17" s="2">
        <v>13605.69</v>
      </c>
      <c r="D17" s="1">
        <v>0</v>
      </c>
      <c r="E17" s="3">
        <v>36</v>
      </c>
      <c r="F17" s="1">
        <v>0</v>
      </c>
      <c r="G17" s="1">
        <v>0</v>
      </c>
      <c r="H17" s="4">
        <v>2053.0300000000002</v>
      </c>
      <c r="I17" s="7">
        <f t="shared" si="0"/>
        <v>1</v>
      </c>
      <c r="J17">
        <f t="shared" si="1"/>
        <v>0</v>
      </c>
      <c r="L17" s="8" t="s">
        <v>6</v>
      </c>
      <c r="M17" s="12">
        <v>213.90091764907521</v>
      </c>
      <c r="N17" s="12">
        <v>434.47272195994952</v>
      </c>
      <c r="O17" s="12">
        <v>0.49232300864401096</v>
      </c>
      <c r="P17" s="12">
        <v>0.62878858008980409</v>
      </c>
      <c r="Q17" s="12">
        <v>-702.75639928566966</v>
      </c>
      <c r="R17" s="12">
        <v>1130.5582345838202</v>
      </c>
    </row>
    <row r="18" spans="1:18" ht="15.75" thickBot="1" x14ac:dyDescent="0.3">
      <c r="A18" s="1" t="s">
        <v>11</v>
      </c>
      <c r="B18" s="1" t="s">
        <v>7</v>
      </c>
      <c r="C18" s="2">
        <v>18874.240000000002</v>
      </c>
      <c r="D18" s="1">
        <v>1</v>
      </c>
      <c r="E18" s="3">
        <v>48</v>
      </c>
      <c r="F18" s="1">
        <v>0</v>
      </c>
      <c r="G18" s="1">
        <v>0</v>
      </c>
      <c r="H18" s="4">
        <v>98.29</v>
      </c>
      <c r="I18" s="7">
        <f t="shared" si="0"/>
        <v>0</v>
      </c>
      <c r="J18">
        <f t="shared" si="1"/>
        <v>1</v>
      </c>
      <c r="L18" s="9" t="s">
        <v>7</v>
      </c>
      <c r="M18" s="13">
        <v>213.46019057196133</v>
      </c>
      <c r="N18" s="13">
        <v>424.18208080049953</v>
      </c>
      <c r="O18" s="13">
        <v>0.50322774165548856</v>
      </c>
      <c r="P18" s="13">
        <v>0.62126175428072372</v>
      </c>
      <c r="Q18" s="13">
        <v>-681.48577133868332</v>
      </c>
      <c r="R18" s="13">
        <v>1108.4061524826061</v>
      </c>
    </row>
    <row r="19" spans="1:18" ht="15.75" thickBot="1" x14ac:dyDescent="0.3">
      <c r="A19" s="1" t="s">
        <v>11</v>
      </c>
      <c r="B19" s="1" t="s">
        <v>8</v>
      </c>
      <c r="C19" s="2">
        <v>13732.08</v>
      </c>
      <c r="D19" s="1">
        <v>0</v>
      </c>
      <c r="E19" s="3">
        <v>36</v>
      </c>
      <c r="F19" s="1">
        <v>0</v>
      </c>
      <c r="G19" s="1">
        <v>0</v>
      </c>
      <c r="H19" s="4">
        <v>179.25</v>
      </c>
      <c r="I19" s="7">
        <f t="shared" si="0"/>
        <v>0</v>
      </c>
      <c r="J19">
        <f t="shared" si="1"/>
        <v>0</v>
      </c>
    </row>
    <row r="20" spans="1:18" x14ac:dyDescent="0.25">
      <c r="A20" s="1" t="s">
        <v>12</v>
      </c>
      <c r="B20" s="1" t="s">
        <v>6</v>
      </c>
      <c r="C20" s="2">
        <v>19633.98</v>
      </c>
      <c r="D20" s="1">
        <v>1</v>
      </c>
      <c r="E20" s="3">
        <v>54</v>
      </c>
      <c r="F20" s="1">
        <v>0</v>
      </c>
      <c r="G20" s="1">
        <v>0</v>
      </c>
      <c r="H20" s="4">
        <v>1006.08</v>
      </c>
      <c r="I20" s="7">
        <f t="shared" si="0"/>
        <v>1</v>
      </c>
      <c r="J20">
        <f t="shared" si="1"/>
        <v>0</v>
      </c>
      <c r="L20" s="10"/>
      <c r="M20" s="10" t="s">
        <v>27</v>
      </c>
      <c r="N20" t="s">
        <v>32</v>
      </c>
      <c r="O20" t="s">
        <v>34</v>
      </c>
    </row>
    <row r="21" spans="1:18" x14ac:dyDescent="0.25">
      <c r="A21" s="1" t="s">
        <v>12</v>
      </c>
      <c r="B21" s="1" t="s">
        <v>7</v>
      </c>
      <c r="C21" s="2">
        <v>13033.51</v>
      </c>
      <c r="D21" s="1">
        <v>0</v>
      </c>
      <c r="E21" s="3">
        <v>37</v>
      </c>
      <c r="F21" s="1">
        <v>0</v>
      </c>
      <c r="G21" s="1">
        <v>0</v>
      </c>
      <c r="H21" s="4">
        <v>279.02999999999997</v>
      </c>
      <c r="I21" s="7">
        <f t="shared" si="0"/>
        <v>0</v>
      </c>
      <c r="J21">
        <f t="shared" si="1"/>
        <v>1</v>
      </c>
      <c r="L21" s="8" t="s">
        <v>26</v>
      </c>
      <c r="M21" s="8">
        <v>0</v>
      </c>
      <c r="N21" s="12">
        <v>1</v>
      </c>
      <c r="O21">
        <f>N21*M21</f>
        <v>0</v>
      </c>
    </row>
    <row r="22" spans="1:18" x14ac:dyDescent="0.25">
      <c r="A22" s="1" t="s">
        <v>12</v>
      </c>
      <c r="B22" s="1" t="s">
        <v>8</v>
      </c>
      <c r="C22" s="2">
        <v>662.62</v>
      </c>
      <c r="D22" s="1">
        <v>1</v>
      </c>
      <c r="E22" s="3">
        <v>4</v>
      </c>
      <c r="F22" s="1">
        <v>0</v>
      </c>
      <c r="G22" s="1">
        <v>0</v>
      </c>
      <c r="H22" s="4">
        <v>0.86</v>
      </c>
      <c r="I22" s="7">
        <f t="shared" si="0"/>
        <v>0</v>
      </c>
      <c r="J22">
        <f t="shared" si="1"/>
        <v>0</v>
      </c>
      <c r="L22" s="8" t="s">
        <v>9</v>
      </c>
      <c r="M22" s="12">
        <v>-454.45314300347576</v>
      </c>
      <c r="N22" s="12">
        <v>0</v>
      </c>
      <c r="O22">
        <f t="shared" ref="O22:O28" si="2">N22*M22</f>
        <v>0</v>
      </c>
    </row>
    <row r="23" spans="1:18" x14ac:dyDescent="0.25">
      <c r="A23" s="1" t="s">
        <v>13</v>
      </c>
      <c r="B23" s="1" t="s">
        <v>6</v>
      </c>
      <c r="C23" s="2">
        <v>18396.580000000002</v>
      </c>
      <c r="D23" s="1">
        <v>0</v>
      </c>
      <c r="E23" s="3">
        <v>47</v>
      </c>
      <c r="F23" s="1">
        <v>0</v>
      </c>
      <c r="G23" s="5">
        <v>0</v>
      </c>
      <c r="H23" s="4">
        <v>276.85000000000002</v>
      </c>
      <c r="I23" s="7">
        <f t="shared" si="0"/>
        <v>1</v>
      </c>
      <c r="J23">
        <f t="shared" si="1"/>
        <v>0</v>
      </c>
      <c r="L23" s="8" t="s">
        <v>14</v>
      </c>
      <c r="M23" s="12">
        <v>377.8165234550155</v>
      </c>
      <c r="N23" s="12">
        <v>48</v>
      </c>
      <c r="O23">
        <f t="shared" si="2"/>
        <v>18135.193125840742</v>
      </c>
    </row>
    <row r="24" spans="1:18" x14ac:dyDescent="0.25">
      <c r="A24" s="1" t="s">
        <v>13</v>
      </c>
      <c r="B24" s="1" t="s">
        <v>7</v>
      </c>
      <c r="C24" s="2">
        <v>22052.95</v>
      </c>
      <c r="D24" s="1">
        <v>0</v>
      </c>
      <c r="E24" s="3">
        <v>56</v>
      </c>
      <c r="F24" s="1">
        <v>0</v>
      </c>
      <c r="G24" s="5">
        <v>0</v>
      </c>
      <c r="H24" s="4">
        <v>105.64</v>
      </c>
      <c r="I24" s="7">
        <f t="shared" si="0"/>
        <v>0</v>
      </c>
      <c r="J24">
        <f t="shared" si="1"/>
        <v>1</v>
      </c>
      <c r="L24" s="8" t="s">
        <v>15</v>
      </c>
      <c r="M24" s="12">
        <v>-38.472728423844345</v>
      </c>
      <c r="N24" s="12">
        <v>0</v>
      </c>
      <c r="O24">
        <f t="shared" si="2"/>
        <v>0</v>
      </c>
    </row>
    <row r="25" spans="1:18" x14ac:dyDescent="0.25">
      <c r="A25" s="1" t="s">
        <v>13</v>
      </c>
      <c r="B25" s="1" t="s">
        <v>8</v>
      </c>
      <c r="C25" s="2">
        <v>23382.09</v>
      </c>
      <c r="D25" s="1">
        <v>0</v>
      </c>
      <c r="E25" s="3">
        <v>64</v>
      </c>
      <c r="F25" s="1">
        <v>0</v>
      </c>
      <c r="G25" s="5">
        <v>1</v>
      </c>
      <c r="H25" s="4">
        <v>1138.26</v>
      </c>
      <c r="I25" s="7">
        <f t="shared" si="0"/>
        <v>0</v>
      </c>
      <c r="J25">
        <f t="shared" si="1"/>
        <v>0</v>
      </c>
      <c r="L25" s="8" t="s">
        <v>16</v>
      </c>
      <c r="M25" s="12">
        <v>240.38273532310444</v>
      </c>
      <c r="N25" s="12">
        <v>1</v>
      </c>
      <c r="O25">
        <f t="shared" si="2"/>
        <v>240.38273532310444</v>
      </c>
    </row>
    <row r="26" spans="1:18" x14ac:dyDescent="0.25">
      <c r="L26" s="8" t="s">
        <v>18</v>
      </c>
      <c r="M26" s="12">
        <v>-0.24665953644414648</v>
      </c>
      <c r="N26" s="12">
        <v>0</v>
      </c>
      <c r="O26">
        <f t="shared" si="2"/>
        <v>0</v>
      </c>
    </row>
    <row r="27" spans="1:18" x14ac:dyDescent="0.25">
      <c r="L27" s="8" t="s">
        <v>6</v>
      </c>
      <c r="M27" s="12">
        <v>213.90091764907521</v>
      </c>
      <c r="N27" s="12">
        <v>1</v>
      </c>
      <c r="O27">
        <f t="shared" si="2"/>
        <v>213.90091764907521</v>
      </c>
    </row>
    <row r="28" spans="1:18" ht="15.75" thickBot="1" x14ac:dyDescent="0.3">
      <c r="E28" s="16"/>
      <c r="L28" s="9" t="s">
        <v>7</v>
      </c>
      <c r="M28" s="13">
        <v>213.46019057196133</v>
      </c>
      <c r="N28" s="14">
        <v>0</v>
      </c>
      <c r="O28" s="14">
        <f t="shared" si="2"/>
        <v>0</v>
      </c>
    </row>
    <row r="30" spans="1:18" x14ac:dyDescent="0.25">
      <c r="L30" s="15" t="s">
        <v>33</v>
      </c>
      <c r="M30" s="15"/>
      <c r="N30" s="15"/>
      <c r="O30" s="15">
        <f>SUM(O21:O28)</f>
        <v>18589.476778812921</v>
      </c>
    </row>
  </sheetData>
  <conditionalFormatting sqref="C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M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niloufar akhoundzadeh</cp:lastModifiedBy>
  <dcterms:created xsi:type="dcterms:W3CDTF">2020-05-29T15:08:09Z</dcterms:created>
  <dcterms:modified xsi:type="dcterms:W3CDTF">2023-10-12T19:28:07Z</dcterms:modified>
</cp:coreProperties>
</file>