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ewalters/Dropbox/Projects/Mineral Formula Recalc Software/MinPlot second paper/Documentation/Example_Test_data/"/>
    </mc:Choice>
  </mc:AlternateContent>
  <xr:revisionPtr revIDLastSave="0" documentId="13_ncr:1_{91812CC9-548F-FE40-89B6-F15EEEB34857}" xr6:coauthVersionLast="47" xr6:coauthVersionMax="47" xr10:uidLastSave="{00000000-0000-0000-0000-000000000000}"/>
  <bookViews>
    <workbookView xWindow="1000" yWindow="3700" windowWidth="26840" windowHeight="15940" xr2:uid="{0B3F36B7-A3BA-E54A-82E2-0BA930F30D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3" i="1" l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<sst xmlns="http://schemas.openxmlformats.org/spreadsheetml/2006/main" count="455" uniqueCount="40">
  <si>
    <t>sample</t>
  </si>
  <si>
    <t>mineral</t>
  </si>
  <si>
    <t>analysis_type</t>
  </si>
  <si>
    <t>spot</t>
  </si>
  <si>
    <t>analysis_number</t>
  </si>
  <si>
    <t>location</t>
  </si>
  <si>
    <t>Total</t>
  </si>
  <si>
    <t>reference</t>
  </si>
  <si>
    <t>rock_type</t>
  </si>
  <si>
    <t>Omp1-1</t>
  </si>
  <si>
    <t>EPMA Analysis #</t>
  </si>
  <si>
    <t>Analysis #</t>
  </si>
  <si>
    <t xml:space="preserve">   SiO2  </t>
  </si>
  <si>
    <t xml:space="preserve">   TiO2  </t>
  </si>
  <si>
    <t xml:space="preserve">   Al2O3 </t>
  </si>
  <si>
    <t xml:space="preserve">   Cr2O3 </t>
  </si>
  <si>
    <t xml:space="preserve">   FeO   </t>
  </si>
  <si>
    <t xml:space="preserve">   MnO   </t>
  </si>
  <si>
    <t xml:space="preserve">   MgO   </t>
  </si>
  <si>
    <t xml:space="preserve">   CaO   </t>
  </si>
  <si>
    <t xml:space="preserve">   Na2O  </t>
  </si>
  <si>
    <t xml:space="preserve">   K2O   </t>
  </si>
  <si>
    <t>Omp5-1</t>
  </si>
  <si>
    <t>Omp5-2</t>
  </si>
  <si>
    <t>Omp6-1</t>
  </si>
  <si>
    <t>SY462</t>
  </si>
  <si>
    <t>omphacite</t>
  </si>
  <si>
    <t>eclogite</t>
  </si>
  <si>
    <t>type</t>
  </si>
  <si>
    <t>inclusion</t>
  </si>
  <si>
    <t>Omp1-2</t>
  </si>
  <si>
    <t>Omp2-1</t>
  </si>
  <si>
    <t>matrix</t>
  </si>
  <si>
    <t>Omp3-1</t>
  </si>
  <si>
    <t>Omp4-1</t>
  </si>
  <si>
    <t>Omp4-2</t>
  </si>
  <si>
    <t>Omp4-3</t>
  </si>
  <si>
    <t>Omp4-4</t>
  </si>
  <si>
    <t>Omp4-5</t>
  </si>
  <si>
    <t>Waltersetal2019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</si>
</sst>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DC434-F8FD-CC45-B5BE-A03DB4781D3D}">
  <dimension ref="A1:U66"/>
  <sheetViews>
    <sheetView tabSelected="1" workbookViewId="0">
      <selection activeCell="F57" sqref="F57"/>
    </sheetView>
  </sheetViews>
  <sheetFormatPr baseColWidth="10" defaultRowHeight="16" x14ac:dyDescent="0.2"/>
  <cols>
    <col min="1" max="1" width="10.83203125" style="1"/>
    <col min="2" max="2" width="12" style="1" bestFit="1" customWidth="1"/>
    <col min="3" max="3" width="10.83203125" style="1"/>
    <col min="4" max="4" width="14.6640625" style="1" bestFit="1" customWidth="1"/>
    <col min="5" max="5" width="14.6640625" style="1" customWidth="1"/>
    <col min="6" max="6" width="14.6640625" style="1" bestFit="1" customWidth="1"/>
    <col min="7" max="7" width="12" style="1" bestFit="1" customWidth="1"/>
    <col min="8" max="8" width="14.6640625" style="2" bestFit="1" customWidth="1"/>
    <col min="9" max="20" width="10.83203125" style="2"/>
    <col min="21" max="16384" width="10.83203125" style="1"/>
  </cols>
  <sheetData>
    <row r="1" spans="1:21" x14ac:dyDescent="0.2">
      <c r="A1" s="1" t="s">
        <v>0</v>
      </c>
      <c r="B1" s="1" t="s">
        <v>1</v>
      </c>
      <c r="C1" s="1" t="s">
        <v>8</v>
      </c>
      <c r="D1" s="1" t="s">
        <v>5</v>
      </c>
      <c r="E1" s="1" t="s">
        <v>28</v>
      </c>
      <c r="F1" s="1" t="s">
        <v>4</v>
      </c>
      <c r="G1" s="1" t="s">
        <v>2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6</v>
      </c>
      <c r="U1" s="2" t="s">
        <v>7</v>
      </c>
    </row>
    <row r="2" spans="1:21" x14ac:dyDescent="0.2">
      <c r="A2" s="1" t="s">
        <v>25</v>
      </c>
      <c r="B2" s="1" t="s">
        <v>26</v>
      </c>
      <c r="C2" s="1" t="s">
        <v>27</v>
      </c>
      <c r="D2" s="1" t="s">
        <v>9</v>
      </c>
      <c r="E2" s="1" t="s">
        <v>29</v>
      </c>
      <c r="F2" s="1">
        <v>1</v>
      </c>
      <c r="G2" s="1" t="s">
        <v>3</v>
      </c>
      <c r="H2" s="2">
        <v>131</v>
      </c>
      <c r="I2" s="2">
        <v>1</v>
      </c>
      <c r="J2" s="3">
        <v>55.8</v>
      </c>
      <c r="K2" s="3">
        <v>5.3499999999999999E-2</v>
      </c>
      <c r="L2" s="3">
        <v>10.89</v>
      </c>
      <c r="M2" s="3">
        <v>6.4999999999999997E-3</v>
      </c>
      <c r="N2" s="3">
        <v>12</v>
      </c>
      <c r="O2" s="3">
        <v>0.1234</v>
      </c>
      <c r="P2" s="3">
        <v>3.7</v>
      </c>
      <c r="Q2" s="3">
        <v>6.57</v>
      </c>
      <c r="R2" s="3">
        <v>10.27</v>
      </c>
      <c r="S2" s="3">
        <v>2.5000000000000001E-3</v>
      </c>
      <c r="T2" s="3">
        <f>SUM(J2:S2)</f>
        <v>99.415900000000008</v>
      </c>
      <c r="U2" s="1" t="s">
        <v>39</v>
      </c>
    </row>
    <row r="3" spans="1:21" x14ac:dyDescent="0.2">
      <c r="A3" s="1" t="s">
        <v>25</v>
      </c>
      <c r="B3" s="1" t="s">
        <v>26</v>
      </c>
      <c r="C3" s="1" t="s">
        <v>27</v>
      </c>
      <c r="D3" s="1" t="s">
        <v>9</v>
      </c>
      <c r="E3" s="1" t="s">
        <v>29</v>
      </c>
      <c r="F3" s="1">
        <v>2</v>
      </c>
      <c r="G3" s="1" t="s">
        <v>3</v>
      </c>
      <c r="H3" s="2">
        <v>132</v>
      </c>
      <c r="I3" s="2">
        <v>2</v>
      </c>
      <c r="J3" s="3">
        <v>55.7</v>
      </c>
      <c r="K3" s="3">
        <v>7.4399999999999994E-2</v>
      </c>
      <c r="L3" s="3">
        <v>10.39</v>
      </c>
      <c r="M3" s="3">
        <v>1.5100000000000001E-2</v>
      </c>
      <c r="N3" s="3">
        <v>12.51</v>
      </c>
      <c r="O3" s="3">
        <v>0.12909999999999999</v>
      </c>
      <c r="P3" s="3">
        <v>3.96</v>
      </c>
      <c r="Q3" s="3">
        <v>7.13</v>
      </c>
      <c r="R3" s="3">
        <v>9.9</v>
      </c>
      <c r="S3" s="3">
        <v>7.6E-3</v>
      </c>
      <c r="T3" s="3">
        <f>SUM(J3:S3)</f>
        <v>99.816199999999995</v>
      </c>
      <c r="U3" s="1" t="s">
        <v>39</v>
      </c>
    </row>
    <row r="4" spans="1:21" x14ac:dyDescent="0.2">
      <c r="A4" s="1" t="s">
        <v>25</v>
      </c>
      <c r="B4" s="1" t="s">
        <v>26</v>
      </c>
      <c r="C4" s="1" t="s">
        <v>27</v>
      </c>
      <c r="D4" s="1" t="s">
        <v>9</v>
      </c>
      <c r="E4" s="1" t="s">
        <v>29</v>
      </c>
      <c r="F4" s="1">
        <v>3</v>
      </c>
      <c r="G4" s="1" t="s">
        <v>3</v>
      </c>
      <c r="H4" s="2">
        <v>133</v>
      </c>
      <c r="I4" s="2">
        <v>3</v>
      </c>
      <c r="J4" s="3">
        <v>55.68</v>
      </c>
      <c r="K4" s="3">
        <v>7.5499999999999998E-2</v>
      </c>
      <c r="L4" s="3">
        <v>10.33</v>
      </c>
      <c r="M4" s="3">
        <v>8.8999999999999999E-3</v>
      </c>
      <c r="N4" s="3">
        <v>12.37</v>
      </c>
      <c r="O4" s="3">
        <v>0.1137</v>
      </c>
      <c r="P4" s="3">
        <v>4.0999999999999996</v>
      </c>
      <c r="Q4" s="3">
        <v>7.23</v>
      </c>
      <c r="R4" s="3">
        <v>9.8699999999999992</v>
      </c>
      <c r="S4" s="3">
        <v>1E-3</v>
      </c>
      <c r="T4" s="3">
        <f>SUM(J4:S4)</f>
        <v>99.7791</v>
      </c>
      <c r="U4" s="1" t="s">
        <v>39</v>
      </c>
    </row>
    <row r="5" spans="1:21" x14ac:dyDescent="0.2">
      <c r="A5" s="1" t="s">
        <v>25</v>
      </c>
      <c r="B5" s="1" t="s">
        <v>26</v>
      </c>
      <c r="C5" s="1" t="s">
        <v>27</v>
      </c>
      <c r="D5" s="1" t="s">
        <v>9</v>
      </c>
      <c r="E5" s="1" t="s">
        <v>29</v>
      </c>
      <c r="F5" s="1">
        <v>4</v>
      </c>
      <c r="G5" s="1" t="s">
        <v>3</v>
      </c>
      <c r="H5" s="2">
        <v>134</v>
      </c>
      <c r="I5" s="2">
        <v>4</v>
      </c>
      <c r="J5" s="3">
        <v>55.82</v>
      </c>
      <c r="K5" s="3">
        <v>7.7700000000000005E-2</v>
      </c>
      <c r="L5" s="3">
        <v>11.08</v>
      </c>
      <c r="M5" s="3">
        <v>1.8499999999999999E-2</v>
      </c>
      <c r="N5" s="3">
        <v>12.06</v>
      </c>
      <c r="O5" s="3">
        <v>0.1434</v>
      </c>
      <c r="P5" s="3">
        <v>3.59</v>
      </c>
      <c r="Q5" s="3">
        <v>6.52</v>
      </c>
      <c r="R5" s="3">
        <v>10.45</v>
      </c>
      <c r="S5" s="3">
        <v>1.44E-2</v>
      </c>
      <c r="T5" s="3">
        <f>SUM(J5:S5)</f>
        <v>99.774000000000001</v>
      </c>
      <c r="U5" s="1" t="s">
        <v>39</v>
      </c>
    </row>
    <row r="6" spans="1:21" x14ac:dyDescent="0.2">
      <c r="A6" s="1" t="s">
        <v>25</v>
      </c>
      <c r="B6" s="1" t="s">
        <v>26</v>
      </c>
      <c r="C6" s="1" t="s">
        <v>27</v>
      </c>
      <c r="D6" s="1" t="s">
        <v>9</v>
      </c>
      <c r="E6" s="1" t="s">
        <v>29</v>
      </c>
      <c r="F6" s="1">
        <v>5</v>
      </c>
      <c r="G6" s="1" t="s">
        <v>3</v>
      </c>
      <c r="H6" s="2">
        <v>135</v>
      </c>
      <c r="I6" s="2">
        <v>5</v>
      </c>
      <c r="J6" s="3">
        <v>55.46</v>
      </c>
      <c r="K6" s="3">
        <v>0.06</v>
      </c>
      <c r="L6" s="3">
        <v>9.8699999999999992</v>
      </c>
      <c r="M6" s="3">
        <v>0</v>
      </c>
      <c r="N6" s="3">
        <v>12.61</v>
      </c>
      <c r="O6" s="3">
        <v>0.1928</v>
      </c>
      <c r="P6" s="3">
        <v>4.01</v>
      </c>
      <c r="Q6" s="3">
        <v>7.35</v>
      </c>
      <c r="R6" s="3">
        <v>9.7799999999999994</v>
      </c>
      <c r="S6" s="3">
        <v>2.3E-3</v>
      </c>
      <c r="T6" s="3">
        <f>SUM(J6:S6)</f>
        <v>99.335100000000011</v>
      </c>
      <c r="U6" s="1" t="s">
        <v>39</v>
      </c>
    </row>
    <row r="7" spans="1:21" x14ac:dyDescent="0.2">
      <c r="A7" s="1" t="s">
        <v>25</v>
      </c>
      <c r="B7" s="1" t="s">
        <v>26</v>
      </c>
      <c r="C7" s="1" t="s">
        <v>27</v>
      </c>
      <c r="D7" s="1" t="s">
        <v>30</v>
      </c>
      <c r="E7" s="1" t="s">
        <v>29</v>
      </c>
      <c r="F7" s="1">
        <v>6</v>
      </c>
      <c r="G7" s="1" t="s">
        <v>3</v>
      </c>
      <c r="H7" s="2">
        <v>136</v>
      </c>
      <c r="I7" s="2">
        <v>6</v>
      </c>
      <c r="J7" s="3">
        <v>56.17</v>
      </c>
      <c r="K7" s="3">
        <v>0.17829999999999999</v>
      </c>
      <c r="L7" s="3">
        <v>12.72</v>
      </c>
      <c r="M7" s="3">
        <v>0</v>
      </c>
      <c r="N7" s="3">
        <v>12.28</v>
      </c>
      <c r="O7" s="3">
        <v>0.1258</v>
      </c>
      <c r="P7" s="3">
        <v>2.04</v>
      </c>
      <c r="Q7" s="3">
        <v>3.71</v>
      </c>
      <c r="R7" s="3">
        <v>12</v>
      </c>
      <c r="S7" s="3">
        <v>0.01</v>
      </c>
      <c r="T7" s="3">
        <f>SUM(J7:S7)</f>
        <v>99.234100000000012</v>
      </c>
      <c r="U7" s="1" t="s">
        <v>39</v>
      </c>
    </row>
    <row r="8" spans="1:21" x14ac:dyDescent="0.2">
      <c r="A8" s="1" t="s">
        <v>25</v>
      </c>
      <c r="B8" s="1" t="s">
        <v>26</v>
      </c>
      <c r="C8" s="1" t="s">
        <v>27</v>
      </c>
      <c r="D8" s="1" t="s">
        <v>30</v>
      </c>
      <c r="E8" s="1" t="s">
        <v>29</v>
      </c>
      <c r="F8" s="1">
        <v>7</v>
      </c>
      <c r="G8" s="1" t="s">
        <v>3</v>
      </c>
      <c r="H8" s="2">
        <v>137</v>
      </c>
      <c r="I8" s="2">
        <v>7</v>
      </c>
      <c r="J8" s="3">
        <v>56.13</v>
      </c>
      <c r="K8" s="3">
        <v>0.1792</v>
      </c>
      <c r="L8" s="3">
        <v>12.61</v>
      </c>
      <c r="M8" s="3">
        <v>0</v>
      </c>
      <c r="N8" s="3">
        <v>12.03</v>
      </c>
      <c r="O8" s="3">
        <v>0.1094</v>
      </c>
      <c r="P8" s="3">
        <v>2.0699999999999998</v>
      </c>
      <c r="Q8" s="3">
        <v>3.75</v>
      </c>
      <c r="R8" s="3">
        <v>11.78</v>
      </c>
      <c r="S8" s="3">
        <v>8.3999999999999995E-3</v>
      </c>
      <c r="T8" s="3">
        <f>SUM(J8:S8)</f>
        <v>98.666999999999987</v>
      </c>
      <c r="U8" s="1" t="s">
        <v>39</v>
      </c>
    </row>
    <row r="9" spans="1:21" x14ac:dyDescent="0.2">
      <c r="A9" s="1" t="s">
        <v>25</v>
      </c>
      <c r="B9" s="1" t="s">
        <v>26</v>
      </c>
      <c r="C9" s="1" t="s">
        <v>27</v>
      </c>
      <c r="D9" s="1" t="s">
        <v>30</v>
      </c>
      <c r="E9" s="1" t="s">
        <v>29</v>
      </c>
      <c r="F9" s="1">
        <v>8</v>
      </c>
      <c r="G9" s="1" t="s">
        <v>3</v>
      </c>
      <c r="H9" s="2">
        <v>138</v>
      </c>
      <c r="I9" s="2">
        <v>8</v>
      </c>
      <c r="J9" s="3">
        <v>56.12</v>
      </c>
      <c r="K9" s="3">
        <v>0.18540000000000001</v>
      </c>
      <c r="L9" s="3">
        <v>12.39</v>
      </c>
      <c r="M9" s="3">
        <v>2.1999999999999999E-2</v>
      </c>
      <c r="N9" s="3">
        <v>12.3</v>
      </c>
      <c r="O9" s="3">
        <v>0.1268</v>
      </c>
      <c r="P9" s="3">
        <v>2.11</v>
      </c>
      <c r="Q9" s="3">
        <v>3.91</v>
      </c>
      <c r="R9" s="3">
        <v>11.83</v>
      </c>
      <c r="S9" s="3">
        <v>1.3599999999999999E-2</v>
      </c>
      <c r="T9" s="3">
        <f>SUM(J9:S9)</f>
        <v>99.007800000000003</v>
      </c>
      <c r="U9" s="1" t="s">
        <v>39</v>
      </c>
    </row>
    <row r="10" spans="1:21" x14ac:dyDescent="0.2">
      <c r="A10" s="1" t="s">
        <v>25</v>
      </c>
      <c r="B10" s="1" t="s">
        <v>26</v>
      </c>
      <c r="C10" s="1" t="s">
        <v>27</v>
      </c>
      <c r="D10" s="1" t="s">
        <v>30</v>
      </c>
      <c r="E10" s="1" t="s">
        <v>29</v>
      </c>
      <c r="F10" s="1">
        <v>9</v>
      </c>
      <c r="G10" s="1" t="s">
        <v>3</v>
      </c>
      <c r="H10" s="2">
        <v>139</v>
      </c>
      <c r="I10" s="2">
        <v>9</v>
      </c>
      <c r="J10" s="3">
        <v>56.28</v>
      </c>
      <c r="K10" s="3">
        <v>0.1232</v>
      </c>
      <c r="L10" s="3">
        <v>12.89</v>
      </c>
      <c r="M10" s="3">
        <v>4.7999999999999996E-3</v>
      </c>
      <c r="N10" s="3">
        <v>12.1</v>
      </c>
      <c r="O10" s="3">
        <v>9.8699999999999996E-2</v>
      </c>
      <c r="P10" s="3">
        <v>1.94</v>
      </c>
      <c r="Q10" s="3">
        <v>3.51</v>
      </c>
      <c r="R10" s="3">
        <v>12.19</v>
      </c>
      <c r="S10" s="3">
        <v>1.2999999999999999E-2</v>
      </c>
      <c r="T10" s="3">
        <f>SUM(J10:S10)</f>
        <v>99.149699999999996</v>
      </c>
      <c r="U10" s="1" t="s">
        <v>39</v>
      </c>
    </row>
    <row r="11" spans="1:21" x14ac:dyDescent="0.2">
      <c r="A11" s="1" t="s">
        <v>25</v>
      </c>
      <c r="B11" s="1" t="s">
        <v>26</v>
      </c>
      <c r="C11" s="1" t="s">
        <v>27</v>
      </c>
      <c r="D11" s="1" t="s">
        <v>31</v>
      </c>
      <c r="E11" s="1" t="s">
        <v>32</v>
      </c>
      <c r="F11" s="1">
        <v>11</v>
      </c>
      <c r="G11" s="1" t="s">
        <v>3</v>
      </c>
      <c r="H11" s="2">
        <v>173</v>
      </c>
      <c r="I11" s="2">
        <v>11</v>
      </c>
      <c r="J11" s="3">
        <v>54.44</v>
      </c>
      <c r="K11" s="3">
        <v>6.5699999999999995E-2</v>
      </c>
      <c r="L11" s="3">
        <v>6.46</v>
      </c>
      <c r="M11" s="3">
        <v>0</v>
      </c>
      <c r="N11" s="3">
        <v>15.48</v>
      </c>
      <c r="O11" s="3">
        <v>0.21840000000000001</v>
      </c>
      <c r="P11" s="3">
        <v>4.78</v>
      </c>
      <c r="Q11" s="3">
        <v>9.09</v>
      </c>
      <c r="R11" s="3">
        <v>8.59</v>
      </c>
      <c r="S11" s="3">
        <v>0</v>
      </c>
      <c r="T11" s="3">
        <f t="shared" ref="T11:T20" si="0">SUM(J11:S11)</f>
        <v>99.124100000000013</v>
      </c>
      <c r="U11" s="1" t="s">
        <v>39</v>
      </c>
    </row>
    <row r="12" spans="1:21" x14ac:dyDescent="0.2">
      <c r="A12" s="1" t="s">
        <v>25</v>
      </c>
      <c r="B12" s="1" t="s">
        <v>26</v>
      </c>
      <c r="C12" s="1" t="s">
        <v>27</v>
      </c>
      <c r="D12" s="1" t="s">
        <v>31</v>
      </c>
      <c r="E12" s="1" t="s">
        <v>32</v>
      </c>
      <c r="F12" s="1">
        <v>12</v>
      </c>
      <c r="G12" s="1" t="s">
        <v>3</v>
      </c>
      <c r="H12" s="2">
        <v>174</v>
      </c>
      <c r="I12" s="2">
        <v>12</v>
      </c>
      <c r="J12" s="3">
        <v>54.36</v>
      </c>
      <c r="K12" s="3">
        <v>5.9900000000000002E-2</v>
      </c>
      <c r="L12" s="3">
        <v>6.29</v>
      </c>
      <c r="M12" s="3">
        <v>0</v>
      </c>
      <c r="N12" s="3">
        <v>15.06</v>
      </c>
      <c r="O12" s="3">
        <v>0.20519999999999999</v>
      </c>
      <c r="P12" s="3">
        <v>5.05</v>
      </c>
      <c r="Q12" s="3">
        <v>9.42</v>
      </c>
      <c r="R12" s="3">
        <v>8.32</v>
      </c>
      <c r="S12" s="3">
        <v>1.1999999999999999E-3</v>
      </c>
      <c r="T12" s="3">
        <f t="shared" si="0"/>
        <v>98.766299999999987</v>
      </c>
      <c r="U12" s="1" t="s">
        <v>39</v>
      </c>
    </row>
    <row r="13" spans="1:21" x14ac:dyDescent="0.2">
      <c r="A13" s="1" t="s">
        <v>25</v>
      </c>
      <c r="B13" s="1" t="s">
        <v>26</v>
      </c>
      <c r="C13" s="1" t="s">
        <v>27</v>
      </c>
      <c r="D13" s="1" t="s">
        <v>31</v>
      </c>
      <c r="E13" s="1" t="s">
        <v>32</v>
      </c>
      <c r="F13" s="1">
        <v>13</v>
      </c>
      <c r="G13" s="1" t="s">
        <v>3</v>
      </c>
      <c r="H13" s="2">
        <v>175</v>
      </c>
      <c r="I13" s="2">
        <v>13</v>
      </c>
      <c r="J13" s="3">
        <v>54.51</v>
      </c>
      <c r="K13" s="3">
        <v>5.16E-2</v>
      </c>
      <c r="L13" s="3">
        <v>6.62</v>
      </c>
      <c r="M13" s="3">
        <v>7.9000000000000008E-3</v>
      </c>
      <c r="N13" s="3">
        <v>15.12</v>
      </c>
      <c r="O13" s="3">
        <v>0.2291</v>
      </c>
      <c r="P13" s="3">
        <v>4.84</v>
      </c>
      <c r="Q13" s="3">
        <v>9.06</v>
      </c>
      <c r="R13" s="3">
        <v>8.5399999999999991</v>
      </c>
      <c r="S13" s="3">
        <v>0</v>
      </c>
      <c r="T13" s="3">
        <f t="shared" si="0"/>
        <v>98.9786</v>
      </c>
      <c r="U13" s="1" t="s">
        <v>39</v>
      </c>
    </row>
    <row r="14" spans="1:21" x14ac:dyDescent="0.2">
      <c r="A14" s="1" t="s">
        <v>25</v>
      </c>
      <c r="B14" s="1" t="s">
        <v>26</v>
      </c>
      <c r="C14" s="1" t="s">
        <v>27</v>
      </c>
      <c r="D14" s="1" t="s">
        <v>31</v>
      </c>
      <c r="E14" s="1" t="s">
        <v>32</v>
      </c>
      <c r="F14" s="1">
        <v>14</v>
      </c>
      <c r="G14" s="1" t="s">
        <v>3</v>
      </c>
      <c r="H14" s="2">
        <v>176</v>
      </c>
      <c r="I14" s="2">
        <v>14</v>
      </c>
      <c r="J14" s="3">
        <v>54.48</v>
      </c>
      <c r="K14" s="3">
        <v>6.0699999999999997E-2</v>
      </c>
      <c r="L14" s="3">
        <v>6.7</v>
      </c>
      <c r="M14" s="3">
        <v>1.0200000000000001E-2</v>
      </c>
      <c r="N14" s="3">
        <v>15.22</v>
      </c>
      <c r="O14" s="3">
        <v>0.19239999999999999</v>
      </c>
      <c r="P14" s="3">
        <v>4.7300000000000004</v>
      </c>
      <c r="Q14" s="3">
        <v>8.99</v>
      </c>
      <c r="R14" s="3">
        <v>8.6</v>
      </c>
      <c r="S14" s="3">
        <v>1.9E-3</v>
      </c>
      <c r="T14" s="3">
        <f t="shared" si="0"/>
        <v>98.985200000000006</v>
      </c>
      <c r="U14" s="1" t="s">
        <v>39</v>
      </c>
    </row>
    <row r="15" spans="1:21" x14ac:dyDescent="0.2">
      <c r="A15" s="1" t="s">
        <v>25</v>
      </c>
      <c r="B15" s="1" t="s">
        <v>26</v>
      </c>
      <c r="C15" s="1" t="s">
        <v>27</v>
      </c>
      <c r="D15" s="1" t="s">
        <v>31</v>
      </c>
      <c r="E15" s="1" t="s">
        <v>32</v>
      </c>
      <c r="F15" s="1">
        <v>15</v>
      </c>
      <c r="G15" s="1" t="s">
        <v>3</v>
      </c>
      <c r="H15" s="2">
        <v>177</v>
      </c>
      <c r="I15" s="2">
        <v>15</v>
      </c>
      <c r="J15" s="3">
        <v>54.71</v>
      </c>
      <c r="K15" s="3">
        <v>5.7700000000000001E-2</v>
      </c>
      <c r="L15" s="3">
        <v>7.34</v>
      </c>
      <c r="M15" s="3">
        <v>0</v>
      </c>
      <c r="N15" s="3">
        <v>14.96</v>
      </c>
      <c r="O15" s="3">
        <v>0.21149999999999999</v>
      </c>
      <c r="P15" s="3">
        <v>4.3099999999999996</v>
      </c>
      <c r="Q15" s="3">
        <v>8.2200000000000006</v>
      </c>
      <c r="R15" s="3">
        <v>8.93</v>
      </c>
      <c r="S15" s="3">
        <v>1.4E-3</v>
      </c>
      <c r="T15" s="3">
        <f t="shared" si="0"/>
        <v>98.740600000000015</v>
      </c>
      <c r="U15" s="1" t="s">
        <v>39</v>
      </c>
    </row>
    <row r="16" spans="1:21" x14ac:dyDescent="0.2">
      <c r="A16" s="1" t="s">
        <v>25</v>
      </c>
      <c r="B16" s="1" t="s">
        <v>26</v>
      </c>
      <c r="C16" s="1" t="s">
        <v>27</v>
      </c>
      <c r="D16" s="1" t="s">
        <v>31</v>
      </c>
      <c r="E16" s="1" t="s">
        <v>32</v>
      </c>
      <c r="F16" s="1">
        <v>16</v>
      </c>
      <c r="G16" s="1" t="s">
        <v>3</v>
      </c>
      <c r="H16" s="2">
        <v>178</v>
      </c>
      <c r="I16" s="2">
        <v>16</v>
      </c>
      <c r="J16" s="3">
        <v>54.82</v>
      </c>
      <c r="K16" s="3">
        <v>6.6400000000000001E-2</v>
      </c>
      <c r="L16" s="3">
        <v>7.93</v>
      </c>
      <c r="M16" s="3">
        <v>0</v>
      </c>
      <c r="N16" s="3">
        <v>14.73</v>
      </c>
      <c r="O16" s="3">
        <v>0.20050000000000001</v>
      </c>
      <c r="P16" s="3">
        <v>4.0199999999999996</v>
      </c>
      <c r="Q16" s="3">
        <v>7.68</v>
      </c>
      <c r="R16" s="3">
        <v>9.36</v>
      </c>
      <c r="S16" s="3">
        <v>2.3999999999999998E-3</v>
      </c>
      <c r="T16" s="3">
        <f t="shared" si="0"/>
        <v>98.809299999999993</v>
      </c>
      <c r="U16" s="1" t="s">
        <v>39</v>
      </c>
    </row>
    <row r="17" spans="1:21" x14ac:dyDescent="0.2">
      <c r="A17" s="1" t="s">
        <v>25</v>
      </c>
      <c r="B17" s="1" t="s">
        <v>26</v>
      </c>
      <c r="C17" s="1" t="s">
        <v>27</v>
      </c>
      <c r="D17" s="1" t="s">
        <v>31</v>
      </c>
      <c r="E17" s="1" t="s">
        <v>32</v>
      </c>
      <c r="F17" s="1">
        <v>17</v>
      </c>
      <c r="G17" s="1" t="s">
        <v>3</v>
      </c>
      <c r="H17" s="2">
        <v>179</v>
      </c>
      <c r="I17" s="2">
        <v>17</v>
      </c>
      <c r="J17" s="3">
        <v>54.47</v>
      </c>
      <c r="K17" s="3">
        <v>5.28E-2</v>
      </c>
      <c r="L17" s="3">
        <v>6.89</v>
      </c>
      <c r="M17" s="3">
        <v>9.5999999999999992E-3</v>
      </c>
      <c r="N17" s="3">
        <v>15.05</v>
      </c>
      <c r="O17" s="3">
        <v>0.2359</v>
      </c>
      <c r="P17" s="3">
        <v>4.6900000000000004</v>
      </c>
      <c r="Q17" s="3">
        <v>8.92</v>
      </c>
      <c r="R17" s="3">
        <v>8.5500000000000007</v>
      </c>
      <c r="S17" s="3">
        <v>0</v>
      </c>
      <c r="T17" s="3">
        <f t="shared" si="0"/>
        <v>98.868299999999991</v>
      </c>
      <c r="U17" s="1" t="s">
        <v>39</v>
      </c>
    </row>
    <row r="18" spans="1:21" x14ac:dyDescent="0.2">
      <c r="A18" s="1" t="s">
        <v>25</v>
      </c>
      <c r="B18" s="1" t="s">
        <v>26</v>
      </c>
      <c r="C18" s="1" t="s">
        <v>27</v>
      </c>
      <c r="D18" s="1" t="s">
        <v>31</v>
      </c>
      <c r="E18" s="1" t="s">
        <v>32</v>
      </c>
      <c r="F18" s="1">
        <v>18</v>
      </c>
      <c r="G18" s="1" t="s">
        <v>3</v>
      </c>
      <c r="H18" s="2">
        <v>180</v>
      </c>
      <c r="I18" s="2">
        <v>18</v>
      </c>
      <c r="J18" s="3">
        <v>54.52</v>
      </c>
      <c r="K18" s="3">
        <v>5.16E-2</v>
      </c>
      <c r="L18" s="3">
        <v>6.95</v>
      </c>
      <c r="M18" s="3">
        <v>5.1999999999999998E-3</v>
      </c>
      <c r="N18" s="3">
        <v>15.09</v>
      </c>
      <c r="O18" s="3">
        <v>0.21829999999999999</v>
      </c>
      <c r="P18" s="3">
        <v>4.66</v>
      </c>
      <c r="Q18" s="3">
        <v>8.77</v>
      </c>
      <c r="R18" s="3">
        <v>8.6300000000000008</v>
      </c>
      <c r="S18" s="3">
        <v>0</v>
      </c>
      <c r="T18" s="3">
        <f t="shared" si="0"/>
        <v>98.895099999999999</v>
      </c>
      <c r="U18" s="1" t="s">
        <v>39</v>
      </c>
    </row>
    <row r="19" spans="1:21" x14ac:dyDescent="0.2">
      <c r="A19" s="1" t="s">
        <v>25</v>
      </c>
      <c r="B19" s="1" t="s">
        <v>26</v>
      </c>
      <c r="C19" s="1" t="s">
        <v>27</v>
      </c>
      <c r="D19" s="1" t="s">
        <v>31</v>
      </c>
      <c r="E19" s="1" t="s">
        <v>32</v>
      </c>
      <c r="F19" s="1">
        <v>19</v>
      </c>
      <c r="G19" s="1" t="s">
        <v>3</v>
      </c>
      <c r="H19" s="2">
        <v>181</v>
      </c>
      <c r="I19" s="2">
        <v>19</v>
      </c>
      <c r="J19" s="3">
        <v>54.73</v>
      </c>
      <c r="K19" s="3">
        <v>5.5500000000000001E-2</v>
      </c>
      <c r="L19" s="3">
        <v>7.57</v>
      </c>
      <c r="M19" s="3">
        <v>0</v>
      </c>
      <c r="N19" s="3">
        <v>15.07</v>
      </c>
      <c r="O19" s="3">
        <v>0.18090000000000001</v>
      </c>
      <c r="P19" s="3">
        <v>4.2699999999999996</v>
      </c>
      <c r="Q19" s="3">
        <v>8.17</v>
      </c>
      <c r="R19" s="3">
        <v>9.1199999999999992</v>
      </c>
      <c r="S19" s="3">
        <v>5.4000000000000003E-3</v>
      </c>
      <c r="T19" s="3">
        <f t="shared" si="0"/>
        <v>99.17179999999999</v>
      </c>
      <c r="U19" s="1" t="s">
        <v>39</v>
      </c>
    </row>
    <row r="20" spans="1:21" x14ac:dyDescent="0.2">
      <c r="A20" s="1" t="s">
        <v>25</v>
      </c>
      <c r="B20" s="1" t="s">
        <v>26</v>
      </c>
      <c r="C20" s="1" t="s">
        <v>27</v>
      </c>
      <c r="D20" s="1" t="s">
        <v>31</v>
      </c>
      <c r="E20" s="1" t="s">
        <v>32</v>
      </c>
      <c r="F20" s="1">
        <v>20</v>
      </c>
      <c r="G20" s="1" t="s">
        <v>3</v>
      </c>
      <c r="H20" s="2">
        <v>182</v>
      </c>
      <c r="I20" s="2">
        <v>20</v>
      </c>
      <c r="J20" s="3">
        <v>54.78</v>
      </c>
      <c r="K20" s="3">
        <v>6.4199999999999993E-2</v>
      </c>
      <c r="L20" s="3">
        <v>7.79</v>
      </c>
      <c r="M20" s="3">
        <v>0</v>
      </c>
      <c r="N20" s="3">
        <v>14.65</v>
      </c>
      <c r="O20" s="3">
        <v>0.2094</v>
      </c>
      <c r="P20" s="3">
        <v>4.22</v>
      </c>
      <c r="Q20" s="3">
        <v>7.91</v>
      </c>
      <c r="R20" s="3">
        <v>9.2100000000000009</v>
      </c>
      <c r="S20" s="3">
        <v>0</v>
      </c>
      <c r="T20" s="3">
        <f t="shared" si="0"/>
        <v>98.83359999999999</v>
      </c>
      <c r="U20" s="1" t="s">
        <v>39</v>
      </c>
    </row>
    <row r="21" spans="1:21" x14ac:dyDescent="0.2">
      <c r="A21" s="1" t="s">
        <v>25</v>
      </c>
      <c r="B21" s="1" t="s">
        <v>26</v>
      </c>
      <c r="C21" s="1" t="s">
        <v>27</v>
      </c>
      <c r="D21" s="1" t="s">
        <v>33</v>
      </c>
      <c r="E21" s="1" t="s">
        <v>32</v>
      </c>
      <c r="F21" s="1">
        <v>21</v>
      </c>
      <c r="G21" s="1" t="s">
        <v>3</v>
      </c>
      <c r="H21" s="2">
        <v>183</v>
      </c>
      <c r="I21" s="2">
        <v>21</v>
      </c>
      <c r="J21" s="3">
        <v>55.44</v>
      </c>
      <c r="K21" s="3">
        <v>6.3700000000000007E-2</v>
      </c>
      <c r="L21" s="3">
        <v>8.91</v>
      </c>
      <c r="M21" s="3">
        <v>0</v>
      </c>
      <c r="N21" s="3">
        <v>12.45</v>
      </c>
      <c r="O21" s="3">
        <v>7.4200000000000002E-2</v>
      </c>
      <c r="P21" s="3">
        <v>4.5599999999999996</v>
      </c>
      <c r="Q21" s="3">
        <v>7.67</v>
      </c>
      <c r="R21" s="3">
        <v>9.69</v>
      </c>
      <c r="S21" s="3">
        <v>0</v>
      </c>
      <c r="T21" s="3">
        <f t="shared" ref="T21:T30" si="1">SUM(J21:S21)</f>
        <v>98.857900000000001</v>
      </c>
      <c r="U21" s="1" t="s">
        <v>39</v>
      </c>
    </row>
    <row r="22" spans="1:21" x14ac:dyDescent="0.2">
      <c r="A22" s="1" t="s">
        <v>25</v>
      </c>
      <c r="B22" s="1" t="s">
        <v>26</v>
      </c>
      <c r="C22" s="1" t="s">
        <v>27</v>
      </c>
      <c r="D22" s="1" t="s">
        <v>33</v>
      </c>
      <c r="E22" s="1" t="s">
        <v>32</v>
      </c>
      <c r="F22" s="1">
        <v>22</v>
      </c>
      <c r="G22" s="1" t="s">
        <v>3</v>
      </c>
      <c r="H22" s="2">
        <v>184</v>
      </c>
      <c r="I22" s="2">
        <v>22</v>
      </c>
      <c r="J22" s="3">
        <v>55.64</v>
      </c>
      <c r="K22" s="3">
        <v>5.5E-2</v>
      </c>
      <c r="L22" s="3">
        <v>8.8699999999999992</v>
      </c>
      <c r="M22" s="3">
        <v>0.04</v>
      </c>
      <c r="N22" s="3">
        <v>11.1</v>
      </c>
      <c r="O22" s="3">
        <v>5.2699999999999997E-2</v>
      </c>
      <c r="P22" s="3">
        <v>5.51</v>
      </c>
      <c r="Q22" s="3">
        <v>9.2899999999999991</v>
      </c>
      <c r="R22" s="3">
        <v>8.8699999999999992</v>
      </c>
      <c r="S22" s="3">
        <v>0</v>
      </c>
      <c r="T22" s="3">
        <f t="shared" si="1"/>
        <v>99.427700000000016</v>
      </c>
      <c r="U22" s="1" t="s">
        <v>39</v>
      </c>
    </row>
    <row r="23" spans="1:21" x14ac:dyDescent="0.2">
      <c r="A23" s="1" t="s">
        <v>25</v>
      </c>
      <c r="B23" s="1" t="s">
        <v>26</v>
      </c>
      <c r="C23" s="1" t="s">
        <v>27</v>
      </c>
      <c r="D23" s="1" t="s">
        <v>33</v>
      </c>
      <c r="E23" s="1" t="s">
        <v>32</v>
      </c>
      <c r="F23" s="1">
        <v>23</v>
      </c>
      <c r="G23" s="1" t="s">
        <v>3</v>
      </c>
      <c r="H23" s="2">
        <v>185</v>
      </c>
      <c r="I23" s="2">
        <v>23</v>
      </c>
      <c r="J23" s="3">
        <v>55.51</v>
      </c>
      <c r="K23" s="3">
        <v>6.7199999999999996E-2</v>
      </c>
      <c r="L23" s="3">
        <v>9.01</v>
      </c>
      <c r="M23" s="3">
        <v>2.7799999999999998E-2</v>
      </c>
      <c r="N23" s="3">
        <v>12.4</v>
      </c>
      <c r="O23" s="3">
        <v>5.4699999999999999E-2</v>
      </c>
      <c r="P23" s="3">
        <v>4.66</v>
      </c>
      <c r="Q23" s="3">
        <v>7.87</v>
      </c>
      <c r="R23" s="3">
        <v>9.61</v>
      </c>
      <c r="S23" s="3">
        <v>6.0000000000000001E-3</v>
      </c>
      <c r="T23" s="3">
        <f t="shared" si="1"/>
        <v>99.215699999999998</v>
      </c>
      <c r="U23" s="1" t="s">
        <v>39</v>
      </c>
    </row>
    <row r="24" spans="1:21" x14ac:dyDescent="0.2">
      <c r="A24" s="1" t="s">
        <v>25</v>
      </c>
      <c r="B24" s="1" t="s">
        <v>26</v>
      </c>
      <c r="C24" s="1" t="s">
        <v>27</v>
      </c>
      <c r="D24" s="1" t="s">
        <v>33</v>
      </c>
      <c r="E24" s="1" t="s">
        <v>32</v>
      </c>
      <c r="F24" s="1">
        <v>24</v>
      </c>
      <c r="G24" s="1" t="s">
        <v>3</v>
      </c>
      <c r="H24" s="2">
        <v>186</v>
      </c>
      <c r="I24" s="2">
        <v>24</v>
      </c>
      <c r="J24" s="3">
        <v>55.68</v>
      </c>
      <c r="K24" s="3">
        <v>7.0499999999999993E-2</v>
      </c>
      <c r="L24" s="3">
        <v>9.24</v>
      </c>
      <c r="M24" s="3">
        <v>0</v>
      </c>
      <c r="N24" s="3">
        <v>12.26</v>
      </c>
      <c r="O24" s="3">
        <v>5.3100000000000001E-2</v>
      </c>
      <c r="P24" s="3">
        <v>4.41</v>
      </c>
      <c r="Q24" s="3">
        <v>7.41</v>
      </c>
      <c r="R24" s="3">
        <v>9.93</v>
      </c>
      <c r="S24" s="3">
        <v>7.0000000000000001E-3</v>
      </c>
      <c r="T24" s="3">
        <f t="shared" si="1"/>
        <v>99.060599999999994</v>
      </c>
      <c r="U24" s="1" t="s">
        <v>39</v>
      </c>
    </row>
    <row r="25" spans="1:21" x14ac:dyDescent="0.2">
      <c r="A25" s="1" t="s">
        <v>25</v>
      </c>
      <c r="B25" s="1" t="s">
        <v>26</v>
      </c>
      <c r="C25" s="1" t="s">
        <v>27</v>
      </c>
      <c r="D25" s="1" t="s">
        <v>33</v>
      </c>
      <c r="E25" s="1" t="s">
        <v>32</v>
      </c>
      <c r="F25" s="1">
        <v>25</v>
      </c>
      <c r="G25" s="1" t="s">
        <v>3</v>
      </c>
      <c r="H25" s="2">
        <v>187</v>
      </c>
      <c r="I25" s="2">
        <v>25</v>
      </c>
      <c r="J25" s="3">
        <v>55.75</v>
      </c>
      <c r="K25" s="3">
        <v>6.8099999999999994E-2</v>
      </c>
      <c r="L25" s="3">
        <v>9.27</v>
      </c>
      <c r="M25" s="3">
        <v>0</v>
      </c>
      <c r="N25" s="3">
        <v>12.32</v>
      </c>
      <c r="O25" s="3">
        <v>6.6400000000000001E-2</v>
      </c>
      <c r="P25" s="3">
        <v>4.5199999999999996</v>
      </c>
      <c r="Q25" s="3">
        <v>7.7</v>
      </c>
      <c r="R25" s="3">
        <v>9.83</v>
      </c>
      <c r="S25" s="3">
        <v>8.0000000000000004E-4</v>
      </c>
      <c r="T25" s="3">
        <f t="shared" si="1"/>
        <v>99.525299999999987</v>
      </c>
      <c r="U25" s="1" t="s">
        <v>39</v>
      </c>
    </row>
    <row r="26" spans="1:21" x14ac:dyDescent="0.2">
      <c r="A26" s="1" t="s">
        <v>25</v>
      </c>
      <c r="B26" s="1" t="s">
        <v>26</v>
      </c>
      <c r="C26" s="1" t="s">
        <v>27</v>
      </c>
      <c r="D26" s="1" t="s">
        <v>33</v>
      </c>
      <c r="E26" s="1" t="s">
        <v>32</v>
      </c>
      <c r="F26" s="1">
        <v>26</v>
      </c>
      <c r="G26" s="1" t="s">
        <v>3</v>
      </c>
      <c r="H26" s="2">
        <v>188</v>
      </c>
      <c r="I26" s="2">
        <v>26</v>
      </c>
      <c r="J26" s="3">
        <v>55.41</v>
      </c>
      <c r="K26" s="3">
        <v>0.08</v>
      </c>
      <c r="L26" s="3">
        <v>10.4</v>
      </c>
      <c r="M26" s="3">
        <v>9.4000000000000004E-3</v>
      </c>
      <c r="N26" s="3">
        <v>12.34</v>
      </c>
      <c r="O26" s="3">
        <v>5.4100000000000002E-2</v>
      </c>
      <c r="P26" s="3">
        <v>4.01</v>
      </c>
      <c r="Q26" s="3">
        <v>6.19</v>
      </c>
      <c r="R26" s="3">
        <v>10.34</v>
      </c>
      <c r="S26" s="3">
        <v>1.1999999999999999E-3</v>
      </c>
      <c r="T26" s="3">
        <f t="shared" si="1"/>
        <v>98.834700000000012</v>
      </c>
      <c r="U26" s="1" t="s">
        <v>39</v>
      </c>
    </row>
    <row r="27" spans="1:21" x14ac:dyDescent="0.2">
      <c r="A27" s="1" t="s">
        <v>25</v>
      </c>
      <c r="B27" s="1" t="s">
        <v>26</v>
      </c>
      <c r="C27" s="1" t="s">
        <v>27</v>
      </c>
      <c r="D27" s="1" t="s">
        <v>33</v>
      </c>
      <c r="E27" s="1" t="s">
        <v>32</v>
      </c>
      <c r="F27" s="1">
        <v>27</v>
      </c>
      <c r="G27" s="1" t="s">
        <v>3</v>
      </c>
      <c r="H27" s="2">
        <v>189</v>
      </c>
      <c r="I27" s="2">
        <v>27</v>
      </c>
      <c r="J27" s="3">
        <v>55.76</v>
      </c>
      <c r="K27" s="3">
        <v>7.1999999999999995E-2</v>
      </c>
      <c r="L27" s="3">
        <v>9.3000000000000007</v>
      </c>
      <c r="M27" s="3">
        <v>0</v>
      </c>
      <c r="N27" s="3">
        <v>12.16</v>
      </c>
      <c r="O27" s="3">
        <v>5.6300000000000003E-2</v>
      </c>
      <c r="P27" s="3">
        <v>4.53</v>
      </c>
      <c r="Q27" s="3">
        <v>7.62</v>
      </c>
      <c r="R27" s="3">
        <v>9.83</v>
      </c>
      <c r="S27" s="3">
        <v>7.4999999999999997E-3</v>
      </c>
      <c r="T27" s="3">
        <f t="shared" si="1"/>
        <v>99.335799999999992</v>
      </c>
      <c r="U27" s="1" t="s">
        <v>39</v>
      </c>
    </row>
    <row r="28" spans="1:21" x14ac:dyDescent="0.2">
      <c r="A28" s="1" t="s">
        <v>25</v>
      </c>
      <c r="B28" s="1" t="s">
        <v>26</v>
      </c>
      <c r="C28" s="1" t="s">
        <v>27</v>
      </c>
      <c r="D28" s="1" t="s">
        <v>33</v>
      </c>
      <c r="E28" s="1" t="s">
        <v>32</v>
      </c>
      <c r="F28" s="1">
        <v>28</v>
      </c>
      <c r="G28" s="1" t="s">
        <v>3</v>
      </c>
      <c r="H28" s="2">
        <v>190</v>
      </c>
      <c r="I28" s="2">
        <v>28</v>
      </c>
      <c r="J28" s="3">
        <v>55.4</v>
      </c>
      <c r="K28" s="3">
        <v>6.7199999999999996E-2</v>
      </c>
      <c r="L28" s="3">
        <v>7.7</v>
      </c>
      <c r="M28" s="3">
        <v>0</v>
      </c>
      <c r="N28" s="3">
        <v>12.88</v>
      </c>
      <c r="O28" s="3">
        <v>6.2100000000000002E-2</v>
      </c>
      <c r="P28" s="3">
        <v>5.36</v>
      </c>
      <c r="Q28" s="3">
        <v>9.08</v>
      </c>
      <c r="R28" s="3">
        <v>9</v>
      </c>
      <c r="S28" s="3">
        <v>3.3E-3</v>
      </c>
      <c r="T28" s="3">
        <f t="shared" si="1"/>
        <v>99.552599999999998</v>
      </c>
      <c r="U28" s="1" t="s">
        <v>39</v>
      </c>
    </row>
    <row r="29" spans="1:21" x14ac:dyDescent="0.2">
      <c r="A29" s="1" t="s">
        <v>25</v>
      </c>
      <c r="B29" s="1" t="s">
        <v>26</v>
      </c>
      <c r="C29" s="1" t="s">
        <v>27</v>
      </c>
      <c r="D29" s="1" t="s">
        <v>33</v>
      </c>
      <c r="E29" s="1" t="s">
        <v>32</v>
      </c>
      <c r="F29" s="1">
        <v>29</v>
      </c>
      <c r="G29" s="1" t="s">
        <v>3</v>
      </c>
      <c r="H29" s="2">
        <v>191</v>
      </c>
      <c r="I29" s="2">
        <v>29</v>
      </c>
      <c r="J29" s="3">
        <v>55.28</v>
      </c>
      <c r="K29" s="3">
        <v>8.0699999999999994E-2</v>
      </c>
      <c r="L29" s="3">
        <v>8.25</v>
      </c>
      <c r="M29" s="3">
        <v>1.2200000000000001E-2</v>
      </c>
      <c r="N29" s="3">
        <v>12.8</v>
      </c>
      <c r="O29" s="3">
        <v>7.4200000000000002E-2</v>
      </c>
      <c r="P29" s="3">
        <v>4.9800000000000004</v>
      </c>
      <c r="Q29" s="3">
        <v>8.5299999999999994</v>
      </c>
      <c r="R29" s="3">
        <v>9.25</v>
      </c>
      <c r="S29" s="3">
        <v>3.8999999999999998E-3</v>
      </c>
      <c r="T29" s="3">
        <f t="shared" si="1"/>
        <v>99.26100000000001</v>
      </c>
      <c r="U29" s="1" t="s">
        <v>39</v>
      </c>
    </row>
    <row r="30" spans="1:21" x14ac:dyDescent="0.2">
      <c r="A30" s="1" t="s">
        <v>25</v>
      </c>
      <c r="B30" s="1" t="s">
        <v>26</v>
      </c>
      <c r="C30" s="1" t="s">
        <v>27</v>
      </c>
      <c r="D30" s="1" t="s">
        <v>33</v>
      </c>
      <c r="E30" s="1" t="s">
        <v>32</v>
      </c>
      <c r="F30" s="1">
        <v>30</v>
      </c>
      <c r="G30" s="1" t="s">
        <v>3</v>
      </c>
      <c r="H30" s="2">
        <v>192</v>
      </c>
      <c r="I30" s="2">
        <v>30</v>
      </c>
      <c r="J30" s="3">
        <v>55.56</v>
      </c>
      <c r="K30" s="3">
        <v>6.4699999999999994E-2</v>
      </c>
      <c r="L30" s="3">
        <v>8.75</v>
      </c>
      <c r="M30" s="3">
        <v>3.7000000000000002E-3</v>
      </c>
      <c r="N30" s="3">
        <v>13.29</v>
      </c>
      <c r="O30" s="3">
        <v>5.1499999999999997E-2</v>
      </c>
      <c r="P30" s="3">
        <v>4.25</v>
      </c>
      <c r="Q30" s="3">
        <v>7.2</v>
      </c>
      <c r="R30" s="3">
        <v>10.02</v>
      </c>
      <c r="S30" s="3">
        <v>0</v>
      </c>
      <c r="T30" s="3">
        <f t="shared" si="1"/>
        <v>99.189899999999994</v>
      </c>
      <c r="U30" s="1" t="s">
        <v>39</v>
      </c>
    </row>
    <row r="31" spans="1:21" x14ac:dyDescent="0.2">
      <c r="A31" s="1" t="s">
        <v>25</v>
      </c>
      <c r="B31" s="1" t="s">
        <v>26</v>
      </c>
      <c r="C31" s="1" t="s">
        <v>27</v>
      </c>
      <c r="D31" s="1" t="s">
        <v>34</v>
      </c>
      <c r="E31" s="1" t="s">
        <v>32</v>
      </c>
      <c r="F31" s="1">
        <v>31</v>
      </c>
      <c r="G31" s="1" t="s">
        <v>3</v>
      </c>
      <c r="H31" s="2">
        <v>193</v>
      </c>
      <c r="I31" s="2">
        <v>31</v>
      </c>
      <c r="J31" s="3">
        <v>53.58</v>
      </c>
      <c r="K31" s="3">
        <v>0.16639999999999999</v>
      </c>
      <c r="L31" s="3">
        <v>3.52</v>
      </c>
      <c r="M31" s="3">
        <v>0</v>
      </c>
      <c r="N31" s="3">
        <v>22</v>
      </c>
      <c r="O31" s="3">
        <v>0.1013</v>
      </c>
      <c r="P31" s="3">
        <v>2.88</v>
      </c>
      <c r="Q31" s="3">
        <v>5.46</v>
      </c>
      <c r="R31" s="3">
        <v>10.31</v>
      </c>
      <c r="S31" s="3">
        <v>4.0000000000000002E-4</v>
      </c>
      <c r="T31" s="3">
        <f t="shared" ref="T31:T36" si="2">SUM(J31:S31)</f>
        <v>98.01809999999999</v>
      </c>
      <c r="U31" s="1" t="s">
        <v>39</v>
      </c>
    </row>
    <row r="32" spans="1:21" x14ac:dyDescent="0.2">
      <c r="A32" s="1" t="s">
        <v>25</v>
      </c>
      <c r="B32" s="1" t="s">
        <v>26</v>
      </c>
      <c r="C32" s="1" t="s">
        <v>27</v>
      </c>
      <c r="D32" s="1" t="s">
        <v>34</v>
      </c>
      <c r="E32" s="1" t="s">
        <v>32</v>
      </c>
      <c r="F32" s="1">
        <v>32</v>
      </c>
      <c r="G32" s="1" t="s">
        <v>3</v>
      </c>
      <c r="H32" s="2">
        <v>194</v>
      </c>
      <c r="I32" s="2">
        <v>32</v>
      </c>
      <c r="J32" s="3">
        <v>53.84</v>
      </c>
      <c r="K32" s="3">
        <v>0.21609999999999999</v>
      </c>
      <c r="L32" s="3">
        <v>4.42</v>
      </c>
      <c r="M32" s="3">
        <v>0</v>
      </c>
      <c r="N32" s="3">
        <v>21.48</v>
      </c>
      <c r="O32" s="3">
        <v>7.8700000000000006E-2</v>
      </c>
      <c r="P32" s="3">
        <v>2.3199999999999998</v>
      </c>
      <c r="Q32" s="3">
        <v>4.3600000000000003</v>
      </c>
      <c r="R32" s="3">
        <v>10.99</v>
      </c>
      <c r="S32" s="3">
        <v>2.0999999999999999E-3</v>
      </c>
      <c r="T32" s="3">
        <f t="shared" si="2"/>
        <v>97.70689999999999</v>
      </c>
      <c r="U32" s="1" t="s">
        <v>39</v>
      </c>
    </row>
    <row r="33" spans="1:21" x14ac:dyDescent="0.2">
      <c r="A33" s="1" t="s">
        <v>25</v>
      </c>
      <c r="B33" s="1" t="s">
        <v>26</v>
      </c>
      <c r="C33" s="1" t="s">
        <v>27</v>
      </c>
      <c r="D33" s="1" t="s">
        <v>34</v>
      </c>
      <c r="E33" s="1" t="s">
        <v>32</v>
      </c>
      <c r="F33" s="1">
        <v>33</v>
      </c>
      <c r="G33" s="1" t="s">
        <v>3</v>
      </c>
      <c r="H33" s="2">
        <v>195</v>
      </c>
      <c r="I33" s="2">
        <v>33</v>
      </c>
      <c r="J33" s="3">
        <v>54.33</v>
      </c>
      <c r="K33" s="3">
        <v>0.249</v>
      </c>
      <c r="L33" s="3">
        <v>5.86</v>
      </c>
      <c r="M33" s="3">
        <v>3.0099999999999998E-2</v>
      </c>
      <c r="N33" s="3">
        <v>21.17</v>
      </c>
      <c r="O33" s="3">
        <v>5.3600000000000002E-2</v>
      </c>
      <c r="P33" s="3">
        <v>1.6417999999999999</v>
      </c>
      <c r="Q33" s="3">
        <v>2.97</v>
      </c>
      <c r="R33" s="3">
        <v>11.97</v>
      </c>
      <c r="S33" s="3">
        <v>2.2000000000000001E-3</v>
      </c>
      <c r="T33" s="3">
        <f t="shared" si="2"/>
        <v>98.276700000000005</v>
      </c>
      <c r="U33" s="1" t="s">
        <v>39</v>
      </c>
    </row>
    <row r="34" spans="1:21" x14ac:dyDescent="0.2">
      <c r="A34" s="1" t="s">
        <v>25</v>
      </c>
      <c r="B34" s="1" t="s">
        <v>26</v>
      </c>
      <c r="C34" s="1" t="s">
        <v>27</v>
      </c>
      <c r="D34" s="1" t="s">
        <v>34</v>
      </c>
      <c r="E34" s="1" t="s">
        <v>32</v>
      </c>
      <c r="F34" s="1">
        <v>34</v>
      </c>
      <c r="G34" s="1" t="s">
        <v>3</v>
      </c>
      <c r="H34" s="2">
        <v>196</v>
      </c>
      <c r="I34" s="2">
        <v>34</v>
      </c>
      <c r="J34" s="3">
        <v>54.34</v>
      </c>
      <c r="K34" s="3">
        <v>0.20760000000000001</v>
      </c>
      <c r="L34" s="3">
        <v>5.82</v>
      </c>
      <c r="M34" s="3">
        <v>5.7000000000000002E-3</v>
      </c>
      <c r="N34" s="3">
        <v>21.3</v>
      </c>
      <c r="O34" s="3">
        <v>6.83E-2</v>
      </c>
      <c r="P34" s="3">
        <v>1.5436000000000001</v>
      </c>
      <c r="Q34" s="3">
        <v>3.02</v>
      </c>
      <c r="R34" s="3">
        <v>12.02</v>
      </c>
      <c r="S34" s="3">
        <v>0</v>
      </c>
      <c r="T34" s="3">
        <f t="shared" si="2"/>
        <v>98.325199999999981</v>
      </c>
      <c r="U34" s="1" t="s">
        <v>39</v>
      </c>
    </row>
    <row r="35" spans="1:21" x14ac:dyDescent="0.2">
      <c r="A35" s="1" t="s">
        <v>25</v>
      </c>
      <c r="B35" s="1" t="s">
        <v>26</v>
      </c>
      <c r="C35" s="1" t="s">
        <v>27</v>
      </c>
      <c r="D35" s="1" t="s">
        <v>34</v>
      </c>
      <c r="E35" s="1" t="s">
        <v>32</v>
      </c>
      <c r="F35" s="1">
        <v>35</v>
      </c>
      <c r="G35" s="1" t="s">
        <v>3</v>
      </c>
      <c r="H35" s="2">
        <v>197</v>
      </c>
      <c r="I35" s="2">
        <v>35</v>
      </c>
      <c r="J35" s="3">
        <v>53.8</v>
      </c>
      <c r="K35" s="3">
        <v>0.13109999999999999</v>
      </c>
      <c r="L35" s="3">
        <v>3.84</v>
      </c>
      <c r="M35" s="3">
        <v>1.24E-2</v>
      </c>
      <c r="N35" s="3">
        <v>22.16</v>
      </c>
      <c r="O35" s="3">
        <v>7.4499999999999997E-2</v>
      </c>
      <c r="P35" s="3">
        <v>2.6</v>
      </c>
      <c r="Q35" s="3">
        <v>5.0599999999999996</v>
      </c>
      <c r="R35" s="3">
        <v>10.75</v>
      </c>
      <c r="S35" s="3">
        <v>6.7000000000000002E-3</v>
      </c>
      <c r="T35" s="3">
        <f t="shared" si="2"/>
        <v>98.434699999999992</v>
      </c>
      <c r="U35" s="1" t="s">
        <v>39</v>
      </c>
    </row>
    <row r="36" spans="1:21" x14ac:dyDescent="0.2">
      <c r="A36" s="1" t="s">
        <v>25</v>
      </c>
      <c r="B36" s="1" t="s">
        <v>26</v>
      </c>
      <c r="C36" s="1" t="s">
        <v>27</v>
      </c>
      <c r="D36" s="1" t="s">
        <v>34</v>
      </c>
      <c r="E36" s="1" t="s">
        <v>32</v>
      </c>
      <c r="F36" s="1">
        <v>36</v>
      </c>
      <c r="G36" s="1" t="s">
        <v>3</v>
      </c>
      <c r="H36" s="2">
        <v>198</v>
      </c>
      <c r="I36" s="2">
        <v>36</v>
      </c>
      <c r="J36" s="3">
        <v>53.54</v>
      </c>
      <c r="K36" s="3">
        <v>0.25469999999999998</v>
      </c>
      <c r="L36" s="3">
        <v>3.4</v>
      </c>
      <c r="M36" s="3">
        <v>0</v>
      </c>
      <c r="N36" s="3">
        <v>22.33</v>
      </c>
      <c r="O36" s="3">
        <v>9.0200000000000002E-2</v>
      </c>
      <c r="P36" s="3">
        <v>2.65</v>
      </c>
      <c r="Q36" s="3">
        <v>5.0599999999999996</v>
      </c>
      <c r="R36" s="3">
        <v>10.62</v>
      </c>
      <c r="S36" s="3">
        <v>0</v>
      </c>
      <c r="T36" s="3">
        <f t="shared" si="2"/>
        <v>97.944900000000004</v>
      </c>
      <c r="U36" s="1" t="s">
        <v>39</v>
      </c>
    </row>
    <row r="37" spans="1:21" x14ac:dyDescent="0.2">
      <c r="A37" s="1" t="s">
        <v>25</v>
      </c>
      <c r="B37" s="1" t="s">
        <v>26</v>
      </c>
      <c r="C37" s="1" t="s">
        <v>27</v>
      </c>
      <c r="D37" s="1" t="s">
        <v>35</v>
      </c>
      <c r="E37" s="1" t="s">
        <v>32</v>
      </c>
      <c r="F37" s="1">
        <v>37</v>
      </c>
      <c r="G37" s="1" t="s">
        <v>3</v>
      </c>
      <c r="H37" s="2">
        <v>199</v>
      </c>
      <c r="I37" s="2">
        <v>37</v>
      </c>
      <c r="J37" s="3">
        <v>53.65</v>
      </c>
      <c r="K37" s="3">
        <v>0.68959999999999999</v>
      </c>
      <c r="L37" s="3">
        <v>3.99</v>
      </c>
      <c r="M37" s="3">
        <v>0</v>
      </c>
      <c r="N37" s="3">
        <v>21.69</v>
      </c>
      <c r="O37" s="3">
        <v>9.0200000000000002E-2</v>
      </c>
      <c r="P37" s="3">
        <v>2.57</v>
      </c>
      <c r="Q37" s="3">
        <v>4.7300000000000004</v>
      </c>
      <c r="R37" s="3">
        <v>10.84</v>
      </c>
      <c r="S37" s="3">
        <v>3.3E-3</v>
      </c>
      <c r="T37" s="3">
        <f>SUM(J37:S37)</f>
        <v>98.253099999999989</v>
      </c>
      <c r="U37" s="1" t="s">
        <v>39</v>
      </c>
    </row>
    <row r="38" spans="1:21" x14ac:dyDescent="0.2">
      <c r="A38" s="1" t="s">
        <v>25</v>
      </c>
      <c r="B38" s="1" t="s">
        <v>26</v>
      </c>
      <c r="C38" s="1" t="s">
        <v>27</v>
      </c>
      <c r="D38" s="1" t="s">
        <v>35</v>
      </c>
      <c r="E38" s="1" t="s">
        <v>32</v>
      </c>
      <c r="F38" s="1">
        <v>38</v>
      </c>
      <c r="G38" s="1" t="s">
        <v>3</v>
      </c>
      <c r="H38" s="2">
        <v>200</v>
      </c>
      <c r="I38" s="2">
        <v>38</v>
      </c>
      <c r="J38" s="3">
        <v>53.67</v>
      </c>
      <c r="K38" s="3">
        <v>0.45689999999999997</v>
      </c>
      <c r="L38" s="3">
        <v>3.86</v>
      </c>
      <c r="M38" s="3">
        <v>1.37E-2</v>
      </c>
      <c r="N38" s="3">
        <v>22.12</v>
      </c>
      <c r="O38" s="3">
        <v>5.6599999999999998E-2</v>
      </c>
      <c r="P38" s="3">
        <v>2.35</v>
      </c>
      <c r="Q38" s="3">
        <v>4.6500000000000004</v>
      </c>
      <c r="R38" s="3">
        <v>11.02</v>
      </c>
      <c r="S38" s="3">
        <v>2.2000000000000001E-3</v>
      </c>
      <c r="T38" s="3">
        <f>SUM(J38:S38)</f>
        <v>98.199399999999997</v>
      </c>
      <c r="U38" s="1" t="s">
        <v>39</v>
      </c>
    </row>
    <row r="39" spans="1:21" x14ac:dyDescent="0.2">
      <c r="A39" s="1" t="s">
        <v>25</v>
      </c>
      <c r="B39" s="1" t="s">
        <v>26</v>
      </c>
      <c r="C39" s="1" t="s">
        <v>27</v>
      </c>
      <c r="D39" s="1" t="s">
        <v>36</v>
      </c>
      <c r="E39" s="1" t="s">
        <v>32</v>
      </c>
      <c r="F39" s="1">
        <v>39</v>
      </c>
      <c r="G39" s="1" t="s">
        <v>3</v>
      </c>
      <c r="H39" s="2">
        <v>201</v>
      </c>
      <c r="I39" s="2">
        <v>39</v>
      </c>
      <c r="J39" s="3">
        <v>54.48</v>
      </c>
      <c r="K39" s="3">
        <v>4.7300000000000002E-2</v>
      </c>
      <c r="L39" s="3">
        <v>6.49</v>
      </c>
      <c r="M39" s="3">
        <v>1.2500000000000001E-2</v>
      </c>
      <c r="N39" s="3">
        <v>15.6</v>
      </c>
      <c r="O39" s="3">
        <v>0.21879999999999999</v>
      </c>
      <c r="P39" s="3">
        <v>4.5999999999999996</v>
      </c>
      <c r="Q39" s="3">
        <v>8.7200000000000006</v>
      </c>
      <c r="R39" s="3">
        <v>8.76</v>
      </c>
      <c r="S39" s="3">
        <v>4.5999999999999999E-3</v>
      </c>
      <c r="T39" s="3">
        <f t="shared" ref="T39:T44" si="3">SUM(J39:S39)</f>
        <v>98.933199999999999</v>
      </c>
      <c r="U39" s="1" t="s">
        <v>39</v>
      </c>
    </row>
    <row r="40" spans="1:21" x14ac:dyDescent="0.2">
      <c r="A40" s="1" t="s">
        <v>25</v>
      </c>
      <c r="B40" s="1" t="s">
        <v>26</v>
      </c>
      <c r="C40" s="1" t="s">
        <v>27</v>
      </c>
      <c r="D40" s="1" t="s">
        <v>36</v>
      </c>
      <c r="E40" s="1" t="s">
        <v>32</v>
      </c>
      <c r="F40" s="1">
        <v>40</v>
      </c>
      <c r="G40" s="1" t="s">
        <v>3</v>
      </c>
      <c r="H40" s="2">
        <v>202</v>
      </c>
      <c r="I40" s="2">
        <v>40</v>
      </c>
      <c r="J40" s="3">
        <v>54.67</v>
      </c>
      <c r="K40" s="3">
        <v>6.3399999999999998E-2</v>
      </c>
      <c r="L40" s="3">
        <v>6.57</v>
      </c>
      <c r="M40" s="3">
        <v>1.6400000000000001E-2</v>
      </c>
      <c r="N40" s="3">
        <v>15.69</v>
      </c>
      <c r="O40" s="3">
        <v>0.20150000000000001</v>
      </c>
      <c r="P40" s="3">
        <v>4.4400000000000004</v>
      </c>
      <c r="Q40" s="3">
        <v>8.5399999999999991</v>
      </c>
      <c r="R40" s="3">
        <v>8.91</v>
      </c>
      <c r="S40" s="3">
        <v>1.8E-3</v>
      </c>
      <c r="T40" s="3">
        <f t="shared" si="3"/>
        <v>99.103099999999984</v>
      </c>
      <c r="U40" s="1" t="s">
        <v>39</v>
      </c>
    </row>
    <row r="41" spans="1:21" x14ac:dyDescent="0.2">
      <c r="A41" s="1" t="s">
        <v>25</v>
      </c>
      <c r="B41" s="1" t="s">
        <v>26</v>
      </c>
      <c r="C41" s="1" t="s">
        <v>27</v>
      </c>
      <c r="D41" s="1" t="s">
        <v>36</v>
      </c>
      <c r="E41" s="1" t="s">
        <v>32</v>
      </c>
      <c r="F41" s="1">
        <v>41</v>
      </c>
      <c r="G41" s="1" t="s">
        <v>3</v>
      </c>
      <c r="H41" s="2">
        <v>203</v>
      </c>
      <c r="I41" s="2">
        <v>41</v>
      </c>
      <c r="J41" s="3">
        <v>54.62</v>
      </c>
      <c r="K41" s="3">
        <v>6.4100000000000004E-2</v>
      </c>
      <c r="L41" s="3">
        <v>6.77</v>
      </c>
      <c r="M41" s="3">
        <v>0</v>
      </c>
      <c r="N41" s="3">
        <v>15.64</v>
      </c>
      <c r="O41" s="3">
        <v>0.17299999999999999</v>
      </c>
      <c r="P41" s="3">
        <v>4.37</v>
      </c>
      <c r="Q41" s="3">
        <v>8.36</v>
      </c>
      <c r="R41" s="3">
        <v>9</v>
      </c>
      <c r="S41" s="3">
        <v>5.0000000000000001E-4</v>
      </c>
      <c r="T41" s="3">
        <f t="shared" si="3"/>
        <v>98.997600000000006</v>
      </c>
      <c r="U41" s="1" t="s">
        <v>39</v>
      </c>
    </row>
    <row r="42" spans="1:21" x14ac:dyDescent="0.2">
      <c r="A42" s="1" t="s">
        <v>25</v>
      </c>
      <c r="B42" s="1" t="s">
        <v>26</v>
      </c>
      <c r="C42" s="1" t="s">
        <v>27</v>
      </c>
      <c r="D42" s="1" t="s">
        <v>36</v>
      </c>
      <c r="E42" s="1" t="s">
        <v>32</v>
      </c>
      <c r="F42" s="1">
        <v>42</v>
      </c>
      <c r="G42" s="1" t="s">
        <v>3</v>
      </c>
      <c r="H42" s="2">
        <v>204</v>
      </c>
      <c r="I42" s="2">
        <v>42</v>
      </c>
      <c r="J42" s="3">
        <v>54.8</v>
      </c>
      <c r="K42" s="3">
        <v>5.2699999999999997E-2</v>
      </c>
      <c r="L42" s="3">
        <v>7.19</v>
      </c>
      <c r="M42" s="3">
        <v>1.1900000000000001E-2</v>
      </c>
      <c r="N42" s="3">
        <v>15.31</v>
      </c>
      <c r="O42" s="3">
        <v>0.1963</v>
      </c>
      <c r="P42" s="3">
        <v>4.2</v>
      </c>
      <c r="Q42" s="3">
        <v>7.94</v>
      </c>
      <c r="R42" s="3">
        <v>9.41</v>
      </c>
      <c r="S42" s="3">
        <v>5.5999999999999999E-3</v>
      </c>
      <c r="T42" s="3">
        <f t="shared" si="3"/>
        <v>99.116499999999988</v>
      </c>
      <c r="U42" s="1" t="s">
        <v>39</v>
      </c>
    </row>
    <row r="43" spans="1:21" x14ac:dyDescent="0.2">
      <c r="A43" s="1" t="s">
        <v>25</v>
      </c>
      <c r="B43" s="1" t="s">
        <v>26</v>
      </c>
      <c r="C43" s="1" t="s">
        <v>27</v>
      </c>
      <c r="D43" s="1" t="s">
        <v>36</v>
      </c>
      <c r="E43" s="1" t="s">
        <v>32</v>
      </c>
      <c r="F43" s="1">
        <v>43</v>
      </c>
      <c r="G43" s="1" t="s">
        <v>3</v>
      </c>
      <c r="H43" s="2">
        <v>205</v>
      </c>
      <c r="I43" s="2">
        <v>43</v>
      </c>
      <c r="J43" s="3">
        <v>54.78</v>
      </c>
      <c r="K43" s="3">
        <v>4.3099999999999999E-2</v>
      </c>
      <c r="L43" s="3">
        <v>7.32</v>
      </c>
      <c r="M43" s="3">
        <v>0</v>
      </c>
      <c r="N43" s="3">
        <v>15.08</v>
      </c>
      <c r="O43" s="3">
        <v>0.1777</v>
      </c>
      <c r="P43" s="3">
        <v>4.1500000000000004</v>
      </c>
      <c r="Q43" s="3">
        <v>7.74</v>
      </c>
      <c r="R43" s="3">
        <v>9.48</v>
      </c>
      <c r="S43" s="3">
        <v>4.1000000000000003E-3</v>
      </c>
      <c r="T43" s="3">
        <f t="shared" si="3"/>
        <v>98.774900000000002</v>
      </c>
      <c r="U43" s="1" t="s">
        <v>39</v>
      </c>
    </row>
    <row r="44" spans="1:21" x14ac:dyDescent="0.2">
      <c r="A44" s="1" t="s">
        <v>25</v>
      </c>
      <c r="B44" s="1" t="s">
        <v>26</v>
      </c>
      <c r="C44" s="1" t="s">
        <v>27</v>
      </c>
      <c r="D44" s="1" t="s">
        <v>36</v>
      </c>
      <c r="E44" s="1" t="s">
        <v>32</v>
      </c>
      <c r="F44" s="1">
        <v>44</v>
      </c>
      <c r="G44" s="1" t="s">
        <v>3</v>
      </c>
      <c r="H44" s="2">
        <v>206</v>
      </c>
      <c r="I44" s="2">
        <v>44</v>
      </c>
      <c r="J44" s="3">
        <v>54.79</v>
      </c>
      <c r="K44" s="3">
        <v>6.3700000000000007E-2</v>
      </c>
      <c r="L44" s="3">
        <v>7.3</v>
      </c>
      <c r="M44" s="3">
        <v>2.47E-2</v>
      </c>
      <c r="N44" s="3">
        <v>15.43</v>
      </c>
      <c r="O44" s="3">
        <v>0.1585</v>
      </c>
      <c r="P44" s="3">
        <v>4.08</v>
      </c>
      <c r="Q44" s="3">
        <v>7.8</v>
      </c>
      <c r="R44" s="3">
        <v>9.43</v>
      </c>
      <c r="S44" s="3">
        <v>3.3999999999999998E-3</v>
      </c>
      <c r="T44" s="3">
        <f t="shared" si="3"/>
        <v>99.080299999999994</v>
      </c>
      <c r="U44" s="1" t="s">
        <v>39</v>
      </c>
    </row>
    <row r="45" spans="1:21" x14ac:dyDescent="0.2">
      <c r="A45" s="1" t="s">
        <v>25</v>
      </c>
      <c r="B45" s="1" t="s">
        <v>26</v>
      </c>
      <c r="C45" s="1" t="s">
        <v>27</v>
      </c>
      <c r="D45" s="1" t="s">
        <v>37</v>
      </c>
      <c r="E45" s="1" t="s">
        <v>32</v>
      </c>
      <c r="F45" s="1">
        <v>45</v>
      </c>
      <c r="G45" s="1" t="s">
        <v>3</v>
      </c>
      <c r="H45" s="2">
        <v>207</v>
      </c>
      <c r="I45" s="2">
        <v>45</v>
      </c>
      <c r="J45" s="3">
        <v>56.1</v>
      </c>
      <c r="K45" s="3">
        <v>7.1400000000000005E-2</v>
      </c>
      <c r="L45" s="3">
        <v>10.44</v>
      </c>
      <c r="M45" s="3">
        <v>1.5900000000000001E-2</v>
      </c>
      <c r="N45" s="3">
        <v>12.56</v>
      </c>
      <c r="O45" s="3">
        <v>2.23E-2</v>
      </c>
      <c r="P45" s="3">
        <v>3.21</v>
      </c>
      <c r="Q45" s="3">
        <v>5.53</v>
      </c>
      <c r="R45" s="3">
        <v>11.01</v>
      </c>
      <c r="S45" s="3">
        <v>3.8999999999999998E-3</v>
      </c>
      <c r="T45" s="3">
        <f t="shared" ref="T45:T50" si="4">SUM(J45:S45)</f>
        <v>98.96350000000001</v>
      </c>
      <c r="U45" s="1" t="s">
        <v>39</v>
      </c>
    </row>
    <row r="46" spans="1:21" x14ac:dyDescent="0.2">
      <c r="A46" s="1" t="s">
        <v>25</v>
      </c>
      <c r="B46" s="1" t="s">
        <v>26</v>
      </c>
      <c r="C46" s="1" t="s">
        <v>27</v>
      </c>
      <c r="D46" s="1" t="s">
        <v>37</v>
      </c>
      <c r="E46" s="1" t="s">
        <v>32</v>
      </c>
      <c r="F46" s="1">
        <v>46</v>
      </c>
      <c r="G46" s="1" t="s">
        <v>3</v>
      </c>
      <c r="H46" s="2">
        <v>208</v>
      </c>
      <c r="I46" s="2">
        <v>46</v>
      </c>
      <c r="J46" s="3">
        <v>56.07</v>
      </c>
      <c r="K46" s="3">
        <v>8.2199999999999995E-2</v>
      </c>
      <c r="L46" s="3">
        <v>10.220000000000001</v>
      </c>
      <c r="M46" s="3">
        <v>0</v>
      </c>
      <c r="N46" s="3">
        <v>12.89</v>
      </c>
      <c r="O46" s="3">
        <v>3.5999999999999997E-2</v>
      </c>
      <c r="P46" s="3">
        <v>3.25</v>
      </c>
      <c r="Q46" s="3">
        <v>5.55</v>
      </c>
      <c r="R46" s="3">
        <v>11.17</v>
      </c>
      <c r="S46" s="3">
        <v>1.8E-3</v>
      </c>
      <c r="T46" s="3">
        <f t="shared" si="4"/>
        <v>99.27000000000001</v>
      </c>
      <c r="U46" s="1" t="s">
        <v>39</v>
      </c>
    </row>
    <row r="47" spans="1:21" x14ac:dyDescent="0.2">
      <c r="A47" s="1" t="s">
        <v>25</v>
      </c>
      <c r="B47" s="1" t="s">
        <v>26</v>
      </c>
      <c r="C47" s="1" t="s">
        <v>27</v>
      </c>
      <c r="D47" s="1" t="s">
        <v>37</v>
      </c>
      <c r="E47" s="1" t="s">
        <v>32</v>
      </c>
      <c r="F47" s="1">
        <v>47</v>
      </c>
      <c r="G47" s="1" t="s">
        <v>3</v>
      </c>
      <c r="H47" s="2">
        <v>209</v>
      </c>
      <c r="I47" s="2">
        <v>47</v>
      </c>
      <c r="J47" s="3">
        <v>56.41</v>
      </c>
      <c r="K47" s="3">
        <v>5.1299999999999998E-2</v>
      </c>
      <c r="L47" s="3">
        <v>10.77</v>
      </c>
      <c r="M47" s="3">
        <v>1.6400000000000001E-2</v>
      </c>
      <c r="N47" s="3">
        <v>12.24</v>
      </c>
      <c r="O47" s="3">
        <v>1.17E-2</v>
      </c>
      <c r="P47" s="3">
        <v>3.26</v>
      </c>
      <c r="Q47" s="3">
        <v>5.52</v>
      </c>
      <c r="R47" s="3">
        <v>11.23</v>
      </c>
      <c r="S47" s="3">
        <v>0</v>
      </c>
      <c r="T47" s="3">
        <f t="shared" si="4"/>
        <v>99.509399999999999</v>
      </c>
      <c r="U47" s="1" t="s">
        <v>39</v>
      </c>
    </row>
    <row r="48" spans="1:21" x14ac:dyDescent="0.2">
      <c r="A48" s="1" t="s">
        <v>25</v>
      </c>
      <c r="B48" s="1" t="s">
        <v>26</v>
      </c>
      <c r="C48" s="1" t="s">
        <v>27</v>
      </c>
      <c r="D48" s="1" t="s">
        <v>37</v>
      </c>
      <c r="E48" s="1" t="s">
        <v>32</v>
      </c>
      <c r="F48" s="1">
        <v>48</v>
      </c>
      <c r="G48" s="1" t="s">
        <v>3</v>
      </c>
      <c r="H48" s="2">
        <v>210</v>
      </c>
      <c r="I48" s="2">
        <v>48</v>
      </c>
      <c r="J48" s="3">
        <v>56.36</v>
      </c>
      <c r="K48" s="3">
        <v>5.8599999999999999E-2</v>
      </c>
      <c r="L48" s="3">
        <v>10.57</v>
      </c>
      <c r="M48" s="3">
        <v>0</v>
      </c>
      <c r="N48" s="3">
        <v>12.09</v>
      </c>
      <c r="O48" s="3">
        <v>4.3499999999999997E-2</v>
      </c>
      <c r="P48" s="3">
        <v>3.4</v>
      </c>
      <c r="Q48" s="3">
        <v>5.82</v>
      </c>
      <c r="R48" s="3">
        <v>11.06</v>
      </c>
      <c r="S48" s="3">
        <v>7.3000000000000001E-3</v>
      </c>
      <c r="T48" s="3">
        <f t="shared" si="4"/>
        <v>99.409399999999991</v>
      </c>
      <c r="U48" s="1" t="s">
        <v>39</v>
      </c>
    </row>
    <row r="49" spans="1:21" x14ac:dyDescent="0.2">
      <c r="A49" s="1" t="s">
        <v>25</v>
      </c>
      <c r="B49" s="1" t="s">
        <v>26</v>
      </c>
      <c r="C49" s="1" t="s">
        <v>27</v>
      </c>
      <c r="D49" s="1" t="s">
        <v>37</v>
      </c>
      <c r="E49" s="1" t="s">
        <v>32</v>
      </c>
      <c r="F49" s="1">
        <v>49</v>
      </c>
      <c r="G49" s="1" t="s">
        <v>3</v>
      </c>
      <c r="H49" s="2">
        <v>211</v>
      </c>
      <c r="I49" s="2">
        <v>49</v>
      </c>
      <c r="J49" s="3">
        <v>56.39</v>
      </c>
      <c r="K49" s="3">
        <v>7.7499999999999999E-2</v>
      </c>
      <c r="L49" s="3">
        <v>10.01</v>
      </c>
      <c r="M49" s="3">
        <v>4.1999999999999997E-3</v>
      </c>
      <c r="N49" s="3">
        <v>12.68</v>
      </c>
      <c r="O49" s="3">
        <v>2.4400000000000002E-2</v>
      </c>
      <c r="P49" s="3">
        <v>3.58</v>
      </c>
      <c r="Q49" s="3">
        <v>6.12</v>
      </c>
      <c r="R49" s="3">
        <v>10.93</v>
      </c>
      <c r="S49" s="3">
        <v>3.5000000000000001E-3</v>
      </c>
      <c r="T49" s="3">
        <f t="shared" si="4"/>
        <v>99.819600000000008</v>
      </c>
      <c r="U49" s="1" t="s">
        <v>39</v>
      </c>
    </row>
    <row r="50" spans="1:21" x14ac:dyDescent="0.2">
      <c r="A50" s="1" t="s">
        <v>25</v>
      </c>
      <c r="B50" s="1" t="s">
        <v>26</v>
      </c>
      <c r="C50" s="1" t="s">
        <v>27</v>
      </c>
      <c r="D50" s="1" t="s">
        <v>37</v>
      </c>
      <c r="E50" s="1" t="s">
        <v>32</v>
      </c>
      <c r="F50" s="1">
        <v>50</v>
      </c>
      <c r="G50" s="1" t="s">
        <v>3</v>
      </c>
      <c r="H50" s="2">
        <v>212</v>
      </c>
      <c r="I50" s="2">
        <v>50</v>
      </c>
      <c r="J50" s="3">
        <v>56.31</v>
      </c>
      <c r="K50" s="3">
        <v>7.1499999999999994E-2</v>
      </c>
      <c r="L50" s="3">
        <v>10.38</v>
      </c>
      <c r="M50" s="3">
        <v>0</v>
      </c>
      <c r="N50" s="3">
        <v>12.44</v>
      </c>
      <c r="O50" s="3">
        <v>4.0500000000000001E-2</v>
      </c>
      <c r="P50" s="3">
        <v>3.42</v>
      </c>
      <c r="Q50" s="3">
        <v>5.96</v>
      </c>
      <c r="R50" s="3">
        <v>11</v>
      </c>
      <c r="S50" s="3">
        <v>5.0000000000000001E-3</v>
      </c>
      <c r="T50" s="3">
        <f t="shared" si="4"/>
        <v>99.626999999999981</v>
      </c>
      <c r="U50" s="1" t="s">
        <v>39</v>
      </c>
    </row>
    <row r="51" spans="1:21" x14ac:dyDescent="0.2">
      <c r="A51" s="1" t="s">
        <v>25</v>
      </c>
      <c r="B51" s="1" t="s">
        <v>26</v>
      </c>
      <c r="C51" s="1" t="s">
        <v>27</v>
      </c>
      <c r="D51" s="1" t="s">
        <v>38</v>
      </c>
      <c r="E51" s="1" t="s">
        <v>32</v>
      </c>
      <c r="F51" s="1">
        <v>51</v>
      </c>
      <c r="G51" s="1" t="s">
        <v>3</v>
      </c>
      <c r="H51" s="2">
        <v>213</v>
      </c>
      <c r="I51" s="2">
        <v>51</v>
      </c>
      <c r="J51" s="3">
        <v>56.22</v>
      </c>
      <c r="K51" s="3">
        <v>8.6999999999999994E-2</v>
      </c>
      <c r="L51" s="3">
        <v>9.64</v>
      </c>
      <c r="M51" s="3">
        <v>2.7099999999999999E-2</v>
      </c>
      <c r="N51" s="3">
        <v>13.18</v>
      </c>
      <c r="O51" s="3">
        <v>5.5300000000000002E-2</v>
      </c>
      <c r="P51" s="3">
        <v>3.46</v>
      </c>
      <c r="Q51" s="3">
        <v>6.12</v>
      </c>
      <c r="R51" s="3">
        <v>10.95</v>
      </c>
      <c r="S51" s="3">
        <v>8.0000000000000004E-4</v>
      </c>
      <c r="T51" s="3">
        <f>SUM(J51:S51)</f>
        <v>99.740200000000002</v>
      </c>
      <c r="U51" s="1" t="s">
        <v>39</v>
      </c>
    </row>
    <row r="52" spans="1:21" x14ac:dyDescent="0.2">
      <c r="A52" s="1" t="s">
        <v>25</v>
      </c>
      <c r="B52" s="1" t="s">
        <v>26</v>
      </c>
      <c r="C52" s="1" t="s">
        <v>27</v>
      </c>
      <c r="D52" s="1" t="s">
        <v>38</v>
      </c>
      <c r="E52" s="1" t="s">
        <v>32</v>
      </c>
      <c r="F52" s="1">
        <v>52</v>
      </c>
      <c r="G52" s="1" t="s">
        <v>3</v>
      </c>
      <c r="H52" s="2">
        <v>214</v>
      </c>
      <c r="I52" s="2">
        <v>52</v>
      </c>
      <c r="J52" s="3">
        <v>56.17</v>
      </c>
      <c r="K52" s="3">
        <v>9.0899999999999995E-2</v>
      </c>
      <c r="L52" s="3">
        <v>9.56</v>
      </c>
      <c r="M52" s="3">
        <v>4.1999999999999997E-3</v>
      </c>
      <c r="N52" s="3">
        <v>13.32</v>
      </c>
      <c r="O52" s="3">
        <v>4.41E-2</v>
      </c>
      <c r="P52" s="3">
        <v>3.44</v>
      </c>
      <c r="Q52" s="3">
        <v>6.03</v>
      </c>
      <c r="R52" s="3">
        <v>10.95</v>
      </c>
      <c r="S52" s="3">
        <v>2.3E-3</v>
      </c>
      <c r="T52" s="3">
        <f>SUM(J52:S52)</f>
        <v>99.611499999999992</v>
      </c>
      <c r="U52" s="1" t="s">
        <v>39</v>
      </c>
    </row>
    <row r="53" spans="1:21" x14ac:dyDescent="0.2">
      <c r="A53" s="1" t="s">
        <v>25</v>
      </c>
      <c r="B53" s="1" t="s">
        <v>26</v>
      </c>
      <c r="C53" s="1" t="s">
        <v>27</v>
      </c>
      <c r="D53" s="1" t="s">
        <v>38</v>
      </c>
      <c r="E53" s="1" t="s">
        <v>32</v>
      </c>
      <c r="F53" s="1">
        <v>53</v>
      </c>
      <c r="G53" s="1" t="s">
        <v>3</v>
      </c>
      <c r="H53" s="2">
        <v>215</v>
      </c>
      <c r="I53" s="2">
        <v>53</v>
      </c>
      <c r="J53" s="3">
        <v>56.31</v>
      </c>
      <c r="K53" s="3">
        <v>6.7400000000000002E-2</v>
      </c>
      <c r="L53" s="3">
        <v>9.83</v>
      </c>
      <c r="M53" s="3">
        <v>1.41E-2</v>
      </c>
      <c r="N53" s="3">
        <v>12.65</v>
      </c>
      <c r="O53" s="3">
        <v>4.9500000000000002E-2</v>
      </c>
      <c r="P53" s="3">
        <v>3.83</v>
      </c>
      <c r="Q53" s="3">
        <v>6.58</v>
      </c>
      <c r="R53" s="3">
        <v>10.77</v>
      </c>
      <c r="S53" s="3">
        <v>1E-4</v>
      </c>
      <c r="T53" s="3">
        <f>SUM(J53:S53)</f>
        <v>100.1011</v>
      </c>
      <c r="U53" s="1" t="s">
        <v>39</v>
      </c>
    </row>
    <row r="54" spans="1:21" x14ac:dyDescent="0.2">
      <c r="A54" s="1" t="s">
        <v>25</v>
      </c>
      <c r="B54" s="1" t="s">
        <v>26</v>
      </c>
      <c r="C54" s="1" t="s">
        <v>27</v>
      </c>
      <c r="D54" s="1" t="s">
        <v>38</v>
      </c>
      <c r="E54" s="1" t="s">
        <v>32</v>
      </c>
      <c r="F54" s="1">
        <v>54</v>
      </c>
      <c r="G54" s="1" t="s">
        <v>3</v>
      </c>
      <c r="H54" s="2">
        <v>216</v>
      </c>
      <c r="I54" s="2">
        <v>54</v>
      </c>
      <c r="J54" s="3">
        <v>56.31</v>
      </c>
      <c r="K54" s="3">
        <v>6.3299999999999995E-2</v>
      </c>
      <c r="L54" s="3">
        <v>10.029999999999999</v>
      </c>
      <c r="M54" s="3">
        <v>0</v>
      </c>
      <c r="N54" s="3">
        <v>12.7</v>
      </c>
      <c r="O54" s="3">
        <v>5.4800000000000001E-2</v>
      </c>
      <c r="P54" s="3">
        <v>3.69</v>
      </c>
      <c r="Q54" s="3">
        <v>6.36</v>
      </c>
      <c r="R54" s="3">
        <v>10.72</v>
      </c>
      <c r="S54" s="3">
        <v>7.7999999999999996E-3</v>
      </c>
      <c r="T54" s="3">
        <f>SUM(J54:S54)</f>
        <v>99.935900000000004</v>
      </c>
      <c r="U54" s="1" t="s">
        <v>39</v>
      </c>
    </row>
    <row r="55" spans="1:21" x14ac:dyDescent="0.2">
      <c r="A55" s="1" t="s">
        <v>25</v>
      </c>
      <c r="B55" s="1" t="s">
        <v>26</v>
      </c>
      <c r="C55" s="1" t="s">
        <v>27</v>
      </c>
      <c r="D55" s="1" t="s">
        <v>38</v>
      </c>
      <c r="E55" s="1" t="s">
        <v>32</v>
      </c>
      <c r="F55" s="1">
        <v>55</v>
      </c>
      <c r="G55" s="1" t="s">
        <v>3</v>
      </c>
      <c r="H55" s="2">
        <v>217</v>
      </c>
      <c r="I55" s="2">
        <v>55</v>
      </c>
      <c r="J55" s="3">
        <v>56.18</v>
      </c>
      <c r="K55" s="3">
        <v>9.06E-2</v>
      </c>
      <c r="L55" s="3">
        <v>10.08</v>
      </c>
      <c r="M55" s="3">
        <v>1.5800000000000002E-2</v>
      </c>
      <c r="N55" s="3">
        <v>13.11</v>
      </c>
      <c r="O55" s="3">
        <v>5.6399999999999999E-2</v>
      </c>
      <c r="P55" s="3">
        <v>3.44</v>
      </c>
      <c r="Q55" s="3">
        <v>5.87</v>
      </c>
      <c r="R55" s="3">
        <v>11</v>
      </c>
      <c r="S55" s="3">
        <v>3.5999999999999999E-3</v>
      </c>
      <c r="T55" s="3">
        <f>SUM(J55:S55)</f>
        <v>99.846400000000003</v>
      </c>
      <c r="U55" s="1" t="s">
        <v>39</v>
      </c>
    </row>
    <row r="56" spans="1:21" x14ac:dyDescent="0.2">
      <c r="A56" s="1" t="s">
        <v>25</v>
      </c>
      <c r="B56" s="1" t="s">
        <v>26</v>
      </c>
      <c r="C56" s="1" t="s">
        <v>27</v>
      </c>
      <c r="D56" s="1" t="s">
        <v>22</v>
      </c>
      <c r="E56" s="1" t="s">
        <v>32</v>
      </c>
      <c r="F56" s="1">
        <v>56</v>
      </c>
      <c r="G56" s="1" t="s">
        <v>3</v>
      </c>
      <c r="H56" s="2">
        <v>218</v>
      </c>
      <c r="I56" s="2">
        <v>56</v>
      </c>
      <c r="J56" s="3">
        <v>54.69</v>
      </c>
      <c r="K56" s="3">
        <v>7.2099999999999997E-2</v>
      </c>
      <c r="L56" s="3">
        <v>6.83</v>
      </c>
      <c r="M56" s="3">
        <v>0</v>
      </c>
      <c r="N56" s="3">
        <v>15.14</v>
      </c>
      <c r="O56" s="3">
        <v>0.2203</v>
      </c>
      <c r="P56" s="3">
        <v>4.7300000000000004</v>
      </c>
      <c r="Q56" s="3">
        <v>8.9499999999999993</v>
      </c>
      <c r="R56" s="3">
        <v>8.68</v>
      </c>
      <c r="S56" s="3">
        <v>3.8E-3</v>
      </c>
      <c r="T56" s="3">
        <f>SUM(J56:S56)</f>
        <v>99.316199999999995</v>
      </c>
      <c r="U56" s="1" t="s">
        <v>39</v>
      </c>
    </row>
    <row r="57" spans="1:21" x14ac:dyDescent="0.2">
      <c r="A57" s="1" t="s">
        <v>25</v>
      </c>
      <c r="B57" s="1" t="s">
        <v>26</v>
      </c>
      <c r="C57" s="1" t="s">
        <v>27</v>
      </c>
      <c r="D57" s="1" t="s">
        <v>22</v>
      </c>
      <c r="E57" s="1" t="s">
        <v>32</v>
      </c>
      <c r="F57" s="1">
        <v>57</v>
      </c>
      <c r="G57" s="1" t="s">
        <v>3</v>
      </c>
      <c r="H57" s="2">
        <v>219</v>
      </c>
      <c r="I57" s="2">
        <v>57</v>
      </c>
      <c r="J57" s="3">
        <v>54.77</v>
      </c>
      <c r="K57" s="3">
        <v>6.9400000000000003E-2</v>
      </c>
      <c r="L57" s="3">
        <v>7.35</v>
      </c>
      <c r="M57" s="3">
        <v>2.8E-3</v>
      </c>
      <c r="N57" s="3">
        <v>14.79</v>
      </c>
      <c r="O57" s="3">
        <v>0.20369999999999999</v>
      </c>
      <c r="P57" s="3">
        <v>4.46</v>
      </c>
      <c r="Q57" s="3">
        <v>8.39</v>
      </c>
      <c r="R57" s="3">
        <v>8.9600000000000009</v>
      </c>
      <c r="S57" s="3">
        <v>0</v>
      </c>
      <c r="T57" s="3">
        <f>SUM(J57:S57)</f>
        <v>98.995900000000006</v>
      </c>
      <c r="U57" s="1" t="s">
        <v>39</v>
      </c>
    </row>
    <row r="58" spans="1:21" x14ac:dyDescent="0.2">
      <c r="A58" s="1" t="s">
        <v>25</v>
      </c>
      <c r="B58" s="1" t="s">
        <v>26</v>
      </c>
      <c r="C58" s="1" t="s">
        <v>27</v>
      </c>
      <c r="D58" s="1" t="s">
        <v>22</v>
      </c>
      <c r="E58" s="1" t="s">
        <v>32</v>
      </c>
      <c r="F58" s="1">
        <v>58</v>
      </c>
      <c r="G58" s="1" t="s">
        <v>3</v>
      </c>
      <c r="H58" s="2">
        <v>220</v>
      </c>
      <c r="I58" s="2">
        <v>58</v>
      </c>
      <c r="J58" s="3">
        <v>54.85</v>
      </c>
      <c r="K58" s="3">
        <v>6.9000000000000006E-2</v>
      </c>
      <c r="L58" s="3">
        <v>7.39</v>
      </c>
      <c r="M58" s="3">
        <v>1.26E-2</v>
      </c>
      <c r="N58" s="3">
        <v>14.68</v>
      </c>
      <c r="O58" s="3">
        <v>0.18690000000000001</v>
      </c>
      <c r="P58" s="3">
        <v>4.5199999999999996</v>
      </c>
      <c r="Q58" s="3">
        <v>8.44</v>
      </c>
      <c r="R58" s="3">
        <v>9</v>
      </c>
      <c r="S58" s="3">
        <v>0</v>
      </c>
      <c r="T58" s="3">
        <f>SUM(J58:S58)</f>
        <v>99.148499999999984</v>
      </c>
      <c r="U58" s="1" t="s">
        <v>39</v>
      </c>
    </row>
    <row r="59" spans="1:21" x14ac:dyDescent="0.2">
      <c r="A59" s="1" t="s">
        <v>25</v>
      </c>
      <c r="B59" s="1" t="s">
        <v>26</v>
      </c>
      <c r="C59" s="1" t="s">
        <v>27</v>
      </c>
      <c r="D59" s="1" t="s">
        <v>23</v>
      </c>
      <c r="E59" s="1" t="s">
        <v>32</v>
      </c>
      <c r="F59" s="1">
        <v>59</v>
      </c>
      <c r="G59" s="1" t="s">
        <v>3</v>
      </c>
      <c r="H59" s="2">
        <v>221</v>
      </c>
      <c r="I59" s="2">
        <v>59</v>
      </c>
      <c r="J59" s="3">
        <v>54.92</v>
      </c>
      <c r="K59" s="3">
        <v>7.8899999999999998E-2</v>
      </c>
      <c r="L59" s="3">
        <v>8.4</v>
      </c>
      <c r="M59" s="3">
        <v>2.1299999999999999E-2</v>
      </c>
      <c r="N59" s="3">
        <v>12.98</v>
      </c>
      <c r="O59" s="3">
        <v>4.7300000000000002E-2</v>
      </c>
      <c r="P59" s="3">
        <v>4.6900000000000004</v>
      </c>
      <c r="Q59" s="3">
        <v>8.19</v>
      </c>
      <c r="R59" s="3">
        <v>9.24</v>
      </c>
      <c r="S59" s="3">
        <v>4.8999999999999998E-3</v>
      </c>
      <c r="T59" s="3">
        <f>SUM(J59:S59)</f>
        <v>98.572400000000002</v>
      </c>
      <c r="U59" s="1" t="s">
        <v>39</v>
      </c>
    </row>
    <row r="60" spans="1:21" x14ac:dyDescent="0.2">
      <c r="A60" s="1" t="s">
        <v>25</v>
      </c>
      <c r="B60" s="1" t="s">
        <v>26</v>
      </c>
      <c r="C60" s="1" t="s">
        <v>27</v>
      </c>
      <c r="D60" s="1" t="s">
        <v>23</v>
      </c>
      <c r="E60" s="1" t="s">
        <v>32</v>
      </c>
      <c r="F60" s="1">
        <v>60</v>
      </c>
      <c r="G60" s="1" t="s">
        <v>3</v>
      </c>
      <c r="H60" s="2">
        <v>222</v>
      </c>
      <c r="I60" s="2">
        <v>60</v>
      </c>
      <c r="J60" s="3">
        <v>55.56</v>
      </c>
      <c r="K60" s="3">
        <v>6.2100000000000002E-2</v>
      </c>
      <c r="L60" s="3">
        <v>9.69</v>
      </c>
      <c r="M60" s="3">
        <v>1.4E-2</v>
      </c>
      <c r="N60" s="3">
        <v>14.32</v>
      </c>
      <c r="O60" s="3">
        <v>4.8800000000000003E-2</v>
      </c>
      <c r="P60" s="3">
        <v>3</v>
      </c>
      <c r="Q60" s="3">
        <v>4.95</v>
      </c>
      <c r="R60" s="3">
        <v>11.12</v>
      </c>
      <c r="S60" s="3">
        <v>5.0000000000000001E-3</v>
      </c>
      <c r="T60" s="3">
        <f>SUM(J60:S60)</f>
        <v>98.769899999999993</v>
      </c>
      <c r="U60" s="1" t="s">
        <v>39</v>
      </c>
    </row>
    <row r="61" spans="1:21" x14ac:dyDescent="0.2">
      <c r="A61" s="1" t="s">
        <v>25</v>
      </c>
      <c r="B61" s="1" t="s">
        <v>26</v>
      </c>
      <c r="C61" s="1" t="s">
        <v>27</v>
      </c>
      <c r="D61" s="1" t="s">
        <v>23</v>
      </c>
      <c r="E61" s="1" t="s">
        <v>32</v>
      </c>
      <c r="F61" s="1">
        <v>61</v>
      </c>
      <c r="G61" s="1" t="s">
        <v>3</v>
      </c>
      <c r="H61" s="2">
        <v>223</v>
      </c>
      <c r="I61" s="2">
        <v>61</v>
      </c>
      <c r="J61" s="3">
        <v>55.24</v>
      </c>
      <c r="K61" s="3">
        <v>8.3799999999999999E-2</v>
      </c>
      <c r="L61" s="3">
        <v>8.77</v>
      </c>
      <c r="M61" s="3">
        <v>0</v>
      </c>
      <c r="N61" s="3">
        <v>13.51</v>
      </c>
      <c r="O61" s="3">
        <v>5.9400000000000001E-2</v>
      </c>
      <c r="P61" s="3">
        <v>4.2</v>
      </c>
      <c r="Q61" s="3">
        <v>7.14</v>
      </c>
      <c r="R61" s="3">
        <v>9.7899999999999991</v>
      </c>
      <c r="S61" s="3">
        <v>9.5999999999999992E-3</v>
      </c>
      <c r="T61" s="3">
        <f>SUM(J61:S61)</f>
        <v>98.802800000000019</v>
      </c>
      <c r="U61" s="1" t="s">
        <v>39</v>
      </c>
    </row>
    <row r="62" spans="1:21" x14ac:dyDescent="0.2">
      <c r="A62" s="1" t="s">
        <v>25</v>
      </c>
      <c r="B62" s="1" t="s">
        <v>26</v>
      </c>
      <c r="C62" s="1" t="s">
        <v>27</v>
      </c>
      <c r="D62" s="1" t="s">
        <v>24</v>
      </c>
      <c r="E62" s="1" t="s">
        <v>29</v>
      </c>
      <c r="F62" s="1">
        <v>62</v>
      </c>
      <c r="G62" s="1" t="s">
        <v>3</v>
      </c>
      <c r="H62" s="2">
        <v>249</v>
      </c>
      <c r="I62" s="2">
        <v>62</v>
      </c>
      <c r="J62" s="3">
        <v>56.3</v>
      </c>
      <c r="K62" s="3">
        <v>7.7100000000000002E-2</v>
      </c>
      <c r="L62" s="3">
        <v>11.36</v>
      </c>
      <c r="M62" s="3">
        <v>1.46E-2</v>
      </c>
      <c r="N62" s="3">
        <v>12.24</v>
      </c>
      <c r="O62" s="3">
        <v>3.6200000000000003E-2</v>
      </c>
      <c r="P62" s="3">
        <v>2.86</v>
      </c>
      <c r="Q62" s="3">
        <v>5.03</v>
      </c>
      <c r="R62" s="3">
        <v>11.46</v>
      </c>
      <c r="S62" s="3">
        <v>5.4000000000000003E-3</v>
      </c>
      <c r="T62" s="3">
        <f>SUM(J62:S62)</f>
        <v>99.383299999999977</v>
      </c>
      <c r="U62" s="1" t="s">
        <v>39</v>
      </c>
    </row>
    <row r="63" spans="1:21" x14ac:dyDescent="0.2">
      <c r="A63" s="1" t="s">
        <v>25</v>
      </c>
      <c r="B63" s="1" t="s">
        <v>26</v>
      </c>
      <c r="C63" s="1" t="s">
        <v>27</v>
      </c>
      <c r="D63" s="1" t="s">
        <v>24</v>
      </c>
      <c r="E63" s="1" t="s">
        <v>29</v>
      </c>
      <c r="F63" s="1">
        <v>63</v>
      </c>
      <c r="G63" s="1" t="s">
        <v>3</v>
      </c>
      <c r="H63" s="2">
        <v>250</v>
      </c>
      <c r="I63" s="2">
        <v>63</v>
      </c>
      <c r="J63" s="3">
        <v>55.88</v>
      </c>
      <c r="K63" s="3">
        <v>0.1174</v>
      </c>
      <c r="L63" s="3">
        <v>9.6</v>
      </c>
      <c r="M63" s="3">
        <v>1.6999999999999999E-3</v>
      </c>
      <c r="N63" s="3">
        <v>13.27</v>
      </c>
      <c r="O63" s="3">
        <v>2.7099999999999999E-2</v>
      </c>
      <c r="P63" s="3">
        <v>3.52</v>
      </c>
      <c r="Q63" s="3">
        <v>6.36</v>
      </c>
      <c r="R63" s="3">
        <v>10.7</v>
      </c>
      <c r="S63" s="3">
        <v>4.1000000000000003E-3</v>
      </c>
      <c r="T63" s="3">
        <f>SUM(J63:S63)</f>
        <v>99.4803</v>
      </c>
      <c r="U63" s="1" t="s">
        <v>39</v>
      </c>
    </row>
    <row r="64" spans="1:21" x14ac:dyDescent="0.2"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0:20" x14ac:dyDescent="0.2"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0:20" x14ac:dyDescent="0.2"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Walters, Jesse Bennett (GEO)</dc:creator>
  <cp:lastModifiedBy>Walters, Jesse Bennett (GEO)</cp:lastModifiedBy>
  <dcterms:created xsi:type="dcterms:W3CDTF">2024-07-30T09:20:42Z</dcterms:created>
  <dcterms:modified xsi:type="dcterms:W3CDTF">2024-07-31T16:40:13Z</dcterms:modified>
</cp:coreProperties>
</file>