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<sst xmlns="http://schemas.openxmlformats.org/spreadsheetml/2006/main" count="594" uniqueCount="70">
  <si>
    <t>Actual Classification</t>
  </si>
  <si>
    <t>TP</t>
  </si>
  <si>
    <t>Male = Male</t>
  </si>
  <si>
    <t>Recall</t>
  </si>
  <si>
    <t>TPR</t>
  </si>
  <si>
    <t>Male</t>
  </si>
  <si>
    <t>Female</t>
  </si>
  <si>
    <t>FP</t>
  </si>
  <si>
    <t>Male = Female</t>
  </si>
  <si>
    <t>Accuracy</t>
  </si>
  <si>
    <t>FPR</t>
  </si>
  <si>
    <t>Predicted Classification</t>
  </si>
  <si>
    <t>TN</t>
  </si>
  <si>
    <t>Female = Female</t>
  </si>
  <si>
    <t>Precision</t>
  </si>
  <si>
    <t>Threshold</t>
  </si>
  <si>
    <t>FN</t>
  </si>
  <si>
    <t>Female = Male</t>
  </si>
  <si>
    <t>F1 Score</t>
  </si>
  <si>
    <t>AD0254</t>
  </si>
  <si>
    <t>AD0262</t>
  </si>
  <si>
    <t>AD0263</t>
  </si>
  <si>
    <t>No. Segment</t>
  </si>
  <si>
    <t>Predicted Gender</t>
  </si>
  <si>
    <t>Actual Gender</t>
  </si>
  <si>
    <t>segment_0.wav</t>
  </si>
  <si>
    <t>male</t>
  </si>
  <si>
    <t>female</t>
  </si>
  <si>
    <t>segment_1.wav</t>
  </si>
  <si>
    <t xml:space="preserve">female </t>
  </si>
  <si>
    <t>segment_2.wav</t>
  </si>
  <si>
    <t>segment_3.wav</t>
  </si>
  <si>
    <t>segment_4.wav</t>
  </si>
  <si>
    <t>segment_5.wav</t>
  </si>
  <si>
    <t>segment_6.wav</t>
  </si>
  <si>
    <t>segment_7.wav</t>
  </si>
  <si>
    <t>segment_8.wav</t>
  </si>
  <si>
    <t xml:space="preserve">male </t>
  </si>
  <si>
    <t>segment_9.wav</t>
  </si>
  <si>
    <t>segment_10.wav</t>
  </si>
  <si>
    <t>segment_11.wav</t>
  </si>
  <si>
    <t>segment_12.wav</t>
  </si>
  <si>
    <t>segment_13.wav</t>
  </si>
  <si>
    <t>segment_14.wav</t>
  </si>
  <si>
    <t>segment_15.wav</t>
  </si>
  <si>
    <t>segment_16.wav</t>
  </si>
  <si>
    <t>segment_17.wav</t>
  </si>
  <si>
    <t>AD0302</t>
  </si>
  <si>
    <t>AD0318</t>
  </si>
  <si>
    <t>AD0320</t>
  </si>
  <si>
    <t>AD0357</t>
  </si>
  <si>
    <t>AD0358</t>
  </si>
  <si>
    <t>AD0365</t>
  </si>
  <si>
    <t>segment_19.wav</t>
  </si>
  <si>
    <t>segment_21.wav</t>
  </si>
  <si>
    <t>segment_22.wav</t>
  </si>
  <si>
    <t>segment_23.wav</t>
  </si>
  <si>
    <t>segment_24.wav</t>
  </si>
  <si>
    <t>segment_25.wav</t>
  </si>
  <si>
    <t>segment_26.wav</t>
  </si>
  <si>
    <t>segment_27.wav</t>
  </si>
  <si>
    <t>segment_28.wav</t>
  </si>
  <si>
    <t>AD0416</t>
  </si>
  <si>
    <t>AD0424</t>
  </si>
  <si>
    <t>AD0426</t>
  </si>
  <si>
    <t>segment_18.wav</t>
  </si>
  <si>
    <t>segment_20.wav</t>
  </si>
  <si>
    <t>AD0474</t>
  </si>
  <si>
    <t>AD0484</t>
  </si>
  <si>
    <t>AD0506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</si>
</sst>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Calibri"/>
    </font>
    <font>
      <color theme="7"/>
      <name val="Arial"/>
      <scheme val="minor"/>
    </font>
    <font>
      <color rgb="FFFF0000"/>
      <name val="Arial"/>
      <scheme val="minor"/>
    </font>
    <font>
      <sz val="11.0"/>
      <color theme="1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 shrinkToFit="0" vertical="bottom" wrapText="0"/>
    </xf>
    <xf borderId="3" fillId="0" fontId="3" numFmtId="164" xfId="0" applyAlignment="1" applyBorder="1" applyFont="1" applyNumberFormat="1">
      <alignment horizontal="right" readingOrder="0" shrinkToFit="0" vertical="bottom" wrapText="0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5" fillId="0" fontId="2" numFmtId="0" xfId="0" applyBorder="1" applyFont="1"/>
    <xf borderId="1" fillId="0" fontId="3" numFmtId="164" xfId="0" applyAlignment="1" applyBorder="1" applyFont="1" applyNumberFormat="1">
      <alignment horizontal="right" readingOrder="0" shrinkToFit="0" vertical="bottom" wrapText="0"/>
    </xf>
    <xf borderId="6" fillId="0" fontId="2" numFmtId="0" xfId="0" applyBorder="1" applyFont="1"/>
    <xf borderId="0" fillId="0" fontId="1" numFmtId="0" xfId="0" applyAlignment="1" applyFont="1">
      <alignment horizontal="center" readingOrder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2" fontId="7" numFmtId="0" xfId="0" applyFill="1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6.0"/>
    <col customWidth="1" min="5" max="5" width="13.63"/>
    <col customWidth="1" min="6" max="6" width="13.5"/>
    <col customWidth="1" min="8" max="8" width="16.0"/>
    <col customWidth="1" min="10" max="10" width="13.63"/>
    <col customWidth="1" min="11" max="11" width="14.63"/>
  </cols>
  <sheetData>
    <row r="1">
      <c r="A1" s="1"/>
      <c r="B1" s="1"/>
      <c r="D1" s="2" t="s">
        <v>0</v>
      </c>
      <c r="E1" s="3"/>
      <c r="F1" s="1"/>
      <c r="G1" s="4" t="s">
        <v>1</v>
      </c>
      <c r="H1" s="4" t="s">
        <v>2</v>
      </c>
      <c r="I1" s="1"/>
      <c r="J1" s="5" t="s">
        <v>3</v>
      </c>
      <c r="K1" s="6">
        <f>D3/(D3+D4)</f>
        <v>0.7833333333</v>
      </c>
      <c r="L1" s="1"/>
      <c r="M1" s="4" t="s">
        <v>4</v>
      </c>
      <c r="N1" s="7">
        <v>0.7833333333333333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4" t="s">
        <v>5</v>
      </c>
      <c r="E2" s="4" t="s">
        <v>6</v>
      </c>
      <c r="F2" s="1"/>
      <c r="G2" s="4" t="s">
        <v>7</v>
      </c>
      <c r="H2" s="4" t="s">
        <v>8</v>
      </c>
      <c r="I2" s="1"/>
      <c r="J2" s="5" t="s">
        <v>9</v>
      </c>
      <c r="K2" s="6">
        <f>(D3+E4)/(D3+E3+D4+E4)</f>
        <v>0.7530120482</v>
      </c>
      <c r="L2" s="1"/>
      <c r="M2" s="4" t="s">
        <v>10</v>
      </c>
      <c r="N2" s="7">
        <v>0.32608695652173914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8" t="s">
        <v>11</v>
      </c>
      <c r="C3" s="4" t="s">
        <v>5</v>
      </c>
      <c r="D3" s="9">
        <f>COUNTIFS(B8:B19, "male", C8:C19, "male") + COUNTIFS(F8:F24, "male", G8:G24, "male") + COUNTIFS(J8:J15, "male", K8:K15, "male") + COUNTIFS(B28:B44, "male", C28:C44, "male") + COUNTIFS(F28:F38, "male", G28:G38, "male") + COUNTIFS(J28:J40, "male", K28:K40, "male") + COUNTIFS(B48:B52, "male", C48:C52, "male") + COUNTIFS(F48:F69, "male", G48:G69, "male") + COUNTIFS(J48:J55, "male", K48:K55, "male") +COUNTIFS(B76:B96, "male", C76:C96, "male")+ COUNTIFS(F76:F83, "male", G76:G83, "male") + COUNTIFS(J76:J85, "male", K76:K85, "male") +COUNTIFS(B100:B107, "male", C100:C107, "male") + COUNTIFS(F100:F108, "male", G100:G108, "male") + COUNTIFS(J100:J103, "male", K100:K103, "male")</f>
        <v>94</v>
      </c>
      <c r="E3" s="10">
        <f>COUNTIFS(B8:B19, "male", C8:C19, "female") + COUNTIFS(F8:F24, "male", G8:G24, "female") + COUNTIFS(J8:J15, "male", K8:K15, "female") + COUNTIFS(B28:B44, "male", C28:C44, "female") + COUNTIFS(F28:F38, "male", G28:G38, "female") + COUNTIFS(J28:J40, "male", K28:K40, "female") + COUNTIFS(B48:B52, "male", C48:C52, "female") + COUNTIFS(F48:F69, "male", G48:G69, "female") + COUNTIFS(J48:J55, "male", K48:K55, "female") +COUNTIFS(B76:B96, "male", C76:C96, "female")+ COUNTIFS(F76:F83, "male", G76:G83, "female") + COUNTIFS(J76:J85, "male", K76:K85, "female") +COUNTIFS(B100:B107, "male", C100:C107, "female") + COUNTIFS(F100:F108, "male", G100:G108, "female") + COUNTIFS(J100:J103, "male", K100:K103, "female")</f>
        <v>15</v>
      </c>
      <c r="F3" s="1"/>
      <c r="G3" s="4" t="s">
        <v>12</v>
      </c>
      <c r="H3" s="4" t="s">
        <v>13</v>
      </c>
      <c r="I3" s="1"/>
      <c r="J3" s="5" t="s">
        <v>14</v>
      </c>
      <c r="K3" s="6">
        <f>D3/(D3+E3)</f>
        <v>0.8623853211</v>
      </c>
      <c r="L3" s="1"/>
      <c r="M3" s="4" t="s">
        <v>15</v>
      </c>
      <c r="N3" s="7">
        <v>0.4572463768115942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1"/>
      <c r="C4" s="4" t="s">
        <v>6</v>
      </c>
      <c r="D4" s="10">
        <f>COUNTIFS(B8:B19, "female", C8:C19, "male") + COUNTIFS(F8:F24, "female", G8:G24, "male") + COUNTIFS(J8:J15, "female", K8:K15, "male") + COUNTIFS(B28:B44, "female", C28:C44, "male") + COUNTIFS(F28:F38, "female", G28:G38, "male") + COUNTIFS(J28:J40, "female", K28:K40, "male") + COUNTIFS(B48:B52, "female", C48:C52, "male") + COUNTIFS(F48:F69, "female", G48:G69, "male") + COUNTIFS(J48:J55, "female", K48:K55, "male") +COUNTIFS(B76:B96, "female", C76:C96, "male")+ COUNTIFS(F76:F83, "female", G76:G83, "male") + COUNTIFS(J76:J85, "female", K76:K85, "male") +COUNTIFS(B100:B107, "female", C100:C107, "male") + COUNTIFS(F100:F108, "female", G100:G108, "male") + COUNTIFS(J100:J103, "female", K100:K103, "male")</f>
        <v>26</v>
      </c>
      <c r="E4" s="9">
        <f>COUNTIFS(B8:B19, "female", C8:C19, "female") + COUNTIFS(F8:F24, "female", G8:G24, "female") + COUNTIFS(J8:J15, "female", K8:K15, "female") + COUNTIFS(B28:B44, "female", C28:C44, "female") + COUNTIFS(F28:F38, "female", G28:G38, "female") + COUNTIFS(J28:J40, "female", K28:K40, "female") + COUNTIFS(B48:B52, "female", C48:C52, "female") + COUNTIFS(F48:F69, "female", G48:G69, "female") + COUNTIFS(J48:J55, "female", K48:K55, "female") +COUNTIFS(B76:B96, "female", C76:C96, "female")+ COUNTIFS(F76:F83, "female", G76:G83, "female") + COUNTIFS(J76:J85, "female", K76:K85, "female") +COUNTIFS(B100:B107, "female", C100:C107, "female") + COUNTIFS(F100:F108, "female", G100:G108, "female") + COUNTIFS(J100:J103, "female", K100:K103, "female")</f>
        <v>31</v>
      </c>
      <c r="F4" s="1"/>
      <c r="G4" s="4" t="s">
        <v>16</v>
      </c>
      <c r="H4" s="4" t="s">
        <v>17</v>
      </c>
      <c r="I4" s="1"/>
      <c r="J4" s="5" t="s">
        <v>18</v>
      </c>
      <c r="K4" s="12">
        <f>2*((K3*K1)/(K3+K1))</f>
        <v>0.8209606987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 t="s">
        <v>19</v>
      </c>
      <c r="B6" s="13"/>
      <c r="C6" s="3"/>
      <c r="E6" s="2" t="s">
        <v>20</v>
      </c>
      <c r="F6" s="13"/>
      <c r="G6" s="3"/>
      <c r="H6" s="1"/>
      <c r="I6" s="2" t="s">
        <v>21</v>
      </c>
      <c r="J6" s="13"/>
      <c r="K6" s="3"/>
      <c r="L6" s="1"/>
      <c r="M6" s="14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4" t="s">
        <v>22</v>
      </c>
      <c r="B7" s="4" t="s">
        <v>23</v>
      </c>
      <c r="C7" s="4" t="s">
        <v>24</v>
      </c>
      <c r="D7" s="14"/>
      <c r="E7" s="4" t="s">
        <v>22</v>
      </c>
      <c r="F7" s="4" t="s">
        <v>23</v>
      </c>
      <c r="G7" s="4" t="s">
        <v>24</v>
      </c>
      <c r="H7" s="1"/>
      <c r="I7" s="4" t="s">
        <v>22</v>
      </c>
      <c r="J7" s="4" t="s">
        <v>23</v>
      </c>
      <c r="K7" s="4" t="s">
        <v>24</v>
      </c>
      <c r="L7" s="1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5" t="s">
        <v>25</v>
      </c>
      <c r="B8" s="15" t="s">
        <v>26</v>
      </c>
      <c r="C8" s="16" t="s">
        <v>26</v>
      </c>
      <c r="D8" s="17"/>
      <c r="E8" s="15" t="s">
        <v>25</v>
      </c>
      <c r="F8" s="15" t="s">
        <v>26</v>
      </c>
      <c r="G8" s="16" t="s">
        <v>26</v>
      </c>
      <c r="H8" s="1"/>
      <c r="I8" s="16" t="s">
        <v>25</v>
      </c>
      <c r="J8" s="16" t="s">
        <v>27</v>
      </c>
      <c r="K8" s="16" t="s">
        <v>27</v>
      </c>
      <c r="L8" s="1"/>
      <c r="M8" s="18"/>
      <c r="N8" s="18"/>
      <c r="O8" s="1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5" t="s">
        <v>28</v>
      </c>
      <c r="B9" s="15" t="s">
        <v>26</v>
      </c>
      <c r="C9" s="16" t="s">
        <v>27</v>
      </c>
      <c r="D9" s="17"/>
      <c r="E9" s="15" t="s">
        <v>28</v>
      </c>
      <c r="F9" s="15" t="s">
        <v>26</v>
      </c>
      <c r="G9" s="16" t="s">
        <v>29</v>
      </c>
      <c r="H9" s="1"/>
      <c r="I9" s="16" t="s">
        <v>28</v>
      </c>
      <c r="J9" s="16" t="s">
        <v>27</v>
      </c>
      <c r="K9" s="16" t="s">
        <v>27</v>
      </c>
      <c r="L9" s="1"/>
      <c r="M9" s="18"/>
      <c r="N9" s="18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5" t="s">
        <v>30</v>
      </c>
      <c r="B10" s="15" t="s">
        <v>27</v>
      </c>
      <c r="C10" s="16" t="s">
        <v>26</v>
      </c>
      <c r="D10" s="17"/>
      <c r="E10" s="15" t="s">
        <v>30</v>
      </c>
      <c r="F10" s="15" t="s">
        <v>26</v>
      </c>
      <c r="G10" s="16" t="s">
        <v>26</v>
      </c>
      <c r="H10" s="1"/>
      <c r="I10" s="16" t="s">
        <v>30</v>
      </c>
      <c r="J10" s="16" t="s">
        <v>26</v>
      </c>
      <c r="K10" s="16" t="s">
        <v>26</v>
      </c>
      <c r="L10" s="1"/>
      <c r="M10" s="18"/>
      <c r="N10" s="18"/>
      <c r="O10" s="1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5" t="s">
        <v>31</v>
      </c>
      <c r="B11" s="15" t="s">
        <v>27</v>
      </c>
      <c r="C11" s="16" t="s">
        <v>27</v>
      </c>
      <c r="D11" s="17"/>
      <c r="E11" s="15" t="s">
        <v>31</v>
      </c>
      <c r="F11" s="15" t="s">
        <v>26</v>
      </c>
      <c r="G11" s="16" t="s">
        <v>26</v>
      </c>
      <c r="H11" s="1"/>
      <c r="I11" s="16" t="s">
        <v>31</v>
      </c>
      <c r="J11" s="16" t="s">
        <v>27</v>
      </c>
      <c r="K11" s="16" t="s">
        <v>27</v>
      </c>
      <c r="L11" s="1"/>
      <c r="M11" s="18"/>
      <c r="N11" s="18"/>
      <c r="O11" s="1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5" t="s">
        <v>32</v>
      </c>
      <c r="B12" s="15" t="s">
        <v>26</v>
      </c>
      <c r="C12" s="16" t="s">
        <v>27</v>
      </c>
      <c r="D12" s="17"/>
      <c r="E12" s="15" t="s">
        <v>32</v>
      </c>
      <c r="F12" s="15" t="s">
        <v>27</v>
      </c>
      <c r="G12" s="16" t="s">
        <v>29</v>
      </c>
      <c r="H12" s="1"/>
      <c r="I12" s="16" t="s">
        <v>32</v>
      </c>
      <c r="J12" s="16" t="s">
        <v>27</v>
      </c>
      <c r="K12" s="16" t="s">
        <v>27</v>
      </c>
      <c r="L12" s="1"/>
      <c r="M12" s="18"/>
      <c r="N12" s="18"/>
      <c r="O12" s="1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5" t="s">
        <v>33</v>
      </c>
      <c r="B13" s="15" t="s">
        <v>26</v>
      </c>
      <c r="C13" s="16" t="s">
        <v>27</v>
      </c>
      <c r="D13" s="17"/>
      <c r="E13" s="15" t="s">
        <v>33</v>
      </c>
      <c r="F13" s="15" t="s">
        <v>26</v>
      </c>
      <c r="G13" s="16" t="s">
        <v>26</v>
      </c>
      <c r="H13" s="1"/>
      <c r="I13" s="16" t="s">
        <v>33</v>
      </c>
      <c r="J13" s="16" t="s">
        <v>26</v>
      </c>
      <c r="K13" s="16" t="s">
        <v>26</v>
      </c>
      <c r="L13" s="1"/>
      <c r="M13" s="18"/>
      <c r="N13" s="18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5" t="s">
        <v>34</v>
      </c>
      <c r="B14" s="15" t="s">
        <v>26</v>
      </c>
      <c r="C14" s="16" t="s">
        <v>26</v>
      </c>
      <c r="D14" s="17"/>
      <c r="E14" s="15" t="s">
        <v>34</v>
      </c>
      <c r="F14" s="15" t="s">
        <v>27</v>
      </c>
      <c r="G14" s="16" t="s">
        <v>29</v>
      </c>
      <c r="H14" s="1"/>
      <c r="I14" s="16" t="s">
        <v>34</v>
      </c>
      <c r="J14" s="16" t="s">
        <v>26</v>
      </c>
      <c r="K14" s="16" t="s">
        <v>26</v>
      </c>
      <c r="L14" s="1"/>
      <c r="M14" s="18"/>
      <c r="N14" s="18"/>
      <c r="O14" s="1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5" t="s">
        <v>35</v>
      </c>
      <c r="B15" s="15" t="s">
        <v>27</v>
      </c>
      <c r="C15" s="16" t="s">
        <v>27</v>
      </c>
      <c r="D15" s="17"/>
      <c r="E15" s="15" t="s">
        <v>36</v>
      </c>
      <c r="F15" s="15" t="s">
        <v>26</v>
      </c>
      <c r="G15" s="16" t="s">
        <v>37</v>
      </c>
      <c r="H15" s="1"/>
      <c r="I15" s="16" t="s">
        <v>35</v>
      </c>
      <c r="J15" s="16" t="s">
        <v>26</v>
      </c>
      <c r="K15" s="16" t="s">
        <v>26</v>
      </c>
      <c r="L15" s="1"/>
      <c r="M15" s="18"/>
      <c r="N15" s="18"/>
      <c r="O15" s="1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5" t="s">
        <v>36</v>
      </c>
      <c r="B16" s="15" t="s">
        <v>26</v>
      </c>
      <c r="C16" s="16" t="s">
        <v>27</v>
      </c>
      <c r="D16" s="17"/>
      <c r="E16" s="15" t="s">
        <v>38</v>
      </c>
      <c r="F16" s="15" t="s">
        <v>27</v>
      </c>
      <c r="G16" s="16" t="s">
        <v>29</v>
      </c>
      <c r="H16" s="1"/>
      <c r="I16" s="15"/>
      <c r="J16" s="15"/>
      <c r="K16" s="15"/>
      <c r="L16" s="1"/>
      <c r="M16" s="18"/>
      <c r="N16" s="18"/>
      <c r="O16" s="1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5" t="s">
        <v>38</v>
      </c>
      <c r="B17" s="15" t="s">
        <v>26</v>
      </c>
      <c r="C17" s="16" t="s">
        <v>26</v>
      </c>
      <c r="D17" s="17"/>
      <c r="E17" s="15" t="s">
        <v>39</v>
      </c>
      <c r="F17" s="15" t="s">
        <v>26</v>
      </c>
      <c r="G17" s="16" t="s">
        <v>26</v>
      </c>
      <c r="H17" s="1"/>
      <c r="I17" s="15"/>
      <c r="J17" s="15"/>
      <c r="K17" s="15"/>
      <c r="L17" s="1"/>
      <c r="M17" s="18"/>
      <c r="N17" s="18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5"/>
      <c r="B18" s="15"/>
      <c r="C18" s="15"/>
      <c r="D18" s="17"/>
      <c r="E18" s="15" t="s">
        <v>40</v>
      </c>
      <c r="F18" s="15" t="s">
        <v>26</v>
      </c>
      <c r="G18" s="16" t="s">
        <v>26</v>
      </c>
      <c r="H18" s="1"/>
      <c r="I18" s="15"/>
      <c r="J18" s="15"/>
      <c r="K18" s="15"/>
      <c r="L18" s="1"/>
      <c r="M18" s="18"/>
      <c r="N18" s="18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5"/>
      <c r="B19" s="15"/>
      <c r="C19" s="15"/>
      <c r="D19" s="17"/>
      <c r="E19" s="15" t="s">
        <v>41</v>
      </c>
      <c r="F19" s="15" t="s">
        <v>26</v>
      </c>
      <c r="G19" s="16" t="s">
        <v>26</v>
      </c>
      <c r="H19" s="1"/>
      <c r="I19" s="15"/>
      <c r="J19" s="15"/>
      <c r="K19" s="15"/>
      <c r="L19" s="1"/>
      <c r="M19" s="18"/>
      <c r="N19" s="18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5" t="s">
        <v>42</v>
      </c>
      <c r="F20" s="15" t="s">
        <v>26</v>
      </c>
      <c r="G20" s="16" t="s">
        <v>26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5" t="s">
        <v>43</v>
      </c>
      <c r="F21" s="15" t="s">
        <v>26</v>
      </c>
      <c r="G21" s="16" t="s">
        <v>26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5" t="s">
        <v>44</v>
      </c>
      <c r="F22" s="15" t="s">
        <v>26</v>
      </c>
      <c r="G22" s="16" t="s">
        <v>26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5" t="s">
        <v>45</v>
      </c>
      <c r="F23" s="15" t="s">
        <v>26</v>
      </c>
      <c r="G23" s="16" t="s">
        <v>26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5" t="s">
        <v>46</v>
      </c>
      <c r="F24" s="15" t="s">
        <v>26</v>
      </c>
      <c r="G24" s="16" t="s">
        <v>26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" t="s">
        <v>47</v>
      </c>
      <c r="B26" s="13"/>
      <c r="C26" s="3"/>
      <c r="D26" s="1"/>
      <c r="E26" s="2" t="s">
        <v>48</v>
      </c>
      <c r="F26" s="13"/>
      <c r="G26" s="3"/>
      <c r="H26" s="1"/>
      <c r="I26" s="2" t="s">
        <v>49</v>
      </c>
      <c r="J26" s="1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4" t="s">
        <v>22</v>
      </c>
      <c r="B27" s="4" t="s">
        <v>23</v>
      </c>
      <c r="C27" s="4" t="s">
        <v>24</v>
      </c>
      <c r="D27" s="1"/>
      <c r="E27" s="4" t="s">
        <v>22</v>
      </c>
      <c r="F27" s="4" t="s">
        <v>23</v>
      </c>
      <c r="G27" s="4" t="s">
        <v>24</v>
      </c>
      <c r="H27" s="1"/>
      <c r="I27" s="4" t="s">
        <v>22</v>
      </c>
      <c r="J27" s="4" t="s">
        <v>23</v>
      </c>
      <c r="K27" s="4" t="s">
        <v>24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5" t="s">
        <v>25</v>
      </c>
      <c r="B28" s="15" t="s">
        <v>27</v>
      </c>
      <c r="C28" s="16" t="s">
        <v>27</v>
      </c>
      <c r="D28" s="1"/>
      <c r="E28" s="15" t="s">
        <v>25</v>
      </c>
      <c r="F28" s="16" t="s">
        <v>27</v>
      </c>
      <c r="G28" s="16" t="s">
        <v>27</v>
      </c>
      <c r="H28" s="1"/>
      <c r="I28" s="16" t="s">
        <v>25</v>
      </c>
      <c r="J28" s="16" t="s">
        <v>26</v>
      </c>
      <c r="K28" s="16" t="s">
        <v>26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5" t="s">
        <v>28</v>
      </c>
      <c r="B29" s="15" t="s">
        <v>26</v>
      </c>
      <c r="C29" s="16" t="s">
        <v>26</v>
      </c>
      <c r="D29" s="1"/>
      <c r="E29" s="15" t="s">
        <v>28</v>
      </c>
      <c r="F29" s="16" t="s">
        <v>26</v>
      </c>
      <c r="G29" s="16" t="s">
        <v>27</v>
      </c>
      <c r="H29" s="1"/>
      <c r="I29" s="16" t="s">
        <v>28</v>
      </c>
      <c r="J29" s="16" t="s">
        <v>27</v>
      </c>
      <c r="K29" s="16" t="s">
        <v>26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5" t="s">
        <v>30</v>
      </c>
      <c r="B30" s="15" t="s">
        <v>27</v>
      </c>
      <c r="C30" s="16" t="s">
        <v>27</v>
      </c>
      <c r="D30" s="1"/>
      <c r="E30" s="15" t="s">
        <v>30</v>
      </c>
      <c r="F30" s="16" t="s">
        <v>26</v>
      </c>
      <c r="G30" s="16" t="s">
        <v>26</v>
      </c>
      <c r="H30" s="1"/>
      <c r="I30" s="16" t="s">
        <v>30</v>
      </c>
      <c r="J30" s="16" t="s">
        <v>26</v>
      </c>
      <c r="K30" s="16" t="s">
        <v>26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5" t="s">
        <v>31</v>
      </c>
      <c r="B31" s="15" t="s">
        <v>26</v>
      </c>
      <c r="C31" s="16" t="s">
        <v>26</v>
      </c>
      <c r="D31" s="1"/>
      <c r="E31" s="15" t="s">
        <v>31</v>
      </c>
      <c r="F31" s="16" t="s">
        <v>26</v>
      </c>
      <c r="G31" s="16" t="s">
        <v>26</v>
      </c>
      <c r="H31" s="1"/>
      <c r="I31" s="16" t="s">
        <v>31</v>
      </c>
      <c r="J31" s="16" t="s">
        <v>26</v>
      </c>
      <c r="K31" s="16" t="s">
        <v>26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5" t="s">
        <v>32</v>
      </c>
      <c r="B32" s="15" t="s">
        <v>26</v>
      </c>
      <c r="C32" s="16" t="s">
        <v>26</v>
      </c>
      <c r="D32" s="1"/>
      <c r="E32" s="15" t="s">
        <v>32</v>
      </c>
      <c r="F32" s="16" t="s">
        <v>27</v>
      </c>
      <c r="G32" s="16" t="s">
        <v>27</v>
      </c>
      <c r="H32" s="1"/>
      <c r="I32" s="16" t="s">
        <v>32</v>
      </c>
      <c r="J32" s="16" t="s">
        <v>26</v>
      </c>
      <c r="K32" s="16" t="s">
        <v>26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5" t="s">
        <v>33</v>
      </c>
      <c r="B33" s="15" t="s">
        <v>27</v>
      </c>
      <c r="C33" s="16" t="s">
        <v>27</v>
      </c>
      <c r="D33" s="1"/>
      <c r="E33" s="15" t="s">
        <v>33</v>
      </c>
      <c r="F33" s="16" t="s">
        <v>27</v>
      </c>
      <c r="G33" s="16" t="s">
        <v>27</v>
      </c>
      <c r="H33" s="1"/>
      <c r="I33" s="16" t="s">
        <v>33</v>
      </c>
      <c r="J33" s="16" t="s">
        <v>27</v>
      </c>
      <c r="K33" s="16" t="s">
        <v>26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5" t="s">
        <v>34</v>
      </c>
      <c r="B34" s="15" t="s">
        <v>26</v>
      </c>
      <c r="C34" s="16" t="s">
        <v>26</v>
      </c>
      <c r="D34" s="1"/>
      <c r="E34" s="15" t="s">
        <v>34</v>
      </c>
      <c r="F34" s="16" t="s">
        <v>26</v>
      </c>
      <c r="G34" s="16" t="s">
        <v>26</v>
      </c>
      <c r="H34" s="1"/>
      <c r="I34" s="16" t="s">
        <v>35</v>
      </c>
      <c r="J34" s="16" t="s">
        <v>27</v>
      </c>
      <c r="K34" s="16" t="s">
        <v>26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5" t="s">
        <v>35</v>
      </c>
      <c r="B35" s="15" t="s">
        <v>26</v>
      </c>
      <c r="C35" s="16" t="s">
        <v>26</v>
      </c>
      <c r="D35" s="1"/>
      <c r="E35" s="15" t="s">
        <v>35</v>
      </c>
      <c r="F35" s="16" t="s">
        <v>27</v>
      </c>
      <c r="G35" s="16" t="s">
        <v>26</v>
      </c>
      <c r="H35" s="1"/>
      <c r="I35" s="16" t="s">
        <v>36</v>
      </c>
      <c r="J35" s="16" t="s">
        <v>26</v>
      </c>
      <c r="K35" s="16" t="s">
        <v>26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5" t="s">
        <v>36</v>
      </c>
      <c r="B36" s="15" t="s">
        <v>26</v>
      </c>
      <c r="C36" s="16" t="s">
        <v>26</v>
      </c>
      <c r="D36" s="1"/>
      <c r="E36" s="15" t="s">
        <v>36</v>
      </c>
      <c r="F36" s="16" t="s">
        <v>26</v>
      </c>
      <c r="G36" s="16" t="s">
        <v>26</v>
      </c>
      <c r="H36" s="1"/>
      <c r="I36" s="16" t="s">
        <v>39</v>
      </c>
      <c r="J36" s="16" t="s">
        <v>26</v>
      </c>
      <c r="K36" s="16" t="s">
        <v>26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5" t="s">
        <v>38</v>
      </c>
      <c r="B37" s="15" t="s">
        <v>27</v>
      </c>
      <c r="C37" s="16" t="s">
        <v>27</v>
      </c>
      <c r="D37" s="1"/>
      <c r="E37" s="15" t="s">
        <v>38</v>
      </c>
      <c r="F37" s="16" t="s">
        <v>26</v>
      </c>
      <c r="G37" s="16" t="s">
        <v>26</v>
      </c>
      <c r="H37" s="1"/>
      <c r="I37" s="16" t="s">
        <v>40</v>
      </c>
      <c r="J37" s="16" t="s">
        <v>26</v>
      </c>
      <c r="K37" s="16" t="s">
        <v>26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5" t="s">
        <v>39</v>
      </c>
      <c r="B38" s="15" t="s">
        <v>26</v>
      </c>
      <c r="C38" s="16" t="s">
        <v>27</v>
      </c>
      <c r="D38" s="1"/>
      <c r="E38" s="15" t="s">
        <v>39</v>
      </c>
      <c r="F38" s="16" t="s">
        <v>26</v>
      </c>
      <c r="G38" s="16" t="s">
        <v>26</v>
      </c>
      <c r="H38" s="1"/>
      <c r="I38" s="16" t="s">
        <v>41</v>
      </c>
      <c r="J38" s="16" t="s">
        <v>26</v>
      </c>
      <c r="K38" s="16" t="s">
        <v>26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5" t="s">
        <v>40</v>
      </c>
      <c r="B39" s="15" t="s">
        <v>26</v>
      </c>
      <c r="C39" s="15" t="s">
        <v>26</v>
      </c>
      <c r="D39" s="1"/>
      <c r="E39" s="15"/>
      <c r="F39" s="15"/>
      <c r="G39" s="15"/>
      <c r="H39" s="1"/>
      <c r="I39" s="16" t="s">
        <v>42</v>
      </c>
      <c r="J39" s="16" t="s">
        <v>27</v>
      </c>
      <c r="K39" s="16" t="s">
        <v>26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5" t="s">
        <v>41</v>
      </c>
      <c r="B40" s="15" t="s">
        <v>26</v>
      </c>
      <c r="C40" s="15" t="s">
        <v>26</v>
      </c>
      <c r="D40" s="1"/>
      <c r="E40" s="1"/>
      <c r="F40" s="1"/>
      <c r="G40" s="1"/>
      <c r="H40" s="1"/>
      <c r="I40" s="16" t="s">
        <v>43</v>
      </c>
      <c r="J40" s="16" t="s">
        <v>26</v>
      </c>
      <c r="K40" s="16" t="s">
        <v>26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5" t="s">
        <v>42</v>
      </c>
      <c r="B41" s="15" t="s">
        <v>26</v>
      </c>
      <c r="C41" s="15" t="s">
        <v>26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5" t="s">
        <v>43</v>
      </c>
      <c r="B42" s="15" t="s">
        <v>26</v>
      </c>
      <c r="C42" s="15" t="s">
        <v>26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5" t="s">
        <v>44</v>
      </c>
      <c r="B43" s="15" t="s">
        <v>26</v>
      </c>
      <c r="C43" s="15" t="s">
        <v>26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5" t="s">
        <v>45</v>
      </c>
      <c r="B44" s="15" t="s">
        <v>26</v>
      </c>
      <c r="C44" s="15" t="s">
        <v>26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" t="s">
        <v>50</v>
      </c>
      <c r="B46" s="13"/>
      <c r="C46" s="3"/>
      <c r="D46" s="1"/>
      <c r="E46" s="2" t="s">
        <v>51</v>
      </c>
      <c r="F46" s="13"/>
      <c r="G46" s="3"/>
      <c r="H46" s="1"/>
      <c r="I46" s="2" t="s">
        <v>52</v>
      </c>
      <c r="J46" s="1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4" t="s">
        <v>22</v>
      </c>
      <c r="B47" s="4" t="s">
        <v>23</v>
      </c>
      <c r="C47" s="4" t="s">
        <v>24</v>
      </c>
      <c r="D47" s="1"/>
      <c r="E47" s="4" t="s">
        <v>22</v>
      </c>
      <c r="F47" s="4" t="s">
        <v>23</v>
      </c>
      <c r="G47" s="4" t="s">
        <v>24</v>
      </c>
      <c r="H47" s="1"/>
      <c r="I47" s="4" t="s">
        <v>22</v>
      </c>
      <c r="J47" s="4" t="s">
        <v>23</v>
      </c>
      <c r="K47" s="4" t="s">
        <v>24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6" t="s">
        <v>25</v>
      </c>
      <c r="B48" s="16" t="s">
        <v>27</v>
      </c>
      <c r="C48" s="16" t="s">
        <v>27</v>
      </c>
      <c r="D48" s="1"/>
      <c r="E48" s="16" t="s">
        <v>25</v>
      </c>
      <c r="F48" s="16" t="s">
        <v>26</v>
      </c>
      <c r="G48" s="16" t="s">
        <v>26</v>
      </c>
      <c r="H48" s="1"/>
      <c r="I48" s="16" t="s">
        <v>25</v>
      </c>
      <c r="J48" s="16" t="s">
        <v>26</v>
      </c>
      <c r="K48" s="16" t="s">
        <v>26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6" t="s">
        <v>28</v>
      </c>
      <c r="B49" s="16" t="s">
        <v>26</v>
      </c>
      <c r="C49" s="16" t="s">
        <v>26</v>
      </c>
      <c r="D49" s="1"/>
      <c r="E49" s="16" t="s">
        <v>28</v>
      </c>
      <c r="F49" s="16" t="s">
        <v>27</v>
      </c>
      <c r="G49" s="16" t="s">
        <v>26</v>
      </c>
      <c r="H49" s="1"/>
      <c r="I49" s="16" t="s">
        <v>28</v>
      </c>
      <c r="J49" s="16" t="s">
        <v>26</v>
      </c>
      <c r="K49" s="16" t="s">
        <v>26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6" t="s">
        <v>30</v>
      </c>
      <c r="B50" s="16" t="s">
        <v>26</v>
      </c>
      <c r="C50" s="16" t="s">
        <v>26</v>
      </c>
      <c r="D50" s="1"/>
      <c r="E50" s="16" t="s">
        <v>30</v>
      </c>
      <c r="F50" s="16" t="s">
        <v>26</v>
      </c>
      <c r="G50" s="16" t="s">
        <v>26</v>
      </c>
      <c r="H50" s="1"/>
      <c r="I50" s="16" t="s">
        <v>30</v>
      </c>
      <c r="J50" s="16" t="s">
        <v>26</v>
      </c>
      <c r="K50" s="16" t="s">
        <v>26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6" t="s">
        <v>31</v>
      </c>
      <c r="B51" s="16" t="s">
        <v>27</v>
      </c>
      <c r="C51" s="16" t="s">
        <v>26</v>
      </c>
      <c r="D51" s="1"/>
      <c r="E51" s="16" t="s">
        <v>31</v>
      </c>
      <c r="F51" s="16" t="s">
        <v>26</v>
      </c>
      <c r="G51" s="16" t="s">
        <v>26</v>
      </c>
      <c r="H51" s="1"/>
      <c r="I51" s="16" t="s">
        <v>31</v>
      </c>
      <c r="J51" s="16" t="s">
        <v>26</v>
      </c>
      <c r="K51" s="16" t="s">
        <v>26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6" t="s">
        <v>32</v>
      </c>
      <c r="B52" s="16" t="s">
        <v>26</v>
      </c>
      <c r="C52" s="16" t="s">
        <v>26</v>
      </c>
      <c r="D52" s="1"/>
      <c r="E52" s="16" t="s">
        <v>32</v>
      </c>
      <c r="F52" s="16" t="s">
        <v>27</v>
      </c>
      <c r="G52" s="16" t="s">
        <v>27</v>
      </c>
      <c r="H52" s="1"/>
      <c r="I52" s="16" t="s">
        <v>33</v>
      </c>
      <c r="J52" s="16" t="s">
        <v>26</v>
      </c>
      <c r="K52" s="16" t="s">
        <v>26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5"/>
      <c r="B53" s="15"/>
      <c r="C53" s="15"/>
      <c r="D53" s="1"/>
      <c r="E53" s="16" t="s">
        <v>34</v>
      </c>
      <c r="F53" s="16" t="s">
        <v>27</v>
      </c>
      <c r="G53" s="16" t="s">
        <v>26</v>
      </c>
      <c r="H53" s="1"/>
      <c r="I53" s="16" t="s">
        <v>34</v>
      </c>
      <c r="J53" s="16" t="s">
        <v>27</v>
      </c>
      <c r="K53" s="16" t="s">
        <v>26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5"/>
      <c r="B54" s="15"/>
      <c r="C54" s="15"/>
      <c r="D54" s="1"/>
      <c r="E54" s="16" t="s">
        <v>35</v>
      </c>
      <c r="F54" s="16" t="s">
        <v>27</v>
      </c>
      <c r="G54" s="16" t="s">
        <v>27</v>
      </c>
      <c r="H54" s="1"/>
      <c r="I54" s="16" t="s">
        <v>35</v>
      </c>
      <c r="J54" s="16" t="s">
        <v>26</v>
      </c>
      <c r="K54" s="16" t="s">
        <v>26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5"/>
      <c r="B55" s="15"/>
      <c r="C55" s="15"/>
      <c r="D55" s="1"/>
      <c r="E55" s="16" t="s">
        <v>36</v>
      </c>
      <c r="F55" s="16" t="s">
        <v>26</v>
      </c>
      <c r="G55" s="16" t="s">
        <v>26</v>
      </c>
      <c r="H55" s="1"/>
      <c r="I55" s="16" t="s">
        <v>36</v>
      </c>
      <c r="J55" s="16" t="s">
        <v>26</v>
      </c>
      <c r="K55" s="16" t="s">
        <v>26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5"/>
      <c r="B56" s="15"/>
      <c r="C56" s="15"/>
      <c r="D56" s="1"/>
      <c r="E56" s="16" t="s">
        <v>38</v>
      </c>
      <c r="F56" s="16" t="s">
        <v>26</v>
      </c>
      <c r="G56" s="16" t="s">
        <v>26</v>
      </c>
      <c r="H56" s="1"/>
      <c r="I56" s="15"/>
      <c r="J56" s="15"/>
      <c r="K56" s="1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5"/>
      <c r="B57" s="15"/>
      <c r="C57" s="15"/>
      <c r="D57" s="1"/>
      <c r="E57" s="16" t="s">
        <v>39</v>
      </c>
      <c r="F57" s="16" t="s">
        <v>27</v>
      </c>
      <c r="G57" s="16" t="s">
        <v>27</v>
      </c>
      <c r="H57" s="1"/>
      <c r="I57" s="15"/>
      <c r="J57" s="15"/>
      <c r="K57" s="1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5"/>
      <c r="B58" s="15"/>
      <c r="C58" s="15"/>
      <c r="D58" s="1"/>
      <c r="E58" s="16" t="s">
        <v>41</v>
      </c>
      <c r="F58" s="16" t="s">
        <v>26</v>
      </c>
      <c r="G58" s="16" t="s">
        <v>26</v>
      </c>
      <c r="H58" s="1"/>
      <c r="I58" s="15"/>
      <c r="J58" s="15"/>
      <c r="K58" s="1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5"/>
      <c r="B59" s="15"/>
      <c r="C59" s="15"/>
      <c r="D59" s="1"/>
      <c r="E59" s="16" t="s">
        <v>43</v>
      </c>
      <c r="F59" s="16" t="s">
        <v>27</v>
      </c>
      <c r="G59" s="16" t="s">
        <v>27</v>
      </c>
      <c r="H59" s="1"/>
      <c r="I59" s="15"/>
      <c r="J59" s="15"/>
      <c r="K59" s="1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5" t="s">
        <v>45</v>
      </c>
      <c r="F60" s="16" t="s">
        <v>27</v>
      </c>
      <c r="G60" s="16" t="s">
        <v>26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5" t="s">
        <v>53</v>
      </c>
      <c r="F61" s="16" t="s">
        <v>27</v>
      </c>
      <c r="G61" s="16" t="s">
        <v>27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5" t="s">
        <v>54</v>
      </c>
      <c r="F62" s="16" t="s">
        <v>26</v>
      </c>
      <c r="G62" s="16" t="s">
        <v>26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5" t="s">
        <v>55</v>
      </c>
      <c r="F63" s="16" t="s">
        <v>26</v>
      </c>
      <c r="G63" s="16" t="s">
        <v>26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5" t="s">
        <v>56</v>
      </c>
      <c r="F64" s="16" t="s">
        <v>27</v>
      </c>
      <c r="G64" s="16" t="s">
        <v>27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5" t="s">
        <v>57</v>
      </c>
      <c r="F65" s="16" t="s">
        <v>27</v>
      </c>
      <c r="G65" s="16" t="s">
        <v>27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5" t="s">
        <v>58</v>
      </c>
      <c r="F66" s="16" t="s">
        <v>26</v>
      </c>
      <c r="G66" s="16" t="s">
        <v>26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5" t="s">
        <v>59</v>
      </c>
      <c r="F67" s="16" t="s">
        <v>27</v>
      </c>
      <c r="G67" s="16" t="s">
        <v>27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5" t="s">
        <v>60</v>
      </c>
      <c r="F68" s="16" t="s">
        <v>27</v>
      </c>
      <c r="G68" s="16" t="s">
        <v>26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5" t="s">
        <v>61</v>
      </c>
      <c r="F69" s="16" t="s">
        <v>26</v>
      </c>
      <c r="G69" s="16" t="s">
        <v>26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" t="s">
        <v>62</v>
      </c>
      <c r="B74" s="13"/>
      <c r="C74" s="3"/>
      <c r="D74" s="1"/>
      <c r="E74" s="2" t="s">
        <v>63</v>
      </c>
      <c r="F74" s="13"/>
      <c r="G74" s="3"/>
      <c r="H74" s="1"/>
      <c r="I74" s="2" t="s">
        <v>64</v>
      </c>
      <c r="J74" s="1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4" t="s">
        <v>22</v>
      </c>
      <c r="B75" s="4" t="s">
        <v>23</v>
      </c>
      <c r="C75" s="4" t="s">
        <v>24</v>
      </c>
      <c r="D75" s="1"/>
      <c r="E75" s="4" t="s">
        <v>22</v>
      </c>
      <c r="F75" s="4" t="s">
        <v>23</v>
      </c>
      <c r="G75" s="4" t="s">
        <v>24</v>
      </c>
      <c r="H75" s="1"/>
      <c r="I75" s="4" t="s">
        <v>22</v>
      </c>
      <c r="J75" s="4" t="s">
        <v>23</v>
      </c>
      <c r="K75" s="4" t="s">
        <v>24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6" t="s">
        <v>25</v>
      </c>
      <c r="B76" s="16" t="s">
        <v>27</v>
      </c>
      <c r="C76" s="16" t="s">
        <v>27</v>
      </c>
      <c r="D76" s="1"/>
      <c r="E76" s="16" t="s">
        <v>25</v>
      </c>
      <c r="F76" s="16" t="s">
        <v>27</v>
      </c>
      <c r="G76" s="16" t="s">
        <v>26</v>
      </c>
      <c r="H76" s="1"/>
      <c r="I76" s="16" t="s">
        <v>25</v>
      </c>
      <c r="J76" s="16" t="s">
        <v>26</v>
      </c>
      <c r="K76" s="16" t="s">
        <v>27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6" t="s">
        <v>28</v>
      </c>
      <c r="B77" s="16" t="s">
        <v>27</v>
      </c>
      <c r="C77" s="16" t="s">
        <v>26</v>
      </c>
      <c r="D77" s="1"/>
      <c r="E77" s="16" t="s">
        <v>28</v>
      </c>
      <c r="F77" s="16" t="s">
        <v>26</v>
      </c>
      <c r="G77" s="16" t="s">
        <v>26</v>
      </c>
      <c r="H77" s="1"/>
      <c r="I77" s="16" t="s">
        <v>28</v>
      </c>
      <c r="J77" s="16" t="s">
        <v>26</v>
      </c>
      <c r="K77" s="16" t="s">
        <v>27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6" t="s">
        <v>30</v>
      </c>
      <c r="B78" s="16" t="s">
        <v>26</v>
      </c>
      <c r="C78" s="16" t="s">
        <v>27</v>
      </c>
      <c r="D78" s="1"/>
      <c r="E78" s="16" t="s">
        <v>30</v>
      </c>
      <c r="F78" s="16" t="s">
        <v>27</v>
      </c>
      <c r="G78" s="16" t="s">
        <v>26</v>
      </c>
      <c r="H78" s="1"/>
      <c r="I78" s="16" t="s">
        <v>30</v>
      </c>
      <c r="J78" s="16" t="s">
        <v>27</v>
      </c>
      <c r="K78" s="16" t="s">
        <v>27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6" t="s">
        <v>31</v>
      </c>
      <c r="B79" s="16" t="s">
        <v>26</v>
      </c>
      <c r="C79" s="16" t="s">
        <v>26</v>
      </c>
      <c r="D79" s="1"/>
      <c r="E79" s="16" t="s">
        <v>31</v>
      </c>
      <c r="F79" s="16" t="s">
        <v>27</v>
      </c>
      <c r="G79" s="16" t="s">
        <v>27</v>
      </c>
      <c r="H79" s="1"/>
      <c r="I79" s="16" t="s">
        <v>31</v>
      </c>
      <c r="J79" s="16" t="s">
        <v>27</v>
      </c>
      <c r="K79" s="16" t="s">
        <v>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6" t="s">
        <v>32</v>
      </c>
      <c r="B80" s="16" t="s">
        <v>27</v>
      </c>
      <c r="C80" s="16" t="s">
        <v>26</v>
      </c>
      <c r="D80" s="1"/>
      <c r="E80" s="16" t="s">
        <v>33</v>
      </c>
      <c r="F80" s="16" t="s">
        <v>27</v>
      </c>
      <c r="G80" s="16" t="s">
        <v>26</v>
      </c>
      <c r="H80" s="1"/>
      <c r="I80" s="16" t="s">
        <v>32</v>
      </c>
      <c r="J80" s="16" t="s">
        <v>27</v>
      </c>
      <c r="K80" s="16" t="s">
        <v>27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6" t="s">
        <v>34</v>
      </c>
      <c r="B81" s="16" t="s">
        <v>27</v>
      </c>
      <c r="C81" s="16" t="s">
        <v>27</v>
      </c>
      <c r="D81" s="1"/>
      <c r="E81" s="16" t="s">
        <v>34</v>
      </c>
      <c r="F81" s="16" t="s">
        <v>27</v>
      </c>
      <c r="G81" s="16" t="s">
        <v>26</v>
      </c>
      <c r="H81" s="1"/>
      <c r="I81" s="16" t="s">
        <v>33</v>
      </c>
      <c r="J81" s="16" t="s">
        <v>27</v>
      </c>
      <c r="K81" s="16" t="s">
        <v>27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6" t="s">
        <v>36</v>
      </c>
      <c r="B82" s="16" t="s">
        <v>26</v>
      </c>
      <c r="C82" s="16" t="s">
        <v>26</v>
      </c>
      <c r="D82" s="1"/>
      <c r="E82" s="16" t="s">
        <v>35</v>
      </c>
      <c r="F82" s="16" t="s">
        <v>27</v>
      </c>
      <c r="G82" s="16" t="s">
        <v>26</v>
      </c>
      <c r="H82" s="1"/>
      <c r="I82" s="16" t="s">
        <v>34</v>
      </c>
      <c r="J82" s="16" t="s">
        <v>26</v>
      </c>
      <c r="K82" s="16" t="s">
        <v>27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6" t="s">
        <v>38</v>
      </c>
      <c r="B83" s="16" t="s">
        <v>26</v>
      </c>
      <c r="C83" s="16" t="s">
        <v>26</v>
      </c>
      <c r="D83" s="1"/>
      <c r="E83" s="16" t="s">
        <v>36</v>
      </c>
      <c r="F83" s="16" t="s">
        <v>27</v>
      </c>
      <c r="G83" s="16" t="s">
        <v>26</v>
      </c>
      <c r="H83" s="1"/>
      <c r="I83" s="16" t="s">
        <v>35</v>
      </c>
      <c r="J83" s="16" t="s">
        <v>26</v>
      </c>
      <c r="K83" s="16" t="s">
        <v>26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6" t="s">
        <v>39</v>
      </c>
      <c r="B84" s="16" t="s">
        <v>26</v>
      </c>
      <c r="C84" s="16" t="s">
        <v>27</v>
      </c>
      <c r="D84" s="1"/>
      <c r="E84" s="15"/>
      <c r="F84" s="15"/>
      <c r="G84" s="15"/>
      <c r="H84" s="1"/>
      <c r="I84" s="16" t="s">
        <v>36</v>
      </c>
      <c r="J84" s="16" t="s">
        <v>27</v>
      </c>
      <c r="K84" s="16" t="s">
        <v>27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6" t="s">
        <v>40</v>
      </c>
      <c r="B85" s="16" t="s">
        <v>27</v>
      </c>
      <c r="C85" s="16" t="s">
        <v>26</v>
      </c>
      <c r="D85" s="1"/>
      <c r="E85" s="15"/>
      <c r="F85" s="15"/>
      <c r="G85" s="15"/>
      <c r="H85" s="1"/>
      <c r="I85" s="16" t="s">
        <v>39</v>
      </c>
      <c r="J85" s="16" t="s">
        <v>26</v>
      </c>
      <c r="K85" s="16" t="s">
        <v>27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6" t="s">
        <v>41</v>
      </c>
      <c r="B86" s="16" t="s">
        <v>27</v>
      </c>
      <c r="C86" s="16" t="s">
        <v>26</v>
      </c>
      <c r="D86" s="1"/>
      <c r="E86" s="15"/>
      <c r="F86" s="15"/>
      <c r="G86" s="15"/>
      <c r="H86" s="1"/>
      <c r="I86" s="15"/>
      <c r="J86" s="15"/>
      <c r="K86" s="1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6" t="s">
        <v>42</v>
      </c>
      <c r="B87" s="16" t="s">
        <v>26</v>
      </c>
      <c r="C87" s="16" t="s">
        <v>26</v>
      </c>
      <c r="D87" s="1"/>
      <c r="E87" s="15"/>
      <c r="F87" s="15"/>
      <c r="G87" s="15"/>
      <c r="H87" s="1"/>
      <c r="I87" s="15"/>
      <c r="J87" s="15"/>
      <c r="K87" s="1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6" t="s">
        <v>43</v>
      </c>
      <c r="B88" s="16" t="s">
        <v>26</v>
      </c>
      <c r="C88" s="16" t="s">
        <v>26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6" t="s">
        <v>44</v>
      </c>
      <c r="B89" s="16" t="s">
        <v>26</v>
      </c>
      <c r="C89" s="16" t="s">
        <v>27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6" t="s">
        <v>45</v>
      </c>
      <c r="B90" s="16" t="s">
        <v>26</v>
      </c>
      <c r="C90" s="16" t="s">
        <v>26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6" t="s">
        <v>65</v>
      </c>
      <c r="B91" s="16" t="s">
        <v>26</v>
      </c>
      <c r="C91" s="16" t="s">
        <v>27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6" t="s">
        <v>53</v>
      </c>
      <c r="B92" s="16" t="s">
        <v>26</v>
      </c>
      <c r="C92" s="16" t="s">
        <v>26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6" t="s">
        <v>66</v>
      </c>
      <c r="B93" s="16" t="s">
        <v>26</v>
      </c>
      <c r="C93" s="16" t="s">
        <v>27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6" t="s">
        <v>54</v>
      </c>
      <c r="B94" s="16" t="s">
        <v>26</v>
      </c>
      <c r="C94" s="16" t="s">
        <v>26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6" t="s">
        <v>55</v>
      </c>
      <c r="B95" s="16" t="s">
        <v>26</v>
      </c>
      <c r="C95" s="16" t="s">
        <v>26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6" t="s">
        <v>56</v>
      </c>
      <c r="B96" s="16" t="s">
        <v>26</v>
      </c>
      <c r="C96" s="16" t="s"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2" t="s">
        <v>67</v>
      </c>
      <c r="B98" s="13"/>
      <c r="C98" s="3"/>
      <c r="D98" s="1"/>
      <c r="E98" s="2" t="s">
        <v>68</v>
      </c>
      <c r="F98" s="13"/>
      <c r="G98" s="3"/>
      <c r="H98" s="1"/>
      <c r="I98" s="2" t="s">
        <v>69</v>
      </c>
      <c r="J98" s="1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4" t="s">
        <v>22</v>
      </c>
      <c r="B99" s="4" t="s">
        <v>23</v>
      </c>
      <c r="C99" s="4" t="s">
        <v>24</v>
      </c>
      <c r="D99" s="1"/>
      <c r="E99" s="4" t="s">
        <v>22</v>
      </c>
      <c r="F99" s="4" t="s">
        <v>23</v>
      </c>
      <c r="G99" s="4" t="s">
        <v>24</v>
      </c>
      <c r="H99" s="1"/>
      <c r="I99" s="4" t="s">
        <v>22</v>
      </c>
      <c r="J99" s="4" t="s">
        <v>23</v>
      </c>
      <c r="K99" s="4" t="s">
        <v>24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6" t="s">
        <v>25</v>
      </c>
      <c r="B100" s="16" t="s">
        <v>26</v>
      </c>
      <c r="C100" s="16" t="s">
        <v>26</v>
      </c>
      <c r="D100" s="1"/>
      <c r="E100" s="16" t="s">
        <v>25</v>
      </c>
      <c r="F100" s="16" t="s">
        <v>26</v>
      </c>
      <c r="G100" s="16" t="s">
        <v>26</v>
      </c>
      <c r="H100" s="1"/>
      <c r="I100" s="16" t="s">
        <v>25</v>
      </c>
      <c r="J100" s="16" t="s">
        <v>26</v>
      </c>
      <c r="K100" s="16" t="s">
        <v>26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6" t="s">
        <v>28</v>
      </c>
      <c r="B101" s="16" t="s">
        <v>26</v>
      </c>
      <c r="C101" s="16" t="s">
        <v>26</v>
      </c>
      <c r="D101" s="1"/>
      <c r="E101" s="16" t="s">
        <v>28</v>
      </c>
      <c r="F101" s="16" t="s">
        <v>27</v>
      </c>
      <c r="G101" s="16" t="s">
        <v>26</v>
      </c>
      <c r="H101" s="1"/>
      <c r="I101" s="16" t="s">
        <v>28</v>
      </c>
      <c r="J101" s="16" t="s">
        <v>26</v>
      </c>
      <c r="K101" s="16" t="s">
        <v>26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6" t="s">
        <v>30</v>
      </c>
      <c r="B102" s="16" t="s">
        <v>27</v>
      </c>
      <c r="C102" s="16" t="s">
        <v>27</v>
      </c>
      <c r="D102" s="1"/>
      <c r="E102" s="16" t="s">
        <v>30</v>
      </c>
      <c r="F102" s="16" t="s">
        <v>26</v>
      </c>
      <c r="G102" s="16" t="s">
        <v>26</v>
      </c>
      <c r="H102" s="1"/>
      <c r="I102" s="16" t="s">
        <v>30</v>
      </c>
      <c r="J102" s="16" t="s">
        <v>26</v>
      </c>
      <c r="K102" s="16" t="s">
        <v>26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6" t="s">
        <v>31</v>
      </c>
      <c r="B103" s="16" t="s">
        <v>26</v>
      </c>
      <c r="C103" s="16" t="s">
        <v>26</v>
      </c>
      <c r="D103" s="1"/>
      <c r="E103" s="16" t="s">
        <v>31</v>
      </c>
      <c r="F103" s="16" t="s">
        <v>26</v>
      </c>
      <c r="G103" s="16" t="s">
        <v>26</v>
      </c>
      <c r="H103" s="1"/>
      <c r="I103" s="16" t="s">
        <v>32</v>
      </c>
      <c r="J103" s="16" t="s">
        <v>26</v>
      </c>
      <c r="K103" s="16" t="s">
        <v>26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6" t="s">
        <v>32</v>
      </c>
      <c r="B104" s="16" t="s">
        <v>26</v>
      </c>
      <c r="C104" s="16" t="s">
        <v>26</v>
      </c>
      <c r="D104" s="1"/>
      <c r="E104" s="16" t="s">
        <v>32</v>
      </c>
      <c r="F104" s="16" t="s">
        <v>27</v>
      </c>
      <c r="G104" s="16" t="s">
        <v>26</v>
      </c>
      <c r="H104" s="1"/>
      <c r="I104" s="15"/>
      <c r="J104" s="15"/>
      <c r="K104" s="1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6" t="s">
        <v>33</v>
      </c>
      <c r="B105" s="16" t="s">
        <v>26</v>
      </c>
      <c r="C105" s="16" t="s">
        <v>26</v>
      </c>
      <c r="D105" s="1"/>
      <c r="E105" s="16" t="s">
        <v>33</v>
      </c>
      <c r="F105" s="16" t="s">
        <v>26</v>
      </c>
      <c r="G105" s="16" t="s">
        <v>26</v>
      </c>
      <c r="H105" s="1"/>
      <c r="I105" s="15"/>
      <c r="J105" s="15"/>
      <c r="K105" s="1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6" t="s">
        <v>34</v>
      </c>
      <c r="B106" s="16" t="s">
        <v>27</v>
      </c>
      <c r="C106" s="16" t="s">
        <v>26</v>
      </c>
      <c r="D106" s="1"/>
      <c r="E106" s="16" t="s">
        <v>34</v>
      </c>
      <c r="F106" s="16" t="s">
        <v>26</v>
      </c>
      <c r="G106" s="16" t="s">
        <v>26</v>
      </c>
      <c r="H106" s="1"/>
      <c r="I106" s="15"/>
      <c r="J106" s="15"/>
      <c r="K106" s="1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6" t="s">
        <v>35</v>
      </c>
      <c r="B107" s="16" t="s">
        <v>26</v>
      </c>
      <c r="C107" s="16" t="s">
        <v>26</v>
      </c>
      <c r="D107" s="1"/>
      <c r="E107" s="16" t="s">
        <v>35</v>
      </c>
      <c r="F107" s="16" t="s">
        <v>26</v>
      </c>
      <c r="G107" s="16" t="s">
        <v>26</v>
      </c>
      <c r="H107" s="1"/>
      <c r="I107" s="15"/>
      <c r="J107" s="15"/>
      <c r="K107" s="1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5"/>
      <c r="B108" s="15"/>
      <c r="C108" s="15"/>
      <c r="D108" s="1"/>
      <c r="E108" s="16" t="s">
        <v>36</v>
      </c>
      <c r="F108" s="16" t="s">
        <v>27</v>
      </c>
      <c r="G108" s="16" t="s">
        <v>26</v>
      </c>
      <c r="H108" s="1"/>
      <c r="I108" s="15"/>
      <c r="J108" s="15"/>
      <c r="K108" s="1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5"/>
      <c r="B109" s="15"/>
      <c r="C109" s="15"/>
      <c r="D109" s="1"/>
      <c r="E109" s="15"/>
      <c r="F109" s="15"/>
      <c r="G109" s="15"/>
      <c r="H109" s="1"/>
      <c r="I109" s="15"/>
      <c r="J109" s="15"/>
      <c r="K109" s="1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5"/>
      <c r="B110" s="15"/>
      <c r="C110" s="15"/>
      <c r="D110" s="1"/>
      <c r="E110" s="15"/>
      <c r="F110" s="15"/>
      <c r="G110" s="15"/>
      <c r="H110" s="1"/>
      <c r="I110" s="15"/>
      <c r="J110" s="15"/>
      <c r="K110" s="1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5"/>
      <c r="B111" s="15"/>
      <c r="C111" s="15"/>
      <c r="D111" s="1"/>
      <c r="E111" s="15"/>
      <c r="F111" s="15"/>
      <c r="G111" s="15"/>
      <c r="H111" s="1"/>
      <c r="I111" s="15"/>
      <c r="J111" s="15"/>
      <c r="K111" s="1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</sheetData>
  <mergeCells count="18">
    <mergeCell ref="D1:E1"/>
    <mergeCell ref="B3:B4"/>
    <mergeCell ref="A6:C6"/>
    <mergeCell ref="E6:G6"/>
    <mergeCell ref="I6:K6"/>
    <mergeCell ref="M6:O6"/>
    <mergeCell ref="A26:C26"/>
    <mergeCell ref="A74:C74"/>
    <mergeCell ref="A98:C98"/>
    <mergeCell ref="E98:G98"/>
    <mergeCell ref="I98:K98"/>
    <mergeCell ref="E26:G26"/>
    <mergeCell ref="I26:K26"/>
    <mergeCell ref="A46:C46"/>
    <mergeCell ref="E46:G46"/>
    <mergeCell ref="I46:K46"/>
    <mergeCell ref="E74:G74"/>
    <mergeCell ref="I74:K74"/>
  </mergeCells>
  <drawing r:id="rId1"/>
</worksheet>
</file>