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90" windowWidth="19875" windowHeight="822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K12" i="1"/>
  <c r="K6"/>
  <c r="J3"/>
  <c r="J4"/>
  <c r="J5"/>
  <c r="J6"/>
  <c r="J8"/>
  <c r="J9"/>
  <c r="J10"/>
  <c r="J11"/>
  <c r="J12"/>
  <c r="J2"/>
  <c r="G3"/>
  <c r="H3"/>
  <c r="G4"/>
  <c r="H4"/>
  <c r="G5"/>
  <c r="H5"/>
  <c r="G6"/>
  <c r="H6"/>
  <c r="G8"/>
  <c r="H8"/>
  <c r="G9"/>
  <c r="H9"/>
  <c r="G10"/>
  <c r="H10"/>
  <c r="G11"/>
  <c r="H11"/>
  <c r="G12"/>
  <c r="H12"/>
  <c r="H2"/>
  <c r="G2"/>
</calcChain>
</file>

<file path=xl/sharedStrings.xml><?xml version="1.0" encoding="utf-8"?>
<sst xmlns="http://schemas.openxmlformats.org/spreadsheetml/2006/main" count="8" uniqueCount="8">
  <si>
    <t>General factor</t>
  </si>
  <si>
    <t>three_factors</t>
  </si>
  <si>
    <t>Facet</t>
  </si>
  <si>
    <t>squared loadings</t>
  </si>
  <si>
    <t>center distance</t>
  </si>
  <si>
    <t>mean center distance</t>
  </si>
  <si>
    <t>PS</t>
  </si>
  <si>
    <t>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</si>
</sst>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tabSelected="1" workbookViewId="0">
      <selection activeCell="E7" sqref="E7"/>
    </sheetView>
  </sheetViews>
  <sheetFormatPr baseColWidth="10" defaultRowHeight="15"/>
  <cols>
    <col min="2" max="2" width="18.42578125" customWidth="1"/>
    <col min="3" max="3" width="17.5703125" customWidth="1"/>
    <col min="10" max="10" width="14.42578125" customWidth="1"/>
  </cols>
  <sheetData>
    <row r="1" spans="1:11">
      <c r="B1" s="1" t="s">
        <v>0</v>
      </c>
      <c r="C1" s="1" t="s">
        <v>1</v>
      </c>
      <c r="E1" t="s">
        <v>2</v>
      </c>
      <c r="G1" t="s">
        <v>3</v>
      </c>
      <c r="J1" t="s">
        <v>4</v>
      </c>
      <c r="K1" t="s">
        <v>5</v>
      </c>
    </row>
    <row r="2" spans="1:11">
      <c r="A2">
        <v>6</v>
      </c>
      <c r="B2">
        <v>0.62849999999999995</v>
      </c>
      <c r="C2">
        <v>0.69650000000000001</v>
      </c>
      <c r="E2" t="s">
        <v>7</v>
      </c>
      <c r="G2">
        <f>B2^2</f>
        <v>0.39501224999999995</v>
      </c>
      <c r="H2">
        <f>C2^2</f>
        <v>0.48511225000000002</v>
      </c>
      <c r="J2">
        <f>H2/G2</f>
        <v>1.2280941920155644</v>
      </c>
    </row>
    <row r="3" spans="1:11">
      <c r="A3">
        <v>8</v>
      </c>
      <c r="B3">
        <v>0.58660000000000001</v>
      </c>
      <c r="C3">
        <v>0.62670000000000003</v>
      </c>
      <c r="G3">
        <f t="shared" ref="G3:G12" si="0">B3^2</f>
        <v>0.34409956000000003</v>
      </c>
      <c r="H3">
        <f t="shared" ref="H3:H12" si="1">C3^2</f>
        <v>0.39275289000000002</v>
      </c>
      <c r="J3">
        <f t="shared" ref="J3:J12" si="2">H3/G3</f>
        <v>1.1413931770212087</v>
      </c>
    </row>
    <row r="4" spans="1:11">
      <c r="A4">
        <v>2</v>
      </c>
      <c r="B4">
        <v>0.57899999999999996</v>
      </c>
      <c r="C4">
        <v>0.63660000000000005</v>
      </c>
      <c r="G4">
        <f t="shared" si="0"/>
        <v>0.33524099999999996</v>
      </c>
      <c r="H4">
        <f t="shared" si="1"/>
        <v>0.40525956000000007</v>
      </c>
      <c r="J4">
        <f t="shared" si="2"/>
        <v>1.2088603720905262</v>
      </c>
    </row>
    <row r="5" spans="1:11">
      <c r="A5">
        <v>9</v>
      </c>
      <c r="B5">
        <v>0.66810000000000003</v>
      </c>
      <c r="C5">
        <v>0.69379999999999997</v>
      </c>
      <c r="G5">
        <f t="shared" si="0"/>
        <v>0.44635761000000002</v>
      </c>
      <c r="H5">
        <f t="shared" si="1"/>
        <v>0.48135843999999994</v>
      </c>
      <c r="J5">
        <f t="shared" si="2"/>
        <v>1.078414323439002</v>
      </c>
    </row>
    <row r="6" spans="1:11">
      <c r="A6">
        <v>5</v>
      </c>
      <c r="B6">
        <v>0.60129999999999995</v>
      </c>
      <c r="C6">
        <v>0.61129999999999995</v>
      </c>
      <c r="G6">
        <f t="shared" si="0"/>
        <v>0.36156168999999994</v>
      </c>
      <c r="H6">
        <f t="shared" si="1"/>
        <v>0.37368768999999996</v>
      </c>
      <c r="J6">
        <f t="shared" si="2"/>
        <v>1.0335378452291226</v>
      </c>
      <c r="K6">
        <f>AVERAGE(J2:J6)</f>
        <v>1.1380599819590849</v>
      </c>
    </row>
    <row r="8" spans="1:11">
      <c r="A8">
        <v>7</v>
      </c>
      <c r="B8">
        <v>0.50380000000000003</v>
      </c>
      <c r="C8">
        <v>0.60450000000000004</v>
      </c>
      <c r="E8" t="s">
        <v>6</v>
      </c>
      <c r="G8">
        <f t="shared" si="0"/>
        <v>0.25381444000000003</v>
      </c>
      <c r="H8">
        <f t="shared" si="1"/>
        <v>0.36542025000000006</v>
      </c>
      <c r="J8">
        <f t="shared" si="2"/>
        <v>1.4397141864741818</v>
      </c>
    </row>
    <row r="9" spans="1:11">
      <c r="A9">
        <v>1</v>
      </c>
      <c r="B9">
        <v>0.57789999999999997</v>
      </c>
      <c r="C9">
        <v>0.62219999999999998</v>
      </c>
      <c r="G9">
        <f t="shared" si="0"/>
        <v>0.33396840999999994</v>
      </c>
      <c r="H9">
        <f t="shared" si="1"/>
        <v>0.38713283999999998</v>
      </c>
      <c r="J9">
        <f t="shared" si="2"/>
        <v>1.159189996443077</v>
      </c>
    </row>
    <row r="10" spans="1:11">
      <c r="A10">
        <v>3</v>
      </c>
      <c r="B10">
        <v>0.47820000000000001</v>
      </c>
      <c r="C10">
        <v>0.58189999999999997</v>
      </c>
      <c r="G10">
        <f t="shared" si="0"/>
        <v>0.22867524</v>
      </c>
      <c r="H10">
        <f t="shared" si="1"/>
        <v>0.33860760999999995</v>
      </c>
      <c r="J10">
        <f t="shared" si="2"/>
        <v>1.4807357805768562</v>
      </c>
    </row>
    <row r="11" spans="1:11">
      <c r="A11">
        <v>4</v>
      </c>
      <c r="B11">
        <v>0.43809999999999999</v>
      </c>
      <c r="C11">
        <v>0.53149999999999997</v>
      </c>
      <c r="G11">
        <f t="shared" si="0"/>
        <v>0.19193161</v>
      </c>
      <c r="H11">
        <f t="shared" si="1"/>
        <v>0.28249224999999994</v>
      </c>
      <c r="J11">
        <f t="shared" si="2"/>
        <v>1.4718380677367315</v>
      </c>
    </row>
    <row r="12" spans="1:11">
      <c r="A12">
        <v>10</v>
      </c>
      <c r="B12">
        <v>0.63390000000000002</v>
      </c>
      <c r="C12">
        <v>0.68910000000000005</v>
      </c>
      <c r="G12">
        <f t="shared" si="0"/>
        <v>0.40182921000000005</v>
      </c>
      <c r="H12">
        <f t="shared" si="1"/>
        <v>0.47485881000000008</v>
      </c>
      <c r="J12">
        <f t="shared" si="2"/>
        <v>1.1817428852422152</v>
      </c>
      <c r="K12">
        <f>AVERAGE(J8:J12)</f>
        <v>1.3466441832946123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Dantlgraber</dc:creator>
  <cp:lastModifiedBy>Nils</cp:lastModifiedBy>
  <dcterms:created xsi:type="dcterms:W3CDTF">2015-12-16T11:42:01Z</dcterms:created>
  <dcterms:modified xsi:type="dcterms:W3CDTF">2018-02-04T18:20:53Z</dcterms:modified>
</cp:coreProperties>
</file>