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450" windowWidth="19875" windowHeight="816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K17" i="1"/>
  <c r="K12"/>
  <c r="K7"/>
  <c r="J3" l="1"/>
  <c r="J4"/>
  <c r="J5"/>
  <c r="J6"/>
  <c r="J7"/>
  <c r="J9"/>
  <c r="J10"/>
  <c r="J11"/>
  <c r="J12"/>
  <c r="J14"/>
  <c r="J15"/>
  <c r="J16"/>
  <c r="J17"/>
  <c r="J2"/>
  <c r="F3"/>
  <c r="G3"/>
  <c r="F4"/>
  <c r="G4"/>
  <c r="F5"/>
  <c r="G5"/>
  <c r="F6"/>
  <c r="G6"/>
  <c r="F7"/>
  <c r="G7"/>
  <c r="F9"/>
  <c r="G9"/>
  <c r="F10"/>
  <c r="G10"/>
  <c r="F11"/>
  <c r="G11"/>
  <c r="F12"/>
  <c r="G12"/>
  <c r="F14"/>
  <c r="G14"/>
  <c r="F15"/>
  <c r="G15"/>
  <c r="F16"/>
  <c r="G16"/>
  <c r="F17"/>
  <c r="G17"/>
  <c r="G2"/>
  <c r="F2"/>
</calcChain>
</file>

<file path=xl/sharedStrings.xml><?xml version="1.0" encoding="utf-8"?>
<sst xmlns="http://schemas.openxmlformats.org/spreadsheetml/2006/main" count="8" uniqueCount="8">
  <si>
    <t>General factor</t>
  </si>
  <si>
    <t>squared loadings</t>
  </si>
  <si>
    <t>three_factors</t>
  </si>
  <si>
    <t>Confidence</t>
  </si>
  <si>
    <t>Constancy</t>
  </si>
  <si>
    <t>control</t>
  </si>
  <si>
    <t>center distance</t>
  </si>
  <si>
    <t>mean center distance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</si>
</sst>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P11" sqref="P11"/>
    </sheetView>
  </sheetViews>
  <sheetFormatPr baseColWidth="10" defaultRowHeight="15"/>
  <cols>
    <col min="2" max="2" width="13.140625" customWidth="1"/>
    <col min="3" max="3" width="15.28515625" customWidth="1"/>
    <col min="10" max="10" width="16.28515625" customWidth="1"/>
  </cols>
  <sheetData>
    <row r="1" spans="1:11">
      <c r="B1" s="1" t="s">
        <v>0</v>
      </c>
      <c r="C1" s="1" t="s">
        <v>2</v>
      </c>
      <c r="F1" t="s">
        <v>1</v>
      </c>
      <c r="J1" t="s">
        <v>6</v>
      </c>
      <c r="K1" t="s">
        <v>7</v>
      </c>
    </row>
    <row r="2" spans="1:11">
      <c r="A2">
        <v>13</v>
      </c>
      <c r="B2">
        <v>0.36670000000000003</v>
      </c>
      <c r="C2">
        <v>0.40749999999999997</v>
      </c>
      <c r="E2" t="s">
        <v>3</v>
      </c>
      <c r="F2">
        <f>B2^2</f>
        <v>0.13446889000000001</v>
      </c>
      <c r="G2">
        <f>C2^2</f>
        <v>0.16605624999999999</v>
      </c>
      <c r="J2">
        <f>G2/F2</f>
        <v>1.2349045939175967</v>
      </c>
    </row>
    <row r="3" spans="1:11">
      <c r="A3">
        <v>5</v>
      </c>
      <c r="B3">
        <v>0.59930000000000005</v>
      </c>
      <c r="C3">
        <v>0.60219999999999996</v>
      </c>
      <c r="F3">
        <f t="shared" ref="F3:F17" si="0">B3^2</f>
        <v>0.35916049000000005</v>
      </c>
      <c r="G3">
        <f t="shared" ref="G3:G17" si="1">C3^2</f>
        <v>0.36264483999999997</v>
      </c>
      <c r="J3">
        <f t="shared" ref="J3:J17" si="2">G3/F3</f>
        <v>1.0097013733331299</v>
      </c>
    </row>
    <row r="4" spans="1:11">
      <c r="A4">
        <v>11</v>
      </c>
      <c r="B4">
        <v>0.44890000000000002</v>
      </c>
      <c r="C4">
        <v>0.47889999999999999</v>
      </c>
      <c r="F4">
        <f t="shared" si="0"/>
        <v>0.20151121000000002</v>
      </c>
      <c r="G4">
        <f t="shared" si="1"/>
        <v>0.22934520999999999</v>
      </c>
      <c r="J4">
        <f t="shared" si="2"/>
        <v>1.1381263106901098</v>
      </c>
    </row>
    <row r="5" spans="1:11">
      <c r="A5">
        <v>6</v>
      </c>
      <c r="B5">
        <v>0.57299999999999995</v>
      </c>
      <c r="C5">
        <v>0.64039999999999997</v>
      </c>
      <c r="F5">
        <f t="shared" si="0"/>
        <v>0.32832899999999993</v>
      </c>
      <c r="G5">
        <f t="shared" si="1"/>
        <v>0.41011215999999995</v>
      </c>
      <c r="J5">
        <f t="shared" si="2"/>
        <v>1.2490890539672099</v>
      </c>
    </row>
    <row r="6" spans="1:11">
      <c r="A6">
        <v>14</v>
      </c>
      <c r="B6">
        <v>0.50549999999999995</v>
      </c>
      <c r="C6">
        <v>0.55700000000000005</v>
      </c>
      <c r="F6">
        <f t="shared" si="0"/>
        <v>0.25553024999999996</v>
      </c>
      <c r="G6">
        <f t="shared" si="1"/>
        <v>0.31024900000000005</v>
      </c>
      <c r="J6">
        <f t="shared" si="2"/>
        <v>1.2141380521484251</v>
      </c>
    </row>
    <row r="7" spans="1:11">
      <c r="A7">
        <v>1</v>
      </c>
      <c r="B7">
        <v>0.44969999999999999</v>
      </c>
      <c r="C7">
        <v>0.44719999999999999</v>
      </c>
      <c r="F7">
        <f t="shared" si="0"/>
        <v>0.20223009</v>
      </c>
      <c r="G7">
        <f t="shared" si="1"/>
        <v>0.19998784</v>
      </c>
      <c r="J7">
        <f t="shared" si="2"/>
        <v>0.98891238193089859</v>
      </c>
      <c r="K7">
        <f>AVERAGE(J2:J7)</f>
        <v>1.1391452943312284</v>
      </c>
    </row>
    <row r="9" spans="1:11">
      <c r="A9">
        <v>3</v>
      </c>
      <c r="B9">
        <v>0.3574</v>
      </c>
      <c r="C9">
        <v>0.43640000000000001</v>
      </c>
      <c r="E9" t="s">
        <v>4</v>
      </c>
      <c r="F9">
        <f t="shared" si="0"/>
        <v>0.12773476</v>
      </c>
      <c r="G9">
        <f t="shared" si="1"/>
        <v>0.19044496</v>
      </c>
      <c r="J9">
        <f t="shared" si="2"/>
        <v>1.4909407588036334</v>
      </c>
    </row>
    <row r="10" spans="1:11">
      <c r="A10">
        <v>12</v>
      </c>
      <c r="B10">
        <v>0.35170000000000001</v>
      </c>
      <c r="C10">
        <v>0.41420000000000001</v>
      </c>
      <c r="F10">
        <f t="shared" si="0"/>
        <v>0.12369289000000001</v>
      </c>
      <c r="G10">
        <f t="shared" si="1"/>
        <v>0.17156164000000002</v>
      </c>
      <c r="J10">
        <f t="shared" si="2"/>
        <v>1.3869967788771045</v>
      </c>
    </row>
    <row r="11" spans="1:11">
      <c r="A11">
        <v>8</v>
      </c>
      <c r="B11">
        <v>0.4859</v>
      </c>
      <c r="C11">
        <v>0.5917</v>
      </c>
      <c r="F11">
        <f t="shared" si="0"/>
        <v>0.23609880999999999</v>
      </c>
      <c r="G11">
        <f t="shared" si="1"/>
        <v>0.35010889000000001</v>
      </c>
      <c r="J11">
        <f t="shared" si="2"/>
        <v>1.482891379249222</v>
      </c>
    </row>
    <row r="12" spans="1:11">
      <c r="A12">
        <v>10</v>
      </c>
      <c r="B12">
        <v>0.29110000000000003</v>
      </c>
      <c r="C12">
        <v>0.3891</v>
      </c>
      <c r="F12">
        <f t="shared" si="0"/>
        <v>8.4739210000000009E-2</v>
      </c>
      <c r="G12">
        <f t="shared" si="1"/>
        <v>0.15139880999999999</v>
      </c>
      <c r="J12">
        <f t="shared" si="2"/>
        <v>1.7866441048954784</v>
      </c>
      <c r="K12">
        <f>AVERAGE(J9:J12)</f>
        <v>1.5368682554563597</v>
      </c>
    </row>
    <row r="14" spans="1:11">
      <c r="A14">
        <v>2</v>
      </c>
      <c r="B14">
        <v>0.3952</v>
      </c>
      <c r="C14">
        <v>0.53890000000000005</v>
      </c>
      <c r="E14" t="s">
        <v>5</v>
      </c>
      <c r="F14">
        <f t="shared" si="0"/>
        <v>0.15618304</v>
      </c>
      <c r="G14">
        <f t="shared" si="1"/>
        <v>0.29041321000000003</v>
      </c>
      <c r="J14">
        <f t="shared" si="2"/>
        <v>1.8594413964538021</v>
      </c>
    </row>
    <row r="15" spans="1:11">
      <c r="A15">
        <v>4</v>
      </c>
      <c r="B15">
        <v>0.55910000000000004</v>
      </c>
      <c r="C15">
        <v>0.68149999999999999</v>
      </c>
      <c r="F15">
        <f t="shared" si="0"/>
        <v>0.31259281000000005</v>
      </c>
      <c r="G15">
        <f t="shared" si="1"/>
        <v>0.46444225</v>
      </c>
      <c r="J15">
        <f t="shared" si="2"/>
        <v>1.4857739370268943</v>
      </c>
    </row>
    <row r="16" spans="1:11">
      <c r="A16">
        <v>9</v>
      </c>
      <c r="B16">
        <v>0.40400000000000003</v>
      </c>
      <c r="C16">
        <v>0.47099999999999997</v>
      </c>
      <c r="F16">
        <f t="shared" si="0"/>
        <v>0.16321600000000003</v>
      </c>
      <c r="G16">
        <f t="shared" si="1"/>
        <v>0.22184099999999998</v>
      </c>
      <c r="J16">
        <f t="shared" si="2"/>
        <v>1.3591865993530043</v>
      </c>
    </row>
    <row r="17" spans="1:11">
      <c r="A17">
        <v>7</v>
      </c>
      <c r="B17">
        <v>0.24859999999999999</v>
      </c>
      <c r="C17">
        <v>0.3841</v>
      </c>
      <c r="F17">
        <f t="shared" si="0"/>
        <v>6.1801959999999996E-2</v>
      </c>
      <c r="G17">
        <f t="shared" si="1"/>
        <v>0.14753280999999999</v>
      </c>
      <c r="J17">
        <f t="shared" si="2"/>
        <v>2.3871865876098428</v>
      </c>
      <c r="K17">
        <f>AVERAGE(J14:J17)</f>
        <v>1.772897130110886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Dantlgraber</dc:creator>
  <cp:lastModifiedBy>Nils</cp:lastModifiedBy>
  <dcterms:created xsi:type="dcterms:W3CDTF">2015-12-14T12:11:02Z</dcterms:created>
  <dcterms:modified xsi:type="dcterms:W3CDTF">2018-01-31T18:06:40Z</dcterms:modified>
</cp:coreProperties>
</file>