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489c442ae58ec3/Documentos/0GitHub/faculdade/algebra linear/"/>
    </mc:Choice>
  </mc:AlternateContent>
  <xr:revisionPtr revIDLastSave="15777" documentId="8_{D9BDDC78-B508-491F-8CC9-6C346E105288}" xr6:coauthVersionLast="47" xr6:coauthVersionMax="47" xr10:uidLastSave="{91BDEC5F-6D3D-4696-90B8-DFC287D32E58}"/>
  <bookViews>
    <workbookView xWindow="21480" yWindow="1830" windowWidth="20730" windowHeight="11040" firstSheet="14" activeTab="17" xr2:uid="{BE0DF2BA-A07C-48BF-BD5C-BAB61CC1606A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  <sheet name="Planilha13" sheetId="13" r:id="rId13"/>
    <sheet name="Planilha14" sheetId="14" r:id="rId14"/>
    <sheet name="Planilha15" sheetId="15" r:id="rId15"/>
    <sheet name="Planilha16" sheetId="16" r:id="rId16"/>
    <sheet name="Planilha17" sheetId="17" r:id="rId17"/>
    <sheet name="Planilha18" sheetId="18" r:id="rId18"/>
    <sheet name="Planilha19" sheetId="19" r:id="rId19"/>
  </sheets>
  <definedNames>
    <definedName name="solver_adj" localSheetId="0" hidden="1">Planilha1!$B$8:$D$10</definedName>
    <definedName name="solver_adj" localSheetId="9" hidden="1">Planilha10!$B$9:$F$13</definedName>
    <definedName name="solver_adj" localSheetId="10" hidden="1">Planilha11!$B$9:$F$12</definedName>
    <definedName name="solver_adj" localSheetId="11" hidden="1">Planilha12!$B$10:$H$13</definedName>
    <definedName name="solver_adj" localSheetId="12" hidden="1">Planilha13!$B$8:$D$10</definedName>
    <definedName name="solver_adj" localSheetId="13" hidden="1">Planilha14!$B$11:$E$15</definedName>
    <definedName name="solver_adj" localSheetId="14" hidden="1">Planilha15!$C$11:$E$13</definedName>
    <definedName name="solver_adj" localSheetId="15" hidden="1">Planilha16!$B$17:$E$19</definedName>
    <definedName name="solver_adj" localSheetId="16" hidden="1">Planilha17!$B$8:$E$10</definedName>
    <definedName name="solver_adj" localSheetId="17" hidden="1">Planilha18!$B$9:$E$11</definedName>
    <definedName name="solver_adj" localSheetId="18" hidden="1">Planilha19!$B$9:$G$13</definedName>
    <definedName name="solver_adj" localSheetId="1" hidden="1">Planilha2!$B$9:$E$12</definedName>
    <definedName name="solver_adj" localSheetId="2" hidden="1">Planilha3!$B$9:$E$12</definedName>
    <definedName name="solver_adj" localSheetId="3" hidden="1">Planilha4!$B$8:$E$10</definedName>
    <definedName name="solver_adj" localSheetId="4" hidden="1">Planilha5!$B$11:$C$16</definedName>
    <definedName name="solver_adj" localSheetId="5" hidden="1">Planilha6!$B$7:$G$9</definedName>
    <definedName name="solver_adj" localSheetId="6" hidden="1">Planilha7!$B$9:$I$13</definedName>
    <definedName name="solver_adj" localSheetId="7" hidden="1">Planilha8!$B$8:$E$10</definedName>
    <definedName name="solver_adj" localSheetId="8" hidden="1">Planilha9!$B$9:$E$11</definedName>
    <definedName name="solver_cvg" localSheetId="0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2</definedName>
    <definedName name="solver_drv" localSheetId="9" hidden="1">1</definedName>
    <definedName name="solver_drv" localSheetId="10" hidden="1">1</definedName>
    <definedName name="solver_drv" localSheetId="11" hidden="1">2</definedName>
    <definedName name="solver_drv" localSheetId="12" hidden="1">2</definedName>
    <definedName name="solver_drv" localSheetId="13" hidden="1">1</definedName>
    <definedName name="solver_drv" localSheetId="14" hidden="1">1</definedName>
    <definedName name="solver_drv" localSheetId="15" hidden="1">2</definedName>
    <definedName name="solver_drv" localSheetId="16" hidden="1">1</definedName>
    <definedName name="solver_drv" localSheetId="17" hidden="1">2</definedName>
    <definedName name="solver_drv" localSheetId="18" hidden="1">1</definedName>
    <definedName name="solver_drv" localSheetId="1" hidden="1">1</definedName>
    <definedName name="solver_drv" localSheetId="2" hidden="1">2</definedName>
    <definedName name="solver_drv" localSheetId="3" hidden="1">2</definedName>
    <definedName name="solver_drv" localSheetId="4" hidden="1">1</definedName>
    <definedName name="solver_drv" localSheetId="5" hidden="1">2</definedName>
    <definedName name="solver_drv" localSheetId="6" hidden="1">2</definedName>
    <definedName name="solver_drv" localSheetId="7" hidden="1">2</definedName>
    <definedName name="solver_drv" localSheetId="8" hidden="1">2</definedName>
    <definedName name="solver_eng" localSheetId="0" hidden="1">2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ng" localSheetId="15" hidden="1">2</definedName>
    <definedName name="solver_eng" localSheetId="16" hidden="1">2</definedName>
    <definedName name="solver_eng" localSheetId="17" hidden="1">2</definedName>
    <definedName name="solver_eng" localSheetId="18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st" localSheetId="0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1" localSheetId="0" hidden="1">Planilha1!$B$11:$D$11</definedName>
    <definedName name="solver_lhs1" localSheetId="9" hidden="1">Planilha10!$B$14:$F$14</definedName>
    <definedName name="solver_lhs1" localSheetId="10" hidden="1">Planilha11!$B$13:$G$13</definedName>
    <definedName name="solver_lhs1" localSheetId="11" hidden="1">Planilha12!$B$10:$H$13</definedName>
    <definedName name="solver_lhs1" localSheetId="12" hidden="1">Planilha13!$B$11:$D$11</definedName>
    <definedName name="solver_lhs1" localSheetId="13" hidden="1">Planilha14!$B$16:$E$16</definedName>
    <definedName name="solver_lhs1" localSheetId="14" hidden="1">Planilha15!$C$14:$E$14</definedName>
    <definedName name="solver_lhs1" localSheetId="15" hidden="1">Planilha16!$B$20:$E$20</definedName>
    <definedName name="solver_lhs1" localSheetId="16" hidden="1">Planilha17!$B$11:$E$11</definedName>
    <definedName name="solver_lhs1" localSheetId="17" hidden="1">Planilha18!$B$12:$E$12</definedName>
    <definedName name="solver_lhs1" localSheetId="18" hidden="1">Planilha19!$B$14:$G$14</definedName>
    <definedName name="solver_lhs1" localSheetId="1" hidden="1">Planilha2!$B$13:$E$13</definedName>
    <definedName name="solver_lhs1" localSheetId="2" hidden="1">Planilha3!$B$13:$E$13</definedName>
    <definedName name="solver_lhs1" localSheetId="3" hidden="1">Planilha4!$B$11:$E$11</definedName>
    <definedName name="solver_lhs1" localSheetId="4" hidden="1">Planilha5!$B$17:$C$17</definedName>
    <definedName name="solver_lhs1" localSheetId="5" hidden="1">Planilha6!$B$10:$G$10</definedName>
    <definedName name="solver_lhs1" localSheetId="6" hidden="1">Planilha7!$B$14:$I$14</definedName>
    <definedName name="solver_lhs1" localSheetId="7" hidden="1">Planilha8!$B$11:$E$11</definedName>
    <definedName name="solver_lhs1" localSheetId="8" hidden="1">Planilha9!$B$12:$E$12</definedName>
    <definedName name="solver_lhs2" localSheetId="0" hidden="1">Planilha1!$E$8:$E$10</definedName>
    <definedName name="solver_lhs2" localSheetId="9" hidden="1">Planilha10!$B$9:$F$13</definedName>
    <definedName name="solver_lhs2" localSheetId="10" hidden="1">Planilha11!$B$9:$F$12</definedName>
    <definedName name="solver_lhs2" localSheetId="11" hidden="1">Planilha12!$B$14:$H$14</definedName>
    <definedName name="solver_lhs2" localSheetId="12" hidden="1">Planilha13!$B$8:$D$10</definedName>
    <definedName name="solver_lhs2" localSheetId="13" hidden="1">Planilha14!$F$11:$F$15</definedName>
    <definedName name="solver_lhs2" localSheetId="14" hidden="1">Planilha15!$F$11:$F$13</definedName>
    <definedName name="solver_lhs2" localSheetId="15" hidden="1">Planilha16!$F$17:$F$19</definedName>
    <definedName name="solver_lhs2" localSheetId="16" hidden="1">Planilha17!$F$8:$F$10</definedName>
    <definedName name="solver_lhs2" localSheetId="17" hidden="1">Planilha18!$B$9:$E$11</definedName>
    <definedName name="solver_lhs2" localSheetId="18" hidden="1">Planilha19!$H$9:$H$13</definedName>
    <definedName name="solver_lhs2" localSheetId="1" hidden="1">Planilha2!$F$9:$F$12</definedName>
    <definedName name="solver_lhs2" localSheetId="2" hidden="1">Planilha3!$F$9:$F$12</definedName>
    <definedName name="solver_lhs2" localSheetId="3" hidden="1">Planilha4!$F$8:$F$10</definedName>
    <definedName name="solver_lhs2" localSheetId="4" hidden="1">Planilha5!$D$11:$D$16</definedName>
    <definedName name="solver_lhs2" localSheetId="5" hidden="1">Planilha6!$H$7:$H$9</definedName>
    <definedName name="solver_lhs2" localSheetId="6" hidden="1">Planilha7!$L$9:$L$13</definedName>
    <definedName name="solver_lhs2" localSheetId="7" hidden="1">Planilha8!$F$8:$F$10</definedName>
    <definedName name="solver_lhs2" localSheetId="8" hidden="1">Planilha9!$F$9:$F$11</definedName>
    <definedName name="solver_lhs3" localSheetId="9" hidden="1">Planilha10!$G$9:$G$13</definedName>
    <definedName name="solver_lhs3" localSheetId="10" hidden="1">Planilha11!$G$9:$G$12</definedName>
    <definedName name="solver_lhs3" localSheetId="11" hidden="1">Planilha12!$B$18:$H$18</definedName>
    <definedName name="solver_lhs3" localSheetId="12" hidden="1">Planilha13!$E$8:$E$10</definedName>
    <definedName name="solver_lhs3" localSheetId="17" hidden="1">Planilha18!$F$9:$F$11</definedName>
    <definedName name="solver_lhs3" localSheetId="4" hidden="1">Planilha5!$D$15:$D$16</definedName>
    <definedName name="solver_lhs4" localSheetId="11" hidden="1">Planilha12!$I$10:$I$13</definedName>
    <definedName name="solver_lhs4" localSheetId="17" hidden="1">Planilha18!$F$9:$F$11</definedName>
    <definedName name="solver_lhs4" localSheetId="4" hidden="1">Planilha5!$D$15:$D$16</definedName>
    <definedName name="solver_lhs5" localSheetId="17" hidden="1">Planilha18!#REF!</definedName>
    <definedName name="solver_lhs6" localSheetId="17" hidden="1">Planilha18!#REF!</definedName>
    <definedName name="solver_lhs7" localSheetId="17" hidden="1">Planilha18!#REF!</definedName>
    <definedName name="solver_mip" localSheetId="0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0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0" hidden="1">2</definedName>
    <definedName name="solver_num" localSheetId="9" hidden="1">3</definedName>
    <definedName name="solver_num" localSheetId="10" hidden="1">3</definedName>
    <definedName name="solver_num" localSheetId="11" hidden="1">4</definedName>
    <definedName name="solver_num" localSheetId="12" hidden="1">3</definedName>
    <definedName name="solver_num" localSheetId="13" hidden="1">2</definedName>
    <definedName name="solver_num" localSheetId="14" hidden="1">2</definedName>
    <definedName name="solver_num" localSheetId="15" hidden="1">2</definedName>
    <definedName name="solver_num" localSheetId="16" hidden="1">2</definedName>
    <definedName name="solver_num" localSheetId="17" hidden="1">4</definedName>
    <definedName name="solver_num" localSheetId="18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wt" localSheetId="0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Planilha1!$H$6</definedName>
    <definedName name="solver_opt" localSheetId="9" hidden="1">Planilha10!$J$4</definedName>
    <definedName name="solver_opt" localSheetId="10" hidden="1">Planilha11!$J$4</definedName>
    <definedName name="solver_opt" localSheetId="11" hidden="1">Planilha12!$J$5</definedName>
    <definedName name="solver_opt" localSheetId="12" hidden="1">Planilha13!$G$3</definedName>
    <definedName name="solver_opt" localSheetId="13" hidden="1">Planilha14!$G$6</definedName>
    <definedName name="solver_opt" localSheetId="14" hidden="1">Planilha15!$H$5</definedName>
    <definedName name="solver_opt" localSheetId="15" hidden="1">Planilha16!$G$13</definedName>
    <definedName name="solver_opt" localSheetId="16" hidden="1">Planilha17!$H$3</definedName>
    <definedName name="solver_opt" localSheetId="17" hidden="1">Planilha18!$G$4</definedName>
    <definedName name="solver_opt" localSheetId="18" hidden="1">Planilha19!$I$5</definedName>
    <definedName name="solver_opt" localSheetId="1" hidden="1">Planilha2!$H$6</definedName>
    <definedName name="solver_opt" localSheetId="2" hidden="1">Planilha3!$H$4</definedName>
    <definedName name="solver_opt" localSheetId="3" hidden="1">Planilha4!$H$5</definedName>
    <definedName name="solver_opt" localSheetId="4" hidden="1">Planilha5!$I$3</definedName>
    <definedName name="solver_opt" localSheetId="5" hidden="1">Planilha6!$I$4</definedName>
    <definedName name="solver_opt" localSheetId="6" hidden="1">Planilha7!$L$4</definedName>
    <definedName name="solver_opt" localSheetId="7" hidden="1">Planilha8!$I$4</definedName>
    <definedName name="solver_opt" localSheetId="8" hidden="1">Planilha9!$H$4</definedName>
    <definedName name="solver_pre" localSheetId="0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 hidden="1">2</definedName>
    <definedName name="solver_rbv" localSheetId="9" hidden="1">1</definedName>
    <definedName name="solver_rbv" localSheetId="10" hidden="1">1</definedName>
    <definedName name="solver_rbv" localSheetId="11" hidden="1">2</definedName>
    <definedName name="solver_rbv" localSheetId="12" hidden="1">2</definedName>
    <definedName name="solver_rbv" localSheetId="13" hidden="1">1</definedName>
    <definedName name="solver_rbv" localSheetId="14" hidden="1">1</definedName>
    <definedName name="solver_rbv" localSheetId="15" hidden="1">2</definedName>
    <definedName name="solver_rbv" localSheetId="16" hidden="1">1</definedName>
    <definedName name="solver_rbv" localSheetId="17" hidden="1">2</definedName>
    <definedName name="solver_rbv" localSheetId="18" hidden="1">1</definedName>
    <definedName name="solver_rbv" localSheetId="1" hidden="1">1</definedName>
    <definedName name="solver_rbv" localSheetId="2" hidden="1">2</definedName>
    <definedName name="solver_rbv" localSheetId="3" hidden="1">2</definedName>
    <definedName name="solver_rbv" localSheetId="4" hidden="1">1</definedName>
    <definedName name="solver_rbv" localSheetId="5" hidden="1">2</definedName>
    <definedName name="solver_rbv" localSheetId="6" hidden="1">2</definedName>
    <definedName name="solver_rbv" localSheetId="7" hidden="1">2</definedName>
    <definedName name="solver_rbv" localSheetId="8" hidden="1">2</definedName>
    <definedName name="solver_rel1" localSheetId="0" hidden="1">2</definedName>
    <definedName name="solver_rel1" localSheetId="9" hidden="1">2</definedName>
    <definedName name="solver_rel1" localSheetId="10" hidden="1">1</definedName>
    <definedName name="solver_rel1" localSheetId="11" hidden="1">5</definedName>
    <definedName name="solver_rel1" localSheetId="12" hidden="1">2</definedName>
    <definedName name="solver_rel1" localSheetId="13" hidden="1">2</definedName>
    <definedName name="solver_rel1" localSheetId="14" hidden="1">2</definedName>
    <definedName name="solver_rel1" localSheetId="15" hidden="1">2</definedName>
    <definedName name="solver_rel1" localSheetId="16" hidden="1">2</definedName>
    <definedName name="solver_rel1" localSheetId="17" hidden="1">2</definedName>
    <definedName name="solver_rel1" localSheetId="18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2" localSheetId="0" hidden="1">2</definedName>
    <definedName name="solver_rel2" localSheetId="9" hidden="1">5</definedName>
    <definedName name="solver_rel2" localSheetId="10" hidden="1">5</definedName>
    <definedName name="solver_rel2" localSheetId="11" hidden="1">1</definedName>
    <definedName name="solver_rel2" localSheetId="12" hidden="1">5</definedName>
    <definedName name="solver_rel2" localSheetId="13" hidden="1">2</definedName>
    <definedName name="solver_rel2" localSheetId="14" hidden="1">2</definedName>
    <definedName name="solver_rel2" localSheetId="15" hidden="1">2</definedName>
    <definedName name="solver_rel2" localSheetId="16" hidden="1">2</definedName>
    <definedName name="solver_rel2" localSheetId="17" hidden="1">5</definedName>
    <definedName name="solver_rel2" localSheetId="18" hidden="1">1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2" localSheetId="8" hidden="1">2</definedName>
    <definedName name="solver_rel3" localSheetId="9" hidden="1">2</definedName>
    <definedName name="solver_rel3" localSheetId="10" hidden="1">2</definedName>
    <definedName name="solver_rel3" localSheetId="11" hidden="1">1</definedName>
    <definedName name="solver_rel3" localSheetId="12" hidden="1">2</definedName>
    <definedName name="solver_rel3" localSheetId="17" hidden="1">1</definedName>
    <definedName name="solver_rel3" localSheetId="4" hidden="1">1</definedName>
    <definedName name="solver_rel4" localSheetId="11" hidden="1">2</definedName>
    <definedName name="solver_rel4" localSheetId="17" hidden="1">3</definedName>
    <definedName name="solver_rel4" localSheetId="4" hidden="1">1</definedName>
    <definedName name="solver_rel5" localSheetId="17" hidden="1">5</definedName>
    <definedName name="solver_rel6" localSheetId="17" hidden="1">2</definedName>
    <definedName name="solver_rel7" localSheetId="17" hidden="1">2</definedName>
    <definedName name="solver_rhs1" localSheetId="0" hidden="1">Planilha1!$B$13:$D$13</definedName>
    <definedName name="solver_rhs1" localSheetId="9" hidden="1">Planilha10!$B$16:$F$16</definedName>
    <definedName name="solver_rhs1" localSheetId="10" hidden="1">Planilha11!$B$15:$G$15</definedName>
    <definedName name="solver_rhs1" localSheetId="11" hidden="1">"binário"</definedName>
    <definedName name="solver_rhs1" localSheetId="12" hidden="1">Planilha13!$B$13:$D$13</definedName>
    <definedName name="solver_rhs1" localSheetId="13" hidden="1">Planilha14!$B$18:$E$18</definedName>
    <definedName name="solver_rhs1" localSheetId="14" hidden="1">Planilha15!$C$16:$E$16</definedName>
    <definedName name="solver_rhs1" localSheetId="15" hidden="1">Planilha16!$B$22:$E$22</definedName>
    <definedName name="solver_rhs1" localSheetId="16" hidden="1">Planilha17!$B$13:$E$13</definedName>
    <definedName name="solver_rhs1" localSheetId="17" hidden="1">Planilha18!$B$14:$E$14</definedName>
    <definedName name="solver_rhs1" localSheetId="18" hidden="1">Planilha19!$B$16:$G$16</definedName>
    <definedName name="solver_rhs1" localSheetId="1" hidden="1">Planilha2!$B$15:$E$15</definedName>
    <definedName name="solver_rhs1" localSheetId="2" hidden="1">Planilha3!$B$15:$E$15</definedName>
    <definedName name="solver_rhs1" localSheetId="3" hidden="1">Planilha4!$B$13:$E$13</definedName>
    <definedName name="solver_rhs1" localSheetId="4" hidden="1">Planilha5!$B$19:$C$19</definedName>
    <definedName name="solver_rhs1" localSheetId="5" hidden="1">Planilha6!$B$12:$G$12</definedName>
    <definedName name="solver_rhs1" localSheetId="6" hidden="1">Planilha7!$B$16:$I$16</definedName>
    <definedName name="solver_rhs1" localSheetId="7" hidden="1">Planilha8!$B$13:$E$13</definedName>
    <definedName name="solver_rhs1" localSheetId="8" hidden="1">Planilha9!$B$14:$E$14</definedName>
    <definedName name="solver_rhs2" localSheetId="0" hidden="1">Planilha1!$G$8:$G$10</definedName>
    <definedName name="solver_rhs2" localSheetId="9" hidden="1">"binário"</definedName>
    <definedName name="solver_rhs2" localSheetId="10" hidden="1">"binário"</definedName>
    <definedName name="solver_rhs2" localSheetId="11" hidden="1">Planilha12!$B$16:$H$16</definedName>
    <definedName name="solver_rhs2" localSheetId="12" hidden="1">"binário"</definedName>
    <definedName name="solver_rhs2" localSheetId="13" hidden="1">Planilha14!$H$11:$H$15</definedName>
    <definedName name="solver_rhs2" localSheetId="14" hidden="1">Planilha15!$H$11:$H$13</definedName>
    <definedName name="solver_rhs2" localSheetId="15" hidden="1">Planilha16!$H$17:$H$19</definedName>
    <definedName name="solver_rhs2" localSheetId="16" hidden="1">Planilha17!$H$8:$H$10</definedName>
    <definedName name="solver_rhs2" localSheetId="17" hidden="1">"binário"</definedName>
    <definedName name="solver_rhs2" localSheetId="18" hidden="1">Planilha19!$J$9:$J$13</definedName>
    <definedName name="solver_rhs2" localSheetId="1" hidden="1">Planilha2!$H$9:$H$12</definedName>
    <definedName name="solver_rhs2" localSheetId="2" hidden="1">Planilha3!$H$9:$H$12</definedName>
    <definedName name="solver_rhs2" localSheetId="3" hidden="1">Planilha4!$H$8:$H$10</definedName>
    <definedName name="solver_rhs2" localSheetId="4" hidden="1">Planilha5!$F$11:$F$16</definedName>
    <definedName name="solver_rhs2" localSheetId="5" hidden="1">Planilha6!$J$7:$J$9</definedName>
    <definedName name="solver_rhs2" localSheetId="6" hidden="1">Planilha7!$J$9:$J$13</definedName>
    <definedName name="solver_rhs2" localSheetId="7" hidden="1">Planilha8!$H$8:$H$10</definedName>
    <definedName name="solver_rhs2" localSheetId="8" hidden="1">Planilha9!$H$9:$H$11</definedName>
    <definedName name="solver_rhs3" localSheetId="9" hidden="1">Planilha10!$I$9:$I$13</definedName>
    <definedName name="solver_rhs3" localSheetId="10" hidden="1">Planilha11!$I$9:$I$12</definedName>
    <definedName name="solver_rhs3" localSheetId="11" hidden="1">Planilha12!$B$20:$H$20</definedName>
    <definedName name="solver_rhs3" localSheetId="12" hidden="1">Planilha13!$G$8:$G$10</definedName>
    <definedName name="solver_rhs3" localSheetId="17" hidden="1">Planilha18!$H$9:$H$11</definedName>
    <definedName name="solver_rhs3" localSheetId="4" hidden="1">Planilha5!$F$15:$F$16</definedName>
    <definedName name="solver_rhs4" localSheetId="11" hidden="1">Planilha12!$K$10:$K$13</definedName>
    <definedName name="solver_rhs4" localSheetId="17" hidden="1">Planilha18!$J$9:$J$11</definedName>
    <definedName name="solver_rhs4" localSheetId="4" hidden="1">Planilha5!$F$15:$F$16</definedName>
    <definedName name="solver_rhs5" localSheetId="17" hidden="1">"binário"</definedName>
    <definedName name="solver_rhs6" localSheetId="17" hidden="1">0</definedName>
    <definedName name="solver_rhs7" localSheetId="17" hidden="1">0</definedName>
    <definedName name="solver_rlx" localSheetId="0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0" hidden="1">2</definedName>
    <definedName name="solver_scl" localSheetId="9" hidden="1">1</definedName>
    <definedName name="solver_scl" localSheetId="10" hidden="1">1</definedName>
    <definedName name="solver_scl" localSheetId="11" hidden="1">2</definedName>
    <definedName name="solver_scl" localSheetId="12" hidden="1">2</definedName>
    <definedName name="solver_scl" localSheetId="13" hidden="1">1</definedName>
    <definedName name="solver_scl" localSheetId="14" hidden="1">1</definedName>
    <definedName name="solver_scl" localSheetId="15" hidden="1">2</definedName>
    <definedName name="solver_scl" localSheetId="16" hidden="1">1</definedName>
    <definedName name="solver_scl" localSheetId="17" hidden="1">2</definedName>
    <definedName name="solver_scl" localSheetId="18" hidden="1">1</definedName>
    <definedName name="solver_scl" localSheetId="1" hidden="1">1</definedName>
    <definedName name="solver_scl" localSheetId="2" hidden="1">2</definedName>
    <definedName name="solver_scl" localSheetId="3" hidden="1">2</definedName>
    <definedName name="solver_scl" localSheetId="4" hidden="1">1</definedName>
    <definedName name="solver_scl" localSheetId="5" hidden="1">2</definedName>
    <definedName name="solver_scl" localSheetId="6" hidden="1">2</definedName>
    <definedName name="solver_scl" localSheetId="7" hidden="1">2</definedName>
    <definedName name="solver_scl" localSheetId="8" hidden="1">2</definedName>
    <definedName name="solver_sho" localSheetId="0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0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0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1</definedName>
    <definedName name="solver_typ" localSheetId="17" hidden="1">1</definedName>
    <definedName name="solver_typ" localSheetId="18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val" localSheetId="0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8" l="1"/>
  <c r="F11" i="18"/>
  <c r="F10" i="18"/>
  <c r="I5" i="19"/>
  <c r="H13" i="19"/>
  <c r="H11" i="19"/>
  <c r="H12" i="19"/>
  <c r="H9" i="19"/>
  <c r="G14" i="19"/>
  <c r="F14" i="19"/>
  <c r="E14" i="19"/>
  <c r="D14" i="19"/>
  <c r="C14" i="19"/>
  <c r="B14" i="19"/>
  <c r="H10" i="19"/>
  <c r="G4" i="18"/>
  <c r="B12" i="18"/>
  <c r="C12" i="18"/>
  <c r="D12" i="18"/>
  <c r="E12" i="18"/>
  <c r="H3" i="17"/>
  <c r="E11" i="17"/>
  <c r="F10" i="17"/>
  <c r="F9" i="17"/>
  <c r="F8" i="17"/>
  <c r="B11" i="17"/>
  <c r="C11" i="17"/>
  <c r="D11" i="17"/>
  <c r="G13" i="16" l="1"/>
  <c r="E20" i="16"/>
  <c r="F18" i="16"/>
  <c r="F19" i="16"/>
  <c r="F17" i="16"/>
  <c r="B20" i="16"/>
  <c r="C20" i="16"/>
  <c r="D20" i="16"/>
  <c r="C17" i="5"/>
  <c r="D12" i="5"/>
  <c r="D13" i="5"/>
  <c r="D14" i="5"/>
  <c r="D15" i="5"/>
  <c r="D16" i="5"/>
  <c r="I3" i="5"/>
  <c r="D11" i="5"/>
  <c r="B17" i="5"/>
  <c r="H5" i="15"/>
  <c r="F12" i="15"/>
  <c r="F13" i="15"/>
  <c r="F11" i="15"/>
  <c r="D14" i="15"/>
  <c r="E14" i="15"/>
  <c r="C14" i="15"/>
  <c r="G6" i="14"/>
  <c r="F12" i="14"/>
  <c r="F13" i="14"/>
  <c r="F14" i="14"/>
  <c r="F15" i="14"/>
  <c r="F11" i="14"/>
  <c r="C16" i="14"/>
  <c r="D16" i="14"/>
  <c r="E16" i="14"/>
  <c r="B16" i="14"/>
  <c r="D11" i="13"/>
  <c r="E9" i="13"/>
  <c r="E10" i="13"/>
  <c r="C11" i="13"/>
  <c r="B11" i="13"/>
  <c r="E8" i="13"/>
  <c r="G3" i="13"/>
  <c r="B18" i="12"/>
  <c r="C18" i="12"/>
  <c r="D18" i="12"/>
  <c r="E18" i="12"/>
  <c r="F18" i="12"/>
  <c r="G18" i="12"/>
  <c r="H18" i="12"/>
  <c r="B14" i="12"/>
  <c r="D14" i="12"/>
  <c r="I10" i="12"/>
  <c r="J5" i="12"/>
  <c r="G14" i="12"/>
  <c r="I11" i="12"/>
  <c r="I12" i="12"/>
  <c r="I13" i="12"/>
  <c r="C14" i="12"/>
  <c r="E14" i="12"/>
  <c r="F14" i="12"/>
  <c r="H14" i="12"/>
  <c r="I4" i="6"/>
  <c r="G12" i="11"/>
  <c r="J4" i="11"/>
  <c r="G10" i="11"/>
  <c r="G11" i="11"/>
  <c r="G9" i="11"/>
  <c r="F13" i="11"/>
  <c r="B13" i="11"/>
  <c r="C13" i="11"/>
  <c r="D13" i="11"/>
  <c r="E13" i="11"/>
  <c r="J4" i="10"/>
  <c r="G13" i="10"/>
  <c r="F14" i="10"/>
  <c r="C14" i="10"/>
  <c r="D14" i="10"/>
  <c r="E14" i="10"/>
  <c r="B14" i="10"/>
  <c r="G9" i="10"/>
  <c r="G10" i="10"/>
  <c r="G11" i="10"/>
  <c r="G12" i="10"/>
  <c r="F10" i="9"/>
  <c r="F11" i="9"/>
  <c r="C12" i="9"/>
  <c r="D12" i="9"/>
  <c r="E12" i="9"/>
  <c r="H4" i="9"/>
  <c r="B12" i="9"/>
  <c r="F9" i="9"/>
  <c r="I4" i="8"/>
  <c r="F9" i="8"/>
  <c r="F10" i="8"/>
  <c r="F8" i="8"/>
  <c r="C11" i="8"/>
  <c r="D11" i="8"/>
  <c r="E11" i="8"/>
  <c r="B11" i="8"/>
  <c r="I14" i="7"/>
  <c r="L4" i="7"/>
  <c r="J13" i="7"/>
  <c r="J10" i="7"/>
  <c r="J11" i="7"/>
  <c r="J12" i="7"/>
  <c r="J9" i="7"/>
  <c r="C14" i="7"/>
  <c r="D14" i="7"/>
  <c r="E14" i="7"/>
  <c r="F14" i="7"/>
  <c r="G14" i="7"/>
  <c r="H14" i="7"/>
  <c r="B14" i="7"/>
  <c r="H7" i="6"/>
  <c r="G10" i="6"/>
  <c r="C10" i="6"/>
  <c r="H9" i="6"/>
  <c r="E10" i="6"/>
  <c r="D10" i="6"/>
  <c r="F10" i="6"/>
  <c r="B10" i="6"/>
  <c r="H8" i="6"/>
  <c r="H5" i="4"/>
  <c r="C11" i="4"/>
  <c r="D11" i="4"/>
  <c r="E11" i="4"/>
  <c r="B11" i="4"/>
  <c r="F9" i="4"/>
  <c r="F10" i="4"/>
  <c r="F8" i="4"/>
  <c r="H4" i="3"/>
  <c r="F9" i="3"/>
  <c r="E13" i="3"/>
  <c r="F12" i="3"/>
  <c r="C13" i="3"/>
  <c r="D13" i="3"/>
  <c r="B13" i="3"/>
  <c r="F10" i="3"/>
  <c r="F11" i="3"/>
  <c r="H6" i="2"/>
  <c r="D13" i="2"/>
  <c r="E13" i="2"/>
  <c r="F9" i="2"/>
  <c r="F10" i="2"/>
  <c r="F11" i="2"/>
  <c r="F12" i="2"/>
  <c r="B13" i="2"/>
  <c r="C13" i="2"/>
  <c r="B11" i="1" l="1"/>
  <c r="C11" i="1"/>
  <c r="D11" i="1"/>
  <c r="E9" i="1"/>
  <c r="E10" i="1"/>
  <c r="E8" i="1"/>
  <c r="H6" i="1"/>
</calcChain>
</file>

<file path=xl/sharedStrings.xml><?xml version="1.0" encoding="utf-8"?>
<sst xmlns="http://schemas.openxmlformats.org/spreadsheetml/2006/main" count="519" uniqueCount="125">
  <si>
    <t>c1</t>
  </si>
  <si>
    <t>c2</t>
  </si>
  <si>
    <t>c3</t>
  </si>
  <si>
    <t>f1</t>
  </si>
  <si>
    <t>f2</t>
  </si>
  <si>
    <t>f3</t>
  </si>
  <si>
    <t>=</t>
  </si>
  <si>
    <t>multiplicação/total</t>
  </si>
  <si>
    <t>f4</t>
  </si>
  <si>
    <t>dummy</t>
  </si>
  <si>
    <t>c4</t>
  </si>
  <si>
    <t>somaproduto</t>
  </si>
  <si>
    <t>rio de janeiro</t>
  </si>
  <si>
    <t>são paulo</t>
  </si>
  <si>
    <t>B. Horizonte</t>
  </si>
  <si>
    <t>Recife</t>
  </si>
  <si>
    <t>Salvador</t>
  </si>
  <si>
    <t>Manaus</t>
  </si>
  <si>
    <t>capacidade</t>
  </si>
  <si>
    <t>demanda</t>
  </si>
  <si>
    <t>centro</t>
  </si>
  <si>
    <t>barra</t>
  </si>
  <si>
    <t>ipanema</t>
  </si>
  <si>
    <t>copacabana</t>
  </si>
  <si>
    <t>leblon</t>
  </si>
  <si>
    <t>tijuca</t>
  </si>
  <si>
    <t>forma tradicional</t>
  </si>
  <si>
    <t>forma de rede</t>
  </si>
  <si>
    <t>ouriço</t>
  </si>
  <si>
    <t>cajuzinho</t>
  </si>
  <si>
    <t>brigadeiro</t>
  </si>
  <si>
    <t xml:space="preserve">bolinho de queijo </t>
  </si>
  <si>
    <t>rissole</t>
  </si>
  <si>
    <t>croquete</t>
  </si>
  <si>
    <t xml:space="preserve">coxinha de galinha </t>
  </si>
  <si>
    <t>e1</t>
  </si>
  <si>
    <t>e2</t>
  </si>
  <si>
    <t>e3</t>
  </si>
  <si>
    <t>e4</t>
  </si>
  <si>
    <t>e5</t>
  </si>
  <si>
    <t>somaProduto</t>
  </si>
  <si>
    <t xml:space="preserve">feira santana </t>
  </si>
  <si>
    <t>milagres</t>
  </si>
  <si>
    <t>itabuna</t>
  </si>
  <si>
    <t>maiquinique</t>
  </si>
  <si>
    <t>u1</t>
  </si>
  <si>
    <t>u2</t>
  </si>
  <si>
    <t>u3</t>
  </si>
  <si>
    <t>a1</t>
  </si>
  <si>
    <t>a2</t>
  </si>
  <si>
    <t>a3</t>
  </si>
  <si>
    <t>tarefa 1</t>
  </si>
  <si>
    <t>tarefa 2</t>
  </si>
  <si>
    <t>tarefa 3</t>
  </si>
  <si>
    <t>tarefa 4</t>
  </si>
  <si>
    <t>tarefa 5</t>
  </si>
  <si>
    <t>máquina 1</t>
  </si>
  <si>
    <t>máquina 2</t>
  </si>
  <si>
    <t>máquina 3</t>
  </si>
  <si>
    <t>máquina 4</t>
  </si>
  <si>
    <t>obs: o dummy é 999 pois é a tarefa que ficará para depois</t>
  </si>
  <si>
    <t>Resposta letra 'a'</t>
  </si>
  <si>
    <t>Resposta letra 'b'</t>
  </si>
  <si>
    <t>&lt;=</t>
  </si>
  <si>
    <t xml:space="preserve">obs: utilizou-se o menor igual para mostrar que no maximo pode ter duas tarefas </t>
  </si>
  <si>
    <t xml:space="preserve">para cada máquina </t>
  </si>
  <si>
    <t>e6</t>
  </si>
  <si>
    <t>e7</t>
  </si>
  <si>
    <t>r1</t>
  </si>
  <si>
    <t>r2</t>
  </si>
  <si>
    <t>r3</t>
  </si>
  <si>
    <t>r4</t>
  </si>
  <si>
    <t>reformas</t>
  </si>
  <si>
    <t>empresas</t>
  </si>
  <si>
    <t>total_preço_reporma_por_empresa</t>
  </si>
  <si>
    <t>m1</t>
  </si>
  <si>
    <t>m2</t>
  </si>
  <si>
    <t>m3</t>
  </si>
  <si>
    <t>acabamento</t>
  </si>
  <si>
    <t>montagem</t>
  </si>
  <si>
    <t>pintura</t>
  </si>
  <si>
    <t>manaus</t>
  </si>
  <si>
    <t>recife</t>
  </si>
  <si>
    <t>são Paulo</t>
  </si>
  <si>
    <t>Rio de janeiro</t>
  </si>
  <si>
    <t>Belo horizonte</t>
  </si>
  <si>
    <t>Joinville</t>
  </si>
  <si>
    <t>Porto Alegre</t>
  </si>
  <si>
    <t>fornecedores</t>
  </si>
  <si>
    <t>Consumidores</t>
  </si>
  <si>
    <t>Osasco</t>
  </si>
  <si>
    <t>Sorocaba</t>
  </si>
  <si>
    <t>São sebastião</t>
  </si>
  <si>
    <t>São Paulo</t>
  </si>
  <si>
    <t>Curitiba</t>
  </si>
  <si>
    <t>l1</t>
  </si>
  <si>
    <t>l2</t>
  </si>
  <si>
    <t>l3</t>
  </si>
  <si>
    <t>Baixada santista</t>
  </si>
  <si>
    <t>Vale do paraíba</t>
  </si>
  <si>
    <t>instalação 1</t>
  </si>
  <si>
    <t>instalação 2</t>
  </si>
  <si>
    <t>instalação 3</t>
  </si>
  <si>
    <t>p1</t>
  </si>
  <si>
    <t>p2</t>
  </si>
  <si>
    <t>p3</t>
  </si>
  <si>
    <t>aluno 1</t>
  </si>
  <si>
    <t>aluno 2</t>
  </si>
  <si>
    <t>aluno 3</t>
  </si>
  <si>
    <t>po</t>
  </si>
  <si>
    <t>si</t>
  </si>
  <si>
    <t>pcp</t>
  </si>
  <si>
    <t>eco</t>
  </si>
  <si>
    <t>&gt;=</t>
  </si>
  <si>
    <t>obra 1</t>
  </si>
  <si>
    <t>obra 2</t>
  </si>
  <si>
    <t>obra 3</t>
  </si>
  <si>
    <t>obra 4</t>
  </si>
  <si>
    <t>obra 5</t>
  </si>
  <si>
    <t>obra 6</t>
  </si>
  <si>
    <t>empreiteira A</t>
  </si>
  <si>
    <t>empreiteira B</t>
  </si>
  <si>
    <t>empreiteira C</t>
  </si>
  <si>
    <t>empreiteira D</t>
  </si>
  <si>
    <t>Top Clima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</si>
</sst>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E1E1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3" borderId="0" xfId="0" applyFill="1"/>
    <xf numFmtId="0" fontId="0" fillId="0" borderId="2" xfId="0" applyBorder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55632</xdr:colOff>
      <xdr:row>1</xdr:row>
      <xdr:rowOff>168087</xdr:rowOff>
    </xdr:from>
    <xdr:to>
      <xdr:col>22</xdr:col>
      <xdr:colOff>520645</xdr:colOff>
      <xdr:row>20</xdr:row>
      <xdr:rowOff>18468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75D77D-6CD0-DA82-702E-3BE20A924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338" y="358587"/>
          <a:ext cx="8006572" cy="3469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27</xdr:col>
      <xdr:colOff>439402</xdr:colOff>
      <xdr:row>21</xdr:row>
      <xdr:rowOff>57690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21AD86-003B-A304-F8C6-17F09A4D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90500"/>
          <a:ext cx="8973802" cy="38676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295275</xdr:colOff>
      <xdr:row>2</xdr:row>
      <xdr:rowOff>19050</xdr:rowOff>
    </xdr:from>
    <xdr:to>
      <xdr:col>21</xdr:col>
      <xdr:colOff>208915</xdr:colOff>
      <xdr:row>21</xdr:row>
      <xdr:rowOff>69850</xdr:rowOff>
    </xdr:to>
    <xdr:pic>
      <xdr:nvPicPr>
        <xdr:cNvPr id="2" name="Imagem 1" descr="Tabela&#10;&#10;Descrição gerada automaticamente">
          <a:extLst>
            <a:ext uri="{FF2B5EF4-FFF2-40B4-BE49-F238E27FC236}">
              <a16:creationId xmlns:a16="http://schemas.microsoft.com/office/drawing/2014/main" id="{9037E617-437A-691D-314B-A9CA561B2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0475" y="400050"/>
          <a:ext cx="5400040" cy="367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600075</xdr:colOff>
      <xdr:row>0</xdr:row>
      <xdr:rowOff>0</xdr:rowOff>
    </xdr:from>
    <xdr:to>
      <xdr:col>24</xdr:col>
      <xdr:colOff>324807</xdr:colOff>
      <xdr:row>19</xdr:row>
      <xdr:rowOff>129620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E3EA1D4-A986-55D3-5241-15FC6B911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0" y="0"/>
          <a:ext cx="5211132" cy="37491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548509</xdr:colOff>
      <xdr:row>1</xdr:row>
      <xdr:rowOff>101490</xdr:rowOff>
    </xdr:from>
    <xdr:to>
      <xdr:col>24</xdr:col>
      <xdr:colOff>273241</xdr:colOff>
      <xdr:row>21</xdr:row>
      <xdr:rowOff>40610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069B62-AB64-4796-A45E-AABB0500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9184" y="291990"/>
          <a:ext cx="5211132" cy="37491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82636</xdr:colOff>
      <xdr:row>1</xdr:row>
      <xdr:rowOff>47625</xdr:rowOff>
    </xdr:from>
    <xdr:to>
      <xdr:col>25</xdr:col>
      <xdr:colOff>29840</xdr:colOff>
      <xdr:row>18</xdr:row>
      <xdr:rowOff>134056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02C959-B841-65C7-D5BE-A653F2EA8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5486" y="238125"/>
          <a:ext cx="7872004" cy="33249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0</xdr:row>
      <xdr:rowOff>76200</xdr:rowOff>
    </xdr:from>
    <xdr:to>
      <xdr:col>20</xdr:col>
      <xdr:colOff>182233</xdr:colOff>
      <xdr:row>17</xdr:row>
      <xdr:rowOff>143461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DA5AE8-4FE7-B6EF-2D47-5260F209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76200"/>
          <a:ext cx="7916533" cy="33057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325210</xdr:colOff>
      <xdr:row>0</xdr:row>
      <xdr:rowOff>176893</xdr:rowOff>
    </xdr:from>
    <xdr:to>
      <xdr:col>20</xdr:col>
      <xdr:colOff>236129</xdr:colOff>
      <xdr:row>12</xdr:row>
      <xdr:rowOff>143873</xdr:rowOff>
    </xdr:to>
    <xdr:pic>
      <xdr:nvPicPr>
        <xdr:cNvPr id="2" name="Imagem 1" descr="Texto&#10;&#10;Descrição gerada automaticamente">
          <a:extLst>
            <a:ext uri="{FF2B5EF4-FFF2-40B4-BE49-F238E27FC236}">
              <a16:creationId xmlns:a16="http://schemas.microsoft.com/office/drawing/2014/main" id="{5AEE6000-AB5C-AC31-DAAF-F49F5677D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0746" y="176893"/>
          <a:ext cx="5421812" cy="2252980"/>
        </a:xfrm>
        <a:prstGeom prst="rect">
          <a:avLst/>
        </a:prstGeom>
      </xdr:spPr>
    </xdr:pic>
    <xdr:clientData/>
  </xdr:twoCellAnchor>
  <xdr:twoCellAnchor editAs="oneCell">
    <xdr:from>
      <xdr:col>11</xdr:col>
      <xdr:colOff>542925</xdr:colOff>
      <xdr:row>11</xdr:row>
      <xdr:rowOff>95249</xdr:rowOff>
    </xdr:from>
    <xdr:to>
      <xdr:col>16</xdr:col>
      <xdr:colOff>605978</xdr:colOff>
      <xdr:row>26</xdr:row>
      <xdr:rowOff>149678</xdr:rowOff>
    </xdr:to>
    <xdr:pic>
      <xdr:nvPicPr>
        <xdr:cNvPr id="3" name="Imagem 2" descr="Diagrama&#10;&#10;Descrição gerada automaticamente">
          <a:extLst>
            <a:ext uri="{FF2B5EF4-FFF2-40B4-BE49-F238E27FC236}">
              <a16:creationId xmlns:a16="http://schemas.microsoft.com/office/drawing/2014/main" id="{267EE97D-E409-E5C5-0CD7-461C461B3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8461" y="2190749"/>
          <a:ext cx="3124660" cy="29119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154056</xdr:colOff>
      <xdr:row>2</xdr:row>
      <xdr:rowOff>95250</xdr:rowOff>
    </xdr:from>
    <xdr:to>
      <xdr:col>21</xdr:col>
      <xdr:colOff>391938</xdr:colOff>
      <xdr:row>20</xdr:row>
      <xdr:rowOff>10351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98DDBD-74E1-430A-D322-0F5494C7F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9256" y="476250"/>
          <a:ext cx="5724282" cy="33441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466725</xdr:colOff>
      <xdr:row>2</xdr:row>
      <xdr:rowOff>38100</xdr:rowOff>
    </xdr:from>
    <xdr:to>
      <xdr:col>20</xdr:col>
      <xdr:colOff>476249</xdr:colOff>
      <xdr:row>9</xdr:row>
      <xdr:rowOff>41872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3A0984-84D0-205D-9502-990D5E412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325" y="419100"/>
          <a:ext cx="5495925" cy="1337272"/>
        </a:xfrm>
        <a:prstGeom prst="rect">
          <a:avLst/>
        </a:prstGeom>
      </xdr:spPr>
    </xdr:pic>
    <xdr:clientData/>
  </xdr:twoCellAnchor>
  <xdr:twoCellAnchor editAs="oneCell">
    <xdr:from>
      <xdr:col>11</xdr:col>
      <xdr:colOff>449723</xdr:colOff>
      <xdr:row>9</xdr:row>
      <xdr:rowOff>38100</xdr:rowOff>
    </xdr:from>
    <xdr:to>
      <xdr:col>20</xdr:col>
      <xdr:colOff>10564</xdr:colOff>
      <xdr:row>29</xdr:row>
      <xdr:rowOff>10304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61075C9-2BB3-3428-1DD6-AFAAA4BD7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5323" y="1752600"/>
          <a:ext cx="5047242" cy="378220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485776</xdr:colOff>
      <xdr:row>1</xdr:row>
      <xdr:rowOff>183498</xdr:rowOff>
    </xdr:from>
    <xdr:to>
      <xdr:col>23</xdr:col>
      <xdr:colOff>296453</xdr:colOff>
      <xdr:row>20</xdr:row>
      <xdr:rowOff>114888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077993-236B-775E-C038-672C03C23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376" y="373998"/>
          <a:ext cx="7125878" cy="35508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15</xdr:row>
      <xdr:rowOff>79969</xdr:rowOff>
    </xdr:from>
    <xdr:to>
      <xdr:col>6</xdr:col>
      <xdr:colOff>941098</xdr:colOff>
      <xdr:row>24</xdr:row>
      <xdr:rowOff>151724</xdr:rowOff>
    </xdr:to>
    <xdr:pic>
      <xdr:nvPicPr>
        <xdr:cNvPr id="2" name="Imagem 1" descr="Uma imagem contendo Tabela&#10;&#10;Descrição gerada automaticamente">
          <a:extLst>
            <a:ext uri="{FF2B5EF4-FFF2-40B4-BE49-F238E27FC236}">
              <a16:creationId xmlns:a16="http://schemas.microsoft.com/office/drawing/2014/main" id="{3CD8C966-1733-C25C-9571-C30681780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9542" b="1"/>
        <a:stretch/>
      </xdr:blipFill>
      <xdr:spPr>
        <a:xfrm>
          <a:off x="24848" y="2746969"/>
          <a:ext cx="4597870" cy="1786255"/>
        </a:xfrm>
        <a:prstGeom prst="rect">
          <a:avLst/>
        </a:prstGeom>
      </xdr:spPr>
    </xdr:pic>
    <xdr:clientData/>
  </xdr:twoCellAnchor>
  <xdr:twoCellAnchor editAs="oneCell">
    <xdr:from>
      <xdr:col>0</xdr:col>
      <xdr:colOff>66363</xdr:colOff>
      <xdr:row>22</xdr:row>
      <xdr:rowOff>137119</xdr:rowOff>
    </xdr:from>
    <xdr:to>
      <xdr:col>6</xdr:col>
      <xdr:colOff>1024285</xdr:colOff>
      <xdr:row>29</xdr:row>
      <xdr:rowOff>23108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23E66B-BEAA-06FC-A02E-BDC85A635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63" y="4137619"/>
          <a:ext cx="4639542" cy="121948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400051</xdr:colOff>
      <xdr:row>1</xdr:row>
      <xdr:rowOff>142875</xdr:rowOff>
    </xdr:from>
    <xdr:to>
      <xdr:col>21</xdr:col>
      <xdr:colOff>67723</xdr:colOff>
      <xdr:row>18</xdr:row>
      <xdr:rowOff>26308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C7DFB4-04F5-971C-9770-A66F2704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1" y="333375"/>
          <a:ext cx="6373272" cy="3121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0474-D1E5-4597-8539-DE4A79CCB7FD}">
  <dimension ref="A1:I13"/>
  <sheetViews>
    <sheetView workbookViewId="0">
      <selection activeCell="H6" sqref="H6"/>
    </sheetView>
  </sheetViews>
  <sheetFormatPr defaultRowHeight="15" x14ac:dyDescent="0.25"/>
  <cols>
    <col min="8" max="8" width="18.140625" bestFit="1" customWidth="1"/>
  </cols>
  <sheetData>
    <row r="1" spans="1:9" x14ac:dyDescent="0.25">
      <c r="A1" s="1"/>
      <c r="B1" s="1" t="s">
        <v>0</v>
      </c>
      <c r="C1" s="1" t="s">
        <v>1</v>
      </c>
      <c r="D1" s="1" t="s">
        <v>2</v>
      </c>
    </row>
    <row r="2" spans="1:9" x14ac:dyDescent="0.25">
      <c r="A2" s="1" t="s">
        <v>3</v>
      </c>
      <c r="B2" s="1">
        <v>10</v>
      </c>
      <c r="C2" s="1">
        <v>15</v>
      </c>
      <c r="D2" s="1">
        <v>20</v>
      </c>
    </row>
    <row r="3" spans="1:9" x14ac:dyDescent="0.25">
      <c r="A3" s="1" t="s">
        <v>4</v>
      </c>
      <c r="B3" s="1">
        <v>12</v>
      </c>
      <c r="C3" s="1">
        <v>20</v>
      </c>
      <c r="D3" s="1">
        <v>13</v>
      </c>
    </row>
    <row r="4" spans="1:9" x14ac:dyDescent="0.25">
      <c r="A4" s="1" t="s">
        <v>5</v>
      </c>
      <c r="B4" s="1">
        <v>8</v>
      </c>
      <c r="C4" s="1">
        <v>16</v>
      </c>
      <c r="D4" s="1">
        <v>25</v>
      </c>
    </row>
    <row r="5" spans="1:9" x14ac:dyDescent="0.25">
      <c r="H5" t="s">
        <v>7</v>
      </c>
    </row>
    <row r="6" spans="1:9" x14ac:dyDescent="0.25">
      <c r="H6">
        <f>SUMPRODUCT(B8:D10,B2:D4)</f>
        <v>6800</v>
      </c>
    </row>
    <row r="7" spans="1:9" x14ac:dyDescent="0.25">
      <c r="A7" s="1"/>
      <c r="B7" s="1" t="s">
        <v>0</v>
      </c>
      <c r="C7" s="1" t="s">
        <v>1</v>
      </c>
      <c r="D7" s="1" t="s">
        <v>2</v>
      </c>
    </row>
    <row r="8" spans="1:9" x14ac:dyDescent="0.25">
      <c r="A8" s="1" t="s">
        <v>3</v>
      </c>
      <c r="B8" s="1">
        <v>0</v>
      </c>
      <c r="C8" s="1">
        <v>100</v>
      </c>
      <c r="D8" s="1">
        <v>100</v>
      </c>
      <c r="E8" s="2">
        <f>SUM(B8:D8)</f>
        <v>200</v>
      </c>
      <c r="F8" s="1" t="s">
        <v>6</v>
      </c>
      <c r="G8" s="2">
        <v>200</v>
      </c>
    </row>
    <row r="9" spans="1:9" x14ac:dyDescent="0.25">
      <c r="A9" s="1" t="s">
        <v>4</v>
      </c>
      <c r="B9" s="1">
        <v>0</v>
      </c>
      <c r="C9" s="1">
        <v>0</v>
      </c>
      <c r="D9" s="1">
        <v>100</v>
      </c>
      <c r="E9" s="2">
        <f t="shared" ref="E9:E10" si="0">SUM(B9:D9)</f>
        <v>100</v>
      </c>
      <c r="F9" s="1" t="s">
        <v>6</v>
      </c>
      <c r="G9" s="2">
        <v>100</v>
      </c>
      <c r="I9" s="3"/>
    </row>
    <row r="10" spans="1:9" x14ac:dyDescent="0.25">
      <c r="A10" s="1" t="s">
        <v>5</v>
      </c>
      <c r="B10" s="1">
        <v>150</v>
      </c>
      <c r="C10" s="1">
        <v>50</v>
      </c>
      <c r="D10" s="1">
        <v>0</v>
      </c>
      <c r="E10" s="2">
        <f t="shared" si="0"/>
        <v>200</v>
      </c>
      <c r="F10" s="1" t="s">
        <v>6</v>
      </c>
      <c r="G10" s="2">
        <v>200</v>
      </c>
    </row>
    <row r="11" spans="1:9" x14ac:dyDescent="0.25">
      <c r="B11" s="2">
        <f>SUM(B8:B10)</f>
        <v>150</v>
      </c>
      <c r="C11" s="2">
        <f>SUM(C8:C10)</f>
        <v>150</v>
      </c>
      <c r="D11" s="2">
        <f>SUM(D8:D10)</f>
        <v>200</v>
      </c>
    </row>
    <row r="12" spans="1:9" x14ac:dyDescent="0.25">
      <c r="B12" s="1" t="s">
        <v>6</v>
      </c>
      <c r="C12" s="1" t="s">
        <v>6</v>
      </c>
      <c r="D12" s="1" t="s">
        <v>6</v>
      </c>
    </row>
    <row r="13" spans="1:9" x14ac:dyDescent="0.25">
      <c r="B13" s="2">
        <v>150</v>
      </c>
      <c r="C13" s="2">
        <v>150</v>
      </c>
      <c r="D13" s="2">
        <v>200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3E6F-A04C-4E44-BC98-3D934C373A85}">
  <dimension ref="A1:H15"/>
  <sheetViews>
    <sheetView workbookViewId="0">
      <selection activeCell="H6" sqref="H6"/>
    </sheetView>
  </sheetViews>
  <sheetFormatPr defaultRowHeight="15" x14ac:dyDescent="0.25"/>
  <cols>
    <col min="8" max="8" width="18.140625" bestFit="1" customWidth="1"/>
  </cols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9</v>
      </c>
    </row>
    <row r="2" spans="1:8" x14ac:dyDescent="0.25">
      <c r="A2" s="1" t="s">
        <v>3</v>
      </c>
      <c r="B2" s="1">
        <v>10</v>
      </c>
      <c r="C2" s="1">
        <v>12</v>
      </c>
      <c r="D2" s="1">
        <v>9</v>
      </c>
      <c r="E2" s="1">
        <v>0</v>
      </c>
    </row>
    <row r="3" spans="1:8" x14ac:dyDescent="0.25">
      <c r="A3" s="1" t="s">
        <v>4</v>
      </c>
      <c r="B3" s="1">
        <v>15</v>
      </c>
      <c r="C3" s="1">
        <v>20</v>
      </c>
      <c r="D3" s="1">
        <v>13</v>
      </c>
      <c r="E3" s="1">
        <v>0</v>
      </c>
    </row>
    <row r="4" spans="1:8" x14ac:dyDescent="0.25">
      <c r="A4" s="1" t="s">
        <v>5</v>
      </c>
      <c r="B4" s="1">
        <v>8</v>
      </c>
      <c r="C4" s="1">
        <v>14</v>
      </c>
      <c r="D4" s="1">
        <v>22</v>
      </c>
      <c r="E4" s="1">
        <v>0</v>
      </c>
    </row>
    <row r="5" spans="1:8" x14ac:dyDescent="0.25">
      <c r="A5" s="5" t="s">
        <v>8</v>
      </c>
      <c r="B5" s="5">
        <v>10</v>
      </c>
      <c r="C5" s="5">
        <v>15</v>
      </c>
      <c r="D5" s="5">
        <v>20</v>
      </c>
      <c r="E5" s="1">
        <v>0</v>
      </c>
      <c r="H5" t="s">
        <v>7</v>
      </c>
    </row>
    <row r="6" spans="1:8" x14ac:dyDescent="0.25">
      <c r="H6">
        <f>SUMPRODUCT(B9:E12,B2:E5)</f>
        <v>4050</v>
      </c>
    </row>
    <row r="8" spans="1:8" x14ac:dyDescent="0.25">
      <c r="A8" s="1"/>
      <c r="B8" s="1" t="s">
        <v>0</v>
      </c>
      <c r="C8" s="1" t="s">
        <v>1</v>
      </c>
      <c r="D8" s="1" t="s">
        <v>2</v>
      </c>
      <c r="E8" s="1" t="s">
        <v>9</v>
      </c>
    </row>
    <row r="9" spans="1:8" x14ac:dyDescent="0.25">
      <c r="A9" s="1" t="s">
        <v>3</v>
      </c>
      <c r="B9" s="1">
        <v>0</v>
      </c>
      <c r="C9" s="1">
        <v>0</v>
      </c>
      <c r="D9" s="1">
        <v>60</v>
      </c>
      <c r="E9" s="1">
        <v>0</v>
      </c>
      <c r="F9" s="4">
        <f>SUM(B9:E9)</f>
        <v>60</v>
      </c>
      <c r="G9" t="s">
        <v>6</v>
      </c>
      <c r="H9" s="4">
        <v>60</v>
      </c>
    </row>
    <row r="10" spans="1:8" x14ac:dyDescent="0.25">
      <c r="A10" s="1" t="s">
        <v>4</v>
      </c>
      <c r="B10" s="1">
        <v>0</v>
      </c>
      <c r="C10" s="1">
        <v>0</v>
      </c>
      <c r="D10" s="1">
        <v>20</v>
      </c>
      <c r="E10" s="1">
        <v>20</v>
      </c>
      <c r="F10" s="4">
        <f>SUM(B10:E10)</f>
        <v>40</v>
      </c>
      <c r="G10" t="s">
        <v>6</v>
      </c>
      <c r="H10" s="4">
        <v>40</v>
      </c>
    </row>
    <row r="11" spans="1:8" x14ac:dyDescent="0.25">
      <c r="A11" s="1" t="s">
        <v>5</v>
      </c>
      <c r="B11" s="1">
        <v>100</v>
      </c>
      <c r="C11" s="1">
        <v>0</v>
      </c>
      <c r="D11" s="1">
        <v>0</v>
      </c>
      <c r="E11" s="1">
        <v>0</v>
      </c>
      <c r="F11" s="4">
        <f>SUM(B11:E11)</f>
        <v>100</v>
      </c>
      <c r="G11" t="s">
        <v>6</v>
      </c>
      <c r="H11" s="4">
        <v>100</v>
      </c>
    </row>
    <row r="12" spans="1:8" x14ac:dyDescent="0.25">
      <c r="A12" s="5" t="s">
        <v>8</v>
      </c>
      <c r="B12" s="1">
        <v>20</v>
      </c>
      <c r="C12" s="1">
        <v>150</v>
      </c>
      <c r="D12" s="1">
        <v>0</v>
      </c>
      <c r="E12" s="1">
        <v>30</v>
      </c>
      <c r="F12" s="4">
        <f>SUM(B12:E12)</f>
        <v>200</v>
      </c>
      <c r="G12" t="s">
        <v>6</v>
      </c>
      <c r="H12" s="4">
        <v>200</v>
      </c>
    </row>
    <row r="13" spans="1:8" x14ac:dyDescent="0.25">
      <c r="B13" s="4">
        <f>SUM(B9:B12)</f>
        <v>120</v>
      </c>
      <c r="C13" s="4">
        <f>SUM(C9:C12)</f>
        <v>150</v>
      </c>
      <c r="D13" s="4">
        <f>SUM(D9:D12)</f>
        <v>80</v>
      </c>
      <c r="E13" s="4">
        <f>SUM(E9:E12)</f>
        <v>50</v>
      </c>
    </row>
    <row r="14" spans="1:8" x14ac:dyDescent="0.25">
      <c r="B14" t="s">
        <v>6</v>
      </c>
      <c r="C14" t="s">
        <v>6</v>
      </c>
      <c r="D14" t="s">
        <v>6</v>
      </c>
      <c r="E14" t="s">
        <v>6</v>
      </c>
    </row>
    <row r="15" spans="1:8" x14ac:dyDescent="0.25">
      <c r="B15" s="4">
        <v>120</v>
      </c>
      <c r="C15" s="4">
        <v>150</v>
      </c>
      <c r="D15" s="4">
        <v>80</v>
      </c>
      <c r="E15" s="4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294D-5771-4F6C-B1F6-1CCCCA57CD63}">
  <dimension ref="A1:H15"/>
  <sheetViews>
    <sheetView workbookViewId="0">
      <selection activeCell="J19" sqref="J19"/>
    </sheetView>
  </sheetViews>
  <sheetFormatPr defaultRowHeight="15" x14ac:dyDescent="0.25"/>
  <cols>
    <col min="8" max="8" width="13.71093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10</v>
      </c>
    </row>
    <row r="2" spans="1:8" x14ac:dyDescent="0.25">
      <c r="A2" t="s">
        <v>3</v>
      </c>
      <c r="B2">
        <v>8</v>
      </c>
      <c r="C2">
        <v>20</v>
      </c>
      <c r="D2">
        <v>10</v>
      </c>
      <c r="E2">
        <v>15</v>
      </c>
    </row>
    <row r="3" spans="1:8" x14ac:dyDescent="0.25">
      <c r="A3" t="s">
        <v>4</v>
      </c>
      <c r="B3">
        <v>5</v>
      </c>
      <c r="C3">
        <v>18</v>
      </c>
      <c r="D3">
        <v>7</v>
      </c>
      <c r="E3">
        <v>12</v>
      </c>
      <c r="H3" t="s">
        <v>11</v>
      </c>
    </row>
    <row r="4" spans="1:8" x14ac:dyDescent="0.25">
      <c r="A4" t="s">
        <v>5</v>
      </c>
      <c r="B4">
        <v>20</v>
      </c>
      <c r="C4">
        <v>15</v>
      </c>
      <c r="D4">
        <v>2</v>
      </c>
      <c r="E4">
        <v>11</v>
      </c>
      <c r="H4">
        <f>SUMPRODUCT(B2:E5,B9:E12)</f>
        <v>1490</v>
      </c>
    </row>
    <row r="5" spans="1:8" x14ac:dyDescent="0.25">
      <c r="A5" t="s">
        <v>9</v>
      </c>
      <c r="B5">
        <v>0</v>
      </c>
      <c r="C5">
        <v>0</v>
      </c>
      <c r="D5">
        <v>0</v>
      </c>
      <c r="E5">
        <v>0</v>
      </c>
    </row>
    <row r="8" spans="1:8" x14ac:dyDescent="0.25">
      <c r="B8" t="s">
        <v>0</v>
      </c>
      <c r="C8" t="s">
        <v>1</v>
      </c>
      <c r="D8" t="s">
        <v>2</v>
      </c>
      <c r="E8" t="s">
        <v>10</v>
      </c>
    </row>
    <row r="9" spans="1:8" x14ac:dyDescent="0.25">
      <c r="A9" t="s">
        <v>3</v>
      </c>
      <c r="B9">
        <v>20</v>
      </c>
      <c r="C9">
        <v>20</v>
      </c>
      <c r="D9">
        <v>0</v>
      </c>
      <c r="E9">
        <v>10</v>
      </c>
      <c r="F9" s="4">
        <f>SUM(B9:E9)</f>
        <v>50</v>
      </c>
      <c r="G9" t="s">
        <v>6</v>
      </c>
      <c r="H9">
        <v>50</v>
      </c>
    </row>
    <row r="10" spans="1:8" x14ac:dyDescent="0.25">
      <c r="A10" t="s">
        <v>4</v>
      </c>
      <c r="B10">
        <v>0</v>
      </c>
      <c r="C10">
        <v>0</v>
      </c>
      <c r="D10">
        <v>0</v>
      </c>
      <c r="E10">
        <v>30</v>
      </c>
      <c r="F10" s="4">
        <f t="shared" ref="F10:F11" si="0">SUM(B10:E10)</f>
        <v>30</v>
      </c>
      <c r="G10" t="s">
        <v>6</v>
      </c>
      <c r="H10">
        <v>30</v>
      </c>
    </row>
    <row r="11" spans="1:8" x14ac:dyDescent="0.25">
      <c r="A11" t="s">
        <v>5</v>
      </c>
      <c r="B11">
        <v>0</v>
      </c>
      <c r="C11">
        <v>20</v>
      </c>
      <c r="D11">
        <v>60</v>
      </c>
      <c r="E11">
        <v>0</v>
      </c>
      <c r="F11" s="4">
        <f t="shared" si="0"/>
        <v>80</v>
      </c>
      <c r="G11" t="s">
        <v>6</v>
      </c>
      <c r="H11">
        <v>80</v>
      </c>
    </row>
    <row r="12" spans="1:8" x14ac:dyDescent="0.25">
      <c r="A12" t="s">
        <v>9</v>
      </c>
      <c r="B12">
        <v>0</v>
      </c>
      <c r="C12">
        <v>40</v>
      </c>
      <c r="D12">
        <v>0</v>
      </c>
      <c r="E12">
        <v>0</v>
      </c>
      <c r="F12" s="4">
        <f>SUM(B12:E12)</f>
        <v>40</v>
      </c>
      <c r="G12" t="s">
        <v>6</v>
      </c>
      <c r="H12">
        <v>40</v>
      </c>
    </row>
    <row r="13" spans="1:8" x14ac:dyDescent="0.25">
      <c r="B13" s="4">
        <f>SUM(B9:B12)</f>
        <v>20</v>
      </c>
      <c r="C13" s="4">
        <f t="shared" ref="C13:D13" si="1">SUM(C9:C12)</f>
        <v>80</v>
      </c>
      <c r="D13" s="4">
        <f t="shared" si="1"/>
        <v>60</v>
      </c>
      <c r="E13" s="4">
        <f>SUM(E9:E12)</f>
        <v>40</v>
      </c>
    </row>
    <row r="14" spans="1:8" x14ac:dyDescent="0.25">
      <c r="B14" t="s">
        <v>6</v>
      </c>
      <c r="C14" t="s">
        <v>6</v>
      </c>
      <c r="D14" t="s">
        <v>6</v>
      </c>
      <c r="E14" t="s">
        <v>6</v>
      </c>
    </row>
    <row r="15" spans="1:8" x14ac:dyDescent="0.25">
      <c r="B15">
        <v>20</v>
      </c>
      <c r="C15">
        <v>80</v>
      </c>
      <c r="D15">
        <v>60</v>
      </c>
      <c r="E15">
        <v>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AF45-2DC7-42D6-B7DC-2A54BAD209D3}">
  <dimension ref="A1:H13"/>
  <sheetViews>
    <sheetView workbookViewId="0">
      <selection activeCell="C2" sqref="C2"/>
    </sheetView>
  </sheetViews>
  <sheetFormatPr defaultRowHeight="15" x14ac:dyDescent="0.25"/>
  <cols>
    <col min="1" max="1" width="12.85546875" bestFit="1" customWidth="1"/>
    <col min="6" max="6" width="10.85546875" customWidth="1"/>
    <col min="8" max="8" width="12.85546875" bestFit="1" customWidth="1"/>
  </cols>
  <sheetData>
    <row r="1" spans="1:8" x14ac:dyDescent="0.25">
      <c r="B1" t="s">
        <v>15</v>
      </c>
      <c r="C1" t="s">
        <v>16</v>
      </c>
      <c r="D1" t="s">
        <v>17</v>
      </c>
      <c r="E1" t="s">
        <v>9</v>
      </c>
    </row>
    <row r="2" spans="1:8" x14ac:dyDescent="0.25">
      <c r="A2" t="s">
        <v>12</v>
      </c>
      <c r="B2">
        <v>25</v>
      </c>
      <c r="C2">
        <v>20</v>
      </c>
      <c r="D2">
        <v>30</v>
      </c>
      <c r="E2">
        <v>0</v>
      </c>
    </row>
    <row r="3" spans="1:8" x14ac:dyDescent="0.25">
      <c r="A3" t="s">
        <v>13</v>
      </c>
      <c r="B3">
        <v>30</v>
      </c>
      <c r="C3">
        <v>25</v>
      </c>
      <c r="D3">
        <v>25</v>
      </c>
      <c r="E3">
        <v>0</v>
      </c>
    </row>
    <row r="4" spans="1:8" x14ac:dyDescent="0.25">
      <c r="A4" t="s">
        <v>14</v>
      </c>
      <c r="B4">
        <v>20</v>
      </c>
      <c r="C4">
        <v>15</v>
      </c>
      <c r="D4">
        <v>23</v>
      </c>
      <c r="E4">
        <v>0</v>
      </c>
      <c r="H4" t="s">
        <v>11</v>
      </c>
    </row>
    <row r="5" spans="1:8" x14ac:dyDescent="0.25">
      <c r="H5">
        <f>SUMPRODUCT(B2:E4,B8:E10)</f>
        <v>110000</v>
      </c>
    </row>
    <row r="7" spans="1:8" x14ac:dyDescent="0.25">
      <c r="B7" t="s">
        <v>15</v>
      </c>
      <c r="C7" t="s">
        <v>16</v>
      </c>
      <c r="D7" t="s">
        <v>17</v>
      </c>
      <c r="E7" t="s">
        <v>9</v>
      </c>
      <c r="F7" t="s">
        <v>18</v>
      </c>
    </row>
    <row r="8" spans="1:8" x14ac:dyDescent="0.25">
      <c r="A8" t="s">
        <v>12</v>
      </c>
      <c r="B8">
        <v>0</v>
      </c>
      <c r="C8">
        <v>2000</v>
      </c>
      <c r="D8">
        <v>0</v>
      </c>
      <c r="E8">
        <v>0</v>
      </c>
      <c r="F8">
        <f>SUM(B8:E8)</f>
        <v>2000</v>
      </c>
      <c r="G8" t="s">
        <v>6</v>
      </c>
      <c r="H8">
        <v>2000</v>
      </c>
    </row>
    <row r="9" spans="1:8" x14ac:dyDescent="0.25">
      <c r="A9" t="s">
        <v>13</v>
      </c>
      <c r="B9">
        <v>500</v>
      </c>
      <c r="C9">
        <v>0</v>
      </c>
      <c r="D9">
        <v>1000</v>
      </c>
      <c r="E9">
        <v>1500</v>
      </c>
      <c r="F9">
        <f t="shared" ref="F9:F10" si="0">SUM(B9:E9)</f>
        <v>3000</v>
      </c>
      <c r="G9" t="s">
        <v>6</v>
      </c>
      <c r="H9">
        <v>3000</v>
      </c>
    </row>
    <row r="10" spans="1:8" x14ac:dyDescent="0.25">
      <c r="A10" t="s">
        <v>14</v>
      </c>
      <c r="B10">
        <v>1500</v>
      </c>
      <c r="C10">
        <v>0</v>
      </c>
      <c r="D10">
        <v>0</v>
      </c>
      <c r="E10">
        <v>0</v>
      </c>
      <c r="F10">
        <f t="shared" si="0"/>
        <v>1500</v>
      </c>
      <c r="G10" t="s">
        <v>6</v>
      </c>
      <c r="H10">
        <v>1500</v>
      </c>
    </row>
    <row r="11" spans="1:8" x14ac:dyDescent="0.25">
      <c r="A11" t="s">
        <v>19</v>
      </c>
      <c r="B11">
        <f>SUM(B8:B10)</f>
        <v>2000</v>
      </c>
      <c r="C11">
        <f t="shared" ref="C11:E11" si="1">SUM(C8:C10)</f>
        <v>2000</v>
      </c>
      <c r="D11">
        <f t="shared" si="1"/>
        <v>1000</v>
      </c>
      <c r="E11">
        <f t="shared" si="1"/>
        <v>1500</v>
      </c>
    </row>
    <row r="12" spans="1:8" x14ac:dyDescent="0.25">
      <c r="B12" t="s">
        <v>6</v>
      </c>
      <c r="C12" t="s">
        <v>6</v>
      </c>
      <c r="D12" t="s">
        <v>6</v>
      </c>
      <c r="E12" t="s">
        <v>6</v>
      </c>
    </row>
    <row r="13" spans="1:8" x14ac:dyDescent="0.25">
      <c r="B13">
        <v>2000</v>
      </c>
      <c r="C13">
        <v>2000</v>
      </c>
      <c r="D13">
        <v>1000</v>
      </c>
      <c r="E13">
        <v>1500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56DD-9FE5-48BB-9F6C-BB1CFD2F7A1C}">
  <dimension ref="A1:I20"/>
  <sheetViews>
    <sheetView topLeftCell="D1" zoomScaleNormal="100" workbookViewId="0">
      <selection activeCell="B13" sqref="B13"/>
    </sheetView>
  </sheetViews>
  <sheetFormatPr defaultRowHeight="15" x14ac:dyDescent="0.25"/>
  <cols>
    <col min="1" max="1" width="13.7109375" customWidth="1"/>
    <col min="3" max="3" width="13.7109375" customWidth="1"/>
    <col min="8" max="8" width="10.85546875" bestFit="1" customWidth="1"/>
    <col min="9" max="9" width="12.85546875" bestFit="1" customWidth="1"/>
    <col min="13" max="13" width="8.7109375" bestFit="1" customWidth="1"/>
    <col min="14" max="14" width="11.28515625" bestFit="1" customWidth="1"/>
    <col min="15" max="15" width="11.42578125" customWidth="1"/>
  </cols>
  <sheetData>
    <row r="1" spans="1:9" x14ac:dyDescent="0.25">
      <c r="A1" s="1"/>
      <c r="B1" s="1" t="s">
        <v>20</v>
      </c>
      <c r="C1" s="1" t="s">
        <v>21</v>
      </c>
    </row>
    <row r="2" spans="1:9" x14ac:dyDescent="0.25">
      <c r="A2" s="1" t="s">
        <v>22</v>
      </c>
      <c r="B2" s="1">
        <v>7</v>
      </c>
      <c r="C2" s="1">
        <v>4</v>
      </c>
      <c r="I2" t="s">
        <v>40</v>
      </c>
    </row>
    <row r="3" spans="1:9" x14ac:dyDescent="0.25">
      <c r="A3" s="1" t="s">
        <v>23</v>
      </c>
      <c r="B3" s="1">
        <v>9</v>
      </c>
      <c r="C3" s="1">
        <v>5</v>
      </c>
      <c r="I3">
        <f>SUMPRODUCT(B11:C16,B2:C7)</f>
        <v>30950</v>
      </c>
    </row>
    <row r="4" spans="1:9" x14ac:dyDescent="0.25">
      <c r="A4" s="1" t="s">
        <v>20</v>
      </c>
      <c r="B4" s="1">
        <v>1</v>
      </c>
      <c r="C4" s="1">
        <v>12</v>
      </c>
    </row>
    <row r="5" spans="1:9" x14ac:dyDescent="0.25">
      <c r="A5" s="1" t="s">
        <v>21</v>
      </c>
      <c r="B5" s="1">
        <v>12</v>
      </c>
      <c r="C5" s="1">
        <v>1</v>
      </c>
    </row>
    <row r="6" spans="1:9" x14ac:dyDescent="0.25">
      <c r="A6" s="1" t="s">
        <v>24</v>
      </c>
      <c r="B6" s="1">
        <v>7</v>
      </c>
      <c r="C6" s="1">
        <v>3</v>
      </c>
    </row>
    <row r="7" spans="1:9" x14ac:dyDescent="0.25">
      <c r="A7" s="1" t="s">
        <v>25</v>
      </c>
      <c r="B7" s="1">
        <v>4</v>
      </c>
      <c r="C7" s="1">
        <v>8</v>
      </c>
    </row>
    <row r="10" spans="1:9" x14ac:dyDescent="0.25">
      <c r="A10" s="1"/>
      <c r="B10" s="1" t="s">
        <v>20</v>
      </c>
      <c r="C10" s="1" t="s">
        <v>21</v>
      </c>
    </row>
    <row r="11" spans="1:9" x14ac:dyDescent="0.25">
      <c r="A11" s="1" t="s">
        <v>22</v>
      </c>
      <c r="B11" s="1">
        <v>70</v>
      </c>
      <c r="C11" s="1">
        <v>1330</v>
      </c>
      <c r="D11" s="7">
        <f>SUM(B11:C11)</f>
        <v>1400</v>
      </c>
      <c r="E11" t="s">
        <v>6</v>
      </c>
      <c r="F11">
        <v>1400</v>
      </c>
      <c r="G11">
        <v>0</v>
      </c>
    </row>
    <row r="12" spans="1:9" x14ac:dyDescent="0.25">
      <c r="A12" s="1" t="s">
        <v>23</v>
      </c>
      <c r="B12" s="1">
        <v>1560</v>
      </c>
      <c r="C12" s="1">
        <v>0</v>
      </c>
      <c r="D12" s="7">
        <f t="shared" ref="D12:D16" si="0">SUM(B12:C12)</f>
        <v>1560</v>
      </c>
      <c r="E12" t="s">
        <v>6</v>
      </c>
      <c r="F12">
        <v>1560</v>
      </c>
      <c r="G12">
        <v>0</v>
      </c>
    </row>
    <row r="13" spans="1:9" x14ac:dyDescent="0.25">
      <c r="A13" s="1" t="s">
        <v>20</v>
      </c>
      <c r="B13" s="1">
        <v>0</v>
      </c>
      <c r="C13" s="1">
        <v>0</v>
      </c>
      <c r="D13" s="7">
        <f t="shared" si="0"/>
        <v>0</v>
      </c>
      <c r="E13" t="s">
        <v>6</v>
      </c>
      <c r="F13">
        <v>400</v>
      </c>
      <c r="G13">
        <v>0</v>
      </c>
    </row>
    <row r="14" spans="1:9" x14ac:dyDescent="0.25">
      <c r="A14" s="1" t="s">
        <v>21</v>
      </c>
      <c r="B14" s="1">
        <v>0</v>
      </c>
      <c r="C14" s="1">
        <v>50</v>
      </c>
      <c r="D14" s="7">
        <f t="shared" si="0"/>
        <v>50</v>
      </c>
      <c r="E14" t="s">
        <v>6</v>
      </c>
      <c r="F14">
        <v>150</v>
      </c>
      <c r="G14">
        <v>0</v>
      </c>
    </row>
    <row r="15" spans="1:9" x14ac:dyDescent="0.25">
      <c r="A15" s="1" t="s">
        <v>24</v>
      </c>
      <c r="B15" s="1">
        <v>870</v>
      </c>
      <c r="C15" s="1">
        <v>0</v>
      </c>
      <c r="D15" s="7">
        <f t="shared" si="0"/>
        <v>870</v>
      </c>
      <c r="E15" t="s">
        <v>6</v>
      </c>
      <c r="F15">
        <v>870</v>
      </c>
      <c r="G15">
        <v>0</v>
      </c>
    </row>
    <row r="16" spans="1:9" x14ac:dyDescent="0.25">
      <c r="A16" s="1" t="s">
        <v>25</v>
      </c>
      <c r="B16" s="1">
        <v>0</v>
      </c>
      <c r="C16" s="1">
        <v>620</v>
      </c>
      <c r="D16" s="7">
        <f t="shared" si="0"/>
        <v>620</v>
      </c>
      <c r="E16" t="s">
        <v>6</v>
      </c>
      <c r="F16">
        <v>620</v>
      </c>
      <c r="G16">
        <v>0</v>
      </c>
    </row>
    <row r="17" spans="2:3" x14ac:dyDescent="0.25">
      <c r="B17" s="7">
        <f>SUM(B11:B16)</f>
        <v>2500</v>
      </c>
      <c r="C17" s="7">
        <f>SUM(C11:C16)</f>
        <v>2000</v>
      </c>
    </row>
    <row r="18" spans="2:3" x14ac:dyDescent="0.25">
      <c r="B18" t="s">
        <v>6</v>
      </c>
      <c r="C18" t="s">
        <v>6</v>
      </c>
    </row>
    <row r="19" spans="2:3" x14ac:dyDescent="0.25">
      <c r="B19" s="7">
        <v>2500</v>
      </c>
      <c r="C19" s="7">
        <v>2000</v>
      </c>
    </row>
    <row r="20" spans="2:3" x14ac:dyDescent="0.25">
      <c r="C20" t="s">
        <v>27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95F8-19F2-4394-8289-FEFDF7B399D1}">
  <dimension ref="A1:J17"/>
  <sheetViews>
    <sheetView workbookViewId="0">
      <selection activeCell="I22" sqref="I22"/>
    </sheetView>
  </sheetViews>
  <sheetFormatPr defaultRowHeight="15" x14ac:dyDescent="0.25"/>
  <cols>
    <col min="3" max="3" width="16.28515625" bestFit="1" customWidth="1"/>
    <col min="8" max="8" width="10.85546875" bestFit="1" customWidth="1"/>
    <col min="9" max="9" width="12.85546875" bestFit="1" customWidth="1"/>
  </cols>
  <sheetData>
    <row r="1" spans="1:10" x14ac:dyDescent="0.25">
      <c r="B1" t="s">
        <v>22</v>
      </c>
      <c r="C1" t="s">
        <v>23</v>
      </c>
      <c r="D1" t="s">
        <v>20</v>
      </c>
      <c r="E1" t="s">
        <v>21</v>
      </c>
      <c r="F1" t="s">
        <v>24</v>
      </c>
      <c r="G1" t="s">
        <v>25</v>
      </c>
    </row>
    <row r="2" spans="1:10" x14ac:dyDescent="0.25">
      <c r="A2" t="s">
        <v>20</v>
      </c>
      <c r="B2">
        <v>7</v>
      </c>
      <c r="C2">
        <v>9</v>
      </c>
      <c r="D2">
        <v>1</v>
      </c>
      <c r="E2">
        <v>12</v>
      </c>
      <c r="F2">
        <v>7</v>
      </c>
      <c r="G2">
        <v>4</v>
      </c>
    </row>
    <row r="3" spans="1:10" x14ac:dyDescent="0.25">
      <c r="A3" t="s">
        <v>21</v>
      </c>
      <c r="B3">
        <v>4</v>
      </c>
      <c r="C3">
        <v>5</v>
      </c>
      <c r="D3">
        <v>12</v>
      </c>
      <c r="E3">
        <v>1</v>
      </c>
      <c r="F3">
        <v>3</v>
      </c>
      <c r="G3">
        <v>8</v>
      </c>
      <c r="I3" t="s">
        <v>11</v>
      </c>
    </row>
    <row r="4" spans="1:10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>
        <f>SUMPRODUCT(B2:G4,B7:G9)</f>
        <v>21060</v>
      </c>
    </row>
    <row r="6" spans="1:10" x14ac:dyDescent="0.25">
      <c r="B6" t="s">
        <v>22</v>
      </c>
      <c r="C6" t="s">
        <v>23</v>
      </c>
      <c r="D6" t="s">
        <v>20</v>
      </c>
      <c r="E6" t="s">
        <v>21</v>
      </c>
      <c r="F6" t="s">
        <v>24</v>
      </c>
      <c r="G6" t="s">
        <v>25</v>
      </c>
      <c r="H6" t="s">
        <v>18</v>
      </c>
    </row>
    <row r="7" spans="1:10" x14ac:dyDescent="0.25">
      <c r="A7" t="s">
        <v>20</v>
      </c>
      <c r="B7">
        <v>1400</v>
      </c>
      <c r="C7">
        <v>0</v>
      </c>
      <c r="D7">
        <v>400</v>
      </c>
      <c r="E7">
        <v>0</v>
      </c>
      <c r="F7">
        <v>80</v>
      </c>
      <c r="G7">
        <v>620</v>
      </c>
      <c r="H7" s="4">
        <f>SUM(B7:G7)</f>
        <v>2500</v>
      </c>
      <c r="I7" t="s">
        <v>6</v>
      </c>
      <c r="J7">
        <v>2500</v>
      </c>
    </row>
    <row r="8" spans="1:10" x14ac:dyDescent="0.25">
      <c r="A8" t="s">
        <v>21</v>
      </c>
      <c r="B8">
        <v>0</v>
      </c>
      <c r="C8">
        <v>1060</v>
      </c>
      <c r="D8">
        <v>0</v>
      </c>
      <c r="E8">
        <v>150</v>
      </c>
      <c r="F8">
        <v>790</v>
      </c>
      <c r="G8">
        <v>0</v>
      </c>
      <c r="H8" s="4">
        <f>SUM(B8:G8)</f>
        <v>2000</v>
      </c>
      <c r="I8" t="s">
        <v>6</v>
      </c>
      <c r="J8">
        <v>2000</v>
      </c>
    </row>
    <row r="9" spans="1:10" x14ac:dyDescent="0.25">
      <c r="A9" t="s">
        <v>9</v>
      </c>
      <c r="B9">
        <v>0</v>
      </c>
      <c r="C9">
        <v>500</v>
      </c>
      <c r="D9">
        <v>0</v>
      </c>
      <c r="E9">
        <v>0</v>
      </c>
      <c r="F9">
        <v>0</v>
      </c>
      <c r="G9">
        <v>0</v>
      </c>
      <c r="H9" s="4">
        <f>SUM(B9:G9)</f>
        <v>500</v>
      </c>
      <c r="I9" t="s">
        <v>6</v>
      </c>
      <c r="J9">
        <v>500</v>
      </c>
    </row>
    <row r="10" spans="1:10" x14ac:dyDescent="0.25">
      <c r="A10" t="s">
        <v>19</v>
      </c>
      <c r="B10" s="4">
        <f>SUM(B7:B9)</f>
        <v>1400</v>
      </c>
      <c r="C10" s="4">
        <f>SUM(C7:C9)</f>
        <v>1560</v>
      </c>
      <c r="D10" s="4">
        <f t="shared" ref="D10:F10" si="0">SUM(D7:D9)</f>
        <v>400</v>
      </c>
      <c r="E10" s="4">
        <f>SUM(E7:E9)</f>
        <v>150</v>
      </c>
      <c r="F10" s="4">
        <f t="shared" si="0"/>
        <v>870</v>
      </c>
      <c r="G10" s="4">
        <f>SUM(G7:G9)</f>
        <v>620</v>
      </c>
    </row>
    <row r="11" spans="1:10" x14ac:dyDescent="0.25"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</row>
    <row r="12" spans="1:10" x14ac:dyDescent="0.25">
      <c r="B12">
        <v>1400</v>
      </c>
      <c r="C12">
        <v>1560</v>
      </c>
      <c r="D12">
        <v>400</v>
      </c>
      <c r="E12">
        <v>150</v>
      </c>
      <c r="F12">
        <v>870</v>
      </c>
      <c r="G12">
        <v>620</v>
      </c>
    </row>
    <row r="17" spans="3:3" x14ac:dyDescent="0.25">
      <c r="C17" t="s">
        <v>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96D4-048C-4180-9A65-A3D42E26E579}">
  <dimension ref="A1:L16"/>
  <sheetViews>
    <sheetView workbookViewId="0">
      <selection activeCell="O16" sqref="O16"/>
    </sheetView>
  </sheetViews>
  <sheetFormatPr defaultRowHeight="15" x14ac:dyDescent="0.25"/>
  <cols>
    <col min="4" max="4" width="10.140625" bestFit="1" customWidth="1"/>
    <col min="5" max="5" width="17.42578125" bestFit="1" customWidth="1"/>
    <col min="8" max="8" width="18.140625" bestFit="1" customWidth="1"/>
    <col min="12" max="12" width="12.85546875" bestFit="1" customWidth="1"/>
  </cols>
  <sheetData>
    <row r="1" spans="1:12" x14ac:dyDescent="0.2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9</v>
      </c>
    </row>
    <row r="2" spans="1:12" x14ac:dyDescent="0.25">
      <c r="A2" t="s">
        <v>35</v>
      </c>
      <c r="B2">
        <v>0.08</v>
      </c>
      <c r="C2">
        <v>7.0000000000000007E-2</v>
      </c>
      <c r="D2">
        <v>6.5000000000000002E-2</v>
      </c>
      <c r="E2">
        <v>0.08</v>
      </c>
      <c r="F2">
        <v>8.3000000000000004E-2</v>
      </c>
      <c r="G2">
        <v>0.08</v>
      </c>
      <c r="H2">
        <v>8.3000000000000004E-2</v>
      </c>
      <c r="I2">
        <v>0</v>
      </c>
    </row>
    <row r="3" spans="1:12" x14ac:dyDescent="0.25">
      <c r="A3" t="s">
        <v>36</v>
      </c>
      <c r="B3">
        <v>7.4999999999999997E-2</v>
      </c>
      <c r="C3">
        <v>7.0000000000000007E-2</v>
      </c>
      <c r="D3">
        <v>6.7000000000000004E-2</v>
      </c>
      <c r="E3">
        <v>0.06</v>
      </c>
      <c r="F3">
        <v>0.06</v>
      </c>
      <c r="G3">
        <v>0.06</v>
      </c>
      <c r="H3">
        <v>0.06</v>
      </c>
      <c r="I3">
        <v>0</v>
      </c>
      <c r="L3" t="s">
        <v>40</v>
      </c>
    </row>
    <row r="4" spans="1:12" x14ac:dyDescent="0.25">
      <c r="A4" t="s">
        <v>37</v>
      </c>
      <c r="B4">
        <v>4.4999999999999998E-2</v>
      </c>
      <c r="C4">
        <v>0.04</v>
      </c>
      <c r="D4">
        <v>0.04</v>
      </c>
      <c r="E4">
        <v>2.7E-2</v>
      </c>
      <c r="F4">
        <v>0.03</v>
      </c>
      <c r="G4">
        <v>2.7E-2</v>
      </c>
      <c r="H4">
        <v>0.03</v>
      </c>
      <c r="I4">
        <v>0</v>
      </c>
      <c r="L4">
        <f>SUMPRODUCT(B9:I13,B2:I6)</f>
        <v>1309.5</v>
      </c>
    </row>
    <row r="5" spans="1:12" x14ac:dyDescent="0.25">
      <c r="A5" t="s">
        <v>38</v>
      </c>
      <c r="B5">
        <v>0.05</v>
      </c>
      <c r="C5">
        <v>4.4999999999999998E-2</v>
      </c>
      <c r="D5">
        <v>4.4999999999999998E-2</v>
      </c>
      <c r="E5">
        <v>0.04</v>
      </c>
      <c r="F5">
        <v>0.04</v>
      </c>
      <c r="G5">
        <v>0.04</v>
      </c>
      <c r="H5">
        <v>4.4999999999999998E-2</v>
      </c>
      <c r="I5">
        <v>0</v>
      </c>
    </row>
    <row r="6" spans="1:12" x14ac:dyDescent="0.25">
      <c r="A6" t="s">
        <v>39</v>
      </c>
      <c r="B6">
        <v>0.06</v>
      </c>
      <c r="C6">
        <v>5.5E-2</v>
      </c>
      <c r="D6">
        <v>0.05</v>
      </c>
      <c r="E6">
        <v>5.5E-2</v>
      </c>
      <c r="F6">
        <v>5.5E-2</v>
      </c>
      <c r="G6">
        <v>5.5E-2</v>
      </c>
      <c r="H6">
        <v>0.06</v>
      </c>
      <c r="I6">
        <v>0</v>
      </c>
    </row>
    <row r="8" spans="1:12" x14ac:dyDescent="0.25"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9</v>
      </c>
    </row>
    <row r="9" spans="1:12" x14ac:dyDescent="0.2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25000</v>
      </c>
      <c r="J9" s="4">
        <f>SUM(B9:I9)</f>
        <v>25000</v>
      </c>
      <c r="K9" t="s">
        <v>6</v>
      </c>
      <c r="L9">
        <v>25000</v>
      </c>
    </row>
    <row r="10" spans="1:12" x14ac:dyDescent="0.2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23000</v>
      </c>
      <c r="J10" s="4">
        <f t="shared" ref="J10:J12" si="0">SUM(B10:I10)</f>
        <v>23000</v>
      </c>
      <c r="K10" t="s">
        <v>6</v>
      </c>
      <c r="L10">
        <v>23000</v>
      </c>
    </row>
    <row r="11" spans="1:12" x14ac:dyDescent="0.25">
      <c r="A11" t="s">
        <v>37</v>
      </c>
      <c r="B11">
        <v>0</v>
      </c>
      <c r="C11">
        <v>0</v>
      </c>
      <c r="D11">
        <v>0</v>
      </c>
      <c r="E11">
        <v>5000</v>
      </c>
      <c r="F11">
        <v>500</v>
      </c>
      <c r="G11">
        <v>3500</v>
      </c>
      <c r="H11">
        <v>6000</v>
      </c>
      <c r="I11">
        <v>0</v>
      </c>
      <c r="J11" s="4">
        <f t="shared" si="0"/>
        <v>15000</v>
      </c>
      <c r="K11" t="s">
        <v>6</v>
      </c>
      <c r="L11">
        <v>15000</v>
      </c>
    </row>
    <row r="12" spans="1:12" x14ac:dyDescent="0.25">
      <c r="A12" t="s">
        <v>38</v>
      </c>
      <c r="B12">
        <v>5000</v>
      </c>
      <c r="C12">
        <v>4000</v>
      </c>
      <c r="D12">
        <v>7000</v>
      </c>
      <c r="E12">
        <v>0</v>
      </c>
      <c r="F12">
        <v>3500</v>
      </c>
      <c r="G12">
        <v>0</v>
      </c>
      <c r="H12">
        <v>0</v>
      </c>
      <c r="I12">
        <v>2500</v>
      </c>
      <c r="J12" s="4">
        <f t="shared" si="0"/>
        <v>22000</v>
      </c>
      <c r="K12" t="s">
        <v>6</v>
      </c>
      <c r="L12">
        <v>22000</v>
      </c>
    </row>
    <row r="13" spans="1:12" x14ac:dyDescent="0.2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20000</v>
      </c>
      <c r="J13" s="4">
        <f>SUM(B13:I13)</f>
        <v>20000</v>
      </c>
      <c r="K13" t="s">
        <v>6</v>
      </c>
      <c r="L13">
        <v>20000</v>
      </c>
    </row>
    <row r="14" spans="1:12" x14ac:dyDescent="0.25">
      <c r="B14" s="4">
        <f>SUM(B9:B13)</f>
        <v>5000</v>
      </c>
      <c r="C14" s="4">
        <f t="shared" ref="C14:I14" si="1">SUM(C9:C13)</f>
        <v>4000</v>
      </c>
      <c r="D14" s="4">
        <f t="shared" si="1"/>
        <v>7000</v>
      </c>
      <c r="E14" s="4">
        <f t="shared" si="1"/>
        <v>5000</v>
      </c>
      <c r="F14" s="4">
        <f t="shared" si="1"/>
        <v>4000</v>
      </c>
      <c r="G14" s="4">
        <f t="shared" si="1"/>
        <v>3500</v>
      </c>
      <c r="H14" s="4">
        <f t="shared" si="1"/>
        <v>6000</v>
      </c>
      <c r="I14" s="4">
        <f t="shared" si="1"/>
        <v>70500</v>
      </c>
    </row>
    <row r="15" spans="1:12" x14ac:dyDescent="0.25">
      <c r="B15" s="6" t="s">
        <v>6</v>
      </c>
      <c r="C15" s="6" t="s">
        <v>6</v>
      </c>
      <c r="D15" s="6" t="s">
        <v>6</v>
      </c>
      <c r="E15" s="6" t="s">
        <v>6</v>
      </c>
      <c r="F15" s="6" t="s">
        <v>6</v>
      </c>
      <c r="G15" s="6" t="s">
        <v>6</v>
      </c>
      <c r="H15" s="6" t="s">
        <v>6</v>
      </c>
      <c r="I15" s="6" t="s">
        <v>6</v>
      </c>
    </row>
    <row r="16" spans="1:12" x14ac:dyDescent="0.25">
      <c r="B16">
        <v>5000</v>
      </c>
      <c r="C16">
        <v>4000</v>
      </c>
      <c r="D16">
        <v>7000</v>
      </c>
      <c r="E16">
        <v>5000</v>
      </c>
      <c r="F16">
        <v>4000</v>
      </c>
      <c r="G16">
        <v>3500</v>
      </c>
      <c r="H16">
        <v>6000</v>
      </c>
      <c r="I16">
        <v>70500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A7A8-A8A9-4E41-A7E7-E9E9D7C1EB49}">
  <dimension ref="A1:I13"/>
  <sheetViews>
    <sheetView workbookViewId="0">
      <selection activeCell="F10" sqref="F10"/>
    </sheetView>
  </sheetViews>
  <sheetFormatPr defaultRowHeight="15" x14ac:dyDescent="0.25"/>
  <cols>
    <col min="2" max="2" width="12.85546875" bestFit="1" customWidth="1"/>
    <col min="3" max="3" width="10.5703125" customWidth="1"/>
    <col min="5" max="5" width="12.28515625" bestFit="1" customWidth="1"/>
    <col min="6" max="6" width="12.85546875" customWidth="1"/>
    <col min="8" max="8" width="10.85546875" bestFit="1" customWidth="1"/>
    <col min="9" max="9" width="12.85546875" bestFit="1" customWidth="1"/>
  </cols>
  <sheetData>
    <row r="1" spans="1:9" x14ac:dyDescent="0.25">
      <c r="B1" t="s">
        <v>41</v>
      </c>
      <c r="C1" t="s">
        <v>42</v>
      </c>
      <c r="D1" t="s">
        <v>43</v>
      </c>
      <c r="E1" t="s">
        <v>44</v>
      </c>
    </row>
    <row r="2" spans="1:9" x14ac:dyDescent="0.25">
      <c r="A2" t="s">
        <v>45</v>
      </c>
      <c r="B2">
        <v>8</v>
      </c>
      <c r="C2">
        <v>6</v>
      </c>
      <c r="D2">
        <v>10</v>
      </c>
      <c r="E2">
        <v>9</v>
      </c>
    </row>
    <row r="3" spans="1:9" x14ac:dyDescent="0.25">
      <c r="A3" t="s">
        <v>46</v>
      </c>
      <c r="B3">
        <v>9</v>
      </c>
      <c r="C3">
        <v>12</v>
      </c>
      <c r="D3">
        <v>13</v>
      </c>
      <c r="E3">
        <v>7</v>
      </c>
      <c r="I3" t="s">
        <v>40</v>
      </c>
    </row>
    <row r="4" spans="1:9" x14ac:dyDescent="0.25">
      <c r="A4" t="s">
        <v>47</v>
      </c>
      <c r="B4">
        <v>14</v>
      </c>
      <c r="C4">
        <v>9</v>
      </c>
      <c r="D4">
        <v>16</v>
      </c>
      <c r="E4">
        <v>5</v>
      </c>
      <c r="I4">
        <f>SUMPRODUCT(B2:E4,B8:E10)</f>
        <v>1020</v>
      </c>
    </row>
    <row r="7" spans="1:9" x14ac:dyDescent="0.25">
      <c r="B7" t="s">
        <v>41</v>
      </c>
      <c r="C7" t="s">
        <v>42</v>
      </c>
      <c r="D7" t="s">
        <v>43</v>
      </c>
      <c r="E7" t="s">
        <v>44</v>
      </c>
      <c r="H7" t="s">
        <v>18</v>
      </c>
    </row>
    <row r="8" spans="1:9" x14ac:dyDescent="0.25">
      <c r="A8" t="s">
        <v>45</v>
      </c>
      <c r="B8">
        <v>0</v>
      </c>
      <c r="C8">
        <v>10</v>
      </c>
      <c r="D8">
        <v>25</v>
      </c>
      <c r="E8">
        <v>0</v>
      </c>
      <c r="F8" s="4">
        <f>SUM(B8:E8)</f>
        <v>35</v>
      </c>
      <c r="G8" t="s">
        <v>6</v>
      </c>
      <c r="H8">
        <v>35</v>
      </c>
    </row>
    <row r="9" spans="1:9" x14ac:dyDescent="0.25">
      <c r="A9" t="s">
        <v>46</v>
      </c>
      <c r="B9">
        <v>45</v>
      </c>
      <c r="C9">
        <v>0</v>
      </c>
      <c r="D9">
        <v>5</v>
      </c>
      <c r="E9">
        <v>0</v>
      </c>
      <c r="F9" s="4">
        <f t="shared" ref="F9:F10" si="0">SUM(B9:E9)</f>
        <v>50</v>
      </c>
      <c r="G9" t="s">
        <v>6</v>
      </c>
      <c r="H9">
        <v>50</v>
      </c>
    </row>
    <row r="10" spans="1:9" x14ac:dyDescent="0.25">
      <c r="A10" t="s">
        <v>47</v>
      </c>
      <c r="B10">
        <v>0</v>
      </c>
      <c r="C10">
        <v>10</v>
      </c>
      <c r="D10">
        <v>0</v>
      </c>
      <c r="E10">
        <v>30</v>
      </c>
      <c r="F10" s="4">
        <f t="shared" si="0"/>
        <v>40</v>
      </c>
      <c r="G10" t="s">
        <v>6</v>
      </c>
      <c r="H10">
        <v>40</v>
      </c>
    </row>
    <row r="11" spans="1:9" x14ac:dyDescent="0.25">
      <c r="B11" s="4">
        <f>SUM(B8:B10)</f>
        <v>45</v>
      </c>
      <c r="C11" s="4">
        <f t="shared" ref="C11:E11" si="1">SUM(C8:C10)</f>
        <v>20</v>
      </c>
      <c r="D11" s="4">
        <f t="shared" si="1"/>
        <v>30</v>
      </c>
      <c r="E11" s="4">
        <f t="shared" si="1"/>
        <v>30</v>
      </c>
    </row>
    <row r="12" spans="1:9" x14ac:dyDescent="0.25">
      <c r="B12" t="s">
        <v>6</v>
      </c>
      <c r="C12" t="s">
        <v>6</v>
      </c>
      <c r="D12" t="s">
        <v>6</v>
      </c>
      <c r="E12" t="s">
        <v>6</v>
      </c>
    </row>
    <row r="13" spans="1:9" x14ac:dyDescent="0.25">
      <c r="A13" t="s">
        <v>19</v>
      </c>
      <c r="B13">
        <v>45</v>
      </c>
      <c r="C13">
        <v>20</v>
      </c>
      <c r="D13">
        <v>30</v>
      </c>
      <c r="E13">
        <v>30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D2E-9B3C-4278-A98E-0E8C682862C8}">
  <dimension ref="A1:H14"/>
  <sheetViews>
    <sheetView workbookViewId="0">
      <selection activeCell="H12" sqref="H12"/>
    </sheetView>
  </sheetViews>
  <sheetFormatPr defaultRowHeight="15" x14ac:dyDescent="0.25"/>
  <cols>
    <col min="8" max="8" width="12.85546875" bestFit="1" customWidth="1"/>
  </cols>
  <sheetData>
    <row r="1" spans="1:8" x14ac:dyDescent="0.25">
      <c r="B1" t="s">
        <v>48</v>
      </c>
      <c r="C1" t="s">
        <v>49</v>
      </c>
      <c r="D1" t="s">
        <v>50</v>
      </c>
      <c r="E1" t="s">
        <v>9</v>
      </c>
    </row>
    <row r="2" spans="1:8" x14ac:dyDescent="0.25">
      <c r="A2" t="s">
        <v>3</v>
      </c>
      <c r="B2">
        <v>20</v>
      </c>
      <c r="C2">
        <v>16</v>
      </c>
      <c r="D2">
        <v>24</v>
      </c>
      <c r="E2">
        <v>0</v>
      </c>
    </row>
    <row r="3" spans="1:8" x14ac:dyDescent="0.25">
      <c r="A3" t="s">
        <v>4</v>
      </c>
      <c r="B3">
        <v>10</v>
      </c>
      <c r="C3">
        <v>10</v>
      </c>
      <c r="D3">
        <v>8</v>
      </c>
      <c r="E3">
        <v>0</v>
      </c>
      <c r="H3" t="s">
        <v>11</v>
      </c>
    </row>
    <row r="4" spans="1:8" x14ac:dyDescent="0.25">
      <c r="A4" t="s">
        <v>5</v>
      </c>
      <c r="B4">
        <v>12</v>
      </c>
      <c r="C4">
        <v>18</v>
      </c>
      <c r="D4">
        <v>10</v>
      </c>
      <c r="E4">
        <v>0</v>
      </c>
      <c r="H4">
        <f>SUMPRODUCT(B2:E4,B9:E11)</f>
        <v>10000</v>
      </c>
    </row>
    <row r="8" spans="1:8" x14ac:dyDescent="0.25">
      <c r="B8" t="s">
        <v>48</v>
      </c>
      <c r="C8" t="s">
        <v>49</v>
      </c>
      <c r="D8" t="s">
        <v>50</v>
      </c>
      <c r="E8" t="s">
        <v>9</v>
      </c>
    </row>
    <row r="9" spans="1:8" x14ac:dyDescent="0.25">
      <c r="A9" t="s">
        <v>3</v>
      </c>
      <c r="B9">
        <v>0</v>
      </c>
      <c r="C9">
        <v>200</v>
      </c>
      <c r="D9">
        <v>0</v>
      </c>
      <c r="E9">
        <v>100</v>
      </c>
      <c r="F9" s="4">
        <f>SUM(B9:E9)</f>
        <v>300</v>
      </c>
      <c r="G9" t="s">
        <v>6</v>
      </c>
      <c r="H9">
        <v>300</v>
      </c>
    </row>
    <row r="10" spans="1:8" x14ac:dyDescent="0.25">
      <c r="A10" t="s">
        <v>4</v>
      </c>
      <c r="B10">
        <v>200</v>
      </c>
      <c r="C10">
        <v>200</v>
      </c>
      <c r="D10">
        <v>100</v>
      </c>
      <c r="E10">
        <v>0</v>
      </c>
      <c r="F10" s="4">
        <f>SUM(B10:E10)</f>
        <v>500</v>
      </c>
      <c r="G10" t="s">
        <v>6</v>
      </c>
      <c r="H10">
        <v>500</v>
      </c>
    </row>
    <row r="11" spans="1:8" x14ac:dyDescent="0.25">
      <c r="A11" t="s">
        <v>5</v>
      </c>
      <c r="B11">
        <v>0</v>
      </c>
      <c r="C11">
        <v>0</v>
      </c>
      <c r="D11">
        <v>200</v>
      </c>
      <c r="E11">
        <v>0</v>
      </c>
      <c r="F11" s="4">
        <f>SUM(B11:E11)</f>
        <v>200</v>
      </c>
      <c r="G11" t="s">
        <v>6</v>
      </c>
      <c r="H11">
        <v>200</v>
      </c>
    </row>
    <row r="12" spans="1:8" x14ac:dyDescent="0.25">
      <c r="B12" s="4">
        <f>SUM(B9:B11)</f>
        <v>200</v>
      </c>
      <c r="C12" s="4">
        <f>SUM(C9:C11)</f>
        <v>400</v>
      </c>
      <c r="D12" s="4">
        <f>SUM(D9:D11)</f>
        <v>300</v>
      </c>
      <c r="E12" s="4">
        <f>SUM(E9:E11)</f>
        <v>100</v>
      </c>
    </row>
    <row r="13" spans="1:8" x14ac:dyDescent="0.25">
      <c r="B13" t="s">
        <v>6</v>
      </c>
      <c r="C13" t="s">
        <v>6</v>
      </c>
      <c r="D13" t="s">
        <v>6</v>
      </c>
      <c r="E13" t="s">
        <v>6</v>
      </c>
    </row>
    <row r="14" spans="1:8" x14ac:dyDescent="0.25">
      <c r="B14">
        <v>200</v>
      </c>
      <c r="C14">
        <v>400</v>
      </c>
      <c r="D14">
        <v>300</v>
      </c>
      <c r="E14">
        <v>100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C561-E154-4DC0-AF42-1396ACCA06F1}">
  <dimension ref="A1:K19"/>
  <sheetViews>
    <sheetView workbookViewId="0">
      <selection activeCell="J4" sqref="J4"/>
    </sheetView>
  </sheetViews>
  <sheetFormatPr defaultRowHeight="15" x14ac:dyDescent="0.25"/>
  <cols>
    <col min="1" max="1" width="10.140625" bestFit="1" customWidth="1"/>
  </cols>
  <sheetData>
    <row r="1" spans="1:11" x14ac:dyDescent="0.25"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11" x14ac:dyDescent="0.25">
      <c r="A2" t="s">
        <v>56</v>
      </c>
      <c r="B2">
        <v>14</v>
      </c>
      <c r="C2">
        <v>5</v>
      </c>
      <c r="D2">
        <v>8</v>
      </c>
      <c r="E2">
        <v>7</v>
      </c>
      <c r="F2">
        <v>9</v>
      </c>
    </row>
    <row r="3" spans="1:11" x14ac:dyDescent="0.25">
      <c r="A3" t="s">
        <v>57</v>
      </c>
      <c r="B3">
        <v>2</v>
      </c>
      <c r="C3">
        <v>12</v>
      </c>
      <c r="D3">
        <v>6</v>
      </c>
      <c r="E3">
        <v>5</v>
      </c>
      <c r="F3">
        <v>7</v>
      </c>
      <c r="J3" t="s">
        <v>40</v>
      </c>
    </row>
    <row r="4" spans="1:11" x14ac:dyDescent="0.25">
      <c r="A4" t="s">
        <v>58</v>
      </c>
      <c r="B4">
        <v>7</v>
      </c>
      <c r="C4">
        <v>8</v>
      </c>
      <c r="D4">
        <v>3</v>
      </c>
      <c r="E4">
        <v>9</v>
      </c>
      <c r="F4">
        <v>7</v>
      </c>
      <c r="J4">
        <f>SUMPRODUCT(B2:F6,B9:F13)</f>
        <v>1014</v>
      </c>
    </row>
    <row r="5" spans="1:11" x14ac:dyDescent="0.25">
      <c r="A5" t="s">
        <v>59</v>
      </c>
      <c r="B5">
        <v>2</v>
      </c>
      <c r="C5">
        <v>4</v>
      </c>
      <c r="D5">
        <v>6</v>
      </c>
      <c r="E5">
        <v>10</v>
      </c>
      <c r="F5">
        <v>6</v>
      </c>
    </row>
    <row r="6" spans="1:11" x14ac:dyDescent="0.25">
      <c r="A6" t="s">
        <v>9</v>
      </c>
      <c r="B6">
        <v>999</v>
      </c>
      <c r="C6">
        <v>999</v>
      </c>
      <c r="D6">
        <v>999</v>
      </c>
      <c r="E6">
        <v>999</v>
      </c>
      <c r="F6">
        <v>999</v>
      </c>
    </row>
    <row r="8" spans="1:11" x14ac:dyDescent="0.25">
      <c r="B8" t="s">
        <v>51</v>
      </c>
      <c r="C8" t="s">
        <v>52</v>
      </c>
      <c r="D8" t="s">
        <v>53</v>
      </c>
      <c r="E8" t="s">
        <v>54</v>
      </c>
      <c r="F8" t="s">
        <v>55</v>
      </c>
    </row>
    <row r="9" spans="1:11" x14ac:dyDescent="0.25">
      <c r="A9" t="s">
        <v>56</v>
      </c>
      <c r="B9">
        <v>0</v>
      </c>
      <c r="C9">
        <v>1</v>
      </c>
      <c r="D9">
        <v>0</v>
      </c>
      <c r="E9">
        <v>0</v>
      </c>
      <c r="F9">
        <v>0</v>
      </c>
      <c r="G9" s="4">
        <f>SUM(B9:F9)</f>
        <v>1</v>
      </c>
      <c r="H9" t="s">
        <v>6</v>
      </c>
      <c r="I9">
        <v>1</v>
      </c>
      <c r="K9" t="s">
        <v>60</v>
      </c>
    </row>
    <row r="10" spans="1:11" x14ac:dyDescent="0.25">
      <c r="A10" t="s">
        <v>57</v>
      </c>
      <c r="B10">
        <v>0</v>
      </c>
      <c r="C10">
        <v>0</v>
      </c>
      <c r="D10">
        <v>0</v>
      </c>
      <c r="E10">
        <v>1</v>
      </c>
      <c r="F10">
        <v>0</v>
      </c>
      <c r="G10" s="4">
        <f t="shared" ref="G10:G12" si="0">SUM(B10:F10)</f>
        <v>1</v>
      </c>
      <c r="H10" t="s">
        <v>6</v>
      </c>
      <c r="I10">
        <v>1</v>
      </c>
    </row>
    <row r="11" spans="1:11" x14ac:dyDescent="0.25">
      <c r="A11" t="s">
        <v>58</v>
      </c>
      <c r="B11">
        <v>0</v>
      </c>
      <c r="C11">
        <v>0</v>
      </c>
      <c r="D11">
        <v>1</v>
      </c>
      <c r="E11">
        <v>0</v>
      </c>
      <c r="F11">
        <v>0</v>
      </c>
      <c r="G11" s="4">
        <f t="shared" si="0"/>
        <v>1</v>
      </c>
      <c r="H11" t="s">
        <v>6</v>
      </c>
      <c r="I11">
        <v>1</v>
      </c>
    </row>
    <row r="12" spans="1:11" x14ac:dyDescent="0.25">
      <c r="A12" t="s">
        <v>59</v>
      </c>
      <c r="B12">
        <v>1</v>
      </c>
      <c r="C12">
        <v>0</v>
      </c>
      <c r="D12">
        <v>0</v>
      </c>
      <c r="E12">
        <v>0</v>
      </c>
      <c r="F12">
        <v>0</v>
      </c>
      <c r="G12" s="4">
        <f t="shared" si="0"/>
        <v>1</v>
      </c>
      <c r="H12" t="s">
        <v>6</v>
      </c>
      <c r="I12">
        <v>1</v>
      </c>
    </row>
    <row r="13" spans="1:11" x14ac:dyDescent="0.25">
      <c r="A13" t="s">
        <v>9</v>
      </c>
      <c r="B13">
        <v>0</v>
      </c>
      <c r="C13">
        <v>0</v>
      </c>
      <c r="D13">
        <v>0</v>
      </c>
      <c r="E13">
        <v>0</v>
      </c>
      <c r="F13">
        <v>1</v>
      </c>
      <c r="G13" s="4">
        <f>SUM(B13:F13)</f>
        <v>1</v>
      </c>
      <c r="H13" t="s">
        <v>6</v>
      </c>
      <c r="I13">
        <v>1</v>
      </c>
    </row>
    <row r="14" spans="1:11" x14ac:dyDescent="0.25">
      <c r="B14" s="4">
        <f>SUM(B9:B13)</f>
        <v>1</v>
      </c>
      <c r="C14" s="4">
        <f t="shared" ref="C14:E14" si="1">SUM(C9:C13)</f>
        <v>1</v>
      </c>
      <c r="D14" s="4">
        <f t="shared" si="1"/>
        <v>1</v>
      </c>
      <c r="E14" s="4">
        <f t="shared" si="1"/>
        <v>1</v>
      </c>
      <c r="F14" s="4">
        <f>SUM(F9:F13)</f>
        <v>1</v>
      </c>
    </row>
    <row r="15" spans="1:11" x14ac:dyDescent="0.25">
      <c r="B15" t="s">
        <v>6</v>
      </c>
      <c r="C15" t="s">
        <v>6</v>
      </c>
      <c r="D15" t="s">
        <v>6</v>
      </c>
      <c r="E15" t="s">
        <v>6</v>
      </c>
      <c r="F15" t="s">
        <v>6</v>
      </c>
    </row>
    <row r="16" spans="1:11" x14ac:dyDescent="0.25">
      <c r="B16">
        <v>1</v>
      </c>
      <c r="C16">
        <v>1</v>
      </c>
      <c r="D16">
        <v>1</v>
      </c>
      <c r="E16">
        <v>1</v>
      </c>
      <c r="F16">
        <v>1</v>
      </c>
    </row>
    <row r="19" spans="4:4" x14ac:dyDescent="0.25">
      <c r="D19" t="s">
        <v>61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79FC-DA56-4D42-9784-42259CF61044}">
  <dimension ref="A1:J19"/>
  <sheetViews>
    <sheetView zoomScaleNormal="100" workbookViewId="0">
      <selection activeCell="N13" sqref="N13"/>
    </sheetView>
  </sheetViews>
  <sheetFormatPr defaultRowHeight="15" x14ac:dyDescent="0.25"/>
  <cols>
    <col min="1" max="1" width="10.140625" bestFit="1" customWidth="1"/>
  </cols>
  <sheetData>
    <row r="1" spans="1:10" x14ac:dyDescent="0.25"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10" x14ac:dyDescent="0.25">
      <c r="A2" t="s">
        <v>56</v>
      </c>
      <c r="B2">
        <v>14</v>
      </c>
      <c r="C2">
        <v>5</v>
      </c>
      <c r="D2">
        <v>8</v>
      </c>
      <c r="E2">
        <v>7</v>
      </c>
      <c r="F2">
        <v>9</v>
      </c>
    </row>
    <row r="3" spans="1:10" x14ac:dyDescent="0.25">
      <c r="A3" t="s">
        <v>57</v>
      </c>
      <c r="B3">
        <v>2</v>
      </c>
      <c r="C3">
        <v>12</v>
      </c>
      <c r="D3">
        <v>6</v>
      </c>
      <c r="E3">
        <v>5</v>
      </c>
      <c r="F3">
        <v>7</v>
      </c>
      <c r="J3" t="s">
        <v>40</v>
      </c>
    </row>
    <row r="4" spans="1:10" x14ac:dyDescent="0.25">
      <c r="A4" t="s">
        <v>58</v>
      </c>
      <c r="B4">
        <v>7</v>
      </c>
      <c r="C4">
        <v>8</v>
      </c>
      <c r="D4">
        <v>3</v>
      </c>
      <c r="E4">
        <v>9</v>
      </c>
      <c r="F4">
        <v>7</v>
      </c>
      <c r="J4">
        <f>SUMPRODUCT(B2:F5,B9:F12)</f>
        <v>35</v>
      </c>
    </row>
    <row r="5" spans="1:10" x14ac:dyDescent="0.25">
      <c r="A5" t="s">
        <v>59</v>
      </c>
      <c r="B5">
        <v>2</v>
      </c>
      <c r="C5">
        <v>4</v>
      </c>
      <c r="D5">
        <v>6</v>
      </c>
      <c r="E5">
        <v>10</v>
      </c>
      <c r="F5">
        <v>6</v>
      </c>
    </row>
    <row r="6" spans="1:10" x14ac:dyDescent="0.25">
      <c r="I6" t="s">
        <v>64</v>
      </c>
    </row>
    <row r="7" spans="1:10" x14ac:dyDescent="0.25">
      <c r="I7" t="s">
        <v>65</v>
      </c>
    </row>
    <row r="8" spans="1:10" x14ac:dyDescent="0.25">
      <c r="B8" t="s">
        <v>51</v>
      </c>
      <c r="C8" t="s">
        <v>52</v>
      </c>
      <c r="D8" t="s">
        <v>53</v>
      </c>
      <c r="E8" t="s">
        <v>54</v>
      </c>
      <c r="F8" t="s">
        <v>55</v>
      </c>
    </row>
    <row r="9" spans="1:10" x14ac:dyDescent="0.25">
      <c r="A9" t="s">
        <v>56</v>
      </c>
      <c r="B9">
        <v>0</v>
      </c>
      <c r="C9">
        <v>1</v>
      </c>
      <c r="D9">
        <v>0</v>
      </c>
      <c r="E9">
        <v>1</v>
      </c>
      <c r="F9">
        <v>0</v>
      </c>
      <c r="G9" s="4">
        <f>SUM(B9:F9)</f>
        <v>2</v>
      </c>
      <c r="H9" s="6" t="s">
        <v>6</v>
      </c>
      <c r="I9">
        <v>2</v>
      </c>
    </row>
    <row r="10" spans="1:10" x14ac:dyDescent="0.25">
      <c r="A10" t="s">
        <v>57</v>
      </c>
      <c r="B10">
        <v>1</v>
      </c>
      <c r="C10">
        <v>0</v>
      </c>
      <c r="D10">
        <v>0</v>
      </c>
      <c r="E10">
        <v>1</v>
      </c>
      <c r="F10">
        <v>0</v>
      </c>
      <c r="G10" s="4">
        <f>SUM(B10:F10)</f>
        <v>2</v>
      </c>
      <c r="H10" s="6" t="s">
        <v>6</v>
      </c>
      <c r="I10">
        <v>2</v>
      </c>
    </row>
    <row r="11" spans="1:10" x14ac:dyDescent="0.25">
      <c r="A11" t="s">
        <v>58</v>
      </c>
      <c r="B11">
        <v>0</v>
      </c>
      <c r="C11">
        <v>0</v>
      </c>
      <c r="D11">
        <v>1</v>
      </c>
      <c r="E11">
        <v>0</v>
      </c>
      <c r="F11">
        <v>1</v>
      </c>
      <c r="G11" s="4">
        <f>SUM(B11:F11)</f>
        <v>2</v>
      </c>
      <c r="H11" s="6" t="s">
        <v>6</v>
      </c>
      <c r="I11">
        <v>2</v>
      </c>
    </row>
    <row r="12" spans="1:10" x14ac:dyDescent="0.25">
      <c r="A12" t="s">
        <v>59</v>
      </c>
      <c r="B12">
        <v>1</v>
      </c>
      <c r="C12">
        <v>1</v>
      </c>
      <c r="D12">
        <v>0</v>
      </c>
      <c r="E12">
        <v>0</v>
      </c>
      <c r="F12">
        <v>0</v>
      </c>
      <c r="G12" s="4">
        <f>SUM(B12:F12)</f>
        <v>2</v>
      </c>
      <c r="H12" s="6" t="s">
        <v>6</v>
      </c>
      <c r="I12">
        <v>2</v>
      </c>
    </row>
    <row r="13" spans="1:10" x14ac:dyDescent="0.25">
      <c r="B13" s="4">
        <f t="shared" ref="B13:F13" si="0">SUM(B9:B12)</f>
        <v>2</v>
      </c>
      <c r="C13" s="4">
        <f t="shared" si="0"/>
        <v>2</v>
      </c>
      <c r="D13" s="4">
        <f t="shared" si="0"/>
        <v>1</v>
      </c>
      <c r="E13" s="4">
        <f t="shared" si="0"/>
        <v>2</v>
      </c>
      <c r="F13" s="4">
        <f>SUM(F9:F12)</f>
        <v>1</v>
      </c>
      <c r="G13" s="6"/>
    </row>
    <row r="14" spans="1:10" x14ac:dyDescent="0.25">
      <c r="B14" s="6" t="s">
        <v>63</v>
      </c>
      <c r="C14" s="6" t="s">
        <v>63</v>
      </c>
      <c r="D14" s="6" t="s">
        <v>63</v>
      </c>
      <c r="E14" s="6" t="s">
        <v>63</v>
      </c>
      <c r="F14" s="6" t="s">
        <v>63</v>
      </c>
      <c r="G14" s="6"/>
    </row>
    <row r="15" spans="1:10" x14ac:dyDescent="0.25">
      <c r="B15">
        <v>2</v>
      </c>
      <c r="C15">
        <v>2</v>
      </c>
      <c r="D15">
        <v>2</v>
      </c>
      <c r="E15">
        <v>2</v>
      </c>
      <c r="F15">
        <v>2</v>
      </c>
    </row>
    <row r="19" spans="4:4" x14ac:dyDescent="0.25">
      <c r="D19" t="s">
        <v>62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7562-E377-434C-B0FB-F2898407D229}">
  <dimension ref="A1:K20"/>
  <sheetViews>
    <sheetView workbookViewId="0">
      <selection activeCell="I10" sqref="I10"/>
    </sheetView>
  </sheetViews>
  <sheetFormatPr defaultRowHeight="15" x14ac:dyDescent="0.25"/>
  <cols>
    <col min="10" max="10" width="12.85546875" bestFit="1" customWidth="1"/>
  </cols>
  <sheetData>
    <row r="1" spans="1:11" x14ac:dyDescent="0.25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66</v>
      </c>
      <c r="H1" t="s">
        <v>67</v>
      </c>
    </row>
    <row r="2" spans="1:11" x14ac:dyDescent="0.25">
      <c r="A2" t="s">
        <v>68</v>
      </c>
      <c r="B2">
        <v>10</v>
      </c>
      <c r="C2">
        <v>21.1</v>
      </c>
      <c r="D2">
        <v>25</v>
      </c>
      <c r="E2">
        <v>26.4</v>
      </c>
      <c r="F2">
        <v>17.100000000000001</v>
      </c>
      <c r="G2">
        <v>20</v>
      </c>
      <c r="H2">
        <v>21.3</v>
      </c>
    </row>
    <row r="3" spans="1:11" x14ac:dyDescent="0.25">
      <c r="A3" t="s">
        <v>69</v>
      </c>
      <c r="B3">
        <v>20</v>
      </c>
      <c r="C3">
        <v>17</v>
      </c>
      <c r="D3">
        <v>13.5</v>
      </c>
      <c r="E3">
        <v>14</v>
      </c>
      <c r="F3">
        <v>25</v>
      </c>
      <c r="G3">
        <v>25.3</v>
      </c>
      <c r="H3">
        <v>22.3</v>
      </c>
    </row>
    <row r="4" spans="1:11" x14ac:dyDescent="0.25">
      <c r="A4" t="s">
        <v>70</v>
      </c>
      <c r="B4">
        <v>14</v>
      </c>
      <c r="C4">
        <v>40</v>
      </c>
      <c r="D4">
        <v>20</v>
      </c>
      <c r="E4">
        <v>13</v>
      </c>
      <c r="F4">
        <v>12</v>
      </c>
      <c r="G4">
        <v>15</v>
      </c>
      <c r="H4">
        <v>25</v>
      </c>
      <c r="J4" t="s">
        <v>40</v>
      </c>
    </row>
    <row r="5" spans="1:11" x14ac:dyDescent="0.25">
      <c r="A5" t="s">
        <v>71</v>
      </c>
      <c r="B5">
        <v>17</v>
      </c>
      <c r="C5">
        <v>20</v>
      </c>
      <c r="D5">
        <v>15</v>
      </c>
      <c r="E5">
        <v>20</v>
      </c>
      <c r="F5">
        <v>20</v>
      </c>
      <c r="G5">
        <v>22</v>
      </c>
      <c r="H5">
        <v>19</v>
      </c>
      <c r="J5">
        <f>SUMPRODUCT(B2:H5,B10:H13)</f>
        <v>50.5</v>
      </c>
    </row>
    <row r="8" spans="1:11" x14ac:dyDescent="0.25">
      <c r="D8" t="s">
        <v>73</v>
      </c>
    </row>
    <row r="9" spans="1:11" x14ac:dyDescent="0.25">
      <c r="A9" t="s">
        <v>72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66</v>
      </c>
      <c r="H9" t="s">
        <v>67</v>
      </c>
    </row>
    <row r="10" spans="1:11" x14ac:dyDescent="0.25">
      <c r="A10" t="s">
        <v>68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>SUM(B10:H10)</f>
        <v>1</v>
      </c>
      <c r="J10" t="s">
        <v>6</v>
      </c>
      <c r="K10">
        <v>1</v>
      </c>
    </row>
    <row r="11" spans="1:11" x14ac:dyDescent="0.25">
      <c r="A11" t="s">
        <v>69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 s="7">
        <f>SUM(B11:H11)</f>
        <v>1</v>
      </c>
      <c r="J11" t="s">
        <v>6</v>
      </c>
      <c r="K11">
        <v>1</v>
      </c>
    </row>
    <row r="12" spans="1:11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 s="7">
        <f t="shared" ref="I11:I13" si="0">SUM(B12:H12)</f>
        <v>1</v>
      </c>
      <c r="J12" t="s">
        <v>6</v>
      </c>
      <c r="K12">
        <v>1</v>
      </c>
    </row>
    <row r="13" spans="1:11" x14ac:dyDescent="0.25">
      <c r="A13" t="s">
        <v>71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 s="7">
        <f t="shared" si="0"/>
        <v>1</v>
      </c>
      <c r="J13" t="s">
        <v>6</v>
      </c>
      <c r="K13">
        <v>1</v>
      </c>
    </row>
    <row r="14" spans="1:11" x14ac:dyDescent="0.25">
      <c r="B14" s="7">
        <f>SUM(B10:B13)</f>
        <v>1</v>
      </c>
      <c r="C14" s="7">
        <f t="shared" ref="C14:H14" si="1">SUM(C10:C13)</f>
        <v>0</v>
      </c>
      <c r="D14" s="7">
        <f t="shared" si="1"/>
        <v>2</v>
      </c>
      <c r="E14" s="7">
        <f t="shared" si="1"/>
        <v>0</v>
      </c>
      <c r="F14" s="7">
        <f t="shared" si="1"/>
        <v>1</v>
      </c>
      <c r="G14" s="7">
        <f>SUM(G10:G13)</f>
        <v>0</v>
      </c>
      <c r="H14" s="7">
        <f t="shared" si="1"/>
        <v>0</v>
      </c>
    </row>
    <row r="15" spans="1:11" x14ac:dyDescent="0.25">
      <c r="B15" t="s">
        <v>63</v>
      </c>
      <c r="C15" t="s">
        <v>63</v>
      </c>
      <c r="D15" t="s">
        <v>63</v>
      </c>
      <c r="E15" t="s">
        <v>63</v>
      </c>
      <c r="F15" t="s">
        <v>63</v>
      </c>
      <c r="G15" t="s">
        <v>63</v>
      </c>
      <c r="H15" t="s">
        <v>63</v>
      </c>
    </row>
    <row r="16" spans="1:11" x14ac:dyDescent="0.25"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</row>
    <row r="17" spans="2:8" x14ac:dyDescent="0.25">
      <c r="B17" s="9" t="s">
        <v>74</v>
      </c>
      <c r="C17" s="9"/>
      <c r="D17" s="9"/>
      <c r="E17" s="9"/>
      <c r="F17" s="9"/>
      <c r="G17" s="9"/>
      <c r="H17" s="9"/>
    </row>
    <row r="18" spans="2:8" x14ac:dyDescent="0.25">
      <c r="B18">
        <f>SUMPRODUCT(B10:B13,B2:B5)</f>
        <v>10</v>
      </c>
      <c r="C18">
        <f t="shared" ref="C18:H18" si="2">SUMPRODUCT(C10:C13,C2:C5)</f>
        <v>0</v>
      </c>
      <c r="D18">
        <f t="shared" si="2"/>
        <v>28.5</v>
      </c>
      <c r="E18">
        <f t="shared" si="2"/>
        <v>0</v>
      </c>
      <c r="F18">
        <f t="shared" si="2"/>
        <v>12</v>
      </c>
      <c r="G18">
        <f t="shared" si="2"/>
        <v>0</v>
      </c>
      <c r="H18">
        <f t="shared" si="2"/>
        <v>0</v>
      </c>
    </row>
    <row r="19" spans="2:8" x14ac:dyDescent="0.25">
      <c r="B19" t="s">
        <v>63</v>
      </c>
      <c r="C19" t="s">
        <v>63</v>
      </c>
      <c r="D19" t="s">
        <v>63</v>
      </c>
      <c r="E19" t="s">
        <v>63</v>
      </c>
      <c r="F19" t="s">
        <v>63</v>
      </c>
      <c r="G19" t="s">
        <v>63</v>
      </c>
      <c r="H19" t="s">
        <v>63</v>
      </c>
    </row>
    <row r="20" spans="2:8" x14ac:dyDescent="0.25">
      <c r="B20">
        <v>33</v>
      </c>
      <c r="C20">
        <v>33</v>
      </c>
      <c r="D20">
        <v>33</v>
      </c>
      <c r="E20">
        <v>33</v>
      </c>
      <c r="F20">
        <v>33</v>
      </c>
      <c r="G20">
        <v>33</v>
      </c>
      <c r="H20">
        <v>33</v>
      </c>
    </row>
  </sheetData>
  <mergeCells count="1">
    <mergeCell ref="B17:H17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0300-A9A6-4E87-B3C2-AF8CCD6E99DF}">
  <dimension ref="A1:G13"/>
  <sheetViews>
    <sheetView workbookViewId="0">
      <selection activeCell="G15" sqref="G15"/>
    </sheetView>
  </sheetViews>
  <sheetFormatPr defaultRowHeight="15" x14ac:dyDescent="0.25"/>
  <cols>
    <col min="1" max="1" width="11.85546875" bestFit="1" customWidth="1"/>
    <col min="7" max="7" width="12.85546875" bestFit="1" customWidth="1"/>
  </cols>
  <sheetData>
    <row r="1" spans="1:7" x14ac:dyDescent="0.25">
      <c r="B1" t="s">
        <v>75</v>
      </c>
      <c r="C1" t="s">
        <v>76</v>
      </c>
      <c r="D1" t="s">
        <v>77</v>
      </c>
    </row>
    <row r="2" spans="1:7" x14ac:dyDescent="0.25">
      <c r="A2" t="s">
        <v>78</v>
      </c>
      <c r="B2">
        <v>8</v>
      </c>
      <c r="C2">
        <v>10</v>
      </c>
      <c r="D2">
        <v>12</v>
      </c>
      <c r="G2" t="s">
        <v>11</v>
      </c>
    </row>
    <row r="3" spans="1:7" x14ac:dyDescent="0.25">
      <c r="A3" t="s">
        <v>79</v>
      </c>
      <c r="B3">
        <v>15</v>
      </c>
      <c r="C3">
        <v>13</v>
      </c>
      <c r="D3">
        <v>12</v>
      </c>
      <c r="G3">
        <f>SUMPRODUCT(B2:D4,B8:D10)</f>
        <v>30</v>
      </c>
    </row>
    <row r="4" spans="1:7" x14ac:dyDescent="0.25">
      <c r="A4" t="s">
        <v>80</v>
      </c>
      <c r="B4">
        <v>8</v>
      </c>
      <c r="C4">
        <v>12</v>
      </c>
      <c r="D4">
        <v>10</v>
      </c>
    </row>
    <row r="7" spans="1:7" x14ac:dyDescent="0.25">
      <c r="B7" t="s">
        <v>75</v>
      </c>
      <c r="C7" t="s">
        <v>76</v>
      </c>
      <c r="D7" t="s">
        <v>77</v>
      </c>
    </row>
    <row r="8" spans="1:7" x14ac:dyDescent="0.25">
      <c r="A8" t="s">
        <v>78</v>
      </c>
      <c r="B8">
        <v>0</v>
      </c>
      <c r="C8">
        <v>1</v>
      </c>
      <c r="D8">
        <v>0</v>
      </c>
      <c r="E8" s="7">
        <f>SUM(B8:D8)</f>
        <v>1</v>
      </c>
      <c r="F8" t="s">
        <v>6</v>
      </c>
      <c r="G8">
        <v>1</v>
      </c>
    </row>
    <row r="9" spans="1:7" x14ac:dyDescent="0.25">
      <c r="A9" t="s">
        <v>79</v>
      </c>
      <c r="B9">
        <v>0</v>
      </c>
      <c r="C9">
        <v>0</v>
      </c>
      <c r="D9">
        <v>1</v>
      </c>
      <c r="E9" s="7">
        <f>SUM(B9:D9)</f>
        <v>1</v>
      </c>
      <c r="F9" t="s">
        <v>6</v>
      </c>
      <c r="G9">
        <v>1</v>
      </c>
    </row>
    <row r="10" spans="1:7" x14ac:dyDescent="0.25">
      <c r="A10" t="s">
        <v>80</v>
      </c>
      <c r="B10">
        <v>1</v>
      </c>
      <c r="C10">
        <v>0</v>
      </c>
      <c r="D10">
        <v>0</v>
      </c>
      <c r="E10" s="7">
        <f>SUM(B10:D10)</f>
        <v>1</v>
      </c>
      <c r="F10" t="s">
        <v>6</v>
      </c>
      <c r="G10">
        <v>1</v>
      </c>
    </row>
    <row r="11" spans="1:7" x14ac:dyDescent="0.25">
      <c r="B11" s="7">
        <f>SUM(B8:B10)</f>
        <v>1</v>
      </c>
      <c r="C11" s="7">
        <f t="shared" ref="C11:D11" si="0">SUM(C8:C10)</f>
        <v>1</v>
      </c>
      <c r="D11" s="7">
        <f>SUM(D8:D10)</f>
        <v>1</v>
      </c>
    </row>
    <row r="12" spans="1:7" x14ac:dyDescent="0.25">
      <c r="B12" t="s">
        <v>6</v>
      </c>
      <c r="C12" t="s">
        <v>6</v>
      </c>
      <c r="D12" t="s">
        <v>6</v>
      </c>
    </row>
    <row r="13" spans="1:7" x14ac:dyDescent="0.25">
      <c r="B13">
        <v>1</v>
      </c>
      <c r="C13">
        <v>1</v>
      </c>
      <c r="D13">
        <v>1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7489-A828-4937-9459-B7D4466149EC}">
  <dimension ref="A2:H18"/>
  <sheetViews>
    <sheetView topLeftCell="A2" zoomScaleNormal="100" workbookViewId="0">
      <selection activeCell="G7" sqref="G7"/>
    </sheetView>
  </sheetViews>
  <sheetFormatPr defaultRowHeight="15" x14ac:dyDescent="0.25"/>
  <cols>
    <col min="1" max="1" width="14.140625" bestFit="1" customWidth="1"/>
    <col min="5" max="5" width="14.140625" customWidth="1"/>
  </cols>
  <sheetData>
    <row r="2" spans="1:8" x14ac:dyDescent="0.25">
      <c r="B2" t="s">
        <v>81</v>
      </c>
      <c r="C2" t="s">
        <v>82</v>
      </c>
      <c r="D2" t="s">
        <v>13</v>
      </c>
      <c r="E2" t="s">
        <v>12</v>
      </c>
    </row>
    <row r="3" spans="1:8" x14ac:dyDescent="0.25">
      <c r="A3" t="s">
        <v>83</v>
      </c>
      <c r="B3">
        <v>8</v>
      </c>
      <c r="C3">
        <v>7</v>
      </c>
      <c r="D3">
        <v>0</v>
      </c>
      <c r="E3">
        <v>999</v>
      </c>
    </row>
    <row r="4" spans="1:8" x14ac:dyDescent="0.25">
      <c r="A4" t="s">
        <v>84</v>
      </c>
      <c r="B4">
        <v>10</v>
      </c>
      <c r="C4">
        <v>6</v>
      </c>
      <c r="D4">
        <v>999</v>
      </c>
      <c r="E4">
        <v>0</v>
      </c>
    </row>
    <row r="5" spans="1:8" x14ac:dyDescent="0.25">
      <c r="A5" t="s">
        <v>85</v>
      </c>
      <c r="B5">
        <v>999</v>
      </c>
      <c r="C5">
        <v>999</v>
      </c>
      <c r="D5">
        <v>2</v>
      </c>
      <c r="E5">
        <v>1</v>
      </c>
      <c r="G5" t="s">
        <v>40</v>
      </c>
    </row>
    <row r="6" spans="1:8" x14ac:dyDescent="0.25">
      <c r="A6" t="s">
        <v>86</v>
      </c>
      <c r="B6">
        <v>999</v>
      </c>
      <c r="C6">
        <v>999</v>
      </c>
      <c r="D6">
        <v>3</v>
      </c>
      <c r="E6">
        <v>4</v>
      </c>
      <c r="G6">
        <f>SUMPRODUCT(B3:E7,B11:E15)</f>
        <v>8250</v>
      </c>
    </row>
    <row r="7" spans="1:8" x14ac:dyDescent="0.25">
      <c r="A7" t="s">
        <v>87</v>
      </c>
      <c r="B7">
        <v>999</v>
      </c>
      <c r="C7">
        <v>999</v>
      </c>
      <c r="D7">
        <v>4</v>
      </c>
      <c r="E7">
        <v>5</v>
      </c>
    </row>
    <row r="10" spans="1:8" x14ac:dyDescent="0.25">
      <c r="B10" t="s">
        <v>81</v>
      </c>
      <c r="C10" t="s">
        <v>82</v>
      </c>
      <c r="D10" t="s">
        <v>13</v>
      </c>
      <c r="E10" t="s">
        <v>12</v>
      </c>
    </row>
    <row r="11" spans="1:8" x14ac:dyDescent="0.25">
      <c r="A11" t="s">
        <v>83</v>
      </c>
      <c r="B11">
        <v>500</v>
      </c>
      <c r="C11">
        <v>0</v>
      </c>
      <c r="D11">
        <v>300</v>
      </c>
      <c r="E11">
        <v>0</v>
      </c>
      <c r="F11" s="7">
        <f>SUM(B11:E11)</f>
        <v>800</v>
      </c>
      <c r="G11" t="s">
        <v>6</v>
      </c>
      <c r="H11">
        <v>800</v>
      </c>
    </row>
    <row r="12" spans="1:8" x14ac:dyDescent="0.25">
      <c r="A12" t="s">
        <v>84</v>
      </c>
      <c r="B12">
        <v>0</v>
      </c>
      <c r="C12">
        <v>300</v>
      </c>
      <c r="D12">
        <v>0</v>
      </c>
      <c r="E12">
        <v>500</v>
      </c>
      <c r="F12" s="7">
        <f t="shared" ref="F12:F15" si="0">SUM(B12:E12)</f>
        <v>800</v>
      </c>
      <c r="G12" t="s">
        <v>6</v>
      </c>
      <c r="H12">
        <v>800</v>
      </c>
    </row>
    <row r="13" spans="1:8" x14ac:dyDescent="0.25">
      <c r="A13" t="s">
        <v>85</v>
      </c>
      <c r="B13">
        <v>0</v>
      </c>
      <c r="C13">
        <v>0</v>
      </c>
      <c r="D13">
        <v>0</v>
      </c>
      <c r="E13">
        <v>200</v>
      </c>
      <c r="F13" s="7">
        <f t="shared" si="0"/>
        <v>200</v>
      </c>
      <c r="G13" t="s">
        <v>6</v>
      </c>
      <c r="H13">
        <v>200</v>
      </c>
    </row>
    <row r="14" spans="1:8" x14ac:dyDescent="0.25">
      <c r="A14" t="s">
        <v>86</v>
      </c>
      <c r="B14">
        <v>0</v>
      </c>
      <c r="C14">
        <v>0</v>
      </c>
      <c r="D14">
        <v>150</v>
      </c>
      <c r="E14">
        <v>100</v>
      </c>
      <c r="F14" s="7">
        <f t="shared" si="0"/>
        <v>250</v>
      </c>
      <c r="G14" t="s">
        <v>6</v>
      </c>
      <c r="H14">
        <v>250</v>
      </c>
    </row>
    <row r="15" spans="1:8" x14ac:dyDescent="0.25">
      <c r="A15" t="s">
        <v>87</v>
      </c>
      <c r="B15">
        <v>0</v>
      </c>
      <c r="C15">
        <v>0</v>
      </c>
      <c r="D15">
        <v>350</v>
      </c>
      <c r="E15">
        <v>0</v>
      </c>
      <c r="F15" s="7">
        <f t="shared" si="0"/>
        <v>350</v>
      </c>
      <c r="G15" t="s">
        <v>6</v>
      </c>
      <c r="H15">
        <v>350</v>
      </c>
    </row>
    <row r="16" spans="1:8" x14ac:dyDescent="0.25">
      <c r="B16" s="7">
        <f>SUM(B11:B15)</f>
        <v>500</v>
      </c>
      <c r="C16" s="7">
        <f t="shared" ref="C16:E16" si="1">SUM(C11:C15)</f>
        <v>300</v>
      </c>
      <c r="D16" s="7">
        <f t="shared" si="1"/>
        <v>800</v>
      </c>
      <c r="E16" s="7">
        <f t="shared" si="1"/>
        <v>800</v>
      </c>
    </row>
    <row r="17" spans="2:5" x14ac:dyDescent="0.25">
      <c r="B17" t="s">
        <v>6</v>
      </c>
      <c r="C17" t="s">
        <v>6</v>
      </c>
      <c r="D17" t="s">
        <v>6</v>
      </c>
      <c r="E17" t="s">
        <v>6</v>
      </c>
    </row>
    <row r="18" spans="2:5" x14ac:dyDescent="0.25">
      <c r="B18">
        <v>500</v>
      </c>
      <c r="C18">
        <v>300</v>
      </c>
      <c r="D18">
        <v>800</v>
      </c>
      <c r="E18">
        <v>800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01CE-D5C5-438F-B1A3-527F76C13DFA}">
  <dimension ref="A1:H16"/>
  <sheetViews>
    <sheetView workbookViewId="0">
      <selection activeCell="H6" sqref="H6"/>
    </sheetView>
  </sheetViews>
  <sheetFormatPr defaultRowHeight="15" x14ac:dyDescent="0.25"/>
  <cols>
    <col min="1" max="1" width="12.85546875" bestFit="1" customWidth="1"/>
    <col min="2" max="2" width="13.140625" bestFit="1" customWidth="1"/>
    <col min="3" max="3" width="11" customWidth="1"/>
    <col min="4" max="4" width="13.42578125" bestFit="1" customWidth="1"/>
    <col min="8" max="8" width="12.85546875" bestFit="1" customWidth="1"/>
  </cols>
  <sheetData>
    <row r="1" spans="1:8" x14ac:dyDescent="0.25">
      <c r="C1" s="8" t="s">
        <v>89</v>
      </c>
      <c r="D1" s="8"/>
      <c r="E1" s="8"/>
    </row>
    <row r="2" spans="1:8" x14ac:dyDescent="0.25">
      <c r="C2" t="s">
        <v>93</v>
      </c>
      <c r="D2" t="s">
        <v>84</v>
      </c>
      <c r="E2" t="s">
        <v>94</v>
      </c>
    </row>
    <row r="3" spans="1:8" x14ac:dyDescent="0.25">
      <c r="A3" s="10" t="s">
        <v>88</v>
      </c>
      <c r="B3" t="s">
        <v>90</v>
      </c>
      <c r="C3">
        <v>12</v>
      </c>
      <c r="D3">
        <v>22</v>
      </c>
      <c r="E3">
        <v>30</v>
      </c>
    </row>
    <row r="4" spans="1:8" x14ac:dyDescent="0.25">
      <c r="A4" s="10"/>
      <c r="B4" t="s">
        <v>91</v>
      </c>
      <c r="C4">
        <v>18</v>
      </c>
      <c r="D4">
        <v>24</v>
      </c>
      <c r="E4">
        <v>32</v>
      </c>
      <c r="H4" t="s">
        <v>11</v>
      </c>
    </row>
    <row r="5" spans="1:8" x14ac:dyDescent="0.25">
      <c r="A5" s="10"/>
      <c r="B5" t="s">
        <v>92</v>
      </c>
      <c r="C5">
        <v>22</v>
      </c>
      <c r="D5">
        <v>15</v>
      </c>
      <c r="E5">
        <v>34</v>
      </c>
      <c r="H5">
        <f>SUMPRODUCT(C3:E5,C11:E13)</f>
        <v>8370</v>
      </c>
    </row>
    <row r="6" spans="1:8" x14ac:dyDescent="0.25">
      <c r="A6" s="11"/>
    </row>
    <row r="9" spans="1:8" x14ac:dyDescent="0.25">
      <c r="C9" s="8" t="s">
        <v>89</v>
      </c>
      <c r="D9" s="8"/>
      <c r="E9" s="8"/>
    </row>
    <row r="10" spans="1:8" x14ac:dyDescent="0.25">
      <c r="C10" t="s">
        <v>93</v>
      </c>
      <c r="D10" t="s">
        <v>84</v>
      </c>
      <c r="E10" t="s">
        <v>94</v>
      </c>
    </row>
    <row r="11" spans="1:8" x14ac:dyDescent="0.25">
      <c r="A11" s="10" t="s">
        <v>88</v>
      </c>
      <c r="B11" t="s">
        <v>90</v>
      </c>
      <c r="C11">
        <v>100</v>
      </c>
      <c r="D11">
        <v>0</v>
      </c>
      <c r="E11">
        <v>0</v>
      </c>
      <c r="F11" s="7">
        <f>SUM(C11:E11)</f>
        <v>100</v>
      </c>
      <c r="G11" t="s">
        <v>6</v>
      </c>
      <c r="H11" s="7">
        <v>100</v>
      </c>
    </row>
    <row r="12" spans="1:8" x14ac:dyDescent="0.25">
      <c r="A12" s="10"/>
      <c r="B12" t="s">
        <v>91</v>
      </c>
      <c r="C12">
        <v>20</v>
      </c>
      <c r="D12">
        <v>0</v>
      </c>
      <c r="E12">
        <v>120</v>
      </c>
      <c r="F12" s="7">
        <f t="shared" ref="F12:F13" si="0">SUM(C12:E12)</f>
        <v>140</v>
      </c>
      <c r="G12" t="s">
        <v>6</v>
      </c>
      <c r="H12" s="7">
        <v>140</v>
      </c>
    </row>
    <row r="13" spans="1:8" x14ac:dyDescent="0.25">
      <c r="A13" s="10"/>
      <c r="B13" t="s">
        <v>92</v>
      </c>
      <c r="C13">
        <v>0</v>
      </c>
      <c r="D13">
        <v>130</v>
      </c>
      <c r="E13">
        <v>30</v>
      </c>
      <c r="F13" s="7">
        <f t="shared" si="0"/>
        <v>160</v>
      </c>
      <c r="G13" t="s">
        <v>6</v>
      </c>
      <c r="H13" s="7">
        <v>160</v>
      </c>
    </row>
    <row r="14" spans="1:8" x14ac:dyDescent="0.25">
      <c r="C14" s="7">
        <f>SUM(C11:C13)</f>
        <v>120</v>
      </c>
      <c r="D14" s="7">
        <f t="shared" ref="D14:E14" si="1">SUM(D11:D13)</f>
        <v>130</v>
      </c>
      <c r="E14" s="7">
        <f t="shared" si="1"/>
        <v>150</v>
      </c>
    </row>
    <row r="15" spans="1:8" x14ac:dyDescent="0.25">
      <c r="C15" t="s">
        <v>6</v>
      </c>
      <c r="D15" t="s">
        <v>6</v>
      </c>
      <c r="E15" t="s">
        <v>6</v>
      </c>
    </row>
    <row r="16" spans="1:8" x14ac:dyDescent="0.25">
      <c r="C16" s="7">
        <v>120</v>
      </c>
      <c r="D16" s="7">
        <v>130</v>
      </c>
      <c r="E16" s="7">
        <v>150</v>
      </c>
    </row>
  </sheetData>
  <mergeCells count="4">
    <mergeCell ref="A3:A5"/>
    <mergeCell ref="C1:E1"/>
    <mergeCell ref="C9:E9"/>
    <mergeCell ref="A11:A13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97E2-8FE0-46FD-B4C3-F8A19B349482}">
  <dimension ref="A10:H22"/>
  <sheetViews>
    <sheetView topLeftCell="A10" zoomScale="130" zoomScaleNormal="130" workbookViewId="0">
      <selection activeCell="H14" sqref="H14"/>
    </sheetView>
  </sheetViews>
  <sheetFormatPr defaultRowHeight="15" x14ac:dyDescent="0.25"/>
  <cols>
    <col min="2" max="2" width="10.42578125" customWidth="1"/>
    <col min="3" max="3" width="15.28515625" customWidth="1"/>
    <col min="4" max="4" width="14.7109375" bestFit="1" customWidth="1"/>
    <col min="6" max="6" width="12.85546875" bestFit="1" customWidth="1"/>
  </cols>
  <sheetData>
    <row r="10" spans="1:7" x14ac:dyDescent="0.25">
      <c r="B10" t="s">
        <v>13</v>
      </c>
      <c r="C10" t="s">
        <v>98</v>
      </c>
      <c r="D10" t="s">
        <v>99</v>
      </c>
      <c r="E10" t="s">
        <v>9</v>
      </c>
    </row>
    <row r="11" spans="1:7" x14ac:dyDescent="0.25">
      <c r="A11" t="s">
        <v>95</v>
      </c>
      <c r="B11">
        <v>8</v>
      </c>
      <c r="C11">
        <v>12</v>
      </c>
      <c r="D11">
        <v>10</v>
      </c>
      <c r="E11">
        <v>0</v>
      </c>
    </row>
    <row r="12" spans="1:7" x14ac:dyDescent="0.25">
      <c r="A12" t="s">
        <v>96</v>
      </c>
      <c r="B12">
        <v>4</v>
      </c>
      <c r="C12">
        <v>10</v>
      </c>
      <c r="D12">
        <v>6</v>
      </c>
      <c r="E12">
        <v>0</v>
      </c>
      <c r="G12" t="s">
        <v>40</v>
      </c>
    </row>
    <row r="13" spans="1:7" x14ac:dyDescent="0.25">
      <c r="A13" t="s">
        <v>97</v>
      </c>
      <c r="B13">
        <v>6</v>
      </c>
      <c r="C13">
        <v>15</v>
      </c>
      <c r="D13">
        <v>12</v>
      </c>
      <c r="E13">
        <v>0</v>
      </c>
      <c r="G13">
        <f>SUMPRODUCT(B11:E13,B17:E19)</f>
        <v>1240</v>
      </c>
    </row>
    <row r="16" spans="1:7" x14ac:dyDescent="0.25">
      <c r="B16" t="s">
        <v>13</v>
      </c>
      <c r="C16" t="s">
        <v>98</v>
      </c>
      <c r="D16" t="s">
        <v>99</v>
      </c>
      <c r="E16" t="s">
        <v>9</v>
      </c>
    </row>
    <row r="17" spans="1:8" x14ac:dyDescent="0.25">
      <c r="A17" t="s">
        <v>95</v>
      </c>
      <c r="B17">
        <v>0</v>
      </c>
      <c r="C17">
        <v>50</v>
      </c>
      <c r="D17">
        <v>0</v>
      </c>
      <c r="E17">
        <v>0</v>
      </c>
      <c r="F17" s="7">
        <f>SUM(B17:E17)</f>
        <v>50</v>
      </c>
      <c r="G17" t="s">
        <v>6</v>
      </c>
      <c r="H17">
        <v>50</v>
      </c>
    </row>
    <row r="18" spans="1:8" x14ac:dyDescent="0.25">
      <c r="A18" t="s">
        <v>96</v>
      </c>
      <c r="B18">
        <v>50</v>
      </c>
      <c r="C18">
        <v>20</v>
      </c>
      <c r="D18">
        <v>30</v>
      </c>
      <c r="E18">
        <v>0</v>
      </c>
      <c r="F18" s="7">
        <f t="shared" ref="F18:F19" si="0">SUM(B18:E18)</f>
        <v>100</v>
      </c>
      <c r="G18" t="s">
        <v>6</v>
      </c>
      <c r="H18">
        <v>100</v>
      </c>
    </row>
    <row r="19" spans="1:8" x14ac:dyDescent="0.25">
      <c r="A19" t="s">
        <v>97</v>
      </c>
      <c r="B19">
        <v>10</v>
      </c>
      <c r="C19">
        <v>0</v>
      </c>
      <c r="D19">
        <v>0</v>
      </c>
      <c r="E19">
        <v>30</v>
      </c>
      <c r="F19" s="7">
        <f t="shared" si="0"/>
        <v>40</v>
      </c>
      <c r="G19" t="s">
        <v>6</v>
      </c>
      <c r="H19">
        <v>40</v>
      </c>
    </row>
    <row r="20" spans="1:8" x14ac:dyDescent="0.25">
      <c r="B20" s="7">
        <f>SUM(B17:B19)</f>
        <v>60</v>
      </c>
      <c r="C20" s="7">
        <f>SUM(C17:C19)</f>
        <v>70</v>
      </c>
      <c r="D20" s="7">
        <f>SUM(D17:D19)</f>
        <v>30</v>
      </c>
      <c r="E20" s="7">
        <f>SUM(E17:E19)</f>
        <v>30</v>
      </c>
    </row>
    <row r="21" spans="1:8" x14ac:dyDescent="0.25">
      <c r="B21" t="s">
        <v>6</v>
      </c>
      <c r="C21" t="s">
        <v>6</v>
      </c>
      <c r="D21" t="s">
        <v>6</v>
      </c>
      <c r="E21" t="s">
        <v>6</v>
      </c>
    </row>
    <row r="22" spans="1:8" x14ac:dyDescent="0.25">
      <c r="B22">
        <v>60</v>
      </c>
      <c r="C22">
        <v>70</v>
      </c>
      <c r="D22">
        <v>30</v>
      </c>
      <c r="E22">
        <v>30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DE51-89BC-44E4-B7C5-3CEB03F32069}">
  <dimension ref="A1:H13"/>
  <sheetViews>
    <sheetView zoomScale="115" zoomScaleNormal="115" workbookViewId="0">
      <selection activeCell="F8" sqref="F8"/>
    </sheetView>
  </sheetViews>
  <sheetFormatPr defaultRowHeight="15" x14ac:dyDescent="0.25"/>
  <cols>
    <col min="1" max="1" width="13.140625" customWidth="1"/>
    <col min="8" max="8" width="12.85546875" bestFit="1" customWidth="1"/>
  </cols>
  <sheetData>
    <row r="1" spans="1:8" x14ac:dyDescent="0.25">
      <c r="B1" t="s">
        <v>103</v>
      </c>
      <c r="C1" t="s">
        <v>104</v>
      </c>
      <c r="D1" t="s">
        <v>105</v>
      </c>
      <c r="E1" t="s">
        <v>9</v>
      </c>
    </row>
    <row r="2" spans="1:8" x14ac:dyDescent="0.25">
      <c r="A2" t="s">
        <v>100</v>
      </c>
      <c r="B2">
        <v>8</v>
      </c>
      <c r="C2">
        <v>4</v>
      </c>
      <c r="D2">
        <v>10</v>
      </c>
      <c r="E2">
        <v>20</v>
      </c>
      <c r="H2" t="s">
        <v>40</v>
      </c>
    </row>
    <row r="3" spans="1:8" x14ac:dyDescent="0.25">
      <c r="A3" t="s">
        <v>101</v>
      </c>
      <c r="B3">
        <v>9</v>
      </c>
      <c r="C3">
        <v>6</v>
      </c>
      <c r="D3">
        <v>10</v>
      </c>
      <c r="E3">
        <v>25</v>
      </c>
      <c r="H3">
        <f>SUMPRODUCT(B2:E4,B8:E10)</f>
        <v>35000</v>
      </c>
    </row>
    <row r="4" spans="1:8" x14ac:dyDescent="0.25">
      <c r="A4" t="s">
        <v>102</v>
      </c>
      <c r="B4">
        <v>12</v>
      </c>
      <c r="C4">
        <v>10</v>
      </c>
      <c r="D4">
        <v>11</v>
      </c>
      <c r="E4">
        <v>30</v>
      </c>
    </row>
    <row r="7" spans="1:8" x14ac:dyDescent="0.25">
      <c r="B7" t="s">
        <v>103</v>
      </c>
      <c r="C7" t="s">
        <v>104</v>
      </c>
      <c r="D7" t="s">
        <v>105</v>
      </c>
      <c r="E7" t="s">
        <v>9</v>
      </c>
    </row>
    <row r="8" spans="1:8" x14ac:dyDescent="0.25">
      <c r="A8" t="s">
        <v>100</v>
      </c>
      <c r="B8">
        <v>0</v>
      </c>
      <c r="C8">
        <v>0</v>
      </c>
      <c r="D8">
        <v>800</v>
      </c>
      <c r="E8">
        <v>0</v>
      </c>
      <c r="F8" s="7">
        <f>SUM(B8:E8)</f>
        <v>800</v>
      </c>
      <c r="G8" t="s">
        <v>6</v>
      </c>
      <c r="H8">
        <v>800</v>
      </c>
    </row>
    <row r="9" spans="1:8" x14ac:dyDescent="0.25">
      <c r="A9" t="s">
        <v>101</v>
      </c>
      <c r="B9">
        <v>1000</v>
      </c>
      <c r="C9">
        <v>0</v>
      </c>
      <c r="D9">
        <v>0</v>
      </c>
      <c r="E9">
        <v>0</v>
      </c>
      <c r="F9" s="7">
        <f>SUM(B9:E9)</f>
        <v>1000</v>
      </c>
      <c r="G9" t="s">
        <v>6</v>
      </c>
      <c r="H9">
        <v>1000</v>
      </c>
    </row>
    <row r="10" spans="1:8" x14ac:dyDescent="0.25">
      <c r="A10" t="s">
        <v>102</v>
      </c>
      <c r="B10">
        <v>0</v>
      </c>
      <c r="C10">
        <v>900</v>
      </c>
      <c r="D10">
        <v>0</v>
      </c>
      <c r="E10">
        <v>300</v>
      </c>
      <c r="F10" s="7">
        <f>SUM(B10:E10)</f>
        <v>1200</v>
      </c>
      <c r="G10" t="s">
        <v>6</v>
      </c>
      <c r="H10">
        <v>1200</v>
      </c>
    </row>
    <row r="11" spans="1:8" x14ac:dyDescent="0.25">
      <c r="B11" s="7">
        <f>SUM(B8:B10)</f>
        <v>1000</v>
      </c>
      <c r="C11" s="7">
        <f>SUM(C8:C10)</f>
        <v>900</v>
      </c>
      <c r="D11" s="7">
        <f>SUM(D8:D10)</f>
        <v>800</v>
      </c>
      <c r="E11" s="7">
        <f>SUM(E8:E10)</f>
        <v>300</v>
      </c>
      <c r="G11" t="s">
        <v>18</v>
      </c>
    </row>
    <row r="12" spans="1:8" x14ac:dyDescent="0.25">
      <c r="B12" t="s">
        <v>6</v>
      </c>
      <c r="C12" t="s">
        <v>6</v>
      </c>
      <c r="D12" t="s">
        <v>6</v>
      </c>
      <c r="E12" t="s">
        <v>6</v>
      </c>
    </row>
    <row r="13" spans="1:8" x14ac:dyDescent="0.25">
      <c r="A13" t="s">
        <v>19</v>
      </c>
      <c r="B13">
        <v>1000</v>
      </c>
      <c r="C13">
        <v>900</v>
      </c>
      <c r="D13">
        <v>800</v>
      </c>
      <c r="E13">
        <v>300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DE5B-12D1-4335-93F6-B3D03DDFE778}">
  <dimension ref="A1:K14"/>
  <sheetViews>
    <sheetView tabSelected="1" zoomScaleNormal="100" workbookViewId="0">
      <selection activeCell="K6" sqref="K6"/>
    </sheetView>
  </sheetViews>
  <sheetFormatPr defaultRowHeight="15" x14ac:dyDescent="0.25"/>
  <cols>
    <col min="7" max="7" width="25" bestFit="1" customWidth="1"/>
    <col min="11" max="11" width="37" customWidth="1"/>
  </cols>
  <sheetData>
    <row r="1" spans="1:11" x14ac:dyDescent="0.25">
      <c r="B1" t="s">
        <v>109</v>
      </c>
      <c r="C1" t="s">
        <v>110</v>
      </c>
      <c r="D1" t="s">
        <v>111</v>
      </c>
      <c r="E1" t="s">
        <v>112</v>
      </c>
    </row>
    <row r="2" spans="1:11" x14ac:dyDescent="0.25">
      <c r="A2" t="s">
        <v>106</v>
      </c>
      <c r="B2">
        <v>5</v>
      </c>
      <c r="C2">
        <v>6</v>
      </c>
      <c r="D2">
        <v>7.5</v>
      </c>
      <c r="E2">
        <v>8</v>
      </c>
    </row>
    <row r="3" spans="1:11" x14ac:dyDescent="0.25">
      <c r="A3" t="s">
        <v>107</v>
      </c>
      <c r="B3">
        <v>7</v>
      </c>
      <c r="C3">
        <v>6</v>
      </c>
      <c r="D3">
        <v>6.5</v>
      </c>
      <c r="E3">
        <v>9</v>
      </c>
      <c r="G3" t="s">
        <v>11</v>
      </c>
    </row>
    <row r="4" spans="1:11" x14ac:dyDescent="0.25">
      <c r="A4" t="s">
        <v>108</v>
      </c>
      <c r="B4">
        <v>5</v>
      </c>
      <c r="C4">
        <v>8</v>
      </c>
      <c r="D4">
        <v>9.5</v>
      </c>
      <c r="E4">
        <v>7.5</v>
      </c>
      <c r="G4">
        <f>SUMPRODUCT(B2:E4,B9:E11)</f>
        <v>32.5</v>
      </c>
    </row>
    <row r="6" spans="1:11" x14ac:dyDescent="0.25">
      <c r="K6" s="13"/>
    </row>
    <row r="8" spans="1:11" x14ac:dyDescent="0.25">
      <c r="B8" t="s">
        <v>109</v>
      </c>
      <c r="C8" t="s">
        <v>110</v>
      </c>
      <c r="D8" t="s">
        <v>111</v>
      </c>
      <c r="E8" t="s">
        <v>112</v>
      </c>
    </row>
    <row r="9" spans="1:11" x14ac:dyDescent="0.25">
      <c r="A9" t="s">
        <v>106</v>
      </c>
      <c r="B9">
        <v>0</v>
      </c>
      <c r="C9">
        <v>0</v>
      </c>
      <c r="D9">
        <v>0</v>
      </c>
      <c r="E9">
        <v>1</v>
      </c>
      <c r="F9" s="7">
        <f>SUM(B9:E9)</f>
        <v>1</v>
      </c>
      <c r="G9" s="6" t="s">
        <v>63</v>
      </c>
      <c r="H9">
        <v>2</v>
      </c>
      <c r="I9" t="s">
        <v>113</v>
      </c>
      <c r="J9">
        <v>1</v>
      </c>
    </row>
    <row r="10" spans="1:11" x14ac:dyDescent="0.25">
      <c r="A10" t="s">
        <v>107</v>
      </c>
      <c r="B10">
        <v>1</v>
      </c>
      <c r="C10">
        <v>0</v>
      </c>
      <c r="D10">
        <v>0</v>
      </c>
      <c r="E10">
        <v>0</v>
      </c>
      <c r="F10" s="7">
        <f>SUM(B10:E10)</f>
        <v>1</v>
      </c>
      <c r="G10" s="6" t="s">
        <v>63</v>
      </c>
      <c r="H10">
        <v>2</v>
      </c>
      <c r="I10" t="s">
        <v>113</v>
      </c>
      <c r="J10">
        <v>1</v>
      </c>
    </row>
    <row r="11" spans="1:11" x14ac:dyDescent="0.25">
      <c r="A11" t="s">
        <v>108</v>
      </c>
      <c r="B11">
        <v>0</v>
      </c>
      <c r="C11">
        <v>1</v>
      </c>
      <c r="D11">
        <v>1</v>
      </c>
      <c r="E11">
        <v>0</v>
      </c>
      <c r="F11" s="7">
        <f>SUM(B11:E11)</f>
        <v>2</v>
      </c>
      <c r="G11" s="6" t="s">
        <v>63</v>
      </c>
      <c r="H11">
        <v>2</v>
      </c>
      <c r="I11" t="s">
        <v>113</v>
      </c>
      <c r="J11">
        <v>1</v>
      </c>
    </row>
    <row r="12" spans="1:11" x14ac:dyDescent="0.25">
      <c r="B12" s="7">
        <f>SUM(B9:B11)</f>
        <v>1</v>
      </c>
      <c r="C12" s="7">
        <f>SUM(C9:C11)</f>
        <v>1</v>
      </c>
      <c r="D12" s="7">
        <f>SUM(D9:D11)</f>
        <v>1</v>
      </c>
      <c r="E12" s="7">
        <f>SUM(E9:E11)</f>
        <v>1</v>
      </c>
    </row>
    <row r="13" spans="1:11" x14ac:dyDescent="0.25">
      <c r="B13" s="6" t="s">
        <v>6</v>
      </c>
      <c r="C13" s="6" t="s">
        <v>6</v>
      </c>
      <c r="D13" s="6" t="s">
        <v>6</v>
      </c>
      <c r="E13" s="6" t="s">
        <v>6</v>
      </c>
    </row>
    <row r="14" spans="1:11" ht="16.5" x14ac:dyDescent="0.25">
      <c r="B14">
        <v>1</v>
      </c>
      <c r="C14">
        <v>1</v>
      </c>
      <c r="D14">
        <v>1</v>
      </c>
      <c r="E14">
        <v>1</v>
      </c>
      <c r="J14" s="1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C8DD-E681-47AA-9799-A2224DE88664}">
  <dimension ref="A1:J16"/>
  <sheetViews>
    <sheetView workbookViewId="0"/>
  </sheetViews>
  <sheetFormatPr defaultRowHeight="15" x14ac:dyDescent="0.25"/>
  <cols>
    <col min="1" max="1" width="13.140625" bestFit="1" customWidth="1"/>
    <col min="9" max="9" width="12.85546875" bestFit="1" customWidth="1"/>
  </cols>
  <sheetData>
    <row r="1" spans="1:10" x14ac:dyDescent="0.25"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</row>
    <row r="2" spans="1:10" x14ac:dyDescent="0.25">
      <c r="A2" t="s">
        <v>120</v>
      </c>
      <c r="B2">
        <v>12</v>
      </c>
      <c r="C2">
        <v>20</v>
      </c>
      <c r="D2">
        <v>25</v>
      </c>
      <c r="E2">
        <v>30</v>
      </c>
      <c r="F2">
        <v>22</v>
      </c>
      <c r="G2">
        <v>20</v>
      </c>
    </row>
    <row r="3" spans="1:10" x14ac:dyDescent="0.25">
      <c r="A3" t="s">
        <v>121</v>
      </c>
      <c r="B3">
        <v>15</v>
      </c>
      <c r="C3">
        <v>20</v>
      </c>
      <c r="D3">
        <v>22</v>
      </c>
      <c r="E3">
        <v>26</v>
      </c>
      <c r="F3">
        <v>18</v>
      </c>
      <c r="G3">
        <v>20</v>
      </c>
    </row>
    <row r="4" spans="1:10" x14ac:dyDescent="0.25">
      <c r="A4" t="s">
        <v>122</v>
      </c>
      <c r="B4">
        <v>16</v>
      </c>
      <c r="C4">
        <v>24</v>
      </c>
      <c r="D4">
        <v>26</v>
      </c>
      <c r="E4">
        <v>22</v>
      </c>
      <c r="F4">
        <v>21</v>
      </c>
      <c r="G4">
        <v>21</v>
      </c>
      <c r="I4" t="s">
        <v>40</v>
      </c>
    </row>
    <row r="5" spans="1:10" x14ac:dyDescent="0.25">
      <c r="A5" t="s">
        <v>123</v>
      </c>
      <c r="B5">
        <v>14</v>
      </c>
      <c r="C5">
        <v>25</v>
      </c>
      <c r="D5">
        <v>24</v>
      </c>
      <c r="E5">
        <v>28</v>
      </c>
      <c r="F5">
        <v>24</v>
      </c>
      <c r="G5">
        <v>20</v>
      </c>
      <c r="I5">
        <f>SUMPRODUCT(B2:G6,B9:G13)</f>
        <v>109</v>
      </c>
    </row>
    <row r="6" spans="1:10" x14ac:dyDescent="0.25">
      <c r="A6" t="s">
        <v>124</v>
      </c>
      <c r="B6">
        <v>13</v>
      </c>
      <c r="C6">
        <v>22</v>
      </c>
      <c r="D6">
        <v>30</v>
      </c>
      <c r="E6">
        <v>27</v>
      </c>
      <c r="F6">
        <v>20</v>
      </c>
      <c r="G6">
        <v>15</v>
      </c>
    </row>
    <row r="8" spans="1:10" x14ac:dyDescent="0.25">
      <c r="B8" t="s">
        <v>114</v>
      </c>
      <c r="C8" t="s">
        <v>115</v>
      </c>
      <c r="D8" t="s">
        <v>116</v>
      </c>
      <c r="E8" t="s">
        <v>117</v>
      </c>
      <c r="F8" t="s">
        <v>118</v>
      </c>
      <c r="G8" t="s">
        <v>119</v>
      </c>
    </row>
    <row r="9" spans="1:10" x14ac:dyDescent="0.25">
      <c r="A9" t="s">
        <v>120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 s="7">
        <f>SUM(B9:G9)</f>
        <v>2</v>
      </c>
      <c r="I9" t="s">
        <v>63</v>
      </c>
      <c r="J9">
        <v>2</v>
      </c>
    </row>
    <row r="10" spans="1:10" x14ac:dyDescent="0.25">
      <c r="A10" t="s">
        <v>121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 s="7">
        <f t="shared" ref="H10:H13" si="0">SUM(B10:G10)</f>
        <v>2</v>
      </c>
      <c r="I10" t="s">
        <v>63</v>
      </c>
      <c r="J10">
        <v>2</v>
      </c>
    </row>
    <row r="11" spans="1:10" x14ac:dyDescent="0.25">
      <c r="A11" t="s">
        <v>122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 s="7">
        <f>SUM(B11:G11)</f>
        <v>1</v>
      </c>
      <c r="I11" t="s">
        <v>63</v>
      </c>
      <c r="J11">
        <v>2</v>
      </c>
    </row>
    <row r="12" spans="1:10" x14ac:dyDescent="0.25">
      <c r="A12" t="s">
        <v>123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7">
        <f>SUM(B12:G12)</f>
        <v>0</v>
      </c>
      <c r="I12" t="s">
        <v>63</v>
      </c>
      <c r="J12">
        <v>2</v>
      </c>
    </row>
    <row r="13" spans="1:10" x14ac:dyDescent="0.25">
      <c r="A13" t="s">
        <v>124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 s="7">
        <f>SUM(B13:G13)</f>
        <v>1</v>
      </c>
      <c r="I13" t="s">
        <v>63</v>
      </c>
      <c r="J13">
        <v>2</v>
      </c>
    </row>
    <row r="14" spans="1:10" x14ac:dyDescent="0.25">
      <c r="B14" s="7">
        <f>SUM(B9:B13)</f>
        <v>1</v>
      </c>
      <c r="C14" s="7">
        <f>SUM(C9:C13)</f>
        <v>1</v>
      </c>
      <c r="D14" s="7">
        <f>SUM(D9:D13)</f>
        <v>1</v>
      </c>
      <c r="E14" s="7">
        <f>SUM(E9:E13)</f>
        <v>1</v>
      </c>
      <c r="F14" s="7">
        <f>SUM(F9:F13)</f>
        <v>1</v>
      </c>
      <c r="G14" s="7">
        <f>SUM(G9:G13)</f>
        <v>1</v>
      </c>
    </row>
    <row r="15" spans="1:10" x14ac:dyDescent="0.25"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</row>
    <row r="16" spans="1:10" x14ac:dyDescent="0.25"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Planilha13</vt:lpstr>
      <vt:lpstr>Planilha14</vt:lpstr>
      <vt:lpstr>Planilha15</vt:lpstr>
      <vt:lpstr>Planilha16</vt:lpstr>
      <vt:lpstr>Planilha17</vt:lpstr>
      <vt:lpstr>Planilha18</vt:lpstr>
      <vt:lpstr>Planilha19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dionisio guerra</dc:creator>
  <cp:lastModifiedBy>nilton dionisio guerra</cp:lastModifiedBy>
  <dcterms:created xsi:type="dcterms:W3CDTF">2023-05-26T21:49:52Z</dcterms:created>
  <dcterms:modified xsi:type="dcterms:W3CDTF">2023-05-31T04:07:19Z</dcterms:modified>
</cp:coreProperties>
</file>