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rnim\Desktop\Repos\hpc-assignment\Documentation\others\performance\"/>
    </mc:Choice>
  </mc:AlternateContent>
  <bookViews>
    <workbookView xWindow="0" yWindow="0" windowWidth="9570" windowHeight="5565" activeTab="3"/>
  </bookViews>
  <sheets>
    <sheet name="values" sheetId="1" r:id="rId1"/>
    <sheet name="-O2" sheetId="2" r:id="rId2"/>
    <sheet name="serial-parallel" sheetId="3" r:id="rId3"/>
    <sheet name="-O2 1000" sheetId="4" r:id="rId4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" i="3" l="1"/>
  <c r="F4" i="3"/>
  <c r="F5" i="3"/>
  <c r="F2" i="3"/>
  <c r="N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J6" i="1"/>
  <c r="J11" i="1"/>
  <c r="I7" i="1"/>
  <c r="F21" i="1"/>
  <c r="F22" i="1"/>
  <c r="F17" i="1"/>
  <c r="F12" i="1"/>
  <c r="F3" i="1"/>
  <c r="F4" i="1"/>
  <c r="F5" i="1"/>
  <c r="F6" i="1"/>
  <c r="F7" i="1"/>
  <c r="F8" i="1"/>
  <c r="F9" i="1"/>
  <c r="F10" i="1"/>
  <c r="F11" i="1"/>
  <c r="F13" i="1"/>
  <c r="F14" i="1"/>
  <c r="F15" i="1"/>
  <c r="F16" i="1"/>
  <c r="F18" i="1"/>
  <c r="F19" i="1"/>
  <c r="F20" i="1"/>
  <c r="F2" i="1"/>
  <c r="I17" i="1" l="1"/>
  <c r="C14" i="1"/>
  <c r="C15" i="1"/>
  <c r="C13" i="1"/>
  <c r="C12" i="1"/>
  <c r="D14" i="1"/>
  <c r="D13" i="1"/>
  <c r="D12" i="1"/>
  <c r="I15" i="1"/>
  <c r="I16" i="1"/>
  <c r="I13" i="1"/>
  <c r="I14" i="1"/>
  <c r="I12" i="1"/>
  <c r="M12" i="1"/>
  <c r="M3" i="1"/>
  <c r="M4" i="1"/>
  <c r="M5" i="1"/>
  <c r="M6" i="1"/>
  <c r="M7" i="1"/>
  <c r="M8" i="1"/>
  <c r="M9" i="1"/>
  <c r="M10" i="1"/>
  <c r="M11" i="1"/>
  <c r="M2" i="1"/>
  <c r="C10" i="1"/>
  <c r="I3" i="1"/>
  <c r="I4" i="1"/>
  <c r="I5" i="1"/>
  <c r="I6" i="1"/>
  <c r="I8" i="1"/>
  <c r="I9" i="1"/>
  <c r="I10" i="1"/>
  <c r="I11" i="1"/>
  <c r="I2" i="1"/>
  <c r="C3" i="1"/>
  <c r="C4" i="1"/>
  <c r="C5" i="1"/>
  <c r="C6" i="1"/>
  <c r="C7" i="1"/>
  <c r="C8" i="1"/>
  <c r="C9" i="1"/>
  <c r="C11" i="1"/>
  <c r="C2" i="1"/>
  <c r="G3" i="1"/>
  <c r="G4" i="1"/>
  <c r="G5" i="1"/>
  <c r="G6" i="1"/>
  <c r="G7" i="1"/>
  <c r="G8" i="1"/>
  <c r="G9" i="1"/>
  <c r="G10" i="1"/>
  <c r="G11" i="1"/>
  <c r="D3" i="1"/>
  <c r="D4" i="1"/>
  <c r="D5" i="1"/>
  <c r="D6" i="1"/>
  <c r="D7" i="1"/>
  <c r="D8" i="1"/>
  <c r="D9" i="1"/>
  <c r="D10" i="1"/>
  <c r="D11" i="1"/>
  <c r="G2" i="1"/>
  <c r="D2" i="1"/>
</calcChain>
</file>

<file path=xl/sharedStrings.xml><?xml version="1.0" encoding="utf-8"?>
<sst xmlns="http://purl.oclc.org/ooxml/spreadsheetml/main" count="9" uniqueCount="7">
  <si>
    <t>CRANK-NICOLSON</t>
  </si>
  <si>
    <t>EXPLICIT-UPWIND</t>
  </si>
  <si>
    <t>IMPLICIT-UPWIND</t>
  </si>
  <si>
    <t xml:space="preserve"> </t>
  </si>
  <si>
    <t>GRID</t>
  </si>
  <si>
    <t>SERIAL</t>
  </si>
  <si>
    <t>EXTERNAL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</si>
</sst>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2"/>
  <sheetViews>
    <sheetView workbookViewId="0">
      <selection activeCell="L18" sqref="L18"/>
    </sheetView>
  </sheetViews>
  <sheetFormatPr defaultRowHeight="15" x14ac:dyDescent="0.25"/>
  <sheetData>
    <row r="1" spans="1:15" x14ac:dyDescent="0.25">
      <c r="A1" s="1">
        <v>3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15" x14ac:dyDescent="0.25">
      <c r="A2">
        <v>1</v>
      </c>
      <c r="B2">
        <v>12.164999999999999</v>
      </c>
      <c r="C2">
        <f>$B$2/B2</f>
        <v>1</v>
      </c>
      <c r="D2">
        <f>A2</f>
        <v>1</v>
      </c>
      <c r="E2">
        <v>1.0233099999999999</v>
      </c>
      <c r="F2">
        <f>$E$2/E2</f>
        <v>1</v>
      </c>
      <c r="G2">
        <f>A2</f>
        <v>1</v>
      </c>
      <c r="H2">
        <v>95.337000000000003</v>
      </c>
      <c r="I2">
        <f>$H$2/H2</f>
        <v>1</v>
      </c>
      <c r="J2">
        <v>57</v>
      </c>
      <c r="K2">
        <v>1</v>
      </c>
      <c r="L2">
        <v>0.86586399999999997</v>
      </c>
      <c r="M2">
        <f>$L$2/L2</f>
        <v>1</v>
      </c>
      <c r="O2">
        <v>0.86586399999999997</v>
      </c>
    </row>
    <row r="3" spans="1:15" x14ac:dyDescent="0.25">
      <c r="A3">
        <v>2</v>
      </c>
      <c r="B3">
        <v>7.8895200000000001</v>
      </c>
      <c r="C3">
        <f t="shared" ref="C3:C15" si="0">$B$2/B3</f>
        <v>1.541918900009126</v>
      </c>
      <c r="D3">
        <f t="shared" ref="D3:D15" si="1">A3</f>
        <v>2</v>
      </c>
      <c r="E3">
        <v>0.57165500000000002</v>
      </c>
      <c r="F3">
        <f>$E$2/E3</f>
        <v>1.7900831795401071</v>
      </c>
      <c r="G3">
        <f t="shared" ref="G3:G11" si="2">A3</f>
        <v>2</v>
      </c>
      <c r="H3">
        <v>50.636699999999998</v>
      </c>
      <c r="I3">
        <f t="shared" ref="I3:I14" si="3">$H$2/H3</f>
        <v>1.8827648721184438</v>
      </c>
      <c r="K3">
        <v>2</v>
      </c>
      <c r="L3">
        <v>0.51848099999999997</v>
      </c>
      <c r="M3">
        <f t="shared" ref="M3:M12" si="4">$L$2/L3</f>
        <v>1.6700014079590189</v>
      </c>
    </row>
    <row r="4" spans="1:15" x14ac:dyDescent="0.25">
      <c r="A4">
        <v>3</v>
      </c>
      <c r="B4">
        <v>6.4544699999999997</v>
      </c>
      <c r="C4">
        <f t="shared" si="0"/>
        <v>1.884740342739218</v>
      </c>
      <c r="D4">
        <f t="shared" si="1"/>
        <v>3</v>
      </c>
      <c r="E4">
        <v>0.40253800000000001</v>
      </c>
      <c r="F4">
        <f t="shared" ref="F3:F22" si="5">$E$2/E4</f>
        <v>2.542145089407708</v>
      </c>
      <c r="G4">
        <f t="shared" si="2"/>
        <v>3</v>
      </c>
      <c r="H4">
        <v>38.192</v>
      </c>
      <c r="I4">
        <f t="shared" si="3"/>
        <v>2.4962557603686637</v>
      </c>
      <c r="K4">
        <v>3</v>
      </c>
      <c r="L4">
        <v>0.36288199999999998</v>
      </c>
      <c r="M4">
        <f t="shared" si="4"/>
        <v>2.3860759144845982</v>
      </c>
    </row>
    <row r="5" spans="1:15" x14ac:dyDescent="0.25">
      <c r="A5">
        <v>4</v>
      </c>
      <c r="B5">
        <v>5.7742899999999997</v>
      </c>
      <c r="C5">
        <f t="shared" si="0"/>
        <v>2.1067525184914508</v>
      </c>
      <c r="D5">
        <f t="shared" si="1"/>
        <v>4</v>
      </c>
      <c r="E5">
        <v>0.31794600000000001</v>
      </c>
      <c r="F5">
        <f t="shared" si="5"/>
        <v>3.2185025130053528</v>
      </c>
      <c r="G5">
        <f t="shared" si="2"/>
        <v>4</v>
      </c>
      <c r="H5">
        <v>31.004200000000001</v>
      </c>
      <c r="I5">
        <f t="shared" si="3"/>
        <v>3.0749704878693853</v>
      </c>
      <c r="K5">
        <v>4</v>
      </c>
      <c r="L5">
        <v>0.297317</v>
      </c>
      <c r="M5">
        <f t="shared" si="4"/>
        <v>2.912258633041501</v>
      </c>
    </row>
    <row r="6" spans="1:15" x14ac:dyDescent="0.25">
      <c r="A6">
        <v>5</v>
      </c>
      <c r="B6">
        <v>5.4413499999999999</v>
      </c>
      <c r="C6">
        <f t="shared" si="0"/>
        <v>2.2356584303527618</v>
      </c>
      <c r="D6">
        <f t="shared" si="1"/>
        <v>5</v>
      </c>
      <c r="E6">
        <v>0.25855899999999998</v>
      </c>
      <c r="F6">
        <f t="shared" si="5"/>
        <v>3.9577427202301991</v>
      </c>
      <c r="G6">
        <f t="shared" si="2"/>
        <v>5</v>
      </c>
      <c r="H6">
        <v>31.089700000000001</v>
      </c>
      <c r="I6">
        <f t="shared" si="3"/>
        <v>3.0665139901639451</v>
      </c>
      <c r="J6">
        <f>57/26.58</f>
        <v>2.144469525959368</v>
      </c>
      <c r="K6">
        <v>5</v>
      </c>
      <c r="L6">
        <v>0.28394999999999998</v>
      </c>
      <c r="M6">
        <f t="shared" si="4"/>
        <v>3.0493537594646947</v>
      </c>
    </row>
    <row r="7" spans="1:15" x14ac:dyDescent="0.25">
      <c r="A7">
        <v>6</v>
      </c>
      <c r="B7">
        <v>5.1728899999999998</v>
      </c>
      <c r="C7">
        <f t="shared" si="0"/>
        <v>2.3516834883401736</v>
      </c>
      <c r="D7">
        <f t="shared" si="1"/>
        <v>6</v>
      </c>
      <c r="E7">
        <v>0.21723600000000001</v>
      </c>
      <c r="F7">
        <f t="shared" si="5"/>
        <v>4.7105912463864179</v>
      </c>
      <c r="G7">
        <f t="shared" si="2"/>
        <v>6</v>
      </c>
      <c r="H7">
        <v>27.616399999999999</v>
      </c>
      <c r="I7">
        <f>$H$2/H7</f>
        <v>3.4521878304196059</v>
      </c>
      <c r="K7">
        <v>6</v>
      </c>
      <c r="L7">
        <v>0.23886299999999999</v>
      </c>
      <c r="M7">
        <f t="shared" si="4"/>
        <v>3.6249398190594611</v>
      </c>
    </row>
    <row r="8" spans="1:15" x14ac:dyDescent="0.25">
      <c r="A8">
        <v>7</v>
      </c>
      <c r="B8">
        <v>5.0310300000000003</v>
      </c>
      <c r="C8">
        <f t="shared" si="0"/>
        <v>2.4179939296724524</v>
      </c>
      <c r="D8">
        <f t="shared" si="1"/>
        <v>7</v>
      </c>
      <c r="E8">
        <v>0.18845100000000001</v>
      </c>
      <c r="F8">
        <f t="shared" si="5"/>
        <v>5.4301118062520226</v>
      </c>
      <c r="G8">
        <f t="shared" si="2"/>
        <v>7</v>
      </c>
      <c r="H8">
        <v>21.820900000000002</v>
      </c>
      <c r="I8">
        <f t="shared" si="3"/>
        <v>4.3690681869217123</v>
      </c>
      <c r="K8">
        <v>7</v>
      </c>
      <c r="L8">
        <v>0.21845000000000001</v>
      </c>
      <c r="M8">
        <f t="shared" si="4"/>
        <v>3.9636713206683449</v>
      </c>
    </row>
    <row r="9" spans="1:15" x14ac:dyDescent="0.25">
      <c r="A9">
        <v>8</v>
      </c>
      <c r="B9">
        <v>4.8738999999999999</v>
      </c>
      <c r="C9">
        <f t="shared" si="0"/>
        <v>2.4959478036069678</v>
      </c>
      <c r="D9">
        <f t="shared" si="1"/>
        <v>8</v>
      </c>
      <c r="E9">
        <v>0.166912</v>
      </c>
      <c r="F9">
        <f t="shared" si="5"/>
        <v>6.1308354102760729</v>
      </c>
      <c r="G9">
        <f t="shared" si="2"/>
        <v>8</v>
      </c>
      <c r="H9">
        <v>22.4377</v>
      </c>
      <c r="I9">
        <f t="shared" si="3"/>
        <v>4.2489649117333776</v>
      </c>
      <c r="K9">
        <v>8</v>
      </c>
      <c r="L9">
        <v>0.18565699999999999</v>
      </c>
      <c r="M9">
        <f t="shared" si="4"/>
        <v>4.6637832131295882</v>
      </c>
    </row>
    <row r="10" spans="1:15" x14ac:dyDescent="0.25">
      <c r="A10">
        <v>9</v>
      </c>
      <c r="B10">
        <v>4.8819299999999997</v>
      </c>
      <c r="C10">
        <f>$B$2/B10</f>
        <v>2.491842365621793</v>
      </c>
      <c r="D10">
        <f t="shared" si="1"/>
        <v>9</v>
      </c>
      <c r="E10">
        <v>0.149809</v>
      </c>
      <c r="F10">
        <f t="shared" si="5"/>
        <v>6.8307645068053322</v>
      </c>
      <c r="G10">
        <f t="shared" si="2"/>
        <v>9</v>
      </c>
      <c r="H10">
        <v>24.315799999999999</v>
      </c>
      <c r="I10">
        <f t="shared" si="3"/>
        <v>3.9207840169766164</v>
      </c>
      <c r="K10">
        <v>9</v>
      </c>
      <c r="L10">
        <v>0.17814199999999999</v>
      </c>
      <c r="M10">
        <f t="shared" si="4"/>
        <v>4.8605269953183416</v>
      </c>
    </row>
    <row r="11" spans="1:15" x14ac:dyDescent="0.25">
      <c r="A11">
        <v>10</v>
      </c>
      <c r="B11">
        <v>4.8232999999999997</v>
      </c>
      <c r="C11">
        <f t="shared" si="0"/>
        <v>2.5221321501876308</v>
      </c>
      <c r="D11">
        <f t="shared" si="1"/>
        <v>10</v>
      </c>
      <c r="E11">
        <v>0.13563500000000001</v>
      </c>
      <c r="F11">
        <f t="shared" si="5"/>
        <v>7.544586574261805</v>
      </c>
      <c r="G11">
        <f t="shared" si="2"/>
        <v>10</v>
      </c>
      <c r="H11">
        <v>20.468</v>
      </c>
      <c r="I11">
        <f t="shared" si="3"/>
        <v>4.6578561657221034</v>
      </c>
      <c r="J11">
        <f>J2/13.2468</f>
        <v>4.3029259896729775</v>
      </c>
      <c r="K11">
        <v>10</v>
      </c>
      <c r="L11">
        <v>0.171458</v>
      </c>
      <c r="M11">
        <f t="shared" si="4"/>
        <v>5.0500064155653277</v>
      </c>
    </row>
    <row r="12" spans="1:15" x14ac:dyDescent="0.25">
      <c r="A12">
        <v>16</v>
      </c>
      <c r="B12">
        <v>4.8026900000000001</v>
      </c>
      <c r="C12">
        <f t="shared" si="0"/>
        <v>2.5329554895277435</v>
      </c>
      <c r="D12">
        <f t="shared" si="1"/>
        <v>16</v>
      </c>
      <c r="E12">
        <v>9.0065000000000006E-2</v>
      </c>
      <c r="F12">
        <f>$E$2/E12</f>
        <v>11.361905290623437</v>
      </c>
      <c r="G12">
        <v>16</v>
      </c>
      <c r="H12">
        <v>16.126999999999999</v>
      </c>
      <c r="I12">
        <f t="shared" si="3"/>
        <v>5.9116388664971788</v>
      </c>
      <c r="J12" t="s">
        <v>3</v>
      </c>
      <c r="K12">
        <v>11</v>
      </c>
      <c r="L12">
        <v>0.11812499999999999</v>
      </c>
      <c r="M12">
        <f t="shared" si="4"/>
        <v>7.3300656084656088</v>
      </c>
    </row>
    <row r="13" spans="1:15" x14ac:dyDescent="0.25">
      <c r="A13">
        <v>20</v>
      </c>
      <c r="B13">
        <v>5.34145</v>
      </c>
      <c r="C13">
        <f t="shared" si="0"/>
        <v>2.277471473101873</v>
      </c>
      <c r="D13">
        <f t="shared" si="1"/>
        <v>20</v>
      </c>
      <c r="E13">
        <v>7.7354199999999998E-2</v>
      </c>
      <c r="F13">
        <f t="shared" si="5"/>
        <v>13.228887377802369</v>
      </c>
      <c r="G13">
        <v>20</v>
      </c>
      <c r="H13">
        <v>13.2041</v>
      </c>
      <c r="I13">
        <f t="shared" si="3"/>
        <v>7.2202573443097222</v>
      </c>
    </row>
    <row r="14" spans="1:15" x14ac:dyDescent="0.25">
      <c r="A14">
        <v>32</v>
      </c>
      <c r="B14">
        <v>4.8995499999999996</v>
      </c>
      <c r="C14">
        <f t="shared" si="0"/>
        <v>2.4828810809155941</v>
      </c>
      <c r="D14">
        <f t="shared" si="1"/>
        <v>32</v>
      </c>
      <c r="E14">
        <v>5.2567999999999997E-2</v>
      </c>
      <c r="F14">
        <f t="shared" si="5"/>
        <v>19.466405417744635</v>
      </c>
      <c r="G14">
        <v>24</v>
      </c>
      <c r="H14">
        <v>11.491099999999999</v>
      </c>
      <c r="I14">
        <f t="shared" si="3"/>
        <v>8.2965947559415554</v>
      </c>
    </row>
    <row r="15" spans="1:15" x14ac:dyDescent="0.25">
      <c r="A15">
        <v>64</v>
      </c>
      <c r="B15">
        <v>5.6186199999999999</v>
      </c>
      <c r="C15">
        <f t="shared" si="0"/>
        <v>2.1651223966027242</v>
      </c>
      <c r="D15">
        <v>40</v>
      </c>
      <c r="E15">
        <v>4.4574999999999997E-2</v>
      </c>
      <c r="F15">
        <f t="shared" si="5"/>
        <v>22.95703869882221</v>
      </c>
      <c r="G15">
        <v>32</v>
      </c>
      <c r="H15">
        <v>9.2255199999999995</v>
      </c>
      <c r="I15">
        <f>$H$2/H15</f>
        <v>10.334051630693988</v>
      </c>
    </row>
    <row r="16" spans="1:15" x14ac:dyDescent="0.25">
      <c r="D16">
        <v>44</v>
      </c>
      <c r="E16">
        <v>4.249E-2</v>
      </c>
      <c r="F16">
        <f t="shared" si="5"/>
        <v>24.083549070369497</v>
      </c>
      <c r="G16">
        <v>64</v>
      </c>
      <c r="H16">
        <v>5.0965600000000002</v>
      </c>
      <c r="I16">
        <f>$H$2/H16</f>
        <v>18.706146891236443</v>
      </c>
    </row>
    <row r="17" spans="4:9" x14ac:dyDescent="0.25">
      <c r="D17">
        <v>48</v>
      </c>
      <c r="E17">
        <v>3.2223000000000002E-2</v>
      </c>
      <c r="F17">
        <f>$E$2/E17</f>
        <v>31.757130000310333</v>
      </c>
      <c r="G17">
        <v>128</v>
      </c>
      <c r="H17">
        <v>2.8766099999999999</v>
      </c>
      <c r="I17">
        <f>$H$2/H17</f>
        <v>33.142136055982569</v>
      </c>
    </row>
    <row r="18" spans="4:9" x14ac:dyDescent="0.25">
      <c r="D18">
        <v>52</v>
      </c>
      <c r="E18">
        <v>3.0297999999999999E-2</v>
      </c>
      <c r="F18">
        <f t="shared" si="5"/>
        <v>33.774836622879398</v>
      </c>
    </row>
    <row r="19" spans="4:9" x14ac:dyDescent="0.25">
      <c r="D19">
        <v>60</v>
      </c>
      <c r="E19">
        <v>3.4687999999999997E-2</v>
      </c>
      <c r="F19">
        <f t="shared" si="5"/>
        <v>29.500403597785979</v>
      </c>
    </row>
    <row r="20" spans="4:9" x14ac:dyDescent="0.25">
      <c r="D20">
        <v>62</v>
      </c>
      <c r="E20">
        <v>3.3989900000000003E-2</v>
      </c>
      <c r="F20">
        <f t="shared" si="5"/>
        <v>30.106296282130863</v>
      </c>
    </row>
    <row r="21" spans="4:9" x14ac:dyDescent="0.25">
      <c r="D21">
        <v>63</v>
      </c>
      <c r="E21">
        <v>3.3615800000000001E-2</v>
      </c>
      <c r="F21">
        <f t="shared" si="5"/>
        <v>30.441340084127106</v>
      </c>
    </row>
    <row r="22" spans="4:9" x14ac:dyDescent="0.25">
      <c r="D22">
        <v>64</v>
      </c>
      <c r="E22">
        <v>9.2540999999999998E-2</v>
      </c>
      <c r="F22">
        <f t="shared" si="5"/>
        <v>11.057909467155099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2"/>
  <sheetViews>
    <sheetView workbookViewId="0">
      <selection activeCell="L9" sqref="L9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14" x14ac:dyDescent="0.25">
      <c r="A2">
        <v>1</v>
      </c>
      <c r="B2">
        <v>3.8672499999999999</v>
      </c>
      <c r="C2">
        <f>$B$2 /B2</f>
        <v>1</v>
      </c>
      <c r="D2">
        <v>1</v>
      </c>
      <c r="E2">
        <v>8.2101099999999996E-2</v>
      </c>
      <c r="F2">
        <f>$E$2/E2</f>
        <v>1</v>
      </c>
      <c r="G2">
        <v>1</v>
      </c>
      <c r="H2">
        <v>41.9741</v>
      </c>
      <c r="I2">
        <f>$H$2/H2</f>
        <v>1</v>
      </c>
    </row>
    <row r="3" spans="1:14" x14ac:dyDescent="0.25">
      <c r="A3">
        <v>2</v>
      </c>
      <c r="B3">
        <v>3.5821200000000002</v>
      </c>
      <c r="C3">
        <f t="shared" ref="C3:C15" si="0">$B$2 /B3</f>
        <v>1.0795981150826883</v>
      </c>
      <c r="D3">
        <v>2</v>
      </c>
      <c r="E3">
        <v>4.1243099999999998E-2</v>
      </c>
      <c r="F3">
        <f t="shared" ref="F3:F22" si="1">$E$2/E3</f>
        <v>1.9906626805453518</v>
      </c>
      <c r="G3">
        <v>2</v>
      </c>
      <c r="H3">
        <v>23.175899999999999</v>
      </c>
      <c r="I3">
        <f t="shared" ref="I3:I16" si="2">$H$2/H3</f>
        <v>1.8111098166629991</v>
      </c>
      <c r="N3">
        <f>1.92/1.8</f>
        <v>1.0666666666666667</v>
      </c>
    </row>
    <row r="4" spans="1:14" x14ac:dyDescent="0.25">
      <c r="A4">
        <v>3</v>
      </c>
      <c r="B4">
        <v>3.50325</v>
      </c>
      <c r="C4">
        <f t="shared" si="0"/>
        <v>1.103903518161707</v>
      </c>
      <c r="D4">
        <v>3</v>
      </c>
      <c r="E4">
        <v>3.1493199999999999E-2</v>
      </c>
      <c r="F4">
        <f t="shared" si="1"/>
        <v>2.6069468964728895</v>
      </c>
      <c r="G4">
        <v>3</v>
      </c>
      <c r="H4">
        <v>18.571400000000001</v>
      </c>
      <c r="I4">
        <f t="shared" si="2"/>
        <v>2.260147323303574</v>
      </c>
    </row>
    <row r="5" spans="1:14" x14ac:dyDescent="0.25">
      <c r="A5">
        <v>4</v>
      </c>
      <c r="B5">
        <v>3.47709</v>
      </c>
      <c r="C5">
        <f t="shared" si="0"/>
        <v>1.1122087722779681</v>
      </c>
      <c r="D5">
        <v>4</v>
      </c>
      <c r="E5">
        <v>2.6303099999999999E-2</v>
      </c>
      <c r="F5">
        <f t="shared" si="1"/>
        <v>3.1213469134816809</v>
      </c>
      <c r="G5">
        <v>4</v>
      </c>
      <c r="H5">
        <v>16.424900000000001</v>
      </c>
      <c r="I5">
        <f t="shared" si="2"/>
        <v>2.5555163197340622</v>
      </c>
    </row>
    <row r="6" spans="1:14" x14ac:dyDescent="0.25">
      <c r="A6">
        <v>5</v>
      </c>
      <c r="B6">
        <v>3.5044200000000001</v>
      </c>
      <c r="C6">
        <f t="shared" si="0"/>
        <v>1.1035349644163654</v>
      </c>
      <c r="D6">
        <v>5</v>
      </c>
      <c r="E6">
        <v>2.40428E-2</v>
      </c>
      <c r="F6">
        <f t="shared" si="1"/>
        <v>3.414789458798476</v>
      </c>
      <c r="G6">
        <v>5</v>
      </c>
      <c r="H6">
        <v>17.93</v>
      </c>
      <c r="I6">
        <f t="shared" si="2"/>
        <v>2.3409983268265475</v>
      </c>
    </row>
    <row r="7" spans="1:14" x14ac:dyDescent="0.25">
      <c r="A7">
        <v>6</v>
      </c>
      <c r="B7">
        <v>3.5061300000000002</v>
      </c>
      <c r="C7">
        <f t="shared" si="0"/>
        <v>1.1029967514039696</v>
      </c>
      <c r="D7">
        <v>6</v>
      </c>
      <c r="E7">
        <v>2.1639800000000001E-2</v>
      </c>
      <c r="F7">
        <f t="shared" si="1"/>
        <v>3.7939860812022288</v>
      </c>
      <c r="G7">
        <v>6</v>
      </c>
      <c r="H7">
        <v>16.4026</v>
      </c>
      <c r="I7">
        <f t="shared" si="2"/>
        <v>2.5589906478241256</v>
      </c>
    </row>
    <row r="8" spans="1:14" x14ac:dyDescent="0.25">
      <c r="A8">
        <v>7</v>
      </c>
      <c r="B8">
        <v>3.52542</v>
      </c>
      <c r="C8">
        <f t="shared" si="0"/>
        <v>1.0969614967861985</v>
      </c>
      <c r="D8">
        <v>7</v>
      </c>
      <c r="E8">
        <v>2.0162800000000002E-2</v>
      </c>
      <c r="F8">
        <f t="shared" si="1"/>
        <v>4.0719096554050029</v>
      </c>
      <c r="G8">
        <v>7</v>
      </c>
      <c r="H8">
        <v>12.537000000000001</v>
      </c>
      <c r="I8">
        <f t="shared" si="2"/>
        <v>3.3480178671133443</v>
      </c>
    </row>
    <row r="9" spans="1:14" x14ac:dyDescent="0.25">
      <c r="A9">
        <v>8</v>
      </c>
      <c r="B9">
        <v>3.5268299999999999</v>
      </c>
      <c r="C9">
        <f t="shared" si="0"/>
        <v>1.0965229398638436</v>
      </c>
      <c r="D9">
        <v>8</v>
      </c>
      <c r="E9">
        <v>2.0113900000000001E-2</v>
      </c>
      <c r="F9">
        <f t="shared" si="1"/>
        <v>4.0818090971914938</v>
      </c>
      <c r="G9">
        <v>8</v>
      </c>
      <c r="H9">
        <v>13.930300000000001</v>
      </c>
      <c r="I9">
        <f t="shared" si="2"/>
        <v>3.0131511884166167</v>
      </c>
    </row>
    <row r="10" spans="1:14" x14ac:dyDescent="0.25">
      <c r="A10">
        <v>9</v>
      </c>
      <c r="B10">
        <v>4.8982700000000001</v>
      </c>
      <c r="C10">
        <f t="shared" si="0"/>
        <v>0.78951344045959082</v>
      </c>
      <c r="D10">
        <v>9</v>
      </c>
      <c r="E10">
        <v>1.83742E-2</v>
      </c>
      <c r="F10">
        <f t="shared" si="1"/>
        <v>4.4682816122606699</v>
      </c>
      <c r="G10">
        <v>9</v>
      </c>
      <c r="H10">
        <v>15.9901</v>
      </c>
      <c r="I10">
        <f t="shared" si="2"/>
        <v>2.625005472135884</v>
      </c>
    </row>
    <row r="11" spans="1:14" x14ac:dyDescent="0.25">
      <c r="A11">
        <v>10</v>
      </c>
      <c r="B11">
        <v>4.9422600000000001</v>
      </c>
      <c r="C11">
        <f t="shared" si="0"/>
        <v>0.78248615006090327</v>
      </c>
      <c r="D11">
        <v>10</v>
      </c>
      <c r="E11">
        <v>1.76919E-2</v>
      </c>
      <c r="F11">
        <f t="shared" si="1"/>
        <v>4.6406038921766459</v>
      </c>
      <c r="G11">
        <v>10</v>
      </c>
      <c r="H11">
        <v>13.1035</v>
      </c>
      <c r="I11">
        <f t="shared" si="2"/>
        <v>3.2032739344449954</v>
      </c>
    </row>
    <row r="12" spans="1:14" x14ac:dyDescent="0.25">
      <c r="A12">
        <v>16</v>
      </c>
      <c r="B12">
        <v>3.8674900000000001</v>
      </c>
      <c r="C12">
        <f t="shared" si="0"/>
        <v>0.99993794424807814</v>
      </c>
      <c r="D12">
        <v>16</v>
      </c>
      <c r="E12">
        <v>1.5805E-2</v>
      </c>
      <c r="F12">
        <f t="shared" si="1"/>
        <v>5.1946282821891803</v>
      </c>
      <c r="G12">
        <v>16</v>
      </c>
      <c r="H12">
        <v>10.8588</v>
      </c>
      <c r="I12">
        <f t="shared" si="2"/>
        <v>3.8654455372601024</v>
      </c>
    </row>
    <row r="13" spans="1:14" x14ac:dyDescent="0.25">
      <c r="A13">
        <v>20</v>
      </c>
      <c r="B13">
        <v>3.9436599999999999</v>
      </c>
      <c r="C13">
        <f t="shared" si="0"/>
        <v>0.98062459745515584</v>
      </c>
      <c r="D13">
        <v>20</v>
      </c>
      <c r="E13">
        <v>1.5715099999999999E-2</v>
      </c>
      <c r="F13">
        <f t="shared" si="1"/>
        <v>5.224344738499914</v>
      </c>
      <c r="G13">
        <v>20</v>
      </c>
      <c r="H13">
        <v>9.0361999999999991</v>
      </c>
      <c r="I13">
        <f t="shared" si="2"/>
        <v>4.6451052433545081</v>
      </c>
    </row>
    <row r="14" spans="1:14" x14ac:dyDescent="0.25">
      <c r="A14">
        <v>32</v>
      </c>
      <c r="B14">
        <v>4.2254699999999996</v>
      </c>
      <c r="C14">
        <f t="shared" si="0"/>
        <v>0.91522363192733591</v>
      </c>
      <c r="D14">
        <v>32</v>
      </c>
      <c r="E14">
        <v>1.4755000000000001E-2</v>
      </c>
      <c r="F14">
        <f t="shared" si="1"/>
        <v>5.5642900711623176</v>
      </c>
      <c r="G14">
        <v>24</v>
      </c>
      <c r="H14">
        <v>7.9069799999999999</v>
      </c>
      <c r="I14">
        <f t="shared" si="2"/>
        <v>5.3084869317994992</v>
      </c>
    </row>
    <row r="15" spans="1:14" x14ac:dyDescent="0.25">
      <c r="A15">
        <v>64</v>
      </c>
      <c r="B15">
        <v>5.0644999999999998</v>
      </c>
      <c r="C15">
        <f t="shared" si="0"/>
        <v>0.76359956560371212</v>
      </c>
      <c r="D15">
        <v>40</v>
      </c>
      <c r="E15">
        <v>1.6852099999999998E-2</v>
      </c>
      <c r="F15">
        <f t="shared" si="1"/>
        <v>4.8718616670919355</v>
      </c>
      <c r="G15">
        <v>32</v>
      </c>
      <c r="H15">
        <v>6.4470799999999997</v>
      </c>
      <c r="I15">
        <f t="shared" si="2"/>
        <v>6.5105598193290612</v>
      </c>
    </row>
    <row r="16" spans="1:14" x14ac:dyDescent="0.25">
      <c r="D16">
        <v>44</v>
      </c>
      <c r="E16">
        <v>1.42641E-2</v>
      </c>
      <c r="F16">
        <f t="shared" si="1"/>
        <v>5.7557855034667451</v>
      </c>
      <c r="G16">
        <v>64</v>
      </c>
      <c r="H16">
        <v>3.6111800000000001</v>
      </c>
      <c r="I16">
        <f t="shared" si="2"/>
        <v>11.623375184842628</v>
      </c>
    </row>
    <row r="17" spans="4:6" x14ac:dyDescent="0.25">
      <c r="D17">
        <v>48</v>
      </c>
      <c r="E17">
        <v>1.4118E-2</v>
      </c>
      <c r="F17">
        <f t="shared" si="1"/>
        <v>5.8153491996033431</v>
      </c>
    </row>
    <row r="18" spans="4:6" x14ac:dyDescent="0.25">
      <c r="D18">
        <v>52</v>
      </c>
      <c r="E18">
        <v>1.40769E-2</v>
      </c>
      <c r="F18">
        <f t="shared" si="1"/>
        <v>5.8323281404286451</v>
      </c>
    </row>
    <row r="19" spans="4:6" x14ac:dyDescent="0.25">
      <c r="D19">
        <v>60</v>
      </c>
      <c r="E19">
        <v>1.52841E-2</v>
      </c>
      <c r="F19">
        <f t="shared" si="1"/>
        <v>5.3716672882276351</v>
      </c>
    </row>
    <row r="20" spans="4:6" x14ac:dyDescent="0.25">
      <c r="D20">
        <v>62</v>
      </c>
      <c r="E20">
        <v>1.4508999999999999E-2</v>
      </c>
      <c r="F20">
        <f t="shared" si="1"/>
        <v>5.6586325728857947</v>
      </c>
    </row>
    <row r="21" spans="4:6" x14ac:dyDescent="0.25">
      <c r="D21">
        <v>63</v>
      </c>
      <c r="E21">
        <v>1.4150100000000001E-2</v>
      </c>
      <c r="F21">
        <f t="shared" si="1"/>
        <v>5.8021568752164292</v>
      </c>
    </row>
    <row r="22" spans="4:6" x14ac:dyDescent="0.25">
      <c r="D22">
        <v>64</v>
      </c>
      <c r="E22">
        <v>6.565E-2</v>
      </c>
      <c r="F22">
        <f t="shared" si="1"/>
        <v>1.2505879664889565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1:F5"/>
  <sheetViews>
    <sheetView workbookViewId="0">
      <selection activeCell="C1" sqref="C1:E5"/>
    </sheetView>
  </sheetViews>
  <sheetFormatPr defaultRowHeight="15" x14ac:dyDescent="0.25"/>
  <sheetData>
    <row r="1" spans="3:6" x14ac:dyDescent="0.25">
      <c r="C1" t="s">
        <v>4</v>
      </c>
      <c r="D1" t="s">
        <v>5</v>
      </c>
      <c r="E1" t="s">
        <v>6</v>
      </c>
    </row>
    <row r="2" spans="3:6" x14ac:dyDescent="0.25">
      <c r="C2">
        <v>1000</v>
      </c>
      <c r="D2">
        <v>0.23691999999999999</v>
      </c>
      <c r="E2">
        <v>1</v>
      </c>
      <c r="F2">
        <f>D2/E2</f>
        <v>0.23691999999999999</v>
      </c>
    </row>
    <row r="3" spans="3:6" x14ac:dyDescent="0.25">
      <c r="C3">
        <v>3000</v>
      </c>
      <c r="D3">
        <v>0.32578000000000001</v>
      </c>
      <c r="E3">
        <v>19</v>
      </c>
      <c r="F3">
        <f t="shared" ref="F3:F5" si="0">D3/E3</f>
        <v>1.7146315789473687E-2</v>
      </c>
    </row>
    <row r="4" spans="3:6" x14ac:dyDescent="0.25">
      <c r="C4">
        <v>5000</v>
      </c>
      <c r="D4">
        <v>0.56233299999999997</v>
      </c>
      <c r="E4">
        <v>81</v>
      </c>
      <c r="F4">
        <f t="shared" si="0"/>
        <v>6.9423827160493825E-3</v>
      </c>
    </row>
    <row r="5" spans="3:6" x14ac:dyDescent="0.25">
      <c r="C5">
        <v>7000</v>
      </c>
      <c r="D5">
        <v>1.00007</v>
      </c>
      <c r="E5">
        <v>208</v>
      </c>
      <c r="F5">
        <f t="shared" si="0"/>
        <v>4.8080288461538464E-3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-O2</vt:lpstr>
      <vt:lpstr>serial-parallel</vt:lpstr>
      <vt:lpstr>-O2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Gąsior</cp:lastModifiedBy>
  <dcterms:created xsi:type="dcterms:W3CDTF">2017-01-15T18:09:11Z</dcterms:created>
  <dcterms:modified xsi:type="dcterms:W3CDTF">2017-01-20T01:28:45Z</dcterms:modified>
</cp:coreProperties>
</file>