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nim\Desktop\Repos\sspp-assignment\matrices\"/>
    </mc:Choice>
  </mc:AlternateContent>
  <bookViews>
    <workbookView xWindow="0" yWindow="0" windowWidth="19200" windowHeight="6810" activeTab="1"/>
  </bookViews>
  <sheets>
    <sheet name="Info" sheetId="1" r:id="rId1"/>
    <sheet name="cage4.mtx" sheetId="3" r:id="rId2"/>
    <sheet name="olm1000.mtx" sheetId="4" r:id="rId3"/>
    <sheet name="west2021.mtx" sheetId="5" r:id="rId4"/>
    <sheet name="mhd416a.mtx" sheetId="6" r:id="rId5"/>
    <sheet name="add32.mtx" sheetId="7" r:id="rId6"/>
    <sheet name="mcfe.mtx" sheetId="8" r:id="rId7"/>
    <sheet name="rdist2.mtx" sheetId="9" r:id="rId8"/>
    <sheet name="cavity10.mtx" sheetId="10" r:id="rId9"/>
    <sheet name="mhd4800a.mtx" sheetId="11" r:id="rId10"/>
    <sheet name="raefsky2.mtx" sheetId="12" r:id="rId11"/>
    <sheet name="FEM_3D_thermal1.mtx" sheetId="13" r:id="rId12"/>
    <sheet name="bcsstk17.mtx" sheetId="14" r:id="rId13"/>
    <sheet name="af23560.mtx" sheetId="2" r:id="rId14"/>
    <sheet name="lung2.mtx" sheetId="15" r:id="rId15"/>
    <sheet name="thermal1.mtx" sheetId="16" r:id="rId16"/>
    <sheet name="dc1.mtx" sheetId="17" r:id="rId17"/>
    <sheet name="thermomech_TK.mtx" sheetId="18" r:id="rId18"/>
    <sheet name="olafu.mtx" sheetId="19" r:id="rId19"/>
    <sheet name="amazon0302.mtx" sheetId="20" r:id="rId20"/>
    <sheet name="mac_econ_fwd500.mtx" sheetId="21" r:id="rId21"/>
    <sheet name="cop20k_A.mtx" sheetId="22" r:id="rId22"/>
    <sheet name="roadNet-PA.mtx" sheetId="23" r:id="rId23"/>
    <sheet name="webbase-1M.mtx" sheetId="24" r:id="rId24"/>
    <sheet name="cant.mtx" sheetId="25" r:id="rId25"/>
    <sheet name="PR02R.mtx" sheetId="26" r:id="rId26"/>
    <sheet name="thermal2.mtx" sheetId="27" r:id="rId27"/>
    <sheet name="af_1_k101.mtx" sheetId="28" r:id="rId28"/>
    <sheet name="ML_Laplace.mtx" sheetId="29" r:id="rId29"/>
    <sheet name="nlpkkt80.mtx" sheetId="30" r:id="rId30"/>
    <sheet name="Cube_Coup_dt0.mtx" sheetId="31" r:id="rId31"/>
  </sheets>
  <definedNames>
    <definedName name="_xlnm._FilterDatabase" localSheetId="0" hidden="1">Info!$A$1:$E$1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0" i="1"/>
  <c r="C28" i="1"/>
  <c r="C29" i="1"/>
  <c r="C26" i="1"/>
  <c r="C27" i="1"/>
  <c r="C25" i="1"/>
  <c r="C24" i="1"/>
  <c r="C23" i="1"/>
  <c r="C20" i="1"/>
  <c r="C22" i="1"/>
  <c r="C17" i="1"/>
  <c r="C19" i="1"/>
  <c r="C15" i="1"/>
  <c r="C14" i="1"/>
  <c r="C21" i="1"/>
  <c r="C18" i="1"/>
  <c r="C16" i="1"/>
  <c r="C13" i="1"/>
  <c r="C10" i="1"/>
  <c r="C11" i="1"/>
  <c r="C12" i="1"/>
  <c r="C8" i="1"/>
  <c r="C9" i="1"/>
  <c r="C6" i="1"/>
  <c r="C3" i="1"/>
  <c r="C7" i="1"/>
  <c r="C5" i="1"/>
  <c r="C4" i="1"/>
  <c r="C31" i="1"/>
</calcChain>
</file>

<file path=xl/sharedStrings.xml><?xml version="1.0" encoding="utf-8"?>
<sst xmlns="http://schemas.openxmlformats.org/spreadsheetml/2006/main" count="1449" uniqueCount="65">
  <si>
    <t>RG</t>
  </si>
  <si>
    <t>cage4.mtx</t>
  </si>
  <si>
    <t>olm1000.mtx</t>
  </si>
  <si>
    <t>mhd416a.mtx</t>
  </si>
  <si>
    <t>west2021.mtx</t>
  </si>
  <si>
    <t>mcfe.mtx</t>
  </si>
  <si>
    <t>add32.mtx</t>
  </si>
  <si>
    <t>rdist2.mtx</t>
  </si>
  <si>
    <t>cavity10.mtx</t>
  </si>
  <si>
    <t>mhd4800a.mtx</t>
  </si>
  <si>
    <t>RS</t>
  </si>
  <si>
    <t>bcsstk17.mtx</t>
  </si>
  <si>
    <t>raefsky2.mtx</t>
  </si>
  <si>
    <t>thermal1.mtx</t>
  </si>
  <si>
    <t>af23560.mtx</t>
  </si>
  <si>
    <t>thermomech_TK.mtx</t>
  </si>
  <si>
    <t>olafu.mtx</t>
  </si>
  <si>
    <t>FEM_3D_thermal1.mtx</t>
  </si>
  <si>
    <t>lung2.mtx</t>
  </si>
  <si>
    <t>dc1.mtx</t>
  </si>
  <si>
    <t>PG</t>
  </si>
  <si>
    <t>amazon0302.mtx</t>
  </si>
  <si>
    <t>PS</t>
  </si>
  <si>
    <t>roadNet-PA.mtx</t>
  </si>
  <si>
    <t>cop20k_A.mtx</t>
  </si>
  <si>
    <t>mac_econ_fwd500.mtx</t>
  </si>
  <si>
    <t>cant.mtx</t>
  </si>
  <si>
    <t>webbase-1M.mtx</t>
  </si>
  <si>
    <t>thermal2.mtx</t>
  </si>
  <si>
    <t>nlpkkt80.mtx</t>
  </si>
  <si>
    <t>PR02R.mtx</t>
  </si>
  <si>
    <t>af_1_k101.mtx</t>
  </si>
  <si>
    <t>ML_Laplace.mtx</t>
  </si>
  <si>
    <t>Cube_Coup_dt0.mtx</t>
  </si>
  <si>
    <t>TYPE</t>
  </si>
  <si>
    <t>REAL NZ</t>
  </si>
  <si>
    <t>BYTES</t>
  </si>
  <si>
    <t>NAME</t>
  </si>
  <si>
    <t>INITIAL NZ</t>
  </si>
  <si>
    <t>Rows:</t>
  </si>
  <si>
    <t>Columns:</t>
  </si>
  <si>
    <t>Nonzeros:</t>
  </si>
  <si>
    <t>Max row nonzeros:</t>
  </si>
  <si>
    <t>FLOPS</t>
  </si>
  <si>
    <t>DP FLOPS</t>
  </si>
  <si>
    <t>F/DP F Ratio</t>
  </si>
  <si>
    <t>Solution norm</t>
  </si>
  <si>
    <t>SERIAL</t>
  </si>
  <si>
    <t>OPENMP</t>
  </si>
  <si>
    <t>CUDA</t>
  </si>
  <si>
    <t>CRS</t>
  </si>
  <si>
    <t>ELLPACK</t>
  </si>
  <si>
    <t>FLOAT_VS_DOUBLE</t>
  </si>
  <si>
    <t>Speedup</t>
  </si>
  <si>
    <t>CUDA_SPEEDUP</t>
  </si>
  <si>
    <t>FLOAT</t>
  </si>
  <si>
    <t>DOUBLE</t>
  </si>
  <si>
    <t>OPS</t>
  </si>
  <si>
    <t>OPENMP_SPEEDUP</t>
  </si>
  <si>
    <t>Threads:</t>
  </si>
  <si>
    <t>CRS FLOAT</t>
  </si>
  <si>
    <t>CRS DOUBLE</t>
  </si>
  <si>
    <t>ELLPACK FLOAT</t>
  </si>
  <si>
    <t>ELLPACK DOUBLE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</si>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</sst>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31" sqref="E2:E31"/>
    </sheetView>
  </sheetViews>
  <sheetFormatPr defaultRowHeight="15" x14ac:dyDescent="0.25"/>
  <cols>
    <col min="1" max="1" width="5.140625" bestFit="1" customWidth="1"/>
    <col min="2" max="2" width="10.140625" bestFit="1" customWidth="1"/>
    <col min="3" max="3" width="10" bestFit="1" customWidth="1"/>
    <col min="4" max="4" width="11" customWidth="1"/>
    <col min="5" max="5" width="21.7109375" customWidth="1"/>
  </cols>
  <sheetData>
    <row r="1" spans="1:5" x14ac:dyDescent="0.25">
      <c r="A1" s="1" t="s">
        <v>34</v>
      </c>
      <c r="B1" s="1" t="s">
        <v>38</v>
      </c>
      <c r="C1" s="1" t="s">
        <v>35</v>
      </c>
      <c r="D1" s="1" t="s">
        <v>36</v>
      </c>
      <c r="E1" s="1" t="s">
        <v>37</v>
      </c>
    </row>
    <row r="2" spans="1:5" x14ac:dyDescent="0.25">
      <c r="A2" t="s">
        <v>10</v>
      </c>
      <c r="B2">
        <v>64685452</v>
      </c>
      <c r="C2">
        <f>IF(ISNUMBER(SEARCH("S", A2)),B2*2,B2)</f>
        <v>129370904</v>
      </c>
      <c r="D2">
        <v>1741959598</v>
      </c>
      <c r="E2" t="s">
        <v>33</v>
      </c>
    </row>
    <row r="3" spans="1:5" x14ac:dyDescent="0.25">
      <c r="A3" t="s">
        <v>10</v>
      </c>
      <c r="B3">
        <v>14883536</v>
      </c>
      <c r="C3">
        <f>IF(ISNUMBER(SEARCH("S", A3)),B3*2,B3)</f>
        <v>29767072</v>
      </c>
      <c r="D3">
        <v>263408170</v>
      </c>
      <c r="E3" t="s">
        <v>29</v>
      </c>
    </row>
    <row r="4" spans="1:5" x14ac:dyDescent="0.25">
      <c r="A4" t="s">
        <v>0</v>
      </c>
      <c r="B4">
        <v>27689972</v>
      </c>
      <c r="C4">
        <f>IF(ISNUMBER(SEARCH("S", A4)),B4*2,B4)</f>
        <v>27689972</v>
      </c>
      <c r="D4">
        <v>807404608</v>
      </c>
      <c r="E4" t="s">
        <v>32</v>
      </c>
    </row>
    <row r="5" spans="1:5" x14ac:dyDescent="0.25">
      <c r="A5" t="s">
        <v>10</v>
      </c>
      <c r="B5">
        <v>9027150</v>
      </c>
      <c r="C5">
        <f>IF(ISNUMBER(SEARCH("S", A5)),B5*2,B5)</f>
        <v>18054300</v>
      </c>
      <c r="D5">
        <v>294986795</v>
      </c>
      <c r="E5" t="s">
        <v>31</v>
      </c>
    </row>
    <row r="6" spans="1:5" x14ac:dyDescent="0.25">
      <c r="A6" t="s">
        <v>10</v>
      </c>
      <c r="B6">
        <v>4904179</v>
      </c>
      <c r="C6">
        <f>IF(ISNUMBER(SEARCH("S", A6)),B6*2,B6)</f>
        <v>9808358</v>
      </c>
      <c r="D6">
        <v>163044976</v>
      </c>
      <c r="E6" t="s">
        <v>28</v>
      </c>
    </row>
    <row r="7" spans="1:5" x14ac:dyDescent="0.25">
      <c r="A7" t="s">
        <v>0</v>
      </c>
      <c r="B7">
        <v>8185136</v>
      </c>
      <c r="C7">
        <f>IF(ISNUMBER(SEARCH("S", A7)),B7*2,B7)</f>
        <v>8185136</v>
      </c>
      <c r="D7">
        <v>265075192</v>
      </c>
      <c r="E7" t="s">
        <v>30</v>
      </c>
    </row>
    <row r="8" spans="1:5" x14ac:dyDescent="0.25">
      <c r="A8" t="s">
        <v>10</v>
      </c>
      <c r="B8">
        <v>2034917</v>
      </c>
      <c r="C8">
        <f>IF(ISNUMBER(SEARCH("S", A8)),B8*2,B8)</f>
        <v>4069834</v>
      </c>
      <c r="D8">
        <v>59698523</v>
      </c>
      <c r="E8" t="s">
        <v>26</v>
      </c>
    </row>
    <row r="9" spans="1:5" x14ac:dyDescent="0.25">
      <c r="A9" t="s">
        <v>0</v>
      </c>
      <c r="B9">
        <v>3105536</v>
      </c>
      <c r="C9">
        <f>IF(ISNUMBER(SEARCH("S", A9)),B9*2,B9)</f>
        <v>3105536</v>
      </c>
      <c r="D9">
        <v>70667857</v>
      </c>
      <c r="E9" t="s">
        <v>27</v>
      </c>
    </row>
    <row r="10" spans="1:5" x14ac:dyDescent="0.25">
      <c r="A10" t="s">
        <v>22</v>
      </c>
      <c r="B10">
        <v>1541898</v>
      </c>
      <c r="C10">
        <f>IF(ISNUMBER(SEARCH("S", A10)),B10*2,B10)</f>
        <v>3083796</v>
      </c>
      <c r="D10">
        <v>21511862</v>
      </c>
      <c r="E10" t="s">
        <v>23</v>
      </c>
    </row>
    <row r="11" spans="1:5" x14ac:dyDescent="0.25">
      <c r="A11" t="s">
        <v>10</v>
      </c>
      <c r="B11">
        <v>1362087</v>
      </c>
      <c r="C11">
        <f>IF(ISNUMBER(SEARCH("S", A11)),B11*2,B11)</f>
        <v>2724174</v>
      </c>
      <c r="D11">
        <v>27894342</v>
      </c>
      <c r="E11" t="s">
        <v>24</v>
      </c>
    </row>
    <row r="12" spans="1:5" x14ac:dyDescent="0.25">
      <c r="A12" t="s">
        <v>0</v>
      </c>
      <c r="B12">
        <v>1273389</v>
      </c>
      <c r="C12">
        <f>IF(ISNUMBER(SEARCH("S", A12)),B12*2,B12)</f>
        <v>1273389</v>
      </c>
      <c r="D12">
        <v>32904083</v>
      </c>
      <c r="E12" t="s">
        <v>25</v>
      </c>
    </row>
    <row r="13" spans="1:5" x14ac:dyDescent="0.25">
      <c r="A13" t="s">
        <v>20</v>
      </c>
      <c r="B13">
        <v>1234877</v>
      </c>
      <c r="C13">
        <f>IF(ISNUMBER(SEARCH("S", A13)),B13*2,B13)</f>
        <v>1234877</v>
      </c>
      <c r="D13">
        <v>16012615</v>
      </c>
      <c r="E13" t="s">
        <v>21</v>
      </c>
    </row>
    <row r="14" spans="1:5" x14ac:dyDescent="0.25">
      <c r="A14" t="s">
        <v>10</v>
      </c>
      <c r="B14">
        <v>515651</v>
      </c>
      <c r="C14">
        <f>IF(ISNUMBER(SEARCH("S", A14)),B14*2,B14)</f>
        <v>1031302</v>
      </c>
      <c r="D14">
        <v>13411495</v>
      </c>
      <c r="E14" t="s">
        <v>16</v>
      </c>
    </row>
    <row r="15" spans="1:5" x14ac:dyDescent="0.25">
      <c r="A15" t="s">
        <v>10</v>
      </c>
      <c r="B15">
        <v>406858</v>
      </c>
      <c r="C15">
        <f>IF(ISNUMBER(SEARCH("S", A15)),B15*2,B15)</f>
        <v>813716</v>
      </c>
      <c r="D15">
        <v>12677170</v>
      </c>
      <c r="E15" t="s">
        <v>15</v>
      </c>
    </row>
    <row r="16" spans="1:5" x14ac:dyDescent="0.25">
      <c r="A16" t="s">
        <v>0</v>
      </c>
      <c r="B16">
        <v>766396</v>
      </c>
      <c r="C16">
        <f>IF(ISNUMBER(SEARCH("S", A16)),B16*2,B16)</f>
        <v>766396</v>
      </c>
      <c r="D16">
        <v>15909280</v>
      </c>
      <c r="E16" t="s">
        <v>19</v>
      </c>
    </row>
    <row r="17" spans="1:5" x14ac:dyDescent="0.25">
      <c r="A17" t="s">
        <v>10</v>
      </c>
      <c r="B17">
        <v>328556</v>
      </c>
      <c r="C17">
        <f>IF(ISNUMBER(SEARCH("S", A17)),B17*2,B17)</f>
        <v>657112</v>
      </c>
      <c r="D17">
        <v>10113669</v>
      </c>
      <c r="E17" t="s">
        <v>13</v>
      </c>
    </row>
    <row r="18" spans="1:5" x14ac:dyDescent="0.25">
      <c r="A18" t="s">
        <v>0</v>
      </c>
      <c r="B18">
        <v>492564</v>
      </c>
      <c r="C18">
        <f>IF(ISNUMBER(SEARCH("S", A18)),B18*2,B18)</f>
        <v>492564</v>
      </c>
      <c r="D18">
        <v>15636867</v>
      </c>
      <c r="E18" t="s">
        <v>18</v>
      </c>
    </row>
    <row r="19" spans="1:5" x14ac:dyDescent="0.25">
      <c r="A19" t="s">
        <v>0</v>
      </c>
      <c r="B19">
        <v>484256</v>
      </c>
      <c r="C19">
        <f>IF(ISNUMBER(SEARCH("S", A19)),B19*2,B19)</f>
        <v>484256</v>
      </c>
      <c r="D19">
        <v>10802394</v>
      </c>
      <c r="E19" t="s">
        <v>14</v>
      </c>
    </row>
    <row r="20" spans="1:5" x14ac:dyDescent="0.25">
      <c r="A20" t="s">
        <v>10</v>
      </c>
      <c r="B20">
        <v>219812</v>
      </c>
      <c r="C20">
        <f>IF(ISNUMBER(SEARCH("S", A20)),B20*2,B20)</f>
        <v>439624</v>
      </c>
      <c r="D20">
        <v>5610999</v>
      </c>
      <c r="E20" t="s">
        <v>11</v>
      </c>
    </row>
    <row r="21" spans="1:5" x14ac:dyDescent="0.25">
      <c r="A21" t="s">
        <v>0</v>
      </c>
      <c r="B21">
        <v>430740</v>
      </c>
      <c r="C21">
        <f>IF(ISNUMBER(SEARCH("S", A21)),B21*2,B21)</f>
        <v>430740</v>
      </c>
      <c r="D21">
        <v>13509711</v>
      </c>
      <c r="E21" t="s">
        <v>17</v>
      </c>
    </row>
    <row r="22" spans="1:5" x14ac:dyDescent="0.25">
      <c r="A22" t="s">
        <v>0</v>
      </c>
      <c r="B22">
        <v>294276</v>
      </c>
      <c r="C22">
        <f>IF(ISNUMBER(SEARCH("S", A22)),B22*2,B22)</f>
        <v>294276</v>
      </c>
      <c r="D22">
        <v>7711742</v>
      </c>
      <c r="E22" t="s">
        <v>12</v>
      </c>
    </row>
    <row r="23" spans="1:5" x14ac:dyDescent="0.25">
      <c r="A23" t="s">
        <v>0</v>
      </c>
      <c r="B23">
        <v>102252</v>
      </c>
      <c r="C23">
        <f>IF(ISNUMBER(SEARCH("S", A23)),B23*2,B23)</f>
        <v>102252</v>
      </c>
      <c r="D23">
        <v>2722334</v>
      </c>
      <c r="E23" t="s">
        <v>9</v>
      </c>
    </row>
    <row r="24" spans="1:5" x14ac:dyDescent="0.25">
      <c r="A24" t="s">
        <v>0</v>
      </c>
      <c r="B24">
        <v>76367</v>
      </c>
      <c r="C24">
        <f>IF(ISNUMBER(SEARCH("S", A24)),B24*2,B24)</f>
        <v>76367</v>
      </c>
      <c r="D24">
        <v>2303785</v>
      </c>
      <c r="E24" t="s">
        <v>8</v>
      </c>
    </row>
    <row r="25" spans="1:5" x14ac:dyDescent="0.25">
      <c r="A25" t="s">
        <v>0</v>
      </c>
      <c r="B25">
        <v>56934</v>
      </c>
      <c r="C25">
        <f>IF(ISNUMBER(SEARCH("S", A25)),B25*2,B25)</f>
        <v>56934</v>
      </c>
      <c r="D25">
        <v>1501008</v>
      </c>
      <c r="E25" t="s">
        <v>7</v>
      </c>
    </row>
    <row r="26" spans="1:5" x14ac:dyDescent="0.25">
      <c r="A26" t="s">
        <v>0</v>
      </c>
      <c r="B26">
        <v>24382</v>
      </c>
      <c r="C26">
        <f>IF(ISNUMBER(SEARCH("S", A26)),B26*2,B26)</f>
        <v>24382</v>
      </c>
      <c r="D26">
        <v>703247</v>
      </c>
      <c r="E26" t="s">
        <v>5</v>
      </c>
    </row>
    <row r="27" spans="1:5" x14ac:dyDescent="0.25">
      <c r="A27" t="s">
        <v>0</v>
      </c>
      <c r="B27">
        <v>23884</v>
      </c>
      <c r="C27">
        <f>IF(ISNUMBER(SEARCH("S", A27)),B27*2,B27)</f>
        <v>23884</v>
      </c>
      <c r="D27">
        <v>719290</v>
      </c>
      <c r="E27" t="s">
        <v>6</v>
      </c>
    </row>
    <row r="28" spans="1:5" x14ac:dyDescent="0.25">
      <c r="A28" t="s">
        <v>0</v>
      </c>
      <c r="B28">
        <v>8562</v>
      </c>
      <c r="C28">
        <f>IF(ISNUMBER(SEARCH("S", A28)),B28*2,B28)</f>
        <v>8562</v>
      </c>
      <c r="D28">
        <v>187366</v>
      </c>
      <c r="E28" t="s">
        <v>3</v>
      </c>
    </row>
    <row r="29" spans="1:5" x14ac:dyDescent="0.25">
      <c r="A29" t="s">
        <v>0</v>
      </c>
      <c r="B29">
        <v>7353</v>
      </c>
      <c r="C29">
        <f>IF(ISNUMBER(SEARCH("S", A29)),B29*2,B29)</f>
        <v>7353</v>
      </c>
      <c r="D29">
        <v>219771</v>
      </c>
      <c r="E29" t="s">
        <v>4</v>
      </c>
    </row>
    <row r="30" spans="1:5" x14ac:dyDescent="0.25">
      <c r="A30" t="s">
        <v>0</v>
      </c>
      <c r="B30">
        <v>3996</v>
      </c>
      <c r="C30">
        <f>IF(ISNUMBER(SEARCH("S", A30)),B30*2,B30)</f>
        <v>3996</v>
      </c>
      <c r="D30">
        <v>124041</v>
      </c>
      <c r="E30" t="s">
        <v>2</v>
      </c>
    </row>
    <row r="31" spans="1:5" x14ac:dyDescent="0.25">
      <c r="A31" t="s">
        <v>0</v>
      </c>
      <c r="B31">
        <v>49</v>
      </c>
      <c r="C31">
        <f>IF(ISNUMBER(SEARCH("S", A31)),B31*2,B31)</f>
        <v>49</v>
      </c>
      <c r="D31">
        <v>1571</v>
      </c>
      <c r="E31" t="s">
        <v>1</v>
      </c>
    </row>
  </sheetData>
  <autoFilter ref="A1:E1">
    <sortState ref="A2:E31">
      <sortCondition descending="1" ref="C1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11" sqref="G11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4" workbookViewId="0">
      <selection activeCell="K35" sqref="K35"/>
    </sheetView>
  </sheetViews>
  <sheetFormatPr defaultRowHeight="15" x14ac:dyDescent="0.25"/>
  <cols>
    <col min="1" max="1" width="18" bestFit="1" customWidth="1"/>
    <col min="2" max="2" width="16.42578125" bestFit="1" customWidth="1"/>
    <col min="4" max="4" width="9" bestFit="1" customWidth="1"/>
    <col min="5" max="5" width="11.140625" customWidth="1"/>
  </cols>
  <sheetData>
    <row r="1" spans="1:10" x14ac:dyDescent="0.25">
      <c r="A1" s="1" t="s">
        <v>39</v>
      </c>
      <c r="B1">
        <v>9</v>
      </c>
    </row>
    <row r="2" spans="1:10" x14ac:dyDescent="0.25">
      <c r="A2" s="1" t="s">
        <v>40</v>
      </c>
      <c r="B2">
        <v>9</v>
      </c>
    </row>
    <row r="3" spans="1:10" x14ac:dyDescent="0.25">
      <c r="A3" s="1" t="s">
        <v>41</v>
      </c>
      <c r="B3">
        <v>49</v>
      </c>
    </row>
    <row r="4" spans="1:10" x14ac:dyDescent="0.25">
      <c r="A4" s="1" t="s">
        <v>42</v>
      </c>
      <c r="B4">
        <v>6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  <c r="E8" s="10">
        <v>1293390</v>
      </c>
      <c r="F8" s="10">
        <v>1273100</v>
      </c>
      <c r="G8">
        <v>21016.400000000001</v>
      </c>
      <c r="H8">
        <v>23243.4</v>
      </c>
    </row>
    <row r="9" spans="1:10" x14ac:dyDescent="0.25">
      <c r="B9" s="5" t="s">
        <v>44</v>
      </c>
      <c r="E9" s="10">
        <v>2798640</v>
      </c>
      <c r="F9" s="10">
        <v>3033990</v>
      </c>
      <c r="G9">
        <v>22108.400000000001</v>
      </c>
      <c r="H9">
        <v>21877.5</v>
      </c>
    </row>
    <row r="10" spans="1:10" x14ac:dyDescent="0.25">
      <c r="B10" s="5" t="s">
        <v>45</v>
      </c>
      <c r="E10">
        <v>2.1638000000000002</v>
      </c>
      <c r="F10">
        <v>2.3831500000000001</v>
      </c>
      <c r="G10">
        <v>1.05196</v>
      </c>
      <c r="H10">
        <v>0.94123599999999996</v>
      </c>
    </row>
    <row r="11" spans="1:10" x14ac:dyDescent="0.25">
      <c r="B11" s="5" t="s">
        <v>46</v>
      </c>
      <c r="C11" s="10">
        <v>2.4898699999999999E-5</v>
      </c>
      <c r="D11" s="10">
        <v>2.0492400000000001E-5</v>
      </c>
      <c r="E11" s="10">
        <v>2.4898699999999999E-5</v>
      </c>
      <c r="F11" s="10">
        <v>2.0492400000000001E-5</v>
      </c>
      <c r="G11" s="10">
        <v>1.3621800000000001E-5</v>
      </c>
      <c r="H11" s="10">
        <v>1.7271699999999999E-5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  <c r="C17">
        <v>22850.7</v>
      </c>
      <c r="D17">
        <v>21615.3</v>
      </c>
      <c r="E17">
        <v>23368.799999999999</v>
      </c>
      <c r="F17">
        <v>22561.7</v>
      </c>
    </row>
    <row r="18" spans="1:10" x14ac:dyDescent="0.25">
      <c r="B18" s="5" t="s">
        <v>53</v>
      </c>
      <c r="E18">
        <v>2.3845799999999999E-3</v>
      </c>
    </row>
    <row r="19" spans="1:10" x14ac:dyDescent="0.25">
      <c r="B19" s="5" t="s">
        <v>46</v>
      </c>
      <c r="C19" s="10">
        <v>1.1444099999999999E-5</v>
      </c>
      <c r="D19">
        <v>0</v>
      </c>
      <c r="E19" s="10">
        <v>1.52588E-5</v>
      </c>
      <c r="F19" s="10">
        <v>2.1316300000000001E-14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  <c r="C24" s="4" t="s">
        <v>64</v>
      </c>
      <c r="D24" s="10">
        <v>2898560</v>
      </c>
      <c r="E24" s="10">
        <v>7917920</v>
      </c>
      <c r="F24" s="10">
        <v>8116020</v>
      </c>
      <c r="G24" s="10">
        <v>8115980</v>
      </c>
      <c r="H24" s="10">
        <v>8324070</v>
      </c>
      <c r="I24" s="10">
        <v>9275470</v>
      </c>
      <c r="J24" s="10">
        <v>8115980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s="6" t="s">
        <v>57</v>
      </c>
      <c r="B27" s="9" t="s">
        <v>61</v>
      </c>
      <c r="C27" s="4" t="s">
        <v>64</v>
      </c>
      <c r="D27" s="10">
        <v>8324120</v>
      </c>
      <c r="E27" s="10">
        <v>9017770</v>
      </c>
      <c r="F27" s="10">
        <v>8774100</v>
      </c>
      <c r="G27" s="10">
        <v>9548210</v>
      </c>
      <c r="H27" s="10">
        <v>9548160</v>
      </c>
      <c r="I27" s="10">
        <v>9837780</v>
      </c>
      <c r="J27" s="10">
        <v>9275110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s="6" t="s">
        <v>57</v>
      </c>
      <c r="B30" s="9" t="s">
        <v>62</v>
      </c>
      <c r="C30" s="4" t="s">
        <v>64</v>
      </c>
      <c r="D30" s="10">
        <v>8115980</v>
      </c>
      <c r="E30" s="10">
        <v>10472100</v>
      </c>
      <c r="F30" s="10">
        <v>9017770</v>
      </c>
      <c r="G30" s="10">
        <v>9837780</v>
      </c>
      <c r="H30" s="10">
        <v>8543250</v>
      </c>
      <c r="I30" s="10">
        <v>9548210</v>
      </c>
      <c r="J30" s="10">
        <v>8543170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s="6" t="s">
        <v>57</v>
      </c>
      <c r="B33" s="9" t="s">
        <v>63</v>
      </c>
      <c r="C33" s="4" t="s">
        <v>64</v>
      </c>
      <c r="D33" s="10">
        <v>9837550</v>
      </c>
      <c r="E33" s="10">
        <v>9017820</v>
      </c>
      <c r="F33" s="10">
        <v>9017770</v>
      </c>
      <c r="G33" s="10">
        <v>8324160</v>
      </c>
      <c r="H33" s="10">
        <v>9548270</v>
      </c>
      <c r="I33" s="10">
        <v>9275420</v>
      </c>
      <c r="J33" s="10">
        <v>7918030</v>
      </c>
    </row>
    <row r="34" spans="1:10" x14ac:dyDescent="0.25">
      <c r="A34" s="6" t="s">
        <v>53</v>
      </c>
      <c r="B34" s="9"/>
    </row>
    <row r="35" spans="1:10" x14ac:dyDescent="0.25">
      <c r="A35" s="6" t="s">
        <v>46</v>
      </c>
      <c r="B35" s="9"/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</sheetData>
  <mergeCells count="15">
    <mergeCell ref="B24:B26"/>
    <mergeCell ref="B27:B29"/>
    <mergeCell ref="B30:B32"/>
    <mergeCell ref="B33:B35"/>
    <mergeCell ref="C21:J21"/>
    <mergeCell ref="C14:F14"/>
    <mergeCell ref="G14:J14"/>
    <mergeCell ref="I15:J15"/>
    <mergeCell ref="C15:D15"/>
    <mergeCell ref="E15:F15"/>
    <mergeCell ref="G15:H15"/>
    <mergeCell ref="C6:D6"/>
    <mergeCell ref="E6:F6"/>
    <mergeCell ref="G6:H6"/>
    <mergeCell ref="C5:H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RowHeight="15" x14ac:dyDescent="0.25"/>
  <cols>
    <col min="1" max="1" width="18" customWidth="1"/>
    <col min="2" max="2" width="16.42578125" customWidth="1"/>
    <col min="5" max="5" width="11.140625" customWidth="1"/>
  </cols>
  <sheetData>
    <row r="1" spans="1:10" x14ac:dyDescent="0.25">
      <c r="A1" s="1" t="s">
        <v>39</v>
      </c>
    </row>
    <row r="2" spans="1:10" x14ac:dyDescent="0.25">
      <c r="A2" s="1" t="s">
        <v>40</v>
      </c>
    </row>
    <row r="3" spans="1:10" x14ac:dyDescent="0.25">
      <c r="A3" s="1" t="s">
        <v>41</v>
      </c>
    </row>
    <row r="4" spans="1:10" x14ac:dyDescent="0.25">
      <c r="A4" s="1" t="s">
        <v>42</v>
      </c>
    </row>
    <row r="5" spans="1:10" x14ac:dyDescent="0.25">
      <c r="C5" s="3" t="s">
        <v>52</v>
      </c>
      <c r="D5" s="3"/>
      <c r="E5" s="3"/>
      <c r="F5" s="3"/>
      <c r="G5" s="3"/>
      <c r="H5" s="3"/>
    </row>
    <row r="6" spans="1:10" x14ac:dyDescent="0.25">
      <c r="C6" s="3" t="s">
        <v>47</v>
      </c>
      <c r="D6" s="3"/>
      <c r="E6" s="3" t="s">
        <v>48</v>
      </c>
      <c r="F6" s="3"/>
      <c r="G6" s="3" t="s">
        <v>49</v>
      </c>
      <c r="H6" s="3"/>
    </row>
    <row r="7" spans="1:10" x14ac:dyDescent="0.25">
      <c r="C7" s="6" t="s">
        <v>50</v>
      </c>
      <c r="D7" s="6" t="s">
        <v>51</v>
      </c>
      <c r="E7" s="6" t="s">
        <v>50</v>
      </c>
      <c r="F7" s="6" t="s">
        <v>51</v>
      </c>
      <c r="G7" s="6" t="s">
        <v>50</v>
      </c>
      <c r="H7" s="6" t="s">
        <v>51</v>
      </c>
    </row>
    <row r="8" spans="1:10" x14ac:dyDescent="0.25">
      <c r="B8" s="5" t="s">
        <v>43</v>
      </c>
    </row>
    <row r="9" spans="1:10" x14ac:dyDescent="0.25">
      <c r="B9" s="5" t="s">
        <v>44</v>
      </c>
    </row>
    <row r="10" spans="1:10" x14ac:dyDescent="0.25">
      <c r="B10" s="5" t="s">
        <v>45</v>
      </c>
    </row>
    <row r="11" spans="1:10" x14ac:dyDescent="0.25">
      <c r="B11" s="5" t="s">
        <v>46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  <c r="C14" s="3" t="s">
        <v>54</v>
      </c>
      <c r="D14" s="3"/>
      <c r="E14" s="3"/>
      <c r="F14" s="3"/>
      <c r="G14" s="3"/>
      <c r="H14" s="3"/>
      <c r="I14" s="3"/>
      <c r="J14" s="3"/>
    </row>
    <row r="15" spans="1:10" x14ac:dyDescent="0.25">
      <c r="B15" s="2"/>
      <c r="C15" s="8" t="s">
        <v>50</v>
      </c>
      <c r="D15" s="8"/>
      <c r="E15" s="8" t="s">
        <v>51</v>
      </c>
      <c r="F15" s="8"/>
      <c r="G15" s="8"/>
      <c r="H15" s="8"/>
      <c r="I15" s="8"/>
      <c r="J15" s="8"/>
    </row>
    <row r="16" spans="1:10" x14ac:dyDescent="0.25">
      <c r="B16" s="2"/>
      <c r="C16" s="6" t="s">
        <v>55</v>
      </c>
      <c r="D16" s="6" t="s">
        <v>56</v>
      </c>
      <c r="E16" s="2" t="s">
        <v>55</v>
      </c>
      <c r="F16" s="2" t="s">
        <v>56</v>
      </c>
      <c r="G16" s="6"/>
      <c r="H16" s="6"/>
      <c r="I16" s="2"/>
      <c r="J16" s="2"/>
    </row>
    <row r="17" spans="1:10" x14ac:dyDescent="0.25">
      <c r="B17" s="5" t="s">
        <v>57</v>
      </c>
    </row>
    <row r="18" spans="1:10" x14ac:dyDescent="0.25">
      <c r="B18" s="5" t="s">
        <v>53</v>
      </c>
    </row>
    <row r="19" spans="1:10" x14ac:dyDescent="0.25">
      <c r="B19" s="5" t="s">
        <v>46</v>
      </c>
    </row>
    <row r="20" spans="1:10" x14ac:dyDescent="0.25">
      <c r="B20" s="7"/>
    </row>
    <row r="21" spans="1:10" x14ac:dyDescent="0.25">
      <c r="B21" s="2"/>
      <c r="C21" s="3" t="s">
        <v>58</v>
      </c>
      <c r="D21" s="3"/>
      <c r="E21" s="3"/>
      <c r="F21" s="3"/>
      <c r="G21" s="3"/>
      <c r="H21" s="3"/>
      <c r="I21" s="3"/>
      <c r="J21" s="3"/>
    </row>
    <row r="22" spans="1:10" x14ac:dyDescent="0.25">
      <c r="B22" s="4" t="s">
        <v>59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</row>
    <row r="23" spans="1:10" x14ac:dyDescent="0.25">
      <c r="B23" s="2"/>
      <c r="C23" s="6"/>
      <c r="D23" s="6"/>
      <c r="E23" s="2"/>
      <c r="F23" s="2"/>
    </row>
    <row r="24" spans="1:10" x14ac:dyDescent="0.25">
      <c r="A24" s="6" t="s">
        <v>57</v>
      </c>
      <c r="B24" s="9" t="s">
        <v>60</v>
      </c>
    </row>
    <row r="25" spans="1:10" x14ac:dyDescent="0.25">
      <c r="A25" s="6" t="s">
        <v>53</v>
      </c>
      <c r="B25" s="9"/>
    </row>
    <row r="26" spans="1:10" x14ac:dyDescent="0.25">
      <c r="A26" s="6" t="s">
        <v>46</v>
      </c>
      <c r="B26" s="9"/>
    </row>
    <row r="27" spans="1:10" x14ac:dyDescent="0.25">
      <c r="A27" s="6" t="s">
        <v>57</v>
      </c>
      <c r="B27" s="9" t="s">
        <v>61</v>
      </c>
    </row>
    <row r="28" spans="1:10" x14ac:dyDescent="0.25">
      <c r="A28" s="6" t="s">
        <v>53</v>
      </c>
      <c r="B28" s="9"/>
    </row>
    <row r="29" spans="1:10" x14ac:dyDescent="0.25">
      <c r="A29" s="6" t="s">
        <v>46</v>
      </c>
      <c r="B29" s="9"/>
    </row>
    <row r="30" spans="1:10" x14ac:dyDescent="0.25">
      <c r="A30" s="6" t="s">
        <v>57</v>
      </c>
      <c r="B30" s="9" t="s">
        <v>62</v>
      </c>
    </row>
    <row r="31" spans="1:10" x14ac:dyDescent="0.25">
      <c r="A31" s="6" t="s">
        <v>53</v>
      </c>
      <c r="B31" s="9"/>
    </row>
    <row r="32" spans="1:10" x14ac:dyDescent="0.25">
      <c r="A32" s="6" t="s">
        <v>46</v>
      </c>
      <c r="B32" s="9"/>
    </row>
    <row r="33" spans="1:2" x14ac:dyDescent="0.25">
      <c r="A33" s="6" t="s">
        <v>57</v>
      </c>
      <c r="B33" s="9" t="s">
        <v>63</v>
      </c>
    </row>
    <row r="34" spans="1:2" x14ac:dyDescent="0.25">
      <c r="A34" s="6" t="s">
        <v>53</v>
      </c>
      <c r="B34" s="9"/>
    </row>
    <row r="35" spans="1:2" x14ac:dyDescent="0.25">
      <c r="A35" s="6" t="s">
        <v>46</v>
      </c>
      <c r="B35" s="9"/>
    </row>
  </sheetData>
  <mergeCells count="15">
    <mergeCell ref="B27:B29"/>
    <mergeCell ref="B30:B32"/>
    <mergeCell ref="B33:B35"/>
    <mergeCell ref="C15:D15"/>
    <mergeCell ref="E15:F15"/>
    <mergeCell ref="G15:H15"/>
    <mergeCell ref="I15:J15"/>
    <mergeCell ref="C21:J21"/>
    <mergeCell ref="B24:B26"/>
    <mergeCell ref="C5:H5"/>
    <mergeCell ref="C6:D6"/>
    <mergeCell ref="E6:F6"/>
    <mergeCell ref="G6:H6"/>
    <mergeCell ref="C14:F14"/>
    <mergeCell ref="G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Info</vt:lpstr>
      <vt:lpstr>cage4.mtx</vt:lpstr>
      <vt:lpstr>olm1000.mtx</vt:lpstr>
      <vt:lpstr>west2021.mtx</vt:lpstr>
      <vt:lpstr>mhd416a.mtx</vt:lpstr>
      <vt:lpstr>add32.mtx</vt:lpstr>
      <vt:lpstr>mcfe.mtx</vt:lpstr>
      <vt:lpstr>rdist2.mtx</vt:lpstr>
      <vt:lpstr>cavity10.mtx</vt:lpstr>
      <vt:lpstr>mhd4800a.mtx</vt:lpstr>
      <vt:lpstr>raefsky2.mtx</vt:lpstr>
      <vt:lpstr>FEM_3D_thermal1.mtx</vt:lpstr>
      <vt:lpstr>bcsstk17.mtx</vt:lpstr>
      <vt:lpstr>af23560.mtx</vt:lpstr>
      <vt:lpstr>lung2.mtx</vt:lpstr>
      <vt:lpstr>thermal1.mtx</vt:lpstr>
      <vt:lpstr>dc1.mtx</vt:lpstr>
      <vt:lpstr>thermomech_TK.mtx</vt:lpstr>
      <vt:lpstr>olafu.mtx</vt:lpstr>
      <vt:lpstr>amazon0302.mtx</vt:lpstr>
      <vt:lpstr>mac_econ_fwd500.mtx</vt:lpstr>
      <vt:lpstr>cop20k_A.mtx</vt:lpstr>
      <vt:lpstr>roadNet-PA.mtx</vt:lpstr>
      <vt:lpstr>webbase-1M.mtx</vt:lpstr>
      <vt:lpstr>cant.mtx</vt:lpstr>
      <vt:lpstr>PR02R.mtx</vt:lpstr>
      <vt:lpstr>thermal2.mtx</vt:lpstr>
      <vt:lpstr>af_1_k101.mtx</vt:lpstr>
      <vt:lpstr>ML_Laplace.mtx</vt:lpstr>
      <vt:lpstr>nlpkkt80.mtx</vt:lpstr>
      <vt:lpstr>Cube_Coup_dt0.mtx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Gąsior</dc:creator>
  <cp:lastModifiedBy>Mateusz Gąsior</cp:lastModifiedBy>
  <dcterms:created xsi:type="dcterms:W3CDTF">2017-04-11T14:59:39Z</dcterms:created>
  <dcterms:modified xsi:type="dcterms:W3CDTF">2017-04-12T11:54:45Z</dcterms:modified>
</cp:coreProperties>
</file>