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tics\Assignment-Assesment\Excel-Assignment\"/>
    </mc:Choice>
  </mc:AlternateContent>
  <xr:revisionPtr revIDLastSave="0" documentId="13_ncr:1_{FF730713-4AFD-4E9F-9D55-861EC9C92476}" xr6:coauthVersionLast="47" xr6:coauthVersionMax="47" xr10:uidLastSave="{00000000-0000-0000-0000-000000000000}"/>
  <bookViews>
    <workbookView xWindow="-108" yWindow="-108" windowWidth="23256" windowHeight="12576" activeTab="4" xr2:uid="{C58DAB34-14DC-4E0F-A045-AA5B261C5EB5}"/>
  </bookViews>
  <sheets>
    <sheet name="Answer-11" sheetId="1" r:id="rId1"/>
    <sheet name="Answer-12" sheetId="2" r:id="rId2"/>
    <sheet name="Answer-13" sheetId="3" r:id="rId3"/>
    <sheet name="Answer-14" sheetId="4" r:id="rId4"/>
    <sheet name="Answer-1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5" l="1"/>
  <c r="J24" i="5"/>
  <c r="J22" i="5"/>
  <c r="J21" i="5"/>
  <c r="J11" i="4"/>
  <c r="J12" i="4"/>
  <c r="J13" i="4"/>
  <c r="J14" i="4"/>
  <c r="J15" i="4"/>
  <c r="J16" i="4"/>
  <c r="J10" i="4"/>
  <c r="P21" i="5"/>
  <c r="I17" i="4"/>
  <c r="O16" i="3"/>
  <c r="O17" i="3"/>
  <c r="O18" i="3"/>
  <c r="O15" i="3"/>
  <c r="J23" i="2"/>
  <c r="J20" i="2"/>
  <c r="J17" i="2"/>
  <c r="K23" i="1"/>
  <c r="K28" i="1"/>
  <c r="K27" i="1"/>
  <c r="K22" i="1"/>
  <c r="K21" i="1"/>
  <c r="K18" i="1"/>
  <c r="K17" i="1"/>
  <c r="K16" i="1"/>
  <c r="K15" i="1"/>
</calcChain>
</file>

<file path=xl/sharedStrings.xml><?xml version="1.0" encoding="utf-8"?>
<sst xmlns="http://schemas.openxmlformats.org/spreadsheetml/2006/main" count="78" uniqueCount="72">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</sst>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  <font>
      <b/>
      <sz val="11"/>
      <color rgb="FF0E101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/>
    <xf numFmtId="0" fontId="5" fillId="0" borderId="0" xfId="1" applyFont="1"/>
    <xf numFmtId="0" fontId="6" fillId="0" borderId="0" xfId="1" applyFont="1"/>
    <xf numFmtId="0" fontId="7" fillId="0" borderId="0" xfId="1" applyFont="1"/>
    <xf numFmtId="0" fontId="5" fillId="0" borderId="0" xfId="1" quotePrefix="1" applyFont="1"/>
    <xf numFmtId="0" fontId="5" fillId="2" borderId="0" xfId="1" applyFont="1" applyFill="1" applyProtection="1">
      <protection locked="0"/>
    </xf>
    <xf numFmtId="9" fontId="5" fillId="2" borderId="0" xfId="1" applyNumberFormat="1" applyFont="1" applyFill="1" applyProtection="1">
      <protection locked="0"/>
    </xf>
    <xf numFmtId="0" fontId="9" fillId="0" borderId="0" xfId="4" applyFont="1"/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2" xfId="1" applyFont="1" applyBorder="1"/>
    <xf numFmtId="0" fontId="5" fillId="0" borderId="2" xfId="1" applyFont="1" applyBorder="1"/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5" fillId="2" borderId="1" xfId="1" applyFont="1" applyFill="1" applyBorder="1" applyProtection="1">
      <protection locked="0"/>
    </xf>
    <xf numFmtId="0" fontId="7" fillId="0" borderId="0" xfId="1" applyFont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3" fillId="0" borderId="3" xfId="1" applyBorder="1"/>
    <xf numFmtId="0" fontId="3" fillId="3" borderId="3" xfId="1" applyFill="1" applyBorder="1" applyProtection="1">
      <protection locked="0"/>
    </xf>
    <xf numFmtId="0" fontId="2" fillId="0" borderId="0" xfId="0" applyFont="1"/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5">
    <cellStyle name="Hyperlink" xfId="4" builtinId="8"/>
    <cellStyle name="Hyperlink 2" xfId="3" xr:uid="{13A64B89-6D29-46B5-AB76-FB829A1529A1}"/>
    <cellStyle name="Normal" xfId="0" builtinId="0"/>
    <cellStyle name="Normal 2" xfId="2" xr:uid="{C1F8145E-FB34-4078-8CF3-C067C47F8D6E}"/>
    <cellStyle name="Normal 3" xfId="1" xr:uid="{B2960B42-957F-4881-A415-5E043F291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84A0-0B4D-46CF-90F8-F7E9930E3964}">
  <dimension ref="F5:O32"/>
  <sheetViews>
    <sheetView topLeftCell="B9" zoomScale="113" workbookViewId="0">
      <selection activeCell="K24" sqref="K24"/>
    </sheetView>
  </sheetViews>
  <sheetFormatPr defaultRowHeight="14.4" x14ac:dyDescent="0.3"/>
  <cols>
    <col min="9" max="9" width="9.77734375" bestFit="1" customWidth="1"/>
    <col min="10" max="10" width="11.44140625" bestFit="1" customWidth="1"/>
  </cols>
  <sheetData>
    <row r="5" spans="6:15" x14ac:dyDescent="0.3">
      <c r="F5" s="26" t="s">
        <v>0</v>
      </c>
      <c r="G5" s="26"/>
      <c r="H5" s="26"/>
      <c r="I5" s="26"/>
      <c r="J5" s="26"/>
      <c r="K5" s="26"/>
      <c r="L5" s="26"/>
      <c r="M5" s="26"/>
      <c r="N5" s="26"/>
      <c r="O5" s="10"/>
    </row>
    <row r="6" spans="6:15" x14ac:dyDescent="0.3">
      <c r="G6" s="27" t="s">
        <v>1</v>
      </c>
      <c r="H6" s="27"/>
      <c r="I6" s="27"/>
      <c r="J6" s="27"/>
      <c r="K6" s="27"/>
      <c r="L6" s="27"/>
    </row>
    <row r="7" spans="6:15" x14ac:dyDescent="0.3">
      <c r="G7" s="5" t="s">
        <v>2</v>
      </c>
      <c r="H7" s="28" t="s">
        <v>3</v>
      </c>
      <c r="I7" s="28"/>
      <c r="J7" s="28"/>
      <c r="K7" s="28"/>
      <c r="L7" s="28"/>
      <c r="M7" s="28"/>
    </row>
    <row r="8" spans="6:15" x14ac:dyDescent="0.3">
      <c r="G8" s="2" t="s">
        <v>4</v>
      </c>
      <c r="H8" s="2" t="s">
        <v>5</v>
      </c>
      <c r="I8" s="1"/>
      <c r="J8" s="1"/>
      <c r="K8" s="1"/>
      <c r="L8" s="1"/>
    </row>
    <row r="9" spans="6:15" x14ac:dyDescent="0.3">
      <c r="G9" s="5" t="s">
        <v>6</v>
      </c>
      <c r="H9" s="2" t="s">
        <v>7</v>
      </c>
      <c r="I9" s="1"/>
      <c r="J9" s="1"/>
      <c r="K9" s="1"/>
      <c r="L9" s="1"/>
    </row>
    <row r="10" spans="6:15" x14ac:dyDescent="0.3">
      <c r="G10" s="2" t="s">
        <v>8</v>
      </c>
      <c r="H10" s="2" t="s">
        <v>9</v>
      </c>
      <c r="I10" s="1"/>
      <c r="J10" s="1"/>
      <c r="K10" s="1"/>
      <c r="L10" s="1"/>
    </row>
    <row r="11" spans="6:15" x14ac:dyDescent="0.3">
      <c r="G11" s="2" t="s">
        <v>10</v>
      </c>
      <c r="H11" s="2" t="s">
        <v>11</v>
      </c>
      <c r="I11" s="1"/>
      <c r="J11" s="1"/>
      <c r="K11" s="1"/>
      <c r="L11" s="1"/>
    </row>
    <row r="12" spans="6:15" x14ac:dyDescent="0.3">
      <c r="G12" s="2" t="s">
        <v>12</v>
      </c>
      <c r="H12" s="29" t="s">
        <v>13</v>
      </c>
      <c r="I12" s="29"/>
      <c r="J12" s="29"/>
      <c r="K12" s="29"/>
      <c r="L12" s="29"/>
      <c r="M12" s="29"/>
      <c r="N12" s="29"/>
    </row>
    <row r="13" spans="6:15" x14ac:dyDescent="0.3">
      <c r="F13" s="1"/>
      <c r="G13" s="1"/>
      <c r="H13" s="1"/>
      <c r="I13" s="1"/>
      <c r="J13" s="1"/>
      <c r="K13" s="1"/>
    </row>
    <row r="14" spans="6:15" x14ac:dyDescent="0.3">
      <c r="G14" s="1"/>
      <c r="H14" s="1"/>
      <c r="I14" s="1"/>
      <c r="J14" s="3" t="s">
        <v>14</v>
      </c>
      <c r="K14" s="1"/>
    </row>
    <row r="15" spans="6:15" x14ac:dyDescent="0.3">
      <c r="H15" s="2">
        <v>2</v>
      </c>
      <c r="I15" s="2" t="s">
        <v>15</v>
      </c>
      <c r="J15" s="2">
        <v>3</v>
      </c>
      <c r="K15" s="6">
        <f>2+3</f>
        <v>5</v>
      </c>
    </row>
    <row r="16" spans="6:15" x14ac:dyDescent="0.3">
      <c r="H16" s="2">
        <v>3</v>
      </c>
      <c r="I16" s="2" t="s">
        <v>16</v>
      </c>
      <c r="J16" s="2">
        <v>1</v>
      </c>
      <c r="K16" s="6">
        <f>3-1</f>
        <v>2</v>
      </c>
    </row>
    <row r="17" spans="6:13" x14ac:dyDescent="0.3">
      <c r="H17" s="2">
        <v>5</v>
      </c>
      <c r="I17" s="2" t="s">
        <v>17</v>
      </c>
      <c r="J17" s="2">
        <v>10</v>
      </c>
      <c r="K17" s="6">
        <f>5*10</f>
        <v>50</v>
      </c>
    </row>
    <row r="18" spans="6:13" x14ac:dyDescent="0.3">
      <c r="H18" s="2">
        <v>10</v>
      </c>
      <c r="I18" s="2" t="s">
        <v>18</v>
      </c>
      <c r="J18" s="2">
        <v>2</v>
      </c>
      <c r="K18" s="6">
        <f>10/2</f>
        <v>5</v>
      </c>
    </row>
    <row r="19" spans="6:13" x14ac:dyDescent="0.3">
      <c r="F19" s="1"/>
      <c r="G19" s="1"/>
      <c r="H19" s="1"/>
      <c r="I19" s="1"/>
      <c r="J19" s="1"/>
      <c r="K19" s="1"/>
    </row>
    <row r="20" spans="6:13" x14ac:dyDescent="0.3">
      <c r="F20" s="1"/>
      <c r="G20" s="1"/>
      <c r="H20" s="1"/>
      <c r="I20" s="24" t="s">
        <v>19</v>
      </c>
      <c r="J20" s="24"/>
      <c r="K20" s="24"/>
      <c r="L20" s="24"/>
    </row>
    <row r="21" spans="6:13" x14ac:dyDescent="0.3">
      <c r="G21" s="1"/>
      <c r="H21" s="4">
        <v>10</v>
      </c>
      <c r="I21" s="2" t="s">
        <v>20</v>
      </c>
      <c r="J21" s="2">
        <v>100</v>
      </c>
      <c r="K21" s="7">
        <f>10/100</f>
        <v>0.1</v>
      </c>
    </row>
    <row r="22" spans="6:13" x14ac:dyDescent="0.3">
      <c r="H22" s="4">
        <v>3</v>
      </c>
      <c r="I22" s="2" t="s">
        <v>20</v>
      </c>
      <c r="J22" s="2">
        <v>6</v>
      </c>
      <c r="K22" s="7">
        <f>3/6</f>
        <v>0.5</v>
      </c>
    </row>
    <row r="23" spans="6:13" x14ac:dyDescent="0.3">
      <c r="H23" s="4">
        <v>1.5</v>
      </c>
      <c r="I23" s="2" t="s">
        <v>20</v>
      </c>
      <c r="J23" s="2">
        <v>1</v>
      </c>
      <c r="K23" s="7">
        <f>1/1.5</f>
        <v>0.66666666666666663</v>
      </c>
    </row>
    <row r="25" spans="6:13" x14ac:dyDescent="0.3">
      <c r="F25" s="1"/>
      <c r="G25" s="1"/>
      <c r="H25" s="1"/>
      <c r="I25" s="24" t="s">
        <v>21</v>
      </c>
      <c r="J25" s="24"/>
      <c r="K25" s="24"/>
    </row>
    <row r="26" spans="6:13" x14ac:dyDescent="0.3">
      <c r="G26" s="1"/>
      <c r="H26" s="9" t="s">
        <v>22</v>
      </c>
      <c r="I26" s="9" t="s">
        <v>23</v>
      </c>
      <c r="J26" s="9" t="s">
        <v>24</v>
      </c>
      <c r="K26" s="25" t="s">
        <v>25</v>
      </c>
      <c r="L26" s="25"/>
      <c r="M26" s="25"/>
    </row>
    <row r="27" spans="6:13" x14ac:dyDescent="0.3">
      <c r="H27" s="2" t="s">
        <v>26</v>
      </c>
      <c r="I27" s="2">
        <v>100</v>
      </c>
      <c r="J27" s="2">
        <v>150</v>
      </c>
      <c r="K27" s="7">
        <f>100/150</f>
        <v>0.66666666666666663</v>
      </c>
    </row>
    <row r="28" spans="6:13" x14ac:dyDescent="0.3">
      <c r="H28" s="2" t="s">
        <v>27</v>
      </c>
      <c r="I28" s="2">
        <v>100</v>
      </c>
      <c r="J28" s="2">
        <v>50</v>
      </c>
      <c r="K28" s="7">
        <f>50/100</f>
        <v>0.5</v>
      </c>
    </row>
    <row r="30" spans="6:13" x14ac:dyDescent="0.3">
      <c r="F30" s="1"/>
      <c r="G30" s="1"/>
    </row>
    <row r="31" spans="6:13" ht="14.4" customHeight="1" x14ac:dyDescent="0.45">
      <c r="F31" s="8"/>
      <c r="G31" s="1"/>
      <c r="H31" s="1"/>
      <c r="I31" s="1"/>
      <c r="J31" s="1"/>
      <c r="K31" s="1"/>
    </row>
    <row r="32" spans="6:13" x14ac:dyDescent="0.3">
      <c r="F32" s="1"/>
      <c r="G32" s="1"/>
      <c r="H32" s="1"/>
      <c r="I32" s="1"/>
      <c r="J32" s="1"/>
      <c r="K32" s="1"/>
    </row>
  </sheetData>
  <mergeCells count="7">
    <mergeCell ref="I20:L20"/>
    <mergeCell ref="I25:K25"/>
    <mergeCell ref="K26:M26"/>
    <mergeCell ref="F5:N5"/>
    <mergeCell ref="G6:L6"/>
    <mergeCell ref="H7:M7"/>
    <mergeCell ref="H12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F180-E054-4868-B2BF-AD412C6784AE}">
  <dimension ref="I4:P23"/>
  <sheetViews>
    <sheetView topLeftCell="A4" workbookViewId="0">
      <selection activeCell="J17" sqref="J17"/>
    </sheetView>
  </sheetViews>
  <sheetFormatPr defaultRowHeight="14.4" x14ac:dyDescent="0.3"/>
  <sheetData>
    <row r="4" spans="9:16" x14ac:dyDescent="0.3">
      <c r="I4" s="1"/>
      <c r="K4" s="25" t="s">
        <v>28</v>
      </c>
      <c r="L4" s="25"/>
      <c r="M4" s="25"/>
    </row>
    <row r="5" spans="9:16" x14ac:dyDescent="0.3">
      <c r="I5" s="13"/>
      <c r="J5" s="24" t="s">
        <v>29</v>
      </c>
      <c r="K5" s="24"/>
      <c r="L5" s="24"/>
      <c r="M5" s="24"/>
      <c r="N5" s="24"/>
    </row>
    <row r="6" spans="9:16" x14ac:dyDescent="0.3">
      <c r="I6" s="17">
        <v>1</v>
      </c>
      <c r="J6" s="25" t="s">
        <v>30</v>
      </c>
      <c r="K6" s="25"/>
      <c r="L6" s="25"/>
      <c r="M6" s="25"/>
      <c r="N6" s="25"/>
      <c r="O6" s="25"/>
      <c r="P6" s="25"/>
    </row>
    <row r="8" spans="9:16" x14ac:dyDescent="0.3">
      <c r="K8" s="15"/>
      <c r="L8" s="11" t="s">
        <v>31</v>
      </c>
      <c r="M8" s="11" t="s">
        <v>32</v>
      </c>
    </row>
    <row r="9" spans="9:16" x14ac:dyDescent="0.3">
      <c r="K9" s="14"/>
      <c r="L9" s="12" t="s">
        <v>33</v>
      </c>
      <c r="M9" s="12">
        <v>200</v>
      </c>
    </row>
    <row r="10" spans="9:16" x14ac:dyDescent="0.3">
      <c r="K10" s="14"/>
      <c r="L10" s="12" t="s">
        <v>34</v>
      </c>
      <c r="M10" s="12">
        <v>120</v>
      </c>
    </row>
    <row r="11" spans="9:16" x14ac:dyDescent="0.3">
      <c r="K11" s="14"/>
      <c r="L11" s="12" t="s">
        <v>35</v>
      </c>
      <c r="M11" s="12">
        <v>156</v>
      </c>
    </row>
    <row r="12" spans="9:16" x14ac:dyDescent="0.3">
      <c r="K12" s="14"/>
      <c r="L12" s="12" t="s">
        <v>36</v>
      </c>
      <c r="M12" s="12">
        <v>190</v>
      </c>
    </row>
    <row r="13" spans="9:16" x14ac:dyDescent="0.3">
      <c r="K13" s="14"/>
      <c r="L13" s="12" t="s">
        <v>37</v>
      </c>
      <c r="M13" s="12">
        <v>320</v>
      </c>
    </row>
    <row r="14" spans="9:16" x14ac:dyDescent="0.3">
      <c r="K14" s="14"/>
      <c r="L14" s="12" t="s">
        <v>38</v>
      </c>
      <c r="M14" s="12">
        <v>89</v>
      </c>
    </row>
    <row r="15" spans="9:16" x14ac:dyDescent="0.3">
      <c r="K15" s="1"/>
      <c r="L15" s="1"/>
      <c r="M15" s="1"/>
    </row>
    <row r="16" spans="9:16" ht="15" thickBot="1" x14ac:dyDescent="0.35">
      <c r="I16" s="17">
        <v>1.1000000000000001</v>
      </c>
      <c r="J16" s="26" t="s">
        <v>39</v>
      </c>
      <c r="K16" s="26"/>
      <c r="L16" s="26"/>
      <c r="M16" s="26"/>
      <c r="N16" s="26"/>
    </row>
    <row r="17" spans="9:10" ht="15" thickBot="1" x14ac:dyDescent="0.35">
      <c r="J17" s="16">
        <f>MAX(M8:M14)</f>
        <v>320</v>
      </c>
    </row>
    <row r="19" spans="9:10" ht="15" thickBot="1" x14ac:dyDescent="0.35">
      <c r="I19" s="17">
        <v>1.2</v>
      </c>
      <c r="J19" s="4" t="s">
        <v>40</v>
      </c>
    </row>
    <row r="20" spans="9:10" ht="15" thickBot="1" x14ac:dyDescent="0.35">
      <c r="J20" s="16">
        <f>MIN(M8:M14)</f>
        <v>89</v>
      </c>
    </row>
    <row r="22" spans="9:10" ht="15" thickBot="1" x14ac:dyDescent="0.35">
      <c r="I22" s="17">
        <v>1.3</v>
      </c>
      <c r="J22" s="4" t="s">
        <v>41</v>
      </c>
    </row>
    <row r="23" spans="9:10" ht="15" thickBot="1" x14ac:dyDescent="0.35">
      <c r="J23" s="16">
        <f>AVERAGE(M8:M14)</f>
        <v>179.16666666666666</v>
      </c>
    </row>
  </sheetData>
  <mergeCells count="4">
    <mergeCell ref="K4:M4"/>
    <mergeCell ref="J5:N5"/>
    <mergeCell ref="J6:P6"/>
    <mergeCell ref="J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6102-922C-4401-B0C1-7D1747FE3B19}">
  <dimension ref="G6:P18"/>
  <sheetViews>
    <sheetView topLeftCell="A3" workbookViewId="0">
      <selection activeCell="O15" sqref="O15"/>
    </sheetView>
  </sheetViews>
  <sheetFormatPr defaultRowHeight="14.4" x14ac:dyDescent="0.3"/>
  <sheetData>
    <row r="6" spans="7:16" x14ac:dyDescent="0.3">
      <c r="G6" s="2"/>
      <c r="H6" s="30" t="s">
        <v>42</v>
      </c>
      <c r="I6" s="30"/>
      <c r="J6" s="30"/>
      <c r="K6" s="30"/>
      <c r="L6" s="30"/>
      <c r="M6" s="30"/>
      <c r="N6" s="30"/>
      <c r="O6" s="30"/>
      <c r="P6" s="30"/>
    </row>
    <row r="7" spans="7:16" x14ac:dyDescent="0.3">
      <c r="H7" s="30"/>
      <c r="I7" s="30"/>
      <c r="J7" s="30"/>
      <c r="K7" s="30"/>
      <c r="L7" s="30"/>
      <c r="M7" s="30"/>
      <c r="N7" s="30"/>
      <c r="O7" s="30"/>
      <c r="P7" s="30"/>
    </row>
    <row r="8" spans="7:16" x14ac:dyDescent="0.3">
      <c r="G8" s="2"/>
      <c r="N8" s="1"/>
    </row>
    <row r="9" spans="7:16" x14ac:dyDescent="0.3">
      <c r="G9" s="2"/>
      <c r="I9" s="25" t="s">
        <v>43</v>
      </c>
      <c r="J9" s="25"/>
      <c r="K9" s="25"/>
      <c r="L9" s="25"/>
      <c r="M9" s="25"/>
      <c r="N9" s="25"/>
    </row>
    <row r="10" spans="7:16" x14ac:dyDescent="0.3">
      <c r="G10" s="2"/>
    </row>
    <row r="11" spans="7:16" x14ac:dyDescent="0.3">
      <c r="G11" s="2"/>
      <c r="I11" s="25" t="s">
        <v>44</v>
      </c>
      <c r="J11" s="25"/>
      <c r="K11" s="25"/>
      <c r="L11" s="25"/>
      <c r="M11" s="25"/>
      <c r="N11" s="1"/>
    </row>
    <row r="12" spans="7:16" x14ac:dyDescent="0.3">
      <c r="G12" s="1"/>
      <c r="J12" s="25" t="s">
        <v>45</v>
      </c>
      <c r="K12" s="25"/>
      <c r="L12" s="25"/>
      <c r="M12" s="1"/>
      <c r="N12" s="1"/>
    </row>
    <row r="13" spans="7:16" x14ac:dyDescent="0.3">
      <c r="G13" s="2"/>
      <c r="I13" s="2"/>
      <c r="J13" s="1"/>
      <c r="K13" s="1"/>
      <c r="L13" s="1"/>
      <c r="M13" s="1"/>
      <c r="N13" s="1"/>
    </row>
    <row r="14" spans="7:16" x14ac:dyDescent="0.3">
      <c r="G14" s="2"/>
      <c r="I14" s="18"/>
      <c r="J14" s="9" t="s">
        <v>46</v>
      </c>
      <c r="K14" s="9" t="s">
        <v>47</v>
      </c>
      <c r="L14" s="9" t="s">
        <v>48</v>
      </c>
      <c r="M14" s="9" t="s">
        <v>49</v>
      </c>
      <c r="N14" s="1"/>
    </row>
    <row r="15" spans="7:16" x14ac:dyDescent="0.3">
      <c r="G15" s="2"/>
      <c r="I15" s="9" t="s">
        <v>50</v>
      </c>
      <c r="J15" s="2">
        <v>95</v>
      </c>
      <c r="K15" s="2">
        <v>56</v>
      </c>
      <c r="L15" s="2">
        <v>14</v>
      </c>
      <c r="M15" s="2">
        <v>66</v>
      </c>
      <c r="O15" s="6" t="str">
        <f>IF(MIN(J15:M15)&lt;=50,"Fail","Pass")</f>
        <v>Fail</v>
      </c>
    </row>
    <row r="16" spans="7:16" x14ac:dyDescent="0.3">
      <c r="G16" s="2"/>
      <c r="I16" s="9" t="s">
        <v>51</v>
      </c>
      <c r="J16" s="2">
        <v>54</v>
      </c>
      <c r="K16" s="2">
        <v>89</v>
      </c>
      <c r="L16" s="2">
        <v>53</v>
      </c>
      <c r="M16" s="2">
        <v>66</v>
      </c>
      <c r="O16" s="6" t="str">
        <f t="shared" ref="O16:O18" si="0">IF(MIN(J16:M16)&lt;=50,"Fail","Pass")</f>
        <v>Pass</v>
      </c>
    </row>
    <row r="17" spans="9:15" x14ac:dyDescent="0.3">
      <c r="I17" s="9" t="s">
        <v>52</v>
      </c>
      <c r="J17" s="2">
        <v>100</v>
      </c>
      <c r="K17" s="2">
        <v>69</v>
      </c>
      <c r="L17" s="2">
        <v>78</v>
      </c>
      <c r="M17" s="2">
        <v>53</v>
      </c>
      <c r="O17" s="6" t="str">
        <f t="shared" si="0"/>
        <v>Pass</v>
      </c>
    </row>
    <row r="18" spans="9:15" x14ac:dyDescent="0.3">
      <c r="I18" s="9" t="s">
        <v>53</v>
      </c>
      <c r="J18" s="2">
        <v>49</v>
      </c>
      <c r="K18" s="2">
        <v>70</v>
      </c>
      <c r="L18" s="2">
        <v>87</v>
      </c>
      <c r="M18" s="2">
        <v>100</v>
      </c>
      <c r="O18" s="6" t="str">
        <f t="shared" si="0"/>
        <v>Fail</v>
      </c>
    </row>
  </sheetData>
  <mergeCells count="4">
    <mergeCell ref="H6:P7"/>
    <mergeCell ref="I9:N9"/>
    <mergeCell ref="I11:M11"/>
    <mergeCell ref="J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B124-DDC8-40B5-87DF-A439F2617E03}">
  <dimension ref="F6:M17"/>
  <sheetViews>
    <sheetView workbookViewId="0">
      <selection activeCell="J10" sqref="J10:J16"/>
    </sheetView>
  </sheetViews>
  <sheetFormatPr defaultRowHeight="14.4" x14ac:dyDescent="0.3"/>
  <sheetData>
    <row r="6" spans="6:13" x14ac:dyDescent="0.3">
      <c r="F6" s="25" t="s">
        <v>54</v>
      </c>
      <c r="G6" s="25"/>
      <c r="H6" s="25"/>
      <c r="I6" s="25"/>
      <c r="J6" s="25"/>
      <c r="K6" s="25"/>
      <c r="L6" s="25"/>
      <c r="M6" s="25"/>
    </row>
    <row r="7" spans="6:13" x14ac:dyDescent="0.3">
      <c r="F7" s="31" t="s">
        <v>55</v>
      </c>
      <c r="G7" s="31"/>
      <c r="H7" s="31"/>
      <c r="I7" s="31"/>
      <c r="J7" s="31"/>
      <c r="K7" s="31"/>
      <c r="L7" s="31"/>
    </row>
    <row r="9" spans="6:13" x14ac:dyDescent="0.3">
      <c r="H9" s="1"/>
      <c r="I9" s="9" t="s">
        <v>46</v>
      </c>
    </row>
    <row r="10" spans="6:13" x14ac:dyDescent="0.3">
      <c r="H10" s="2" t="s">
        <v>56</v>
      </c>
      <c r="I10" s="2">
        <v>95</v>
      </c>
      <c r="J10" t="str">
        <f>IF(I10&gt;=99,"Easy","Not")</f>
        <v>Not</v>
      </c>
    </row>
    <row r="11" spans="6:13" x14ac:dyDescent="0.3">
      <c r="H11" s="2" t="s">
        <v>51</v>
      </c>
      <c r="I11" s="2">
        <v>54</v>
      </c>
      <c r="J11" t="str">
        <f t="shared" ref="J11:J16" si="0">IF(I11&gt;=99,"Easy","Not")</f>
        <v>Not</v>
      </c>
    </row>
    <row r="12" spans="6:13" x14ac:dyDescent="0.3">
      <c r="H12" s="2" t="s">
        <v>52</v>
      </c>
      <c r="I12" s="2">
        <v>100</v>
      </c>
      <c r="J12" t="str">
        <f t="shared" si="0"/>
        <v>Easy</v>
      </c>
    </row>
    <row r="13" spans="6:13" x14ac:dyDescent="0.3">
      <c r="H13" s="2" t="s">
        <v>53</v>
      </c>
      <c r="I13" s="2">
        <v>49</v>
      </c>
      <c r="J13" t="str">
        <f t="shared" si="0"/>
        <v>Not</v>
      </c>
    </row>
    <row r="14" spans="6:13" x14ac:dyDescent="0.3">
      <c r="H14" s="2" t="s">
        <v>57</v>
      </c>
      <c r="I14" s="2">
        <v>67</v>
      </c>
      <c r="J14" t="str">
        <f t="shared" si="0"/>
        <v>Not</v>
      </c>
    </row>
    <row r="15" spans="6:13" x14ac:dyDescent="0.3">
      <c r="H15" s="2" t="s">
        <v>58</v>
      </c>
      <c r="I15" s="2">
        <v>45</v>
      </c>
      <c r="J15" t="str">
        <f t="shared" si="0"/>
        <v>Not</v>
      </c>
    </row>
    <row r="16" spans="6:13" x14ac:dyDescent="0.3">
      <c r="H16" s="2" t="s">
        <v>59</v>
      </c>
      <c r="I16" s="2">
        <v>77</v>
      </c>
      <c r="J16" t="str">
        <f t="shared" si="0"/>
        <v>Not</v>
      </c>
    </row>
    <row r="17" spans="8:9" x14ac:dyDescent="0.3">
      <c r="H17" s="1"/>
      <c r="I17" s="6">
        <f>MAX(I9:I16)</f>
        <v>100</v>
      </c>
    </row>
  </sheetData>
  <mergeCells count="2">
    <mergeCell ref="F6:M6"/>
    <mergeCell ref="F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9790-ABB8-4E2F-A056-68C3A5E3E98E}">
  <dimension ref="G12:P24"/>
  <sheetViews>
    <sheetView tabSelected="1" topLeftCell="C7" workbookViewId="0">
      <selection activeCell="J24" sqref="J24"/>
    </sheetView>
  </sheetViews>
  <sheetFormatPr defaultRowHeight="14.4" x14ac:dyDescent="0.3"/>
  <cols>
    <col min="8" max="8" width="9.77734375" customWidth="1"/>
    <col min="9" max="9" width="11" customWidth="1"/>
    <col min="10" max="10" width="19.88671875" bestFit="1" customWidth="1"/>
  </cols>
  <sheetData>
    <row r="12" spans="7:12" x14ac:dyDescent="0.3">
      <c r="G12" s="32" t="s">
        <v>60</v>
      </c>
      <c r="H12" s="32"/>
      <c r="I12" s="32"/>
      <c r="J12" s="32"/>
      <c r="K12" s="32"/>
      <c r="L12" s="32"/>
    </row>
    <row r="14" spans="7:12" x14ac:dyDescent="0.3">
      <c r="H14" s="32" t="s">
        <v>61</v>
      </c>
      <c r="I14" s="32"/>
      <c r="J14" s="32"/>
      <c r="K14" s="32"/>
      <c r="L14" s="21"/>
    </row>
    <row r="15" spans="7:12" x14ac:dyDescent="0.3">
      <c r="H15" s="32" t="s">
        <v>62</v>
      </c>
      <c r="I15" s="32"/>
      <c r="J15" s="32"/>
      <c r="K15" s="32"/>
      <c r="L15" s="32"/>
    </row>
    <row r="16" spans="7:12" x14ac:dyDescent="0.3">
      <c r="I16" s="32" t="s">
        <v>63</v>
      </c>
      <c r="J16" s="32"/>
      <c r="K16" s="32"/>
      <c r="L16" s="21"/>
    </row>
    <row r="18" spans="8:16" x14ac:dyDescent="0.3">
      <c r="H18" s="1" t="s">
        <v>64</v>
      </c>
      <c r="I18" s="1"/>
      <c r="J18" s="1"/>
    </row>
    <row r="20" spans="8:16" ht="28.8" x14ac:dyDescent="0.3">
      <c r="H20" s="23" t="s">
        <v>65</v>
      </c>
      <c r="I20" s="22" t="s">
        <v>66</v>
      </c>
      <c r="J20" s="22" t="s">
        <v>67</v>
      </c>
    </row>
    <row r="21" spans="8:16" x14ac:dyDescent="0.3">
      <c r="H21" s="19" t="s">
        <v>68</v>
      </c>
      <c r="I21" s="19">
        <v>78</v>
      </c>
      <c r="J21" s="20" t="str">
        <f>IF(I21&gt;=80,"Excellent",(IF(I21&gt;=60-80,"Good","Failed")))</f>
        <v>Good</v>
      </c>
      <c r="P21" t="e">
        <f>IF(I20:I24="80","Excellent",IF(I20:I24&gt;="60"&lt;"80","Good")*IF(I20:I24&lt;"60","Failed"))</f>
        <v>#VALUE!</v>
      </c>
    </row>
    <row r="22" spans="8:16" x14ac:dyDescent="0.3">
      <c r="H22" s="19" t="s">
        <v>69</v>
      </c>
      <c r="I22" s="19">
        <v>85</v>
      </c>
      <c r="J22" s="20" t="str">
        <f t="shared" ref="J22:J24" si="0">IF(I22&gt;=80,"Excellent",(IF(I22&gt;=60-80,"Good","Failed")))</f>
        <v>Excellent</v>
      </c>
    </row>
    <row r="23" spans="8:16" x14ac:dyDescent="0.3">
      <c r="H23" s="19" t="s">
        <v>70</v>
      </c>
      <c r="I23" s="19">
        <v>44</v>
      </c>
      <c r="J23" s="20" t="str">
        <f>IF(I23&gt;=80,"Excellent",IF(I23&gt;=60,"Good",IF(I23&lt;60,"Failed")))</f>
        <v>Failed</v>
      </c>
    </row>
    <row r="24" spans="8:16" x14ac:dyDescent="0.3">
      <c r="H24" s="19" t="s">
        <v>71</v>
      </c>
      <c r="I24" s="19">
        <v>61</v>
      </c>
      <c r="J24" s="20" t="str">
        <f>IF(I24&gt;=80,"Excellent",(IF(I24&gt;=60-80,"Good","Failed")))</f>
        <v>Good</v>
      </c>
    </row>
  </sheetData>
  <mergeCells count="4">
    <mergeCell ref="G12:L12"/>
    <mergeCell ref="H14:K14"/>
    <mergeCell ref="H15:L15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Answer-11</vt:lpstr>
      <vt:lpstr>Answer-12</vt:lpstr>
      <vt:lpstr>Answer-13</vt:lpstr>
      <vt:lpstr>Answer-14</vt:lpstr>
      <vt:lpstr>Answer-15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Vadodariya</dc:creator>
  <cp:lastModifiedBy>Dhruv Vadodariya</cp:lastModifiedBy>
  <dcterms:created xsi:type="dcterms:W3CDTF">2023-12-24T06:23:19Z</dcterms:created>
  <dcterms:modified xsi:type="dcterms:W3CDTF">2024-01-31T10:23:36Z</dcterms:modified>
</cp:coreProperties>
</file>