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30" windowWidth="14660" windowHeight="7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V6" i="1"/>
  <c r="V7"/>
  <c r="V8"/>
  <c r="V9"/>
  <c r="V10"/>
  <c r="V11"/>
  <c r="V12"/>
  <c r="V13"/>
  <c r="V14"/>
  <c r="V5"/>
  <c r="T6"/>
  <c r="T7"/>
  <c r="T8"/>
  <c r="T9"/>
  <c r="T10"/>
  <c r="T11"/>
  <c r="T12"/>
  <c r="T13"/>
  <c r="T14"/>
  <c r="T15"/>
  <c r="T5"/>
  <c r="K15"/>
  <c r="L15"/>
  <c r="M15"/>
  <c r="N15"/>
  <c r="O15"/>
  <c r="P15"/>
  <c r="Q15"/>
  <c r="R15"/>
  <c r="S15"/>
  <c r="J15"/>
</calcChain>
</file>

<file path=xl/sharedStrings.xml><?xml version="1.0" encoding="utf-8"?>
<sst xmlns="http://schemas.openxmlformats.org/spreadsheetml/2006/main" count="15" uniqueCount="15">
  <si>
    <t>SALESMAN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</si>
  <si>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</si>
  <si>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</si>
  <si>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</si>
  <si>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</si>
  <si>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</si>
  <si>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</si>
  <si>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</si>
  <si>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</si>
  <si>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</si>
  <si>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</si>
  <si>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 xml:space="preserve">NET SALES </t>
  </si>
  <si>
    <t>COMMISION</t>
  </si>
  <si>
    <t xml:space="preserve">TOTAL </t>
  </si>
  <si>
    <t>SALES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</si>
</sst>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2"/>
      <color theme="1"/>
      <name val="Arial Black"/>
      <family val="2"/>
    </font>
    <font>
      <b/>
      <i/>
      <sz val="12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pieChart>
        <c:varyColors val="1"/>
        <c:ser>
          <c:idx val="0"/>
          <c:order val="0"/>
          <c:tx>
            <c:v>SALES BY EACH SALESMAN IN 2000</c:v>
          </c:tx>
          <c:val>
            <c:numRef>
              <c:f>Sheet1!$J$5:$J$14</c:f>
              <c:numCache>
                <c:formatCode>General</c:formatCode>
                <c:ptCount val="10"/>
                <c:pt idx="0">
                  <c:v>1258</c:v>
                </c:pt>
                <c:pt idx="1">
                  <c:v>1566</c:v>
                </c:pt>
                <c:pt idx="2">
                  <c:v>5553</c:v>
                </c:pt>
                <c:pt idx="3">
                  <c:v>5415</c:v>
                </c:pt>
                <c:pt idx="4">
                  <c:v>1546</c:v>
                </c:pt>
                <c:pt idx="5">
                  <c:v>15269</c:v>
                </c:pt>
                <c:pt idx="6">
                  <c:v>15943</c:v>
                </c:pt>
                <c:pt idx="7">
                  <c:v>1548</c:v>
                </c:pt>
                <c:pt idx="8">
                  <c:v>1544</c:v>
                </c:pt>
                <c:pt idx="9">
                  <c:v>1546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v>NET SALES</c:v>
          </c:tx>
          <c:val>
            <c:numRef>
              <c:f>Sheet1!$T$5:$T$14</c:f>
              <c:numCache>
                <c:formatCode>General</c:formatCode>
                <c:ptCount val="10"/>
                <c:pt idx="0">
                  <c:v>153747</c:v>
                </c:pt>
                <c:pt idx="1">
                  <c:v>38108</c:v>
                </c:pt>
                <c:pt idx="2">
                  <c:v>442424</c:v>
                </c:pt>
                <c:pt idx="3">
                  <c:v>219205</c:v>
                </c:pt>
                <c:pt idx="4">
                  <c:v>171863</c:v>
                </c:pt>
                <c:pt idx="5">
                  <c:v>550653</c:v>
                </c:pt>
                <c:pt idx="6">
                  <c:v>1166059</c:v>
                </c:pt>
                <c:pt idx="7">
                  <c:v>72207</c:v>
                </c:pt>
                <c:pt idx="8">
                  <c:v>187997</c:v>
                </c:pt>
                <c:pt idx="9">
                  <c:v>700333</c:v>
                </c:pt>
              </c:numCache>
            </c:numRef>
          </c:val>
        </c:ser>
        <c:axId val="112956544"/>
        <c:axId val="112958080"/>
      </c:barChart>
      <c:catAx>
        <c:axId val="112956544"/>
        <c:scaling>
          <c:orientation val="minMax"/>
        </c:scaling>
        <c:axPos val="l"/>
        <c:tickLblPos val="nextTo"/>
        <c:crossAx val="112958080"/>
        <c:crosses val="autoZero"/>
        <c:auto val="1"/>
        <c:lblAlgn val="ctr"/>
        <c:lblOffset val="100"/>
      </c:catAx>
      <c:valAx>
        <c:axId val="112958080"/>
        <c:scaling>
          <c:orientation val="minMax"/>
        </c:scaling>
        <c:axPos val="b"/>
        <c:majorGridlines/>
        <c:numFmt formatCode="General" sourceLinked="1"/>
        <c:tickLblPos val="nextTo"/>
        <c:crossAx val="112956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16</xdr:row>
      <xdr:rowOff>9525</xdr:rowOff>
    </xdr:from>
    <xdr:to>
      <xdr:col>14</xdr:col>
      <xdr:colOff>609600</xdr:colOff>
      <xdr:row>28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16</xdr:row>
      <xdr:rowOff>9524</xdr:rowOff>
    </xdr:from>
    <xdr:to>
      <xdr:col>22</xdr:col>
      <xdr:colOff>561975</xdr:colOff>
      <xdr:row>29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:W15"/>
  <sheetViews>
    <sheetView tabSelected="1" zoomScale="76" zoomScaleNormal="76" workbookViewId="0">
      <selection activeCell="G3" sqref="G3"/>
    </sheetView>
  </sheetViews>
  <sheetFormatPr defaultRowHeight="14.5"/>
  <cols>
    <col min="10" max="12" width="9.36328125" bestFit="1" customWidth="1"/>
    <col min="13" max="14" width="9.453125" bestFit="1" customWidth="1"/>
    <col min="15" max="15" width="9.36328125" bestFit="1" customWidth="1"/>
    <col min="16" max="16" width="10.54296875" bestFit="1" customWidth="1"/>
    <col min="17" max="17" width="9.453125" bestFit="1" customWidth="1"/>
    <col min="18" max="18" width="10.54296875" bestFit="1" customWidth="1"/>
    <col min="19" max="19" width="9.453125" bestFit="1" customWidth="1"/>
  </cols>
  <sheetData>
    <row r="1" spans="7:23" ht="18.5">
      <c r="N1" s="7" t="s">
        <v>14</v>
      </c>
      <c r="O1" s="8"/>
      <c r="P1" s="8"/>
      <c r="Q1" s="8"/>
      <c r="R1" s="8"/>
    </row>
    <row r="3" spans="7:23" ht="15" customHeight="1">
      <c r="G3" s="1"/>
      <c r="H3" s="3" t="s">
        <v>0</v>
      </c>
      <c r="I3" s="3"/>
      <c r="J3" s="3">
        <v>2000</v>
      </c>
      <c r="K3" s="3">
        <v>2001</v>
      </c>
      <c r="L3" s="3">
        <v>2002</v>
      </c>
      <c r="M3" s="3">
        <v>2003</v>
      </c>
      <c r="N3" s="3">
        <v>2004</v>
      </c>
      <c r="O3" s="3">
        <v>2005</v>
      </c>
      <c r="P3" s="3">
        <v>2006</v>
      </c>
      <c r="Q3" s="3">
        <v>2007</v>
      </c>
      <c r="R3" s="3">
        <v>2008</v>
      </c>
      <c r="S3" s="3">
        <v>2009</v>
      </c>
      <c r="T3" s="3" t="s">
        <v>11</v>
      </c>
      <c r="U3" s="3"/>
      <c r="V3" s="9" t="s">
        <v>12</v>
      </c>
      <c r="W3" s="10"/>
    </row>
    <row r="4" spans="7:23" ht="15" customHeight="1">
      <c r="G4" s="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0"/>
      <c r="W4" s="10"/>
    </row>
    <row r="5" spans="7:23">
      <c r="H5" s="4" t="s">
        <v>1</v>
      </c>
      <c r="I5" s="4"/>
      <c r="J5">
        <v>1258</v>
      </c>
      <c r="K5">
        <v>1864</v>
      </c>
      <c r="L5">
        <v>1523</v>
      </c>
      <c r="M5">
        <v>65441</v>
      </c>
      <c r="N5">
        <v>5465</v>
      </c>
      <c r="O5">
        <v>5645</v>
      </c>
      <c r="P5">
        <v>4145</v>
      </c>
      <c r="Q5">
        <v>56415</v>
      </c>
      <c r="R5">
        <v>5445</v>
      </c>
      <c r="S5">
        <v>6546</v>
      </c>
      <c r="T5" s="4">
        <f>SUM(J5:S5)</f>
        <v>153747</v>
      </c>
      <c r="U5" s="4"/>
      <c r="V5" s="4">
        <f>IF(T5&gt;400000,T5*0.05,T5*0.02)</f>
        <v>3074.94</v>
      </c>
      <c r="W5" s="4"/>
    </row>
    <row r="6" spans="7:23">
      <c r="H6" s="4" t="s">
        <v>2</v>
      </c>
      <c r="I6" s="4"/>
      <c r="J6">
        <v>1566</v>
      </c>
      <c r="K6">
        <v>15641</v>
      </c>
      <c r="L6">
        <v>1415</v>
      </c>
      <c r="M6">
        <v>4564</v>
      </c>
      <c r="N6">
        <v>564</v>
      </c>
      <c r="O6">
        <v>45</v>
      </c>
      <c r="P6">
        <v>1345</v>
      </c>
      <c r="Q6">
        <v>5972</v>
      </c>
      <c r="R6">
        <v>1544</v>
      </c>
      <c r="S6">
        <v>5452</v>
      </c>
      <c r="T6" s="4">
        <f t="shared" ref="T6:T15" si="0">SUM(J6:S6)</f>
        <v>38108</v>
      </c>
      <c r="U6" s="4"/>
      <c r="V6" s="4">
        <f t="shared" ref="V6:V14" si="1">IF(T6&gt;400000,T6*0.05,T6*0.02)</f>
        <v>762.16</v>
      </c>
      <c r="W6" s="4"/>
    </row>
    <row r="7" spans="7:23">
      <c r="H7" s="4" t="s">
        <v>3</v>
      </c>
      <c r="I7" s="4"/>
      <c r="J7">
        <v>5553</v>
      </c>
      <c r="K7">
        <v>1521</v>
      </c>
      <c r="L7">
        <v>1564</v>
      </c>
      <c r="M7">
        <v>5464</v>
      </c>
      <c r="N7">
        <v>416941</v>
      </c>
      <c r="O7">
        <v>455</v>
      </c>
      <c r="P7">
        <v>4613</v>
      </c>
      <c r="Q7">
        <v>4525</v>
      </c>
      <c r="R7">
        <v>1246</v>
      </c>
      <c r="S7">
        <v>542</v>
      </c>
      <c r="T7" s="4">
        <f t="shared" si="0"/>
        <v>442424</v>
      </c>
      <c r="U7" s="4"/>
      <c r="V7" s="4">
        <f t="shared" si="1"/>
        <v>22121.200000000001</v>
      </c>
      <c r="W7" s="4"/>
    </row>
    <row r="8" spans="7:23">
      <c r="H8" s="5" t="s">
        <v>4</v>
      </c>
      <c r="I8" s="5"/>
      <c r="J8">
        <v>5415</v>
      </c>
      <c r="K8">
        <v>1143</v>
      </c>
      <c r="L8">
        <v>156</v>
      </c>
      <c r="M8">
        <v>4684</v>
      </c>
      <c r="N8">
        <v>161</v>
      </c>
      <c r="O8">
        <v>45422</v>
      </c>
      <c r="P8">
        <v>41296</v>
      </c>
      <c r="Q8">
        <v>46521</v>
      </c>
      <c r="R8">
        <v>21984</v>
      </c>
      <c r="S8">
        <v>52423</v>
      </c>
      <c r="T8" s="4">
        <f t="shared" si="0"/>
        <v>219205</v>
      </c>
      <c r="U8" s="4"/>
      <c r="V8" s="4">
        <f t="shared" si="1"/>
        <v>4384.1000000000004</v>
      </c>
      <c r="W8" s="4"/>
    </row>
    <row r="9" spans="7:23">
      <c r="H9" s="5" t="s">
        <v>5</v>
      </c>
      <c r="I9" s="5"/>
      <c r="J9">
        <v>1546</v>
      </c>
      <c r="K9">
        <v>1254</v>
      </c>
      <c r="L9">
        <v>1561</v>
      </c>
      <c r="M9">
        <v>4854</v>
      </c>
      <c r="N9">
        <v>56441</v>
      </c>
      <c r="O9">
        <v>554</v>
      </c>
      <c r="P9">
        <v>426</v>
      </c>
      <c r="Q9">
        <v>63242</v>
      </c>
      <c r="R9">
        <v>5462</v>
      </c>
      <c r="S9">
        <v>36523</v>
      </c>
      <c r="T9" s="4">
        <f t="shared" si="0"/>
        <v>171863</v>
      </c>
      <c r="U9" s="4"/>
      <c r="V9" s="4">
        <f t="shared" si="1"/>
        <v>3437.26</v>
      </c>
      <c r="W9" s="4"/>
    </row>
    <row r="10" spans="7:23">
      <c r="H10" s="5" t="s">
        <v>6</v>
      </c>
      <c r="I10" s="5"/>
      <c r="J10">
        <v>15269</v>
      </c>
      <c r="K10">
        <v>1534</v>
      </c>
      <c r="L10">
        <v>15614</v>
      </c>
      <c r="M10">
        <v>4865</v>
      </c>
      <c r="N10">
        <v>563</v>
      </c>
      <c r="O10">
        <v>5245</v>
      </c>
      <c r="P10">
        <v>426423</v>
      </c>
      <c r="Q10">
        <v>2164</v>
      </c>
      <c r="R10">
        <v>24424</v>
      </c>
      <c r="S10">
        <v>54552</v>
      </c>
      <c r="T10" s="4">
        <f t="shared" si="0"/>
        <v>550653</v>
      </c>
      <c r="U10" s="4"/>
      <c r="V10" s="4">
        <f t="shared" si="1"/>
        <v>27532.65</v>
      </c>
      <c r="W10" s="4"/>
    </row>
    <row r="11" spans="7:23">
      <c r="H11" s="5" t="s">
        <v>7</v>
      </c>
      <c r="I11" s="5"/>
      <c r="J11">
        <v>15943</v>
      </c>
      <c r="K11">
        <v>1598</v>
      </c>
      <c r="L11">
        <v>1655</v>
      </c>
      <c r="M11">
        <v>6446</v>
      </c>
      <c r="N11">
        <v>46</v>
      </c>
      <c r="O11">
        <v>552</v>
      </c>
      <c r="P11">
        <v>563421</v>
      </c>
      <c r="Q11">
        <v>24634</v>
      </c>
      <c r="R11">
        <v>546312</v>
      </c>
      <c r="S11">
        <v>5452</v>
      </c>
      <c r="T11" s="4">
        <f t="shared" si="0"/>
        <v>1166059</v>
      </c>
      <c r="U11" s="4"/>
      <c r="V11" s="4">
        <f t="shared" si="1"/>
        <v>58302.950000000004</v>
      </c>
      <c r="W11" s="4"/>
    </row>
    <row r="12" spans="7:23">
      <c r="H12" s="5" t="s">
        <v>8</v>
      </c>
      <c r="I12" s="5"/>
      <c r="J12">
        <v>1548</v>
      </c>
      <c r="K12">
        <v>1533</v>
      </c>
      <c r="L12">
        <v>1554</v>
      </c>
      <c r="M12">
        <v>4446</v>
      </c>
      <c r="N12">
        <v>465</v>
      </c>
      <c r="O12">
        <v>4544</v>
      </c>
      <c r="P12">
        <v>6434</v>
      </c>
      <c r="Q12">
        <v>564</v>
      </c>
      <c r="R12">
        <v>45624</v>
      </c>
      <c r="S12">
        <v>5495</v>
      </c>
      <c r="T12" s="4">
        <f t="shared" si="0"/>
        <v>72207</v>
      </c>
      <c r="U12" s="4"/>
      <c r="V12" s="4">
        <f t="shared" si="1"/>
        <v>1444.14</v>
      </c>
      <c r="W12" s="4"/>
    </row>
    <row r="13" spans="7:23">
      <c r="H13" s="5" t="s">
        <v>9</v>
      </c>
      <c r="I13" s="5"/>
      <c r="J13">
        <v>1544</v>
      </c>
      <c r="K13">
        <v>1586</v>
      </c>
      <c r="L13">
        <v>15662</v>
      </c>
      <c r="M13">
        <v>1512</v>
      </c>
      <c r="N13">
        <v>565</v>
      </c>
      <c r="O13">
        <v>1545</v>
      </c>
      <c r="P13">
        <v>4342</v>
      </c>
      <c r="Q13">
        <v>42642</v>
      </c>
      <c r="R13">
        <v>63624</v>
      </c>
      <c r="S13">
        <v>54975</v>
      </c>
      <c r="T13" s="4">
        <f t="shared" si="0"/>
        <v>187997</v>
      </c>
      <c r="U13" s="4"/>
      <c r="V13" s="4">
        <f t="shared" si="1"/>
        <v>3759.94</v>
      </c>
      <c r="W13" s="4"/>
    </row>
    <row r="14" spans="7:23">
      <c r="H14" s="5" t="s">
        <v>10</v>
      </c>
      <c r="I14" s="5"/>
      <c r="J14">
        <v>1546</v>
      </c>
      <c r="K14">
        <v>1533</v>
      </c>
      <c r="L14">
        <v>16565</v>
      </c>
      <c r="M14">
        <v>8651</v>
      </c>
      <c r="N14">
        <v>6541</v>
      </c>
      <c r="O14">
        <v>1242</v>
      </c>
      <c r="P14">
        <v>6154</v>
      </c>
      <c r="Q14">
        <v>55264</v>
      </c>
      <c r="R14">
        <v>596492</v>
      </c>
      <c r="S14">
        <v>6345</v>
      </c>
      <c r="T14" s="4">
        <f t="shared" si="0"/>
        <v>700333</v>
      </c>
      <c r="U14" s="4"/>
      <c r="V14" s="4">
        <f t="shared" si="1"/>
        <v>35016.65</v>
      </c>
      <c r="W14" s="4"/>
    </row>
    <row r="15" spans="7:23" ht="15.5">
      <c r="H15" s="6" t="s">
        <v>13</v>
      </c>
      <c r="I15" s="6"/>
      <c r="J15" s="2">
        <f>SUM(J5:J14)</f>
        <v>51188</v>
      </c>
      <c r="K15" s="2">
        <f t="shared" ref="K15:S15" si="2">SUM(K5:K14)</f>
        <v>29207</v>
      </c>
      <c r="L15" s="2">
        <f t="shared" si="2"/>
        <v>57269</v>
      </c>
      <c r="M15" s="2">
        <f t="shared" si="2"/>
        <v>110927</v>
      </c>
      <c r="N15" s="2">
        <f t="shared" si="2"/>
        <v>487752</v>
      </c>
      <c r="O15" s="2">
        <f t="shared" si="2"/>
        <v>65249</v>
      </c>
      <c r="P15" s="2">
        <f t="shared" si="2"/>
        <v>1058599</v>
      </c>
      <c r="Q15" s="2">
        <f t="shared" si="2"/>
        <v>301943</v>
      </c>
      <c r="R15" s="2">
        <f t="shared" si="2"/>
        <v>1312157</v>
      </c>
      <c r="S15" s="2">
        <f t="shared" si="2"/>
        <v>228305</v>
      </c>
      <c r="T15" s="4">
        <f t="shared" si="0"/>
        <v>3702596</v>
      </c>
      <c r="U15" s="4"/>
      <c r="V15" s="4"/>
      <c r="W15" s="4"/>
    </row>
  </sheetData>
  <mergeCells count="47">
    <mergeCell ref="N1:R1"/>
    <mergeCell ref="V10:W10"/>
    <mergeCell ref="V11:W11"/>
    <mergeCell ref="V12:W12"/>
    <mergeCell ref="V13:W13"/>
    <mergeCell ref="T3:U4"/>
    <mergeCell ref="V3:W4"/>
    <mergeCell ref="V5:W5"/>
    <mergeCell ref="V6:W6"/>
    <mergeCell ref="V7:W7"/>
    <mergeCell ref="V8:W8"/>
    <mergeCell ref="V9:W9"/>
    <mergeCell ref="T7:U7"/>
    <mergeCell ref="T8:U8"/>
    <mergeCell ref="T9:U9"/>
    <mergeCell ref="T10:U10"/>
    <mergeCell ref="V14:W14"/>
    <mergeCell ref="V15:W15"/>
    <mergeCell ref="T13:U13"/>
    <mergeCell ref="T14:U14"/>
    <mergeCell ref="T15:U15"/>
    <mergeCell ref="T11:U11"/>
    <mergeCell ref="T12:U12"/>
    <mergeCell ref="H10:I10"/>
    <mergeCell ref="H11:I11"/>
    <mergeCell ref="H12:I12"/>
    <mergeCell ref="H13:I13"/>
    <mergeCell ref="H14:I14"/>
    <mergeCell ref="H15:I15"/>
    <mergeCell ref="H5:I5"/>
    <mergeCell ref="H6:I6"/>
    <mergeCell ref="H7:I7"/>
    <mergeCell ref="H8:I8"/>
    <mergeCell ref="H9:I9"/>
    <mergeCell ref="T5:U5"/>
    <mergeCell ref="T6:U6"/>
    <mergeCell ref="N3:N4"/>
    <mergeCell ref="O3:O4"/>
    <mergeCell ref="P3:P4"/>
    <mergeCell ref="Q3:Q4"/>
    <mergeCell ref="R3:R4"/>
    <mergeCell ref="S3:S4"/>
    <mergeCell ref="J3:J4"/>
    <mergeCell ref="K3:K4"/>
    <mergeCell ref="L3:L4"/>
    <mergeCell ref="H3:I4"/>
    <mergeCell ref="M3:M4"/>
  </mergeCells>
  <pageMargins left="0.7" right="0.7" top="0.75" bottom="0.75" header="0.3" footer="0.3"/>
  <pageSetup orientation="portrait" r:id="rId1"/>
  <ignoredErrors>
    <ignoredError sqref="J15:K15 L15:S1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PARI GUPTA</cp:lastModifiedBy>
  <dcterms:created xsi:type="dcterms:W3CDTF">2009-12-31T19:53:13Z</dcterms:created>
  <dcterms:modified xsi:type="dcterms:W3CDTF">2022-11-03T10:35:00Z</dcterms:modified>
</cp:coreProperties>
</file>