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6A" sheetId="1" r:id="rId3"/>
    <sheet state="visible" name="26B" sheetId="2" r:id="rId4"/>
    <sheet state="visible" name="27A" sheetId="3" r:id="rId5"/>
    <sheet state="visible" name="27B" sheetId="4" r:id="rId6"/>
    <sheet state="visible" name="28A" sheetId="5" r:id="rId7"/>
    <sheet state="visible" name="28B" sheetId="6" r:id="rId8"/>
    <sheet state="visible" name="29A" sheetId="7" r:id="rId9"/>
    <sheet state="visible" name="29B" sheetId="8" r:id="rId10"/>
    <sheet state="visible" name="34A" sheetId="9" r:id="rId11"/>
    <sheet state="visible" name="34B" sheetId="10" r:id="rId12"/>
  </sheets>
  <definedNames/>
  <calcPr/>
</workbook>
</file>

<file path=xl/sharedStrings.xml><?xml version="1.0" encoding="utf-8"?>
<sst xmlns="http://schemas.openxmlformats.org/spreadsheetml/2006/main" count="778" uniqueCount="154">
  <si>
    <t>Prabhag 26A : Smt. Ashwini Jadhav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</si>
  <si>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</si>
  <si>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</si>
  <si>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</si>
  <si>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</si>
  <si>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</si>
  <si>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</si>
  <si>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</si>
  <si>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</si>
  <si>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</si>
  <si>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Buckets distribution</t>
  </si>
  <si>
    <t>DB</t>
  </si>
  <si>
    <t>62 / 66</t>
  </si>
  <si>
    <t>Benches at various places</t>
  </si>
  <si>
    <t>B</t>
  </si>
  <si>
    <t>Providing Gym equipments</t>
  </si>
  <si>
    <t>GY</t>
  </si>
  <si>
    <t>Drainage work</t>
  </si>
  <si>
    <t>D</t>
  </si>
  <si>
    <t>Maintenance work</t>
  </si>
  <si>
    <t>M</t>
  </si>
  <si>
    <t>Construction of Shed at Samaj Mandir</t>
  </si>
  <si>
    <t>SM</t>
  </si>
  <si>
    <t>Total</t>
  </si>
  <si>
    <t>2013 - 2014</t>
  </si>
  <si>
    <t>Computers distribution</t>
  </si>
  <si>
    <t>CO</t>
  </si>
  <si>
    <t>72 / 77</t>
  </si>
  <si>
    <t>Electrification,Street lights</t>
  </si>
  <si>
    <t>E</t>
  </si>
  <si>
    <t>Installation of Benches</t>
  </si>
  <si>
    <t>Jute bags distribution</t>
  </si>
  <si>
    <t>J</t>
  </si>
  <si>
    <t>2014 - 2015</t>
  </si>
  <si>
    <t>Drainage/chamber work</t>
  </si>
  <si>
    <t>112 / 116</t>
  </si>
  <si>
    <t>Electrification</t>
  </si>
  <si>
    <t>Tin shed installation in school</t>
  </si>
  <si>
    <t>DW</t>
  </si>
  <si>
    <t>2015 - 2016</t>
  </si>
  <si>
    <t>Toilet Maintenance</t>
  </si>
  <si>
    <t>TO</t>
  </si>
  <si>
    <t>116/127</t>
  </si>
  <si>
    <t>Chamber repair work</t>
  </si>
  <si>
    <t>Concretization</t>
  </si>
  <si>
    <t>C</t>
  </si>
  <si>
    <t>Final Total</t>
  </si>
  <si>
    <t>Prabhag 26B : Dipak Mankar</t>
  </si>
  <si>
    <t>Maintenance in Samaj mandir</t>
  </si>
  <si>
    <t>58 / 66</t>
  </si>
  <si>
    <t>School playground beautification</t>
  </si>
  <si>
    <t>52 / 77</t>
  </si>
  <si>
    <t>Road works</t>
  </si>
  <si>
    <t>R</t>
  </si>
  <si>
    <t>56 / 116</t>
  </si>
  <si>
    <t>Drainage work/ Laying of Drainage line</t>
  </si>
  <si>
    <t>Concretization at various places</t>
  </si>
  <si>
    <t>Development work in school</t>
  </si>
  <si>
    <t>92/127</t>
  </si>
  <si>
    <t>Maintainance workin hospital</t>
  </si>
  <si>
    <t>Maintainace work</t>
  </si>
  <si>
    <t>Prabhag 27A : Vaishali Marathe</t>
  </si>
  <si>
    <t xml:space="preserve">Maintenance in Samaj mandir </t>
  </si>
  <si>
    <t>56/66</t>
  </si>
  <si>
    <t>Laying of Tiles in school</t>
  </si>
  <si>
    <t>T</t>
  </si>
  <si>
    <t>Building shed</t>
  </si>
  <si>
    <t>Develpoment work at school</t>
  </si>
  <si>
    <t>71/77</t>
  </si>
  <si>
    <t>Electrification work- Street lights</t>
  </si>
  <si>
    <t>Drainage line repairing</t>
  </si>
  <si>
    <t>Water supply line connection</t>
  </si>
  <si>
    <t>W</t>
  </si>
  <si>
    <t>110/116</t>
  </si>
  <si>
    <t xml:space="preserve">Electrification work in samaj mandir </t>
  </si>
  <si>
    <t>Installation of benches</t>
  </si>
  <si>
    <t>115/127</t>
  </si>
  <si>
    <t>Maintance workin samaj mandir</t>
  </si>
  <si>
    <t>Drainage line laying</t>
  </si>
  <si>
    <t>Installation of direction boards</t>
  </si>
  <si>
    <t>N</t>
  </si>
  <si>
    <t>Water supply line</t>
  </si>
  <si>
    <t>Toilet Maintainance</t>
  </si>
  <si>
    <t>Prabhag 27B : Ramchandra Kadam</t>
  </si>
  <si>
    <t>Providing carts for garbage collection</t>
  </si>
  <si>
    <t>WD</t>
  </si>
  <si>
    <t>44/66</t>
  </si>
  <si>
    <t>Wall maintenance work</t>
  </si>
  <si>
    <t>Installation of decorative high mast</t>
  </si>
  <si>
    <t>47/77</t>
  </si>
  <si>
    <t xml:space="preserve">Concretization </t>
  </si>
  <si>
    <t>Furniture and Renovation work in samaj mandir</t>
  </si>
  <si>
    <t>New street lights</t>
  </si>
  <si>
    <t>Laying of Tiles</t>
  </si>
  <si>
    <t>74/116</t>
  </si>
  <si>
    <t>Maintainance work</t>
  </si>
  <si>
    <t>88/127</t>
  </si>
  <si>
    <t>LED fitting</t>
  </si>
  <si>
    <t>Prabhag 28A : Jayashree Marne</t>
  </si>
  <si>
    <t>59/66</t>
  </si>
  <si>
    <t>Building of Bus stop shed</t>
  </si>
  <si>
    <t>BS</t>
  </si>
  <si>
    <t>Direction Boards</t>
  </si>
  <si>
    <t>75/77</t>
  </si>
  <si>
    <t>Electrification work at various places</t>
  </si>
  <si>
    <t>Computer distribution in school</t>
  </si>
  <si>
    <t>84/116</t>
  </si>
  <si>
    <t>103/127</t>
  </si>
  <si>
    <t>Computers distribution in school</t>
  </si>
  <si>
    <t>Prabhag 28B : Kishor Shinde</t>
  </si>
  <si>
    <t>56/77</t>
  </si>
  <si>
    <t>Purchasing carts</t>
  </si>
  <si>
    <t>Garden work</t>
  </si>
  <si>
    <t>G</t>
  </si>
  <si>
    <t>108/116</t>
  </si>
  <si>
    <t>Building Library</t>
  </si>
  <si>
    <t>L</t>
  </si>
  <si>
    <t>Open gym construction</t>
  </si>
  <si>
    <t>109/127</t>
  </si>
  <si>
    <t>Prabhag 29A : Shankar Kemse</t>
  </si>
  <si>
    <t>33/66</t>
  </si>
  <si>
    <t>Pavement blocks</t>
  </si>
  <si>
    <t>P</t>
  </si>
  <si>
    <t>49/77</t>
  </si>
  <si>
    <t>Water supply</t>
  </si>
  <si>
    <t>Footpath work</t>
  </si>
  <si>
    <t>F</t>
  </si>
  <si>
    <t>Purchasing buckets for garbage collection</t>
  </si>
  <si>
    <t>77/116</t>
  </si>
  <si>
    <t>124/127</t>
  </si>
  <si>
    <t>Cleaning</t>
  </si>
  <si>
    <t>Prabhag 29B : Pushpa Kanojia</t>
  </si>
  <si>
    <t>Installation of Nameplates</t>
  </si>
  <si>
    <t>77 / 77</t>
  </si>
  <si>
    <t>Footpath work+ Concretisation</t>
  </si>
  <si>
    <t>114 / 116</t>
  </si>
  <si>
    <t>Development work</t>
  </si>
  <si>
    <t>123/127</t>
  </si>
  <si>
    <t>Canvas bags purchasing</t>
  </si>
  <si>
    <t>Prabhag 34A : Pruthviraj Sutar</t>
  </si>
  <si>
    <t>45/66</t>
  </si>
  <si>
    <t>51/77</t>
  </si>
  <si>
    <t>Maintenance/cleaning</t>
  </si>
  <si>
    <t>Develpoment Work</t>
  </si>
  <si>
    <t>Colouring in Samaj Mandir and school</t>
  </si>
  <si>
    <t>96/116</t>
  </si>
  <si>
    <t>111/127</t>
  </si>
  <si>
    <t>Toilet maintainance</t>
  </si>
  <si>
    <t>Prabhag 34B : Monika Mohol</t>
  </si>
  <si>
    <t>46/66</t>
  </si>
  <si>
    <t>63/77</t>
  </si>
  <si>
    <t>Distribution of jute bags</t>
  </si>
  <si>
    <t>95/116</t>
  </si>
  <si>
    <t>95/127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</si>
</sst>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4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Border="1" applyFont="1"/>
    <xf borderId="8" fillId="0" fontId="3" numFmtId="0" xfId="0" applyAlignment="1" applyBorder="1" applyFont="1">
      <alignment/>
    </xf>
    <xf borderId="0" fillId="3" fontId="4" numFmtId="0" xfId="0" applyAlignment="1" applyFill="1" applyFont="1">
      <alignment horizontal="left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8" fillId="0" fontId="3" numFmtId="0" xfId="0" applyAlignment="1" applyBorder="1" applyFont="1">
      <alignment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Font="1"/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4" fillId="3" fontId="5" numFmtId="0" xfId="0" applyBorder="1" applyFont="1"/>
    <xf borderId="0" fillId="3" fontId="5" numFmtId="0" xfId="0" applyFont="1"/>
    <xf borderId="5" fillId="0" fontId="2" numFmtId="0" xfId="0" applyAlignment="1" applyBorder="1" applyFont="1">
      <alignment/>
    </xf>
    <xf borderId="4" fillId="0" fontId="2" numFmtId="0" xfId="0" applyAlignment="1" applyBorder="1" applyFont="1">
      <alignment horizontal="center" vertical="center"/>
    </xf>
    <xf borderId="4" fillId="0" fontId="2" numFmtId="0" xfId="0" applyBorder="1" applyFont="1"/>
    <xf borderId="8" fillId="0" fontId="3" numFmtId="0" xfId="0" applyAlignment="1" applyBorder="1" applyFont="1">
      <alignment/>
    </xf>
    <xf borderId="0" fillId="0" fontId="2" numFmtId="0" xfId="0" applyAlignment="1" applyFont="1">
      <alignment/>
    </xf>
    <xf borderId="8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2" t="s">
        <v>10</v>
      </c>
      <c r="D3" s="13">
        <v>200000.0</v>
      </c>
      <c r="E3" s="14" t="s">
        <v>11</v>
      </c>
      <c r="F3" s="15">
        <v>2.0</v>
      </c>
      <c r="G3" s="15" t="s">
        <v>12</v>
      </c>
      <c r="H3" s="15">
        <v>93.93</v>
      </c>
    </row>
    <row r="4">
      <c r="A4" s="10" t="s">
        <v>9</v>
      </c>
      <c r="B4" s="11">
        <v>2.0</v>
      </c>
      <c r="C4" s="12" t="s">
        <v>13</v>
      </c>
      <c r="D4" s="13">
        <v>281000.0</v>
      </c>
      <c r="E4" s="14" t="s">
        <v>14</v>
      </c>
      <c r="F4" s="16"/>
      <c r="G4" s="16"/>
      <c r="H4" s="16"/>
    </row>
    <row r="5">
      <c r="A5" s="10" t="s">
        <v>9</v>
      </c>
      <c r="B5" s="11">
        <v>3.0</v>
      </c>
      <c r="C5" s="12" t="s">
        <v>15</v>
      </c>
      <c r="D5" s="13">
        <v>156000.0</v>
      </c>
      <c r="E5" s="14" t="s">
        <v>16</v>
      </c>
      <c r="F5" s="16"/>
      <c r="G5" s="16"/>
      <c r="H5" s="16"/>
    </row>
    <row r="6">
      <c r="A6" s="10" t="s">
        <v>9</v>
      </c>
      <c r="B6" s="11">
        <v>4.0</v>
      </c>
      <c r="C6" s="17" t="s">
        <v>17</v>
      </c>
      <c r="D6" s="13">
        <v>284000.0</v>
      </c>
      <c r="E6" s="14" t="s">
        <v>18</v>
      </c>
      <c r="F6" s="16"/>
      <c r="G6" s="16"/>
      <c r="H6" s="16"/>
    </row>
    <row r="7">
      <c r="A7" s="10" t="s">
        <v>9</v>
      </c>
      <c r="B7" s="11">
        <v>5.0</v>
      </c>
      <c r="C7" s="18" t="s">
        <v>19</v>
      </c>
      <c r="D7" s="13">
        <v>106000.0</v>
      </c>
      <c r="E7" s="14" t="s">
        <v>20</v>
      </c>
      <c r="F7" s="16"/>
      <c r="G7" s="16"/>
      <c r="H7" s="16"/>
    </row>
    <row r="8">
      <c r="A8" s="10" t="s">
        <v>9</v>
      </c>
      <c r="B8" s="11">
        <v>6.0</v>
      </c>
      <c r="C8" s="18" t="s">
        <v>21</v>
      </c>
      <c r="D8" s="13">
        <v>200000.0</v>
      </c>
      <c r="E8" s="14" t="s">
        <v>22</v>
      </c>
      <c r="F8" s="16"/>
      <c r="G8" s="16"/>
      <c r="H8" s="16"/>
    </row>
    <row r="9">
      <c r="A9" s="19"/>
      <c r="B9" s="20"/>
      <c r="C9" s="21" t="s">
        <v>23</v>
      </c>
      <c r="D9" s="22" t="str">
        <f>SUM(D3:D8)</f>
        <v>1227000</v>
      </c>
      <c r="E9" s="23"/>
      <c r="F9" s="24"/>
      <c r="G9" s="24"/>
      <c r="H9" s="24"/>
    </row>
    <row r="10">
      <c r="A10" s="10" t="s">
        <v>24</v>
      </c>
      <c r="B10" s="11">
        <v>1.0</v>
      </c>
      <c r="C10" s="12" t="s">
        <v>25</v>
      </c>
      <c r="D10" s="13">
        <v>400000.0</v>
      </c>
      <c r="E10" s="14" t="s">
        <v>26</v>
      </c>
      <c r="F10" s="15">
        <v>0.0</v>
      </c>
      <c r="G10" s="15" t="s">
        <v>27</v>
      </c>
      <c r="H10" s="15">
        <v>93.5</v>
      </c>
    </row>
    <row r="11">
      <c r="A11" s="10" t="s">
        <v>24</v>
      </c>
      <c r="B11" s="11">
        <v>2.0</v>
      </c>
      <c r="C11" s="12" t="s">
        <v>28</v>
      </c>
      <c r="D11" s="13">
        <v>255000.0</v>
      </c>
      <c r="E11" s="14" t="s">
        <v>29</v>
      </c>
      <c r="F11" s="16"/>
      <c r="G11" s="16"/>
      <c r="H11" s="16"/>
    </row>
    <row r="12">
      <c r="A12" s="10" t="s">
        <v>24</v>
      </c>
      <c r="B12" s="11">
        <v>3.0</v>
      </c>
      <c r="C12" s="12" t="s">
        <v>30</v>
      </c>
      <c r="D12" s="13">
        <v>154000.0</v>
      </c>
      <c r="E12" s="14" t="s">
        <v>14</v>
      </c>
      <c r="F12" s="16"/>
      <c r="G12" s="16"/>
      <c r="H12" s="16"/>
    </row>
    <row r="13">
      <c r="A13" s="10" t="s">
        <v>24</v>
      </c>
      <c r="B13" s="11">
        <v>4.0</v>
      </c>
      <c r="C13" s="18" t="s">
        <v>10</v>
      </c>
      <c r="D13" s="13">
        <v>200000.0</v>
      </c>
      <c r="E13" s="14" t="s">
        <v>11</v>
      </c>
      <c r="F13" s="16"/>
      <c r="G13" s="16"/>
      <c r="H13" s="16"/>
    </row>
    <row r="14">
      <c r="A14" s="10" t="s">
        <v>24</v>
      </c>
      <c r="B14" s="11">
        <v>5.0</v>
      </c>
      <c r="C14" s="18" t="s">
        <v>31</v>
      </c>
      <c r="D14" s="13">
        <v>200000.0</v>
      </c>
      <c r="E14" s="14" t="s">
        <v>32</v>
      </c>
      <c r="F14" s="16"/>
      <c r="G14" s="16"/>
      <c r="H14" s="16"/>
    </row>
    <row r="15">
      <c r="A15" s="19"/>
      <c r="B15" s="20"/>
      <c r="C15" s="21" t="s">
        <v>23</v>
      </c>
      <c r="D15" s="22" t="str">
        <f>SUM(D10:D14)</f>
        <v>1209000</v>
      </c>
      <c r="E15" s="23"/>
      <c r="F15" s="24"/>
      <c r="G15" s="24"/>
      <c r="H15" s="24"/>
    </row>
    <row r="16">
      <c r="A16" s="10" t="s">
        <v>33</v>
      </c>
      <c r="B16" s="11">
        <v>1.0</v>
      </c>
      <c r="C16" s="25" t="s">
        <v>34</v>
      </c>
      <c r="D16" s="13">
        <v>852000.0</v>
      </c>
      <c r="E16" s="14" t="s">
        <v>18</v>
      </c>
      <c r="F16" s="15">
        <v>0.0</v>
      </c>
      <c r="G16" s="15" t="s">
        <v>35</v>
      </c>
      <c r="H16" s="15">
        <v>96.55</v>
      </c>
    </row>
    <row r="17">
      <c r="A17" s="10" t="s">
        <v>33</v>
      </c>
      <c r="B17" s="11">
        <v>2.0</v>
      </c>
      <c r="C17" s="18" t="s">
        <v>36</v>
      </c>
      <c r="D17" s="13">
        <v>252000.0</v>
      </c>
      <c r="E17" s="14" t="s">
        <v>29</v>
      </c>
      <c r="F17" s="16"/>
      <c r="G17" s="16"/>
      <c r="H17" s="16"/>
    </row>
    <row r="18">
      <c r="A18" s="10" t="s">
        <v>33</v>
      </c>
      <c r="B18" s="11">
        <v>3.0</v>
      </c>
      <c r="C18" s="12" t="s">
        <v>37</v>
      </c>
      <c r="D18" s="13">
        <v>169000.0</v>
      </c>
      <c r="E18" s="14" t="s">
        <v>38</v>
      </c>
      <c r="F18" s="16"/>
      <c r="G18" s="16"/>
      <c r="H18" s="16"/>
    </row>
    <row r="19">
      <c r="A19" s="19"/>
      <c r="B19" s="20"/>
      <c r="C19" s="21" t="s">
        <v>23</v>
      </c>
      <c r="D19" s="22" t="str">
        <f>SUM(D16:D18)</f>
        <v>1273000</v>
      </c>
      <c r="E19" s="23"/>
      <c r="F19" s="24"/>
      <c r="G19" s="24"/>
      <c r="H19" s="24"/>
    </row>
    <row r="20">
      <c r="A20" s="10" t="s">
        <v>39</v>
      </c>
      <c r="B20" s="11">
        <v>1.0</v>
      </c>
      <c r="C20" s="12" t="s">
        <v>40</v>
      </c>
      <c r="D20" s="13">
        <v>200000.0</v>
      </c>
      <c r="E20" s="14" t="s">
        <v>41</v>
      </c>
      <c r="F20" s="15">
        <v>0.0</v>
      </c>
      <c r="G20" s="15" t="s">
        <v>42</v>
      </c>
      <c r="H20" s="15">
        <v>91.33</v>
      </c>
    </row>
    <row r="21">
      <c r="A21" s="10" t="s">
        <v>39</v>
      </c>
      <c r="B21" s="11">
        <v>2.0</v>
      </c>
      <c r="C21" s="12" t="s">
        <v>43</v>
      </c>
      <c r="D21" s="13">
        <v>200000.0</v>
      </c>
      <c r="E21" s="14" t="s">
        <v>18</v>
      </c>
      <c r="F21" s="16"/>
      <c r="G21" s="16"/>
      <c r="H21" s="16"/>
    </row>
    <row r="22">
      <c r="A22" s="10" t="s">
        <v>39</v>
      </c>
      <c r="B22" s="11">
        <v>3.0</v>
      </c>
      <c r="C22" s="12" t="s">
        <v>43</v>
      </c>
      <c r="D22" s="13">
        <v>200000.0</v>
      </c>
      <c r="E22" s="14" t="s">
        <v>18</v>
      </c>
      <c r="F22" s="16"/>
      <c r="G22" s="16"/>
      <c r="H22" s="16"/>
    </row>
    <row r="23">
      <c r="A23" s="10" t="s">
        <v>39</v>
      </c>
      <c r="B23" s="11">
        <v>4.0</v>
      </c>
      <c r="C23" s="12" t="s">
        <v>40</v>
      </c>
      <c r="D23" s="13">
        <v>200000.0</v>
      </c>
      <c r="E23" s="14" t="s">
        <v>41</v>
      </c>
      <c r="F23" s="16"/>
      <c r="G23" s="16"/>
      <c r="H23" s="16"/>
    </row>
    <row r="24">
      <c r="A24" s="10" t="s">
        <v>39</v>
      </c>
      <c r="B24" s="11">
        <v>5.0</v>
      </c>
      <c r="C24" s="12" t="s">
        <v>44</v>
      </c>
      <c r="D24" s="13">
        <v>200000.0</v>
      </c>
      <c r="E24" s="14" t="s">
        <v>45</v>
      </c>
      <c r="F24" s="16"/>
      <c r="G24" s="16"/>
      <c r="H24" s="16"/>
    </row>
    <row r="25">
      <c r="A25" s="10" t="s">
        <v>39</v>
      </c>
      <c r="B25" s="11">
        <v>6.0</v>
      </c>
      <c r="C25" s="12" t="s">
        <v>44</v>
      </c>
      <c r="D25" s="13">
        <v>200000.0</v>
      </c>
      <c r="E25" s="14" t="s">
        <v>45</v>
      </c>
      <c r="F25" s="16"/>
      <c r="G25" s="16"/>
      <c r="H25" s="16"/>
    </row>
    <row r="26">
      <c r="A26" s="10" t="s">
        <v>39</v>
      </c>
      <c r="B26" s="11">
        <v>7.0</v>
      </c>
      <c r="C26" s="18" t="s">
        <v>36</v>
      </c>
      <c r="D26" s="13">
        <v>200000.0</v>
      </c>
      <c r="E26" s="14" t="s">
        <v>29</v>
      </c>
      <c r="F26" s="16"/>
      <c r="G26" s="16"/>
      <c r="H26" s="16"/>
    </row>
    <row r="27">
      <c r="A27" s="10" t="s">
        <v>39</v>
      </c>
      <c r="B27" s="11">
        <v>8.0</v>
      </c>
      <c r="C27" s="18" t="s">
        <v>36</v>
      </c>
      <c r="D27" s="13">
        <v>200000.0</v>
      </c>
      <c r="E27" s="14" t="s">
        <v>29</v>
      </c>
      <c r="F27" s="16"/>
      <c r="G27" s="16"/>
      <c r="H27" s="24"/>
    </row>
    <row r="28">
      <c r="A28" s="19"/>
      <c r="B28" s="26"/>
      <c r="C28" s="21" t="s">
        <v>23</v>
      </c>
      <c r="D28" s="22" t="str">
        <f>SUM(D20:D27)</f>
        <v>1600000</v>
      </c>
      <c r="E28" s="27"/>
      <c r="F28" s="28"/>
      <c r="G28" s="28"/>
      <c r="H28" s="28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9"/>
      <c r="B29" s="9"/>
      <c r="C29" s="30"/>
      <c r="D29" s="9"/>
      <c r="E29" s="31"/>
    </row>
    <row r="30">
      <c r="A30" s="9"/>
      <c r="B30" s="9"/>
      <c r="C30" s="32" t="s">
        <v>46</v>
      </c>
      <c r="D30" s="33" t="str">
        <f>(D9+D15+D19+D28)</f>
        <v>5309000</v>
      </c>
      <c r="E30" s="31"/>
      <c r="F30" s="34" t="str">
        <f>SUM(F3:F27)</f>
        <v>2</v>
      </c>
      <c r="H30" s="35" t="str">
        <f>AVERAGE(H5:H28)</f>
        <v>93.79333333</v>
      </c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</sheetData>
  <mergeCells count="13">
    <mergeCell ref="G3:G9"/>
    <mergeCell ref="H3:H9"/>
    <mergeCell ref="G10:G15"/>
    <mergeCell ref="G16:G19"/>
    <mergeCell ref="H16:H19"/>
    <mergeCell ref="H10:H15"/>
    <mergeCell ref="F16:F19"/>
    <mergeCell ref="F10:F15"/>
    <mergeCell ref="F20:F27"/>
    <mergeCell ref="H20:H27"/>
    <mergeCell ref="G20:G27"/>
    <mergeCell ref="A1:G1"/>
    <mergeCell ref="F3:F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148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25" t="s">
        <v>102</v>
      </c>
      <c r="D3" s="13">
        <v>324000.0</v>
      </c>
      <c r="E3" s="14" t="s">
        <v>80</v>
      </c>
      <c r="F3" s="36">
        <v>0.0</v>
      </c>
      <c r="G3" s="36" t="s">
        <v>149</v>
      </c>
      <c r="H3" s="36">
        <v>69.69</v>
      </c>
    </row>
    <row r="4">
      <c r="A4" s="10" t="s">
        <v>9</v>
      </c>
      <c r="B4" s="11">
        <v>2.0</v>
      </c>
      <c r="C4" s="18" t="s">
        <v>31</v>
      </c>
      <c r="D4" s="13">
        <v>188000.0</v>
      </c>
      <c r="E4" s="14" t="s">
        <v>32</v>
      </c>
      <c r="F4" s="16"/>
      <c r="G4" s="16"/>
      <c r="H4" s="16"/>
    </row>
    <row r="5">
      <c r="A5" s="10" t="s">
        <v>9</v>
      </c>
      <c r="B5" s="11">
        <v>3.0</v>
      </c>
      <c r="C5" s="12" t="s">
        <v>30</v>
      </c>
      <c r="D5" s="13">
        <v>336000.0</v>
      </c>
      <c r="E5" s="14" t="s">
        <v>14</v>
      </c>
      <c r="F5" s="16"/>
      <c r="G5" s="16"/>
      <c r="H5" s="16"/>
    </row>
    <row r="6">
      <c r="A6" s="19"/>
      <c r="B6" s="20"/>
      <c r="C6" s="21" t="s">
        <v>23</v>
      </c>
      <c r="D6" s="22" t="str">
        <f>SUM(D3:D5)</f>
        <v>848000</v>
      </c>
      <c r="E6" s="23"/>
      <c r="F6" s="24"/>
      <c r="G6" s="24"/>
      <c r="H6" s="24"/>
    </row>
    <row r="7">
      <c r="A7" s="10" t="s">
        <v>24</v>
      </c>
      <c r="B7" s="11">
        <v>1.0</v>
      </c>
      <c r="C7" s="17" t="s">
        <v>17</v>
      </c>
      <c r="D7" s="13">
        <v>110000.0</v>
      </c>
      <c r="E7" s="14" t="s">
        <v>18</v>
      </c>
      <c r="F7" s="36">
        <v>0.0</v>
      </c>
      <c r="G7" s="36" t="s">
        <v>150</v>
      </c>
      <c r="H7" s="36">
        <v>81.81</v>
      </c>
    </row>
    <row r="8">
      <c r="A8" s="10" t="s">
        <v>24</v>
      </c>
      <c r="B8" s="11">
        <v>2.0</v>
      </c>
      <c r="C8" s="12" t="s">
        <v>30</v>
      </c>
      <c r="D8" s="13">
        <v>604000.0</v>
      </c>
      <c r="E8" s="14" t="s">
        <v>14</v>
      </c>
      <c r="F8" s="16"/>
      <c r="G8" s="16"/>
      <c r="H8" s="16"/>
    </row>
    <row r="9">
      <c r="A9" s="10" t="s">
        <v>24</v>
      </c>
      <c r="B9" s="11">
        <v>3.0</v>
      </c>
      <c r="C9" s="25" t="s">
        <v>102</v>
      </c>
      <c r="D9" s="13">
        <v>110000.0</v>
      </c>
      <c r="E9" s="14" t="s">
        <v>80</v>
      </c>
      <c r="F9" s="16"/>
      <c r="G9" s="16"/>
      <c r="H9" s="16"/>
    </row>
    <row r="10">
      <c r="A10" s="10" t="s">
        <v>24</v>
      </c>
      <c r="B10" s="11">
        <v>4.0</v>
      </c>
      <c r="C10" s="41" t="s">
        <v>151</v>
      </c>
      <c r="D10" s="13">
        <v>200000.0</v>
      </c>
      <c r="E10" s="14" t="s">
        <v>32</v>
      </c>
      <c r="F10" s="16"/>
      <c r="G10" s="16"/>
      <c r="H10" s="16"/>
    </row>
    <row r="11">
      <c r="A11" s="10" t="s">
        <v>24</v>
      </c>
      <c r="B11" s="11">
        <v>5.0</v>
      </c>
      <c r="C11" s="12" t="s">
        <v>84</v>
      </c>
      <c r="D11" s="13">
        <v>177000.0</v>
      </c>
      <c r="E11" s="14" t="s">
        <v>85</v>
      </c>
      <c r="F11" s="16"/>
      <c r="G11" s="16"/>
      <c r="H11" s="16"/>
    </row>
    <row r="12">
      <c r="A12" s="19"/>
      <c r="B12" s="20"/>
      <c r="C12" s="21" t="s">
        <v>23</v>
      </c>
      <c r="D12" s="22" t="str">
        <f>SUM(D7:D11)</f>
        <v>1201000</v>
      </c>
      <c r="E12" s="23"/>
      <c r="F12" s="24"/>
      <c r="G12" s="24"/>
      <c r="H12" s="24"/>
    </row>
    <row r="13">
      <c r="A13" s="10" t="s">
        <v>33</v>
      </c>
      <c r="B13" s="11">
        <v>1.0</v>
      </c>
      <c r="C13" s="25" t="s">
        <v>102</v>
      </c>
      <c r="D13" s="13">
        <v>252000.0</v>
      </c>
      <c r="E13" s="14" t="s">
        <v>80</v>
      </c>
      <c r="F13" s="36">
        <v>0.0</v>
      </c>
      <c r="G13" s="36" t="s">
        <v>152</v>
      </c>
      <c r="H13" s="36">
        <v>81.89</v>
      </c>
    </row>
    <row r="14">
      <c r="A14" s="10" t="s">
        <v>33</v>
      </c>
      <c r="B14" s="11">
        <v>2.0</v>
      </c>
      <c r="C14" s="12" t="s">
        <v>30</v>
      </c>
      <c r="D14" s="13">
        <v>292000.0</v>
      </c>
      <c r="E14" s="14" t="s">
        <v>14</v>
      </c>
      <c r="F14" s="16"/>
      <c r="G14" s="16"/>
      <c r="H14" s="16"/>
    </row>
    <row r="15">
      <c r="A15" s="10" t="s">
        <v>33</v>
      </c>
      <c r="B15" s="11">
        <v>3.0</v>
      </c>
      <c r="C15" s="12"/>
      <c r="D15" s="13"/>
      <c r="E15" s="14"/>
      <c r="F15" s="16"/>
      <c r="G15" s="16"/>
      <c r="H15" s="16"/>
    </row>
    <row r="16">
      <c r="A16" s="10" t="s">
        <v>33</v>
      </c>
      <c r="B16" s="11">
        <v>4.0</v>
      </c>
      <c r="C16" s="12"/>
      <c r="D16" s="13"/>
      <c r="E16" s="14"/>
      <c r="F16" s="16"/>
      <c r="G16" s="16"/>
      <c r="H16" s="16"/>
    </row>
    <row r="17">
      <c r="A17" s="19"/>
      <c r="B17" s="20"/>
      <c r="C17" s="21" t="s">
        <v>23</v>
      </c>
      <c r="D17" s="22" t="str">
        <f>SUM(D13:D16)</f>
        <v>544000</v>
      </c>
      <c r="E17" s="23"/>
      <c r="F17" s="24"/>
      <c r="G17" s="24"/>
      <c r="H17" s="24"/>
    </row>
    <row r="18">
      <c r="A18" s="10" t="s">
        <v>39</v>
      </c>
      <c r="B18" s="11">
        <v>1.0</v>
      </c>
      <c r="C18" s="18" t="s">
        <v>79</v>
      </c>
      <c r="D18" s="13">
        <v>200000.0</v>
      </c>
      <c r="E18" s="14" t="s">
        <v>80</v>
      </c>
      <c r="F18" s="36">
        <v>0.0</v>
      </c>
      <c r="G18" s="36" t="s">
        <v>153</v>
      </c>
      <c r="H18" s="36">
        <v>74.8</v>
      </c>
    </row>
    <row r="19">
      <c r="A19" s="10" t="s">
        <v>39</v>
      </c>
      <c r="B19" s="11">
        <v>2.0</v>
      </c>
      <c r="C19" s="18" t="s">
        <v>79</v>
      </c>
      <c r="D19" s="13">
        <v>200000.0</v>
      </c>
      <c r="E19" s="14" t="s">
        <v>80</v>
      </c>
      <c r="F19" s="16"/>
      <c r="G19" s="16"/>
      <c r="H19" s="16"/>
    </row>
    <row r="20">
      <c r="A20" s="10" t="s">
        <v>39</v>
      </c>
      <c r="B20" s="11">
        <v>3.0</v>
      </c>
      <c r="C20" s="18" t="s">
        <v>79</v>
      </c>
      <c r="D20" s="13">
        <v>200000.0</v>
      </c>
      <c r="E20" s="14" t="s">
        <v>80</v>
      </c>
      <c r="F20" s="16"/>
      <c r="G20" s="16"/>
      <c r="H20" s="16"/>
    </row>
    <row r="21">
      <c r="A21" s="10" t="s">
        <v>39</v>
      </c>
      <c r="B21" s="11">
        <v>4.0</v>
      </c>
      <c r="C21" s="12" t="s">
        <v>30</v>
      </c>
      <c r="D21" s="13">
        <v>200000.0</v>
      </c>
      <c r="E21" s="14" t="s">
        <v>14</v>
      </c>
      <c r="F21" s="16"/>
      <c r="G21" s="16"/>
      <c r="H21" s="16"/>
    </row>
    <row r="22">
      <c r="A22" s="10" t="s">
        <v>39</v>
      </c>
      <c r="B22" s="11">
        <v>5.0</v>
      </c>
      <c r="C22" s="12" t="s">
        <v>36</v>
      </c>
      <c r="D22" s="13">
        <v>112508.0</v>
      </c>
      <c r="E22" s="14" t="s">
        <v>29</v>
      </c>
      <c r="F22" s="16"/>
      <c r="G22" s="16"/>
      <c r="H22" s="16"/>
    </row>
    <row r="23">
      <c r="A23" s="10" t="s">
        <v>39</v>
      </c>
      <c r="B23" s="11">
        <v>6.0</v>
      </c>
      <c r="C23" s="12" t="s">
        <v>36</v>
      </c>
      <c r="D23" s="13">
        <v>200000.0</v>
      </c>
      <c r="E23" s="14" t="s">
        <v>29</v>
      </c>
      <c r="F23" s="16"/>
      <c r="G23" s="16"/>
      <c r="H23" s="16"/>
    </row>
    <row r="24">
      <c r="A24" s="19"/>
      <c r="B24" s="20"/>
      <c r="C24" s="21" t="s">
        <v>23</v>
      </c>
      <c r="D24" s="22" t="str">
        <f>SUM(D18:D23)</f>
        <v>1112508</v>
      </c>
      <c r="E24" s="23"/>
      <c r="F24" s="24"/>
      <c r="G24" s="24"/>
      <c r="H24" s="24"/>
    </row>
    <row r="25">
      <c r="A25" s="9"/>
      <c r="B25" s="9"/>
      <c r="C25" s="30"/>
      <c r="D25" s="9"/>
      <c r="E25" s="31"/>
    </row>
    <row r="26">
      <c r="A26" s="9"/>
      <c r="B26" s="9"/>
      <c r="C26" s="32" t="s">
        <v>46</v>
      </c>
      <c r="D26" s="33" t="str">
        <f>(D6+D12+D17+D24)</f>
        <v>3705508</v>
      </c>
      <c r="E26" s="31"/>
      <c r="F26" s="34" t="str">
        <f>SUM(F1:F23)</f>
        <v>0</v>
      </c>
      <c r="H26" s="34" t="str">
        <f>AVERAGE(H3:H24)</f>
        <v>77.0475</v>
      </c>
    </row>
    <row r="27">
      <c r="A27" s="9"/>
      <c r="B27" s="9"/>
      <c r="C27" s="30"/>
      <c r="D27" s="9"/>
      <c r="E27" s="31"/>
    </row>
    <row r="28">
      <c r="A28" s="9"/>
      <c r="B28" s="9"/>
      <c r="C28" s="30"/>
      <c r="D28" s="9"/>
      <c r="E28" s="31"/>
    </row>
    <row r="29">
      <c r="A29" s="9"/>
      <c r="B29" s="9"/>
      <c r="C29" s="30"/>
      <c r="D29" s="9"/>
      <c r="E29" s="31"/>
    </row>
    <row r="30">
      <c r="A30" s="9"/>
      <c r="B30" s="9"/>
      <c r="C30" s="30"/>
      <c r="D30" s="9"/>
      <c r="E30" s="31"/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</sheetData>
  <mergeCells count="13">
    <mergeCell ref="F3:F6"/>
    <mergeCell ref="G3:G6"/>
    <mergeCell ref="A1:G1"/>
    <mergeCell ref="F13:F17"/>
    <mergeCell ref="F7:F12"/>
    <mergeCell ref="G13:G17"/>
    <mergeCell ref="H13:H17"/>
    <mergeCell ref="F18:F24"/>
    <mergeCell ref="G18:G24"/>
    <mergeCell ref="H18:H24"/>
    <mergeCell ref="H3:H6"/>
    <mergeCell ref="H7:H12"/>
    <mergeCell ref="G7:G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47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2" t="s">
        <v>48</v>
      </c>
      <c r="D3" s="13">
        <v>42000.0</v>
      </c>
      <c r="E3" s="14" t="s">
        <v>22</v>
      </c>
      <c r="F3" s="15">
        <v>0.0</v>
      </c>
      <c r="G3" s="15" t="s">
        <v>49</v>
      </c>
      <c r="H3" s="36">
        <v>87.87</v>
      </c>
    </row>
    <row r="4">
      <c r="A4" s="10" t="s">
        <v>9</v>
      </c>
      <c r="B4" s="11">
        <v>2.0</v>
      </c>
      <c r="C4" s="12"/>
      <c r="D4" s="13"/>
      <c r="E4" s="14"/>
      <c r="F4" s="16"/>
      <c r="G4" s="16"/>
      <c r="H4" s="16"/>
    </row>
    <row r="5">
      <c r="A5" s="10" t="s">
        <v>9</v>
      </c>
      <c r="B5" s="11">
        <v>3.0</v>
      </c>
      <c r="C5" s="12"/>
      <c r="D5" s="13"/>
      <c r="E5" s="14"/>
      <c r="F5" s="16"/>
      <c r="G5" s="16"/>
      <c r="H5" s="16"/>
    </row>
    <row r="6">
      <c r="A6" s="10" t="s">
        <v>9</v>
      </c>
      <c r="B6" s="11">
        <v>4.0</v>
      </c>
      <c r="C6" s="12"/>
      <c r="D6" s="13"/>
      <c r="E6" s="14"/>
      <c r="F6" s="16"/>
      <c r="G6" s="16"/>
      <c r="H6" s="16"/>
    </row>
    <row r="7">
      <c r="A7" s="10" t="s">
        <v>9</v>
      </c>
      <c r="B7" s="11">
        <v>5.0</v>
      </c>
      <c r="C7" s="12"/>
      <c r="D7" s="13"/>
      <c r="E7" s="14"/>
      <c r="F7" s="16"/>
      <c r="G7" s="16"/>
      <c r="H7" s="16"/>
    </row>
    <row r="8">
      <c r="A8" s="19"/>
      <c r="B8" s="20"/>
      <c r="C8" s="21" t="s">
        <v>23</v>
      </c>
      <c r="D8" s="22" t="str">
        <f>SUM(D3:D7)</f>
        <v>42000</v>
      </c>
      <c r="E8" s="23"/>
      <c r="F8" s="24"/>
      <c r="G8" s="24"/>
      <c r="H8" s="24"/>
    </row>
    <row r="9">
      <c r="A9" s="10" t="s">
        <v>24</v>
      </c>
      <c r="B9" s="11">
        <v>1.0</v>
      </c>
      <c r="C9" s="12" t="s">
        <v>50</v>
      </c>
      <c r="D9" s="13">
        <v>103000.0</v>
      </c>
      <c r="E9" s="14" t="s">
        <v>38</v>
      </c>
      <c r="F9" s="15">
        <v>0.0</v>
      </c>
      <c r="G9" s="15" t="s">
        <v>51</v>
      </c>
      <c r="H9" s="36">
        <v>67.53</v>
      </c>
    </row>
    <row r="10">
      <c r="A10" s="10" t="s">
        <v>24</v>
      </c>
      <c r="B10" s="11">
        <v>2.0</v>
      </c>
      <c r="C10" s="12"/>
      <c r="D10" s="13"/>
      <c r="E10" s="14"/>
      <c r="F10" s="16"/>
      <c r="G10" s="16"/>
      <c r="H10" s="16"/>
    </row>
    <row r="11">
      <c r="A11" s="10" t="s">
        <v>24</v>
      </c>
      <c r="B11" s="11">
        <v>3.0</v>
      </c>
      <c r="C11" s="12"/>
      <c r="D11" s="13"/>
      <c r="E11" s="14"/>
      <c r="F11" s="16"/>
      <c r="G11" s="16"/>
      <c r="H11" s="16"/>
    </row>
    <row r="12">
      <c r="A12" s="10" t="s">
        <v>24</v>
      </c>
      <c r="B12" s="11">
        <v>4.0</v>
      </c>
      <c r="C12" s="12"/>
      <c r="D12" s="13"/>
      <c r="E12" s="14"/>
      <c r="F12" s="16"/>
      <c r="G12" s="16"/>
      <c r="H12" s="16"/>
    </row>
    <row r="13">
      <c r="A13" s="19"/>
      <c r="B13" s="20"/>
      <c r="C13" s="21" t="s">
        <v>23</v>
      </c>
      <c r="D13" s="22" t="str">
        <f>SUM(D9:D12)</f>
        <v>103000</v>
      </c>
      <c r="E13" s="23"/>
      <c r="F13" s="24"/>
      <c r="G13" s="24"/>
      <c r="H13" s="24"/>
    </row>
    <row r="14">
      <c r="A14" s="10" t="s">
        <v>33</v>
      </c>
      <c r="B14" s="11">
        <v>1.0</v>
      </c>
      <c r="C14" s="12" t="s">
        <v>52</v>
      </c>
      <c r="D14" s="13">
        <v>139000.0</v>
      </c>
      <c r="E14" s="14" t="s">
        <v>53</v>
      </c>
      <c r="F14" s="15">
        <v>0.0</v>
      </c>
      <c r="G14" s="15" t="s">
        <v>54</v>
      </c>
      <c r="H14" s="36">
        <v>48.27</v>
      </c>
    </row>
    <row r="15">
      <c r="A15" s="10" t="s">
        <v>33</v>
      </c>
      <c r="B15" s="11">
        <v>2.0</v>
      </c>
      <c r="C15" s="18" t="s">
        <v>55</v>
      </c>
      <c r="D15" s="13">
        <v>429000.0</v>
      </c>
      <c r="E15" s="14"/>
      <c r="F15" s="16"/>
      <c r="G15" s="16"/>
      <c r="H15" s="16"/>
    </row>
    <row r="16">
      <c r="A16" s="10" t="s">
        <v>33</v>
      </c>
      <c r="B16" s="11">
        <v>3.0</v>
      </c>
      <c r="C16" s="18" t="s">
        <v>56</v>
      </c>
      <c r="D16" s="13">
        <v>465000.0</v>
      </c>
      <c r="E16" s="14"/>
      <c r="F16" s="16"/>
      <c r="G16" s="16"/>
      <c r="H16" s="16"/>
    </row>
    <row r="17">
      <c r="A17" s="10" t="s">
        <v>33</v>
      </c>
      <c r="B17" s="11">
        <v>4.0</v>
      </c>
      <c r="C17" s="12"/>
      <c r="D17" s="13"/>
      <c r="E17" s="14"/>
      <c r="F17" s="16"/>
      <c r="G17" s="16"/>
      <c r="H17" s="16"/>
    </row>
    <row r="18">
      <c r="A18" s="19"/>
      <c r="B18" s="20"/>
      <c r="C18" s="21" t="s">
        <v>23</v>
      </c>
      <c r="D18" s="22" t="str">
        <f>SUM(D14:D17)</f>
        <v>1033000</v>
      </c>
      <c r="E18" s="23"/>
      <c r="F18" s="24"/>
      <c r="G18" s="24"/>
      <c r="H18" s="24"/>
    </row>
    <row r="19">
      <c r="A19" s="10" t="s">
        <v>39</v>
      </c>
      <c r="B19" s="11">
        <v>1.0</v>
      </c>
      <c r="C19" s="12" t="s">
        <v>57</v>
      </c>
      <c r="D19" s="13">
        <v>200000.0</v>
      </c>
      <c r="E19" s="14" t="s">
        <v>22</v>
      </c>
      <c r="F19" s="15">
        <v>0.0</v>
      </c>
      <c r="G19" s="15" t="s">
        <v>58</v>
      </c>
      <c r="H19" s="36">
        <v>72.44</v>
      </c>
    </row>
    <row r="20">
      <c r="A20" s="10" t="s">
        <v>39</v>
      </c>
      <c r="B20" s="11">
        <v>2.0</v>
      </c>
      <c r="C20" s="12" t="s">
        <v>59</v>
      </c>
      <c r="D20" s="13">
        <v>200000.0</v>
      </c>
      <c r="E20" s="14" t="s">
        <v>20</v>
      </c>
      <c r="F20" s="16"/>
      <c r="G20" s="16"/>
      <c r="H20" s="16"/>
    </row>
    <row r="21">
      <c r="A21" s="10" t="s">
        <v>39</v>
      </c>
      <c r="B21" s="11">
        <v>3.0</v>
      </c>
      <c r="C21" s="12" t="s">
        <v>44</v>
      </c>
      <c r="D21" s="13">
        <v>200000.0</v>
      </c>
      <c r="E21" s="14" t="s">
        <v>45</v>
      </c>
      <c r="F21" s="16"/>
      <c r="G21" s="16"/>
      <c r="H21" s="16"/>
    </row>
    <row r="22">
      <c r="A22" s="10" t="s">
        <v>39</v>
      </c>
      <c r="B22" s="11">
        <v>4.0</v>
      </c>
      <c r="C22" s="12" t="s">
        <v>60</v>
      </c>
      <c r="D22" s="13">
        <v>200000.0</v>
      </c>
      <c r="E22" s="14" t="s">
        <v>20</v>
      </c>
      <c r="F22" s="24"/>
      <c r="G22" s="24"/>
      <c r="H22" s="24"/>
    </row>
    <row r="23">
      <c r="A23" s="19"/>
      <c r="B23" s="20"/>
      <c r="C23" s="21" t="s">
        <v>23</v>
      </c>
      <c r="D23" s="22" t="str">
        <f>SUM(D19:D22)</f>
        <v>800000</v>
      </c>
      <c r="E23" s="23"/>
      <c r="F23" s="37" t="str">
        <f>SUM(F3:F22)</f>
        <v>0</v>
      </c>
      <c r="G23" s="37"/>
      <c r="H23" s="38"/>
    </row>
    <row r="24">
      <c r="A24" s="9"/>
      <c r="B24" s="9"/>
      <c r="C24" s="30"/>
      <c r="D24" s="9"/>
      <c r="E24" s="31"/>
    </row>
    <row r="25">
      <c r="A25" s="9"/>
      <c r="B25" s="9"/>
      <c r="C25" s="32" t="s">
        <v>46</v>
      </c>
      <c r="D25" s="33" t="str">
        <f>(D8+D13+D18+D23)</f>
        <v>1978000</v>
      </c>
      <c r="E25" s="31"/>
      <c r="F25" s="34" t="str">
        <f>SUM(F2:F22)</f>
        <v>0</v>
      </c>
      <c r="H25" s="34" t="str">
        <f>AVERAGE(H4:H23)</f>
        <v>62.74666667</v>
      </c>
    </row>
    <row r="26">
      <c r="A26" s="9"/>
      <c r="B26" s="9"/>
      <c r="C26" s="30"/>
      <c r="D26" s="9"/>
      <c r="E26" s="31"/>
    </row>
    <row r="27">
      <c r="A27" s="9"/>
      <c r="B27" s="9"/>
      <c r="C27" s="30"/>
      <c r="D27" s="9"/>
      <c r="E27" s="31"/>
    </row>
    <row r="28">
      <c r="A28" s="9"/>
      <c r="B28" s="9"/>
      <c r="C28" s="30"/>
      <c r="D28" s="9"/>
      <c r="E28" s="31"/>
    </row>
    <row r="29">
      <c r="A29" s="9"/>
      <c r="B29" s="9"/>
      <c r="C29" s="30"/>
      <c r="D29" s="9"/>
      <c r="E29" s="31"/>
    </row>
    <row r="30">
      <c r="A30" s="9"/>
      <c r="B30" s="9"/>
      <c r="C30" s="30"/>
      <c r="D30" s="9"/>
      <c r="E30" s="31"/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</sheetData>
  <mergeCells count="13">
    <mergeCell ref="F19:F22"/>
    <mergeCell ref="F14:F18"/>
    <mergeCell ref="H19:H22"/>
    <mergeCell ref="H14:H18"/>
    <mergeCell ref="H3:H8"/>
    <mergeCell ref="H9:H13"/>
    <mergeCell ref="G9:G13"/>
    <mergeCell ref="G3:G8"/>
    <mergeCell ref="G19:G22"/>
    <mergeCell ref="A1:H1"/>
    <mergeCell ref="F3:F8"/>
    <mergeCell ref="F9:F13"/>
    <mergeCell ref="G14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61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2" t="s">
        <v>62</v>
      </c>
      <c r="D3" s="13">
        <v>346000.0</v>
      </c>
      <c r="E3" s="14" t="s">
        <v>22</v>
      </c>
      <c r="F3" s="36">
        <v>0.0</v>
      </c>
      <c r="G3" s="36" t="s">
        <v>63</v>
      </c>
      <c r="H3" s="36">
        <v>84.84</v>
      </c>
    </row>
    <row r="4">
      <c r="A4" s="10" t="s">
        <v>9</v>
      </c>
      <c r="B4" s="11">
        <v>2.0</v>
      </c>
      <c r="C4" s="12" t="s">
        <v>13</v>
      </c>
      <c r="D4" s="13">
        <v>333000.0</v>
      </c>
      <c r="E4" s="14" t="s">
        <v>14</v>
      </c>
      <c r="F4" s="16"/>
      <c r="G4" s="16"/>
      <c r="H4" s="16"/>
    </row>
    <row r="5">
      <c r="A5" s="10" t="s">
        <v>9</v>
      </c>
      <c r="B5" s="11">
        <v>3.0</v>
      </c>
      <c r="C5" s="12" t="s">
        <v>10</v>
      </c>
      <c r="D5" s="13">
        <v>200000.0</v>
      </c>
      <c r="E5" s="14" t="s">
        <v>11</v>
      </c>
      <c r="F5" s="16"/>
      <c r="G5" s="16"/>
      <c r="H5" s="16"/>
    </row>
    <row r="6">
      <c r="A6" s="10" t="s">
        <v>9</v>
      </c>
      <c r="B6" s="11">
        <v>4.0</v>
      </c>
      <c r="C6" s="18" t="s">
        <v>64</v>
      </c>
      <c r="D6" s="13">
        <v>175000.0</v>
      </c>
      <c r="E6" s="14" t="s">
        <v>65</v>
      </c>
      <c r="F6" s="16"/>
      <c r="G6" s="16"/>
      <c r="H6" s="16"/>
    </row>
    <row r="7">
      <c r="A7" s="10" t="s">
        <v>9</v>
      </c>
      <c r="B7" s="11">
        <v>5.0</v>
      </c>
      <c r="C7" s="12" t="s">
        <v>66</v>
      </c>
      <c r="D7" s="13">
        <v>200000.0</v>
      </c>
      <c r="E7" s="14" t="s">
        <v>38</v>
      </c>
      <c r="F7" s="16"/>
      <c r="G7" s="16"/>
      <c r="H7" s="16"/>
    </row>
    <row r="8">
      <c r="A8" s="19"/>
      <c r="B8" s="20"/>
      <c r="C8" s="21" t="s">
        <v>23</v>
      </c>
      <c r="D8" s="22" t="str">
        <f>SUM(D3:D7)</f>
        <v>1254000</v>
      </c>
      <c r="E8" s="23"/>
      <c r="F8" s="24"/>
      <c r="G8" s="24"/>
      <c r="H8" s="24"/>
    </row>
    <row r="9">
      <c r="A9" s="10" t="s">
        <v>24</v>
      </c>
      <c r="B9" s="11">
        <v>1.0</v>
      </c>
      <c r="C9" s="18" t="s">
        <v>67</v>
      </c>
      <c r="D9" s="13">
        <v>158000.0</v>
      </c>
      <c r="E9" s="14" t="s">
        <v>38</v>
      </c>
      <c r="F9" s="36">
        <v>0.0</v>
      </c>
      <c r="G9" s="36" t="s">
        <v>68</v>
      </c>
      <c r="H9" s="36">
        <v>92.22</v>
      </c>
    </row>
    <row r="10">
      <c r="A10" s="10" t="s">
        <v>24</v>
      </c>
      <c r="B10" s="11">
        <v>2.0</v>
      </c>
      <c r="C10" s="12" t="s">
        <v>62</v>
      </c>
      <c r="D10" s="13">
        <v>160000.0</v>
      </c>
      <c r="E10" s="14" t="s">
        <v>22</v>
      </c>
      <c r="F10" s="16"/>
      <c r="G10" s="16"/>
      <c r="H10" s="16"/>
    </row>
    <row r="11">
      <c r="A11" s="10" t="s">
        <v>24</v>
      </c>
      <c r="B11" s="11">
        <v>3.0</v>
      </c>
      <c r="C11" s="18" t="s">
        <v>31</v>
      </c>
      <c r="D11" s="13">
        <v>200000.0</v>
      </c>
      <c r="E11" s="14" t="s">
        <v>32</v>
      </c>
      <c r="F11" s="16"/>
      <c r="G11" s="16"/>
      <c r="H11" s="16"/>
    </row>
    <row r="12">
      <c r="A12" s="10" t="s">
        <v>24</v>
      </c>
      <c r="B12" s="11">
        <v>4.0</v>
      </c>
      <c r="C12" s="12" t="s">
        <v>13</v>
      </c>
      <c r="D12" s="13">
        <v>306000.0</v>
      </c>
      <c r="E12" s="14" t="s">
        <v>14</v>
      </c>
      <c r="F12" s="16"/>
      <c r="G12" s="16"/>
      <c r="H12" s="16"/>
    </row>
    <row r="13">
      <c r="A13" s="10" t="s">
        <v>24</v>
      </c>
      <c r="B13" s="11">
        <v>5.0</v>
      </c>
      <c r="C13" s="18" t="s">
        <v>69</v>
      </c>
      <c r="D13" s="13">
        <v>256000.0</v>
      </c>
      <c r="E13" s="14" t="s">
        <v>29</v>
      </c>
      <c r="F13" s="16"/>
      <c r="G13" s="16"/>
      <c r="H13" s="16"/>
    </row>
    <row r="14">
      <c r="A14" s="10" t="s">
        <v>24</v>
      </c>
      <c r="B14" s="11">
        <v>6.0</v>
      </c>
      <c r="C14" s="18" t="s">
        <v>70</v>
      </c>
      <c r="D14" s="13">
        <v>136000.0</v>
      </c>
      <c r="E14" s="14" t="s">
        <v>18</v>
      </c>
      <c r="F14" s="16"/>
      <c r="G14" s="16"/>
      <c r="H14" s="16"/>
    </row>
    <row r="15">
      <c r="A15" s="10" t="s">
        <v>24</v>
      </c>
      <c r="B15" s="11">
        <v>7.0</v>
      </c>
      <c r="C15" s="18" t="s">
        <v>71</v>
      </c>
      <c r="D15" s="13">
        <v>153000.0</v>
      </c>
      <c r="E15" s="14" t="s">
        <v>72</v>
      </c>
      <c r="F15" s="16"/>
      <c r="G15" s="16"/>
      <c r="H15" s="16"/>
    </row>
    <row r="16">
      <c r="A16" s="19"/>
      <c r="B16" s="20"/>
      <c r="C16" s="21" t="s">
        <v>23</v>
      </c>
      <c r="D16" s="22" t="str">
        <f>SUM(D9:D15)</f>
        <v>1369000</v>
      </c>
      <c r="E16" s="23"/>
      <c r="F16" s="24"/>
      <c r="G16" s="24"/>
      <c r="H16" s="24"/>
    </row>
    <row r="17">
      <c r="A17" s="10" t="s">
        <v>33</v>
      </c>
      <c r="B17" s="11">
        <v>1.0</v>
      </c>
      <c r="C17" s="18" t="s">
        <v>70</v>
      </c>
      <c r="D17" s="13">
        <v>295000.0</v>
      </c>
      <c r="E17" s="14" t="s">
        <v>18</v>
      </c>
      <c r="F17" s="36">
        <v>0.0</v>
      </c>
      <c r="G17" s="36" t="s">
        <v>73</v>
      </c>
      <c r="H17" s="36">
        <v>94.82</v>
      </c>
    </row>
    <row r="18">
      <c r="A18" s="10" t="s">
        <v>33</v>
      </c>
      <c r="B18" s="11">
        <v>2.0</v>
      </c>
      <c r="C18" s="12" t="s">
        <v>74</v>
      </c>
      <c r="D18" s="13">
        <v>130000.0</v>
      </c>
      <c r="E18" s="14" t="s">
        <v>29</v>
      </c>
      <c r="F18" s="16"/>
      <c r="G18" s="16"/>
      <c r="H18" s="16"/>
    </row>
    <row r="19">
      <c r="A19" s="10" t="s">
        <v>33</v>
      </c>
      <c r="B19" s="11">
        <v>3.0</v>
      </c>
      <c r="C19" s="12"/>
      <c r="D19" s="13"/>
      <c r="E19" s="14"/>
      <c r="F19" s="16"/>
      <c r="G19" s="16"/>
      <c r="H19" s="16"/>
    </row>
    <row r="20">
      <c r="A20" s="10" t="s">
        <v>33</v>
      </c>
      <c r="B20" s="11">
        <v>4.0</v>
      </c>
      <c r="C20" s="12"/>
      <c r="D20" s="13"/>
      <c r="E20" s="14"/>
      <c r="F20" s="16"/>
      <c r="G20" s="16"/>
      <c r="H20" s="16"/>
    </row>
    <row r="21">
      <c r="A21" s="19"/>
      <c r="B21" s="20"/>
      <c r="C21" s="21" t="s">
        <v>23</v>
      </c>
      <c r="D21" s="22" t="str">
        <f>SUM(D17:D20)</f>
        <v>425000</v>
      </c>
      <c r="E21" s="23"/>
      <c r="F21" s="24"/>
      <c r="G21" s="24"/>
      <c r="H21" s="24"/>
    </row>
    <row r="22">
      <c r="A22" s="10" t="s">
        <v>39</v>
      </c>
      <c r="B22" s="11">
        <v>1.0</v>
      </c>
      <c r="C22" s="12" t="s">
        <v>75</v>
      </c>
      <c r="D22" s="13">
        <v>139932.0</v>
      </c>
      <c r="E22" s="14" t="s">
        <v>14</v>
      </c>
      <c r="F22" s="36">
        <v>0.0</v>
      </c>
      <c r="G22" s="36" t="s">
        <v>76</v>
      </c>
      <c r="H22" s="36">
        <v>90.55</v>
      </c>
    </row>
    <row r="23">
      <c r="A23" s="10" t="s">
        <v>39</v>
      </c>
      <c r="B23" s="11">
        <v>2.0</v>
      </c>
      <c r="C23" s="12" t="s">
        <v>77</v>
      </c>
      <c r="D23" s="13">
        <v>84974.0</v>
      </c>
      <c r="E23" s="14" t="s">
        <v>22</v>
      </c>
      <c r="F23" s="16"/>
      <c r="G23" s="16"/>
      <c r="H23" s="16"/>
    </row>
    <row r="24">
      <c r="A24" s="10" t="s">
        <v>39</v>
      </c>
      <c r="B24" s="11">
        <v>3.0</v>
      </c>
      <c r="C24" s="12" t="s">
        <v>36</v>
      </c>
      <c r="D24" s="13">
        <v>112598.0</v>
      </c>
      <c r="E24" s="14" t="s">
        <v>29</v>
      </c>
      <c r="F24" s="16"/>
      <c r="G24" s="16"/>
      <c r="H24" s="16"/>
    </row>
    <row r="25">
      <c r="A25" s="10" t="s">
        <v>39</v>
      </c>
      <c r="B25" s="11">
        <v>4.0</v>
      </c>
      <c r="C25" s="12" t="s">
        <v>36</v>
      </c>
      <c r="D25" s="13">
        <v>200000.0</v>
      </c>
      <c r="E25" s="14" t="s">
        <v>29</v>
      </c>
      <c r="F25" s="16"/>
      <c r="G25" s="16"/>
      <c r="H25" s="16"/>
    </row>
    <row r="26">
      <c r="A26" s="10" t="s">
        <v>39</v>
      </c>
      <c r="B26" s="11">
        <v>5.0</v>
      </c>
      <c r="C26" s="12" t="s">
        <v>75</v>
      </c>
      <c r="D26" s="13">
        <v>200000.0</v>
      </c>
      <c r="E26" s="14" t="s">
        <v>14</v>
      </c>
      <c r="F26" s="16"/>
      <c r="G26" s="16"/>
      <c r="H26" s="16"/>
    </row>
    <row r="27">
      <c r="A27" s="10" t="s">
        <v>39</v>
      </c>
      <c r="B27" s="11">
        <v>6.0</v>
      </c>
      <c r="C27" s="18" t="s">
        <v>78</v>
      </c>
      <c r="D27" s="13">
        <v>200000.0</v>
      </c>
      <c r="E27" s="14" t="s">
        <v>18</v>
      </c>
      <c r="F27" s="16"/>
      <c r="G27" s="16"/>
      <c r="H27" s="16"/>
    </row>
    <row r="28">
      <c r="A28" s="10" t="s">
        <v>39</v>
      </c>
      <c r="B28" s="11">
        <v>7.0</v>
      </c>
      <c r="C28" s="18" t="s">
        <v>78</v>
      </c>
      <c r="D28" s="13">
        <v>200000.0</v>
      </c>
      <c r="E28" s="14" t="s">
        <v>18</v>
      </c>
      <c r="F28" s="16"/>
      <c r="G28" s="16"/>
      <c r="H28" s="16"/>
    </row>
    <row r="29">
      <c r="A29" s="10" t="s">
        <v>39</v>
      </c>
      <c r="B29" s="11">
        <v>8.0</v>
      </c>
      <c r="C29" s="12" t="s">
        <v>79</v>
      </c>
      <c r="D29" s="13">
        <v>200000.0</v>
      </c>
      <c r="E29" s="14" t="s">
        <v>80</v>
      </c>
      <c r="F29" s="16"/>
      <c r="G29" s="16"/>
      <c r="H29" s="16"/>
    </row>
    <row r="30">
      <c r="A30" s="10" t="s">
        <v>39</v>
      </c>
      <c r="B30" s="11">
        <v>9.0</v>
      </c>
      <c r="C30" s="18" t="s">
        <v>70</v>
      </c>
      <c r="D30" s="13">
        <v>200000.0</v>
      </c>
      <c r="E30" s="14" t="s">
        <v>18</v>
      </c>
      <c r="F30" s="16"/>
      <c r="G30" s="16"/>
      <c r="H30" s="16"/>
    </row>
    <row r="31">
      <c r="A31" s="10" t="s">
        <v>39</v>
      </c>
      <c r="B31" s="11">
        <v>10.0</v>
      </c>
      <c r="C31" s="18" t="s">
        <v>70</v>
      </c>
      <c r="D31" s="13">
        <v>115000.0</v>
      </c>
      <c r="E31" s="14" t="s">
        <v>18</v>
      </c>
      <c r="F31" s="16"/>
      <c r="G31" s="16"/>
      <c r="H31" s="16"/>
    </row>
    <row r="32">
      <c r="A32" s="10" t="s">
        <v>39</v>
      </c>
      <c r="B32" s="11">
        <v>11.0</v>
      </c>
      <c r="C32" s="12" t="s">
        <v>81</v>
      </c>
      <c r="D32" s="13">
        <v>200000.0</v>
      </c>
      <c r="E32" s="14" t="s">
        <v>72</v>
      </c>
      <c r="F32" s="16"/>
      <c r="G32" s="16"/>
      <c r="H32" s="16"/>
    </row>
    <row r="33">
      <c r="A33" s="10" t="s">
        <v>39</v>
      </c>
      <c r="B33" s="11">
        <v>12.0</v>
      </c>
      <c r="C33" s="12" t="s">
        <v>82</v>
      </c>
      <c r="D33" s="13">
        <v>200000.0</v>
      </c>
      <c r="E33" s="14" t="s">
        <v>41</v>
      </c>
      <c r="F33" s="24"/>
      <c r="G33" s="24"/>
      <c r="H33" s="24"/>
    </row>
    <row r="34">
      <c r="A34" s="19"/>
      <c r="B34" s="20"/>
      <c r="C34" s="21" t="s">
        <v>23</v>
      </c>
      <c r="D34" s="22" t="str">
        <f>SUM(D22:D33)</f>
        <v>2052504</v>
      </c>
      <c r="E34" s="23"/>
      <c r="F34" s="7" t="str">
        <f>SUM(F3:F33)</f>
        <v>0</v>
      </c>
      <c r="G34" s="38"/>
      <c r="H34" s="38"/>
    </row>
    <row r="35">
      <c r="A35" s="9"/>
      <c r="B35" s="9"/>
      <c r="C35" s="30"/>
      <c r="D35" s="9"/>
      <c r="E35" s="31"/>
    </row>
    <row r="36">
      <c r="A36" s="9"/>
      <c r="B36" s="9"/>
      <c r="C36" s="32" t="s">
        <v>46</v>
      </c>
      <c r="D36" s="33" t="str">
        <f>(D8+D16+D21+D34)</f>
        <v>5100504</v>
      </c>
      <c r="E36" s="31"/>
      <c r="F36" s="34" t="str">
        <f>SUM(F5:F33)</f>
        <v>0</v>
      </c>
      <c r="H36" s="34" t="str">
        <f>AVERAGE(H7:H34)</f>
        <v>92.53</v>
      </c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  <row r="1005">
      <c r="A1005" s="9"/>
      <c r="B1005" s="9"/>
      <c r="C1005" s="30"/>
      <c r="D1005" s="9"/>
      <c r="E1005" s="31"/>
    </row>
    <row r="1006">
      <c r="A1006" s="9"/>
      <c r="B1006" s="9"/>
      <c r="C1006" s="30"/>
      <c r="D1006" s="9"/>
      <c r="E1006" s="31"/>
    </row>
    <row r="1007">
      <c r="A1007" s="9"/>
      <c r="B1007" s="9"/>
      <c r="C1007" s="30"/>
      <c r="D1007" s="9"/>
      <c r="E1007" s="31"/>
    </row>
    <row r="1008">
      <c r="A1008" s="9"/>
      <c r="B1008" s="9"/>
      <c r="C1008" s="30"/>
      <c r="D1008" s="9"/>
      <c r="E1008" s="31"/>
    </row>
    <row r="1009">
      <c r="A1009" s="9"/>
      <c r="B1009" s="9"/>
      <c r="C1009" s="30"/>
      <c r="D1009" s="9"/>
      <c r="E1009" s="31"/>
    </row>
    <row r="1010">
      <c r="A1010" s="9"/>
      <c r="B1010" s="9"/>
      <c r="C1010" s="30"/>
      <c r="D1010" s="9"/>
      <c r="E1010" s="31"/>
    </row>
  </sheetData>
  <mergeCells count="13">
    <mergeCell ref="F22:F33"/>
    <mergeCell ref="F17:F21"/>
    <mergeCell ref="G3:G8"/>
    <mergeCell ref="H3:H8"/>
    <mergeCell ref="H9:H16"/>
    <mergeCell ref="H17:H21"/>
    <mergeCell ref="F9:F16"/>
    <mergeCell ref="G9:G16"/>
    <mergeCell ref="G22:G33"/>
    <mergeCell ref="H22:H33"/>
    <mergeCell ref="F3:F8"/>
    <mergeCell ref="A1:H1"/>
    <mergeCell ref="G17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83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2" t="s">
        <v>84</v>
      </c>
      <c r="D3" s="13">
        <v>170000.0</v>
      </c>
      <c r="E3" s="14" t="s">
        <v>85</v>
      </c>
      <c r="F3" s="36">
        <v>0.0</v>
      </c>
      <c r="G3" s="36" t="s">
        <v>86</v>
      </c>
      <c r="H3" s="36">
        <v>66.66</v>
      </c>
    </row>
    <row r="4">
      <c r="A4" s="10" t="s">
        <v>9</v>
      </c>
      <c r="B4" s="11">
        <v>2.0</v>
      </c>
      <c r="C4" s="12" t="s">
        <v>87</v>
      </c>
      <c r="D4" s="13">
        <v>167000.0</v>
      </c>
      <c r="E4" s="14" t="s">
        <v>38</v>
      </c>
      <c r="F4" s="16"/>
      <c r="G4" s="16"/>
      <c r="H4" s="16"/>
    </row>
    <row r="5">
      <c r="A5" s="10" t="s">
        <v>9</v>
      </c>
      <c r="B5" s="11">
        <v>3.0</v>
      </c>
      <c r="C5" s="12" t="s">
        <v>30</v>
      </c>
      <c r="D5" s="13">
        <v>157000.0</v>
      </c>
      <c r="E5" s="14" t="s">
        <v>14</v>
      </c>
      <c r="F5" s="16"/>
      <c r="G5" s="16"/>
      <c r="H5" s="16"/>
    </row>
    <row r="6">
      <c r="A6" s="10" t="s">
        <v>9</v>
      </c>
      <c r="B6" s="11">
        <v>4.0</v>
      </c>
      <c r="C6" s="18" t="s">
        <v>88</v>
      </c>
      <c r="D6" s="13">
        <v>139000.0</v>
      </c>
      <c r="E6" s="14" t="s">
        <v>29</v>
      </c>
      <c r="F6" s="16"/>
      <c r="G6" s="16"/>
      <c r="H6" s="16"/>
    </row>
    <row r="7">
      <c r="A7" s="10" t="s">
        <v>9</v>
      </c>
      <c r="B7" s="11">
        <v>5.0</v>
      </c>
      <c r="C7" s="12" t="s">
        <v>10</v>
      </c>
      <c r="D7" s="13">
        <v>200000.0</v>
      </c>
      <c r="E7" s="14" t="s">
        <v>11</v>
      </c>
      <c r="F7" s="16"/>
      <c r="G7" s="16"/>
      <c r="H7" s="16"/>
    </row>
    <row r="8">
      <c r="A8" s="19"/>
      <c r="B8" s="20"/>
      <c r="C8" s="21" t="s">
        <v>23</v>
      </c>
      <c r="D8" s="22" t="str">
        <f>SUM(D3:D7)</f>
        <v>833000</v>
      </c>
      <c r="E8" s="23"/>
      <c r="F8" s="24"/>
      <c r="G8" s="24"/>
      <c r="H8" s="24"/>
    </row>
    <row r="9">
      <c r="A9" s="10" t="s">
        <v>24</v>
      </c>
      <c r="B9" s="11">
        <v>1.0</v>
      </c>
      <c r="C9" s="12" t="s">
        <v>30</v>
      </c>
      <c r="D9" s="13">
        <v>284000.0</v>
      </c>
      <c r="E9" s="14" t="s">
        <v>14</v>
      </c>
      <c r="F9" s="36">
        <v>0.0</v>
      </c>
      <c r="G9" s="36" t="s">
        <v>89</v>
      </c>
      <c r="H9" s="36">
        <v>61.03</v>
      </c>
    </row>
    <row r="10">
      <c r="A10" s="10" t="s">
        <v>24</v>
      </c>
      <c r="B10" s="11">
        <v>2.0</v>
      </c>
      <c r="C10" s="17" t="s">
        <v>90</v>
      </c>
      <c r="D10" s="13">
        <v>344000.0</v>
      </c>
      <c r="E10" s="14" t="s">
        <v>45</v>
      </c>
      <c r="F10" s="16"/>
      <c r="G10" s="16"/>
      <c r="H10" s="16"/>
    </row>
    <row r="11">
      <c r="A11" s="10" t="s">
        <v>24</v>
      </c>
      <c r="B11" s="11">
        <v>3.0</v>
      </c>
      <c r="C11" s="25" t="s">
        <v>91</v>
      </c>
      <c r="D11" s="13">
        <v>103000.0</v>
      </c>
      <c r="E11" s="14" t="s">
        <v>22</v>
      </c>
      <c r="F11" s="16"/>
      <c r="G11" s="16"/>
      <c r="H11" s="16"/>
    </row>
    <row r="12">
      <c r="A12" s="10" t="s">
        <v>24</v>
      </c>
      <c r="B12" s="11">
        <v>4.0</v>
      </c>
      <c r="C12" s="18" t="s">
        <v>92</v>
      </c>
      <c r="D12" s="13">
        <v>126000.0</v>
      </c>
      <c r="E12" s="14" t="s">
        <v>29</v>
      </c>
      <c r="F12" s="16"/>
      <c r="G12" s="16"/>
      <c r="H12" s="16"/>
    </row>
    <row r="13">
      <c r="A13" s="10" t="s">
        <v>24</v>
      </c>
      <c r="B13" s="11">
        <v>5.0</v>
      </c>
      <c r="C13" s="39" t="s">
        <v>93</v>
      </c>
      <c r="D13" s="13">
        <v>193000.0</v>
      </c>
      <c r="E13" s="14" t="s">
        <v>65</v>
      </c>
      <c r="F13" s="16"/>
      <c r="G13" s="16"/>
      <c r="H13" s="16"/>
    </row>
    <row r="14">
      <c r="A14" s="10" t="s">
        <v>24</v>
      </c>
      <c r="B14" s="11">
        <v>6.0</v>
      </c>
      <c r="C14" s="25" t="s">
        <v>25</v>
      </c>
      <c r="D14" s="13">
        <v>400000.0</v>
      </c>
      <c r="E14" s="14" t="s">
        <v>26</v>
      </c>
      <c r="F14" s="16"/>
      <c r="G14" s="16"/>
      <c r="H14" s="16"/>
    </row>
    <row r="15">
      <c r="A15" s="10" t="s">
        <v>24</v>
      </c>
      <c r="B15" s="11">
        <v>7.0</v>
      </c>
      <c r="C15" s="17" t="s">
        <v>17</v>
      </c>
      <c r="D15" s="13">
        <v>147000.0</v>
      </c>
      <c r="E15" s="14" t="s">
        <v>18</v>
      </c>
      <c r="F15" s="16"/>
      <c r="G15" s="16"/>
      <c r="H15" s="16"/>
    </row>
    <row r="16">
      <c r="A16" s="19"/>
      <c r="B16" s="20"/>
      <c r="C16" s="21" t="s">
        <v>23</v>
      </c>
      <c r="D16" s="22" t="str">
        <f>SUM(D9:D15)</f>
        <v>1597000</v>
      </c>
      <c r="E16" s="23"/>
      <c r="F16" s="24"/>
      <c r="G16" s="24"/>
      <c r="H16" s="24"/>
    </row>
    <row r="17">
      <c r="A17" s="10" t="s">
        <v>33</v>
      </c>
      <c r="B17" s="11">
        <v>1.0</v>
      </c>
      <c r="C17" s="25" t="s">
        <v>34</v>
      </c>
      <c r="D17" s="13">
        <v>295000.0</v>
      </c>
      <c r="E17" s="14" t="s">
        <v>18</v>
      </c>
      <c r="F17" s="36">
        <v>0.0</v>
      </c>
      <c r="G17" s="36" t="s">
        <v>94</v>
      </c>
      <c r="H17" s="36">
        <v>63.79</v>
      </c>
    </row>
    <row r="18">
      <c r="A18" s="10" t="s">
        <v>33</v>
      </c>
      <c r="B18" s="11">
        <v>2.0</v>
      </c>
      <c r="C18" s="17" t="s">
        <v>90</v>
      </c>
      <c r="D18" s="13">
        <v>475000.0</v>
      </c>
      <c r="E18" s="14" t="s">
        <v>45</v>
      </c>
      <c r="F18" s="16"/>
      <c r="G18" s="16"/>
      <c r="H18" s="16"/>
    </row>
    <row r="19">
      <c r="A19" s="10" t="s">
        <v>33</v>
      </c>
      <c r="B19" s="11">
        <v>3.0</v>
      </c>
      <c r="C19" s="12" t="s">
        <v>30</v>
      </c>
      <c r="D19" s="13">
        <v>149000.0</v>
      </c>
      <c r="E19" s="14" t="s">
        <v>14</v>
      </c>
      <c r="F19" s="16"/>
      <c r="G19" s="16"/>
      <c r="H19" s="16"/>
    </row>
    <row r="20">
      <c r="A20" s="19"/>
      <c r="B20" s="20"/>
      <c r="C20" s="21" t="s">
        <v>23</v>
      </c>
      <c r="D20" s="22" t="str">
        <f>SUM(D17:D19)</f>
        <v>919000</v>
      </c>
      <c r="E20" s="23"/>
      <c r="F20" s="24"/>
      <c r="G20" s="24"/>
      <c r="H20" s="24"/>
    </row>
    <row r="21">
      <c r="A21" s="10" t="s">
        <v>39</v>
      </c>
      <c r="B21" s="11">
        <v>1.0</v>
      </c>
      <c r="C21" s="12" t="s">
        <v>95</v>
      </c>
      <c r="D21" s="13">
        <v>200000.0</v>
      </c>
      <c r="E21" s="14" t="s">
        <v>20</v>
      </c>
      <c r="F21" s="36">
        <v>0.0</v>
      </c>
      <c r="G21" s="36" t="s">
        <v>96</v>
      </c>
      <c r="H21" s="36">
        <v>69.29</v>
      </c>
    </row>
    <row r="22">
      <c r="A22" s="10" t="s">
        <v>39</v>
      </c>
      <c r="B22" s="11">
        <v>2.0</v>
      </c>
      <c r="C22" s="18" t="s">
        <v>17</v>
      </c>
      <c r="D22" s="13">
        <v>200000.0</v>
      </c>
      <c r="E22" s="14" t="s">
        <v>18</v>
      </c>
      <c r="F22" s="16"/>
      <c r="G22" s="16"/>
      <c r="H22" s="16"/>
    </row>
    <row r="23">
      <c r="A23" s="10" t="s">
        <v>39</v>
      </c>
      <c r="B23" s="11">
        <v>3.0</v>
      </c>
      <c r="C23" s="18" t="s">
        <v>17</v>
      </c>
      <c r="D23" s="13">
        <v>200000.0</v>
      </c>
      <c r="E23" s="14" t="s">
        <v>18</v>
      </c>
      <c r="F23" s="16"/>
      <c r="G23" s="16"/>
      <c r="H23" s="16"/>
    </row>
    <row r="24">
      <c r="A24" s="10" t="s">
        <v>39</v>
      </c>
      <c r="B24" s="11">
        <v>4.0</v>
      </c>
      <c r="C24" s="12" t="s">
        <v>97</v>
      </c>
      <c r="D24" s="13">
        <v>200000.0</v>
      </c>
      <c r="E24" s="14" t="s">
        <v>29</v>
      </c>
      <c r="F24" s="16"/>
      <c r="G24" s="16"/>
      <c r="H24" s="16"/>
    </row>
    <row r="25">
      <c r="A25" s="10" t="s">
        <v>39</v>
      </c>
      <c r="B25" s="11">
        <v>5.0</v>
      </c>
      <c r="C25" s="18" t="s">
        <v>95</v>
      </c>
      <c r="D25" s="13">
        <v>200000.0</v>
      </c>
      <c r="E25" s="14" t="s">
        <v>20</v>
      </c>
      <c r="F25" s="16"/>
      <c r="G25" s="16"/>
      <c r="H25" s="16"/>
    </row>
    <row r="26">
      <c r="A26" s="10" t="s">
        <v>39</v>
      </c>
      <c r="B26" s="11">
        <v>6.0</v>
      </c>
      <c r="C26" s="12" t="s">
        <v>81</v>
      </c>
      <c r="D26" s="13">
        <v>200000.0</v>
      </c>
      <c r="E26" s="14" t="s">
        <v>72</v>
      </c>
      <c r="F26" s="16"/>
      <c r="G26" s="16"/>
      <c r="H26" s="16"/>
    </row>
    <row r="27">
      <c r="A27" s="10" t="s">
        <v>39</v>
      </c>
      <c r="B27" s="11">
        <v>7.0</v>
      </c>
      <c r="C27" s="12" t="s">
        <v>36</v>
      </c>
      <c r="D27" s="13">
        <v>200000.0</v>
      </c>
      <c r="E27" s="14" t="s">
        <v>29</v>
      </c>
      <c r="F27" s="16"/>
      <c r="G27" s="16"/>
      <c r="H27" s="16"/>
    </row>
    <row r="28">
      <c r="A28" s="10" t="s">
        <v>39</v>
      </c>
      <c r="B28" s="11">
        <v>8.0</v>
      </c>
      <c r="C28" s="12" t="s">
        <v>75</v>
      </c>
      <c r="D28" s="13">
        <v>200000.0</v>
      </c>
      <c r="E28" s="14" t="s">
        <v>14</v>
      </c>
      <c r="F28" s="16"/>
      <c r="G28" s="16"/>
      <c r="H28" s="16"/>
    </row>
    <row r="29">
      <c r="A29" s="10" t="s">
        <v>39</v>
      </c>
      <c r="B29" s="11">
        <v>9.0</v>
      </c>
      <c r="C29" s="18" t="s">
        <v>95</v>
      </c>
      <c r="D29" s="13">
        <v>200000.0</v>
      </c>
      <c r="E29" s="14" t="s">
        <v>20</v>
      </c>
      <c r="F29" s="16"/>
      <c r="G29" s="16"/>
      <c r="H29" s="16"/>
    </row>
    <row r="30">
      <c r="A30" s="19"/>
      <c r="B30" s="20"/>
      <c r="C30" s="21" t="s">
        <v>23</v>
      </c>
      <c r="D30" s="22" t="str">
        <f>SUM(D21:D29)</f>
        <v>1800000</v>
      </c>
      <c r="E30" s="23"/>
      <c r="F30" s="24"/>
      <c r="G30" s="24"/>
      <c r="H30" s="24"/>
    </row>
    <row r="31">
      <c r="A31" s="9"/>
      <c r="B31" s="9"/>
      <c r="C31" s="30"/>
      <c r="D31" s="9"/>
      <c r="E31" s="31"/>
    </row>
    <row r="32">
      <c r="A32" s="9"/>
      <c r="B32" s="9"/>
      <c r="C32" s="32" t="s">
        <v>46</v>
      </c>
      <c r="D32" s="33" t="str">
        <f>(D8+D16+D20+D30)</f>
        <v>5149000</v>
      </c>
      <c r="E32" s="31"/>
      <c r="F32" s="34" t="str">
        <f>SUM(F4:F29)</f>
        <v>0</v>
      </c>
      <c r="H32" s="34" t="str">
        <f>AVERAGE(H6:H30)</f>
        <v>64.70333333</v>
      </c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  <row r="1005">
      <c r="A1005" s="9"/>
      <c r="B1005" s="9"/>
      <c r="C1005" s="30"/>
      <c r="D1005" s="9"/>
      <c r="E1005" s="31"/>
    </row>
    <row r="1006">
      <c r="A1006" s="9"/>
      <c r="B1006" s="9"/>
      <c r="C1006" s="30"/>
      <c r="D1006" s="9"/>
      <c r="E1006" s="31"/>
    </row>
  </sheetData>
  <mergeCells count="13">
    <mergeCell ref="F17:F20"/>
    <mergeCell ref="F9:F16"/>
    <mergeCell ref="G17:G20"/>
    <mergeCell ref="G21:G30"/>
    <mergeCell ref="H9:H16"/>
    <mergeCell ref="G9:G16"/>
    <mergeCell ref="G3:G8"/>
    <mergeCell ref="A1:G1"/>
    <mergeCell ref="H3:H8"/>
    <mergeCell ref="F21:F30"/>
    <mergeCell ref="H17:H20"/>
    <mergeCell ref="F3:F8"/>
    <mergeCell ref="H21:H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98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2" t="s">
        <v>10</v>
      </c>
      <c r="D3" s="13">
        <v>200000.0</v>
      </c>
      <c r="E3" s="14" t="s">
        <v>11</v>
      </c>
      <c r="F3" s="36">
        <v>0.0</v>
      </c>
      <c r="G3" s="36" t="s">
        <v>99</v>
      </c>
      <c r="H3" s="36">
        <v>89.39</v>
      </c>
    </row>
    <row r="4">
      <c r="A4" s="10" t="s">
        <v>9</v>
      </c>
      <c r="B4" s="11">
        <v>2.0</v>
      </c>
      <c r="C4" s="12" t="s">
        <v>30</v>
      </c>
      <c r="D4" s="13">
        <v>539000.0</v>
      </c>
      <c r="E4" s="14" t="s">
        <v>14</v>
      </c>
      <c r="F4" s="16"/>
      <c r="G4" s="16"/>
      <c r="H4" s="16"/>
    </row>
    <row r="5">
      <c r="A5" s="10" t="s">
        <v>9</v>
      </c>
      <c r="B5" s="11">
        <v>3.0</v>
      </c>
      <c r="C5" s="39" t="s">
        <v>100</v>
      </c>
      <c r="D5" s="13">
        <v>101000.0</v>
      </c>
      <c r="E5" s="14" t="s">
        <v>101</v>
      </c>
      <c r="F5" s="16"/>
      <c r="G5" s="16"/>
      <c r="H5" s="16"/>
    </row>
    <row r="6">
      <c r="A6" s="10" t="s">
        <v>9</v>
      </c>
      <c r="B6" s="11">
        <v>4.0</v>
      </c>
      <c r="C6" s="12" t="s">
        <v>15</v>
      </c>
      <c r="D6" s="13">
        <v>155000.0</v>
      </c>
      <c r="E6" s="14" t="s">
        <v>16</v>
      </c>
      <c r="F6" s="16"/>
      <c r="G6" s="16"/>
      <c r="H6" s="16"/>
    </row>
    <row r="7">
      <c r="A7" s="10" t="s">
        <v>9</v>
      </c>
      <c r="B7" s="11">
        <v>5.0</v>
      </c>
      <c r="C7" s="17" t="s">
        <v>17</v>
      </c>
      <c r="D7" s="13">
        <v>196000.0</v>
      </c>
      <c r="E7" s="14" t="s">
        <v>18</v>
      </c>
      <c r="F7" s="16"/>
      <c r="G7" s="16"/>
      <c r="H7" s="16"/>
    </row>
    <row r="8">
      <c r="A8" s="10" t="s">
        <v>9</v>
      </c>
      <c r="B8" s="11">
        <v>6.0</v>
      </c>
      <c r="C8" s="18" t="s">
        <v>31</v>
      </c>
      <c r="D8" s="13">
        <v>185000.0</v>
      </c>
      <c r="E8" s="14" t="s">
        <v>32</v>
      </c>
      <c r="F8" s="16"/>
      <c r="G8" s="16"/>
      <c r="H8" s="16"/>
    </row>
    <row r="9">
      <c r="A9" s="10" t="s">
        <v>9</v>
      </c>
      <c r="B9" s="11">
        <v>7.0</v>
      </c>
      <c r="C9" s="25" t="s">
        <v>102</v>
      </c>
      <c r="D9" s="13">
        <v>195000.0</v>
      </c>
      <c r="E9" s="14" t="s">
        <v>80</v>
      </c>
      <c r="F9" s="16"/>
      <c r="G9" s="16"/>
      <c r="H9" s="16"/>
    </row>
    <row r="10">
      <c r="A10" s="19"/>
      <c r="B10" s="20"/>
      <c r="C10" s="21" t="s">
        <v>23</v>
      </c>
      <c r="D10" s="22" t="str">
        <f>SUM(D3:D9)</f>
        <v>1571000</v>
      </c>
      <c r="E10" s="23"/>
      <c r="F10" s="24"/>
      <c r="G10" s="24"/>
      <c r="H10" s="24"/>
    </row>
    <row r="11">
      <c r="A11" s="10" t="s">
        <v>24</v>
      </c>
      <c r="B11" s="11">
        <v>1.0</v>
      </c>
      <c r="C11" s="12" t="s">
        <v>15</v>
      </c>
      <c r="D11" s="13">
        <v>348000.0</v>
      </c>
      <c r="E11" s="14" t="s">
        <v>16</v>
      </c>
      <c r="F11" s="36">
        <v>0.0</v>
      </c>
      <c r="G11" s="36" t="s">
        <v>103</v>
      </c>
      <c r="H11" s="36">
        <v>97.4</v>
      </c>
    </row>
    <row r="12">
      <c r="A12" s="10" t="s">
        <v>24</v>
      </c>
      <c r="B12" s="11">
        <v>2.0</v>
      </c>
      <c r="C12" s="17" t="s">
        <v>17</v>
      </c>
      <c r="D12" s="13">
        <v>198000.0</v>
      </c>
      <c r="E12" s="14" t="s">
        <v>18</v>
      </c>
      <c r="F12" s="16"/>
      <c r="G12" s="16"/>
      <c r="H12" s="16"/>
    </row>
    <row r="13">
      <c r="A13" s="10" t="s">
        <v>24</v>
      </c>
      <c r="B13" s="11">
        <v>3.0</v>
      </c>
      <c r="C13" s="12" t="s">
        <v>104</v>
      </c>
      <c r="D13" s="13">
        <v>580000.0</v>
      </c>
      <c r="E13" s="14" t="s">
        <v>29</v>
      </c>
      <c r="F13" s="16"/>
      <c r="G13" s="16"/>
      <c r="H13" s="16"/>
    </row>
    <row r="14">
      <c r="A14" s="10" t="s">
        <v>24</v>
      </c>
      <c r="B14" s="11">
        <v>4.0</v>
      </c>
      <c r="C14" s="12" t="s">
        <v>105</v>
      </c>
      <c r="D14" s="13">
        <v>400000.0</v>
      </c>
      <c r="E14" s="14"/>
      <c r="F14" s="16"/>
      <c r="G14" s="16"/>
      <c r="H14" s="16"/>
    </row>
    <row r="15">
      <c r="A15" s="10" t="s">
        <v>24</v>
      </c>
      <c r="B15" s="11">
        <v>5.0</v>
      </c>
      <c r="C15" s="12" t="s">
        <v>30</v>
      </c>
      <c r="D15" s="13">
        <v>389000.0</v>
      </c>
      <c r="E15" s="14" t="s">
        <v>14</v>
      </c>
      <c r="F15" s="16"/>
      <c r="G15" s="16"/>
      <c r="H15" s="16"/>
    </row>
    <row r="16">
      <c r="A16" s="19"/>
      <c r="B16" s="20"/>
      <c r="C16" s="21" t="s">
        <v>23</v>
      </c>
      <c r="D16" s="22" t="str">
        <f>SUM(D11:D15)</f>
        <v>1915000</v>
      </c>
      <c r="E16" s="23"/>
      <c r="F16" s="24"/>
      <c r="G16" s="24"/>
      <c r="H16" s="24"/>
    </row>
    <row r="17">
      <c r="A17" s="10" t="s">
        <v>33</v>
      </c>
      <c r="B17" s="11">
        <v>1.0</v>
      </c>
      <c r="C17" s="12"/>
      <c r="D17" s="13"/>
      <c r="E17" s="14"/>
      <c r="F17" s="36">
        <v>0.0</v>
      </c>
      <c r="G17" s="36" t="s">
        <v>106</v>
      </c>
      <c r="H17" s="36">
        <v>72.41</v>
      </c>
    </row>
    <row r="18">
      <c r="A18" s="10" t="s">
        <v>33</v>
      </c>
      <c r="B18" s="11">
        <v>2.0</v>
      </c>
      <c r="C18" s="12"/>
      <c r="D18" s="13"/>
      <c r="E18" s="14"/>
      <c r="F18" s="16"/>
      <c r="G18" s="16"/>
      <c r="H18" s="16"/>
    </row>
    <row r="19">
      <c r="A19" s="10" t="s">
        <v>33</v>
      </c>
      <c r="B19" s="11">
        <v>3.0</v>
      </c>
      <c r="C19" s="12"/>
      <c r="D19" s="13"/>
      <c r="E19" s="14"/>
      <c r="F19" s="16"/>
      <c r="G19" s="16"/>
      <c r="H19" s="16"/>
    </row>
    <row r="20">
      <c r="A20" s="10" t="s">
        <v>33</v>
      </c>
      <c r="B20" s="11">
        <v>4.0</v>
      </c>
      <c r="C20" s="12"/>
      <c r="D20" s="13"/>
      <c r="E20" s="14"/>
      <c r="F20" s="16"/>
      <c r="G20" s="16"/>
      <c r="H20" s="16"/>
    </row>
    <row r="21">
      <c r="A21" s="19"/>
      <c r="B21" s="20"/>
      <c r="C21" s="21" t="s">
        <v>23</v>
      </c>
      <c r="D21" s="22" t="str">
        <f>SUM(D17:D20)</f>
        <v>0</v>
      </c>
      <c r="E21" s="23"/>
      <c r="F21" s="24"/>
      <c r="G21" s="24"/>
      <c r="H21" s="24"/>
    </row>
    <row r="22">
      <c r="A22" s="10" t="s">
        <v>39</v>
      </c>
      <c r="B22" s="11">
        <v>1.0</v>
      </c>
      <c r="C22" s="12" t="s">
        <v>30</v>
      </c>
      <c r="D22" s="13">
        <v>200000.0</v>
      </c>
      <c r="E22" s="14" t="s">
        <v>14</v>
      </c>
      <c r="F22" s="36">
        <v>0.0</v>
      </c>
      <c r="G22" s="36" t="s">
        <v>107</v>
      </c>
      <c r="H22" s="36">
        <v>81.1</v>
      </c>
    </row>
    <row r="23">
      <c r="A23" s="10" t="s">
        <v>39</v>
      </c>
      <c r="B23" s="11">
        <v>2.0</v>
      </c>
      <c r="C23" s="12" t="s">
        <v>43</v>
      </c>
      <c r="D23" s="13">
        <v>200000.0</v>
      </c>
      <c r="E23" s="14" t="s">
        <v>18</v>
      </c>
      <c r="F23" s="16"/>
      <c r="G23" s="16"/>
      <c r="H23" s="16"/>
    </row>
    <row r="24">
      <c r="A24" s="10" t="s">
        <v>39</v>
      </c>
      <c r="B24" s="11">
        <v>3.0</v>
      </c>
      <c r="C24" s="12" t="s">
        <v>104</v>
      </c>
      <c r="D24" s="13">
        <v>200000.0</v>
      </c>
      <c r="E24" s="14" t="s">
        <v>29</v>
      </c>
      <c r="F24" s="16"/>
      <c r="G24" s="16"/>
      <c r="H24" s="16"/>
    </row>
    <row r="25">
      <c r="A25" s="10" t="s">
        <v>39</v>
      </c>
      <c r="B25" s="11">
        <v>4.0</v>
      </c>
      <c r="C25" s="12" t="s">
        <v>104</v>
      </c>
      <c r="D25" s="13">
        <v>200000.0</v>
      </c>
      <c r="E25" s="14" t="s">
        <v>29</v>
      </c>
      <c r="F25" s="16"/>
      <c r="G25" s="16"/>
      <c r="H25" s="16"/>
    </row>
    <row r="26">
      <c r="A26" s="10" t="s">
        <v>39</v>
      </c>
      <c r="B26" s="11">
        <v>5.0</v>
      </c>
      <c r="C26" s="18" t="s">
        <v>43</v>
      </c>
      <c r="D26" s="13">
        <v>200000.0</v>
      </c>
      <c r="E26" s="14" t="s">
        <v>18</v>
      </c>
      <c r="F26" s="16"/>
      <c r="G26" s="16"/>
      <c r="H26" s="16"/>
    </row>
    <row r="27">
      <c r="A27" s="10" t="s">
        <v>39</v>
      </c>
      <c r="B27" s="11">
        <v>6.0</v>
      </c>
      <c r="C27" s="12" t="s">
        <v>44</v>
      </c>
      <c r="D27" s="13">
        <v>200000.0</v>
      </c>
      <c r="E27" s="14" t="s">
        <v>45</v>
      </c>
      <c r="F27" s="16"/>
      <c r="G27" s="16"/>
      <c r="H27" s="16"/>
    </row>
    <row r="28" ht="16.5" customHeight="1">
      <c r="A28" s="10" t="s">
        <v>39</v>
      </c>
      <c r="B28" s="11">
        <v>7.0</v>
      </c>
      <c r="C28" s="12" t="s">
        <v>30</v>
      </c>
      <c r="D28" s="13">
        <v>200000.0</v>
      </c>
      <c r="E28" s="14" t="s">
        <v>14</v>
      </c>
      <c r="F28" s="16"/>
      <c r="G28" s="16"/>
      <c r="H28" s="16"/>
    </row>
    <row r="29" ht="16.5" customHeight="1">
      <c r="A29" s="10" t="s">
        <v>39</v>
      </c>
      <c r="B29" s="11">
        <v>8.0</v>
      </c>
      <c r="C29" s="18" t="s">
        <v>108</v>
      </c>
      <c r="D29" s="13">
        <v>200000.0</v>
      </c>
      <c r="E29" s="14" t="s">
        <v>26</v>
      </c>
      <c r="F29" s="16"/>
      <c r="G29" s="16"/>
      <c r="H29" s="16"/>
    </row>
    <row r="30">
      <c r="A30" s="10" t="s">
        <v>39</v>
      </c>
      <c r="B30" s="11">
        <v>9.0</v>
      </c>
      <c r="C30" s="18" t="s">
        <v>108</v>
      </c>
      <c r="D30" s="13">
        <v>200000.0</v>
      </c>
      <c r="E30" s="14" t="s">
        <v>26</v>
      </c>
      <c r="F30" s="16"/>
      <c r="G30" s="16"/>
      <c r="H30" s="16"/>
    </row>
    <row r="31">
      <c r="A31" s="10" t="s">
        <v>39</v>
      </c>
      <c r="B31" s="11">
        <v>10.0</v>
      </c>
      <c r="C31" s="12" t="s">
        <v>104</v>
      </c>
      <c r="D31" s="13">
        <v>200000.0</v>
      </c>
      <c r="E31" s="14" t="s">
        <v>29</v>
      </c>
      <c r="F31" s="16"/>
      <c r="G31" s="16"/>
      <c r="H31" s="16"/>
    </row>
    <row r="32">
      <c r="A32" s="10" t="s">
        <v>39</v>
      </c>
      <c r="B32" s="11">
        <v>11.0</v>
      </c>
      <c r="C32" s="12" t="s">
        <v>104</v>
      </c>
      <c r="D32" s="13">
        <v>200000.0</v>
      </c>
      <c r="E32" s="14" t="s">
        <v>29</v>
      </c>
      <c r="F32" s="16"/>
      <c r="G32" s="16"/>
      <c r="H32" s="16"/>
    </row>
    <row r="33">
      <c r="A33" s="19"/>
      <c r="B33" s="20"/>
      <c r="C33" s="21" t="s">
        <v>23</v>
      </c>
      <c r="D33" s="22" t="str">
        <f>SUM(D22:D32)</f>
        <v>2200000</v>
      </c>
      <c r="E33" s="23"/>
      <c r="F33" s="24"/>
      <c r="G33" s="24"/>
      <c r="H33" s="24"/>
    </row>
    <row r="34">
      <c r="A34" s="9"/>
      <c r="B34" s="9"/>
      <c r="C34" s="30"/>
      <c r="D34" s="9"/>
      <c r="E34" s="31"/>
    </row>
    <row r="35">
      <c r="A35" s="9"/>
      <c r="B35" s="9"/>
      <c r="C35" s="32" t="s">
        <v>46</v>
      </c>
      <c r="D35" s="33" t="str">
        <f>(D10+D16+D21+D33)</f>
        <v>5686000</v>
      </c>
      <c r="E35" s="31"/>
      <c r="F35" s="34" t="str">
        <f>SUM(F5:F32)</f>
        <v>0</v>
      </c>
      <c r="H35" s="34" t="str">
        <f>AVERAGE(H7:H33)</f>
        <v>83.63666667</v>
      </c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  <row r="1005">
      <c r="A1005" s="9"/>
      <c r="B1005" s="9"/>
      <c r="C1005" s="30"/>
      <c r="D1005" s="9"/>
      <c r="E1005" s="31"/>
    </row>
    <row r="1006">
      <c r="A1006" s="9"/>
      <c r="B1006" s="9"/>
      <c r="C1006" s="30"/>
      <c r="D1006" s="9"/>
      <c r="E1006" s="31"/>
    </row>
    <row r="1007">
      <c r="A1007" s="9"/>
      <c r="B1007" s="9"/>
      <c r="C1007" s="30"/>
      <c r="D1007" s="9"/>
      <c r="E1007" s="31"/>
    </row>
    <row r="1008">
      <c r="A1008" s="9"/>
      <c r="B1008" s="9"/>
      <c r="C1008" s="30"/>
      <c r="D1008" s="9"/>
      <c r="E1008" s="31"/>
    </row>
    <row r="1009">
      <c r="A1009" s="9"/>
      <c r="B1009" s="9"/>
      <c r="C1009" s="30"/>
      <c r="D1009" s="9"/>
      <c r="E1009" s="31"/>
    </row>
  </sheetData>
  <mergeCells count="13">
    <mergeCell ref="F17:F21"/>
    <mergeCell ref="F22:F33"/>
    <mergeCell ref="G22:G33"/>
    <mergeCell ref="H22:H33"/>
    <mergeCell ref="H3:H10"/>
    <mergeCell ref="H11:H16"/>
    <mergeCell ref="G3:G10"/>
    <mergeCell ref="A1:G1"/>
    <mergeCell ref="F3:F10"/>
    <mergeCell ref="G11:G16"/>
    <mergeCell ref="F11:F16"/>
    <mergeCell ref="G17:G21"/>
    <mergeCell ref="H17:H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109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2" t="s">
        <v>30</v>
      </c>
      <c r="D3" s="13">
        <v>628000.0</v>
      </c>
      <c r="E3" s="14" t="s">
        <v>14</v>
      </c>
      <c r="F3" s="36">
        <v>0.0</v>
      </c>
      <c r="G3" s="36" t="s">
        <v>63</v>
      </c>
      <c r="H3" s="36">
        <v>84.84</v>
      </c>
    </row>
    <row r="4">
      <c r="A4" s="10" t="s">
        <v>9</v>
      </c>
      <c r="B4" s="11">
        <v>2.0</v>
      </c>
      <c r="C4" s="18" t="s">
        <v>31</v>
      </c>
      <c r="D4" s="13">
        <v>200000.0</v>
      </c>
      <c r="E4" s="14" t="s">
        <v>32</v>
      </c>
      <c r="F4" s="16"/>
      <c r="G4" s="16"/>
      <c r="H4" s="16"/>
    </row>
    <row r="5">
      <c r="A5" s="10" t="s">
        <v>9</v>
      </c>
      <c r="B5" s="11">
        <v>3.0</v>
      </c>
      <c r="C5" s="12" t="s">
        <v>10</v>
      </c>
      <c r="D5" s="13">
        <v>200000.0</v>
      </c>
      <c r="E5" s="14" t="s">
        <v>11</v>
      </c>
      <c r="F5" s="16"/>
      <c r="G5" s="16"/>
      <c r="H5" s="16"/>
    </row>
    <row r="6">
      <c r="A6" s="10" t="s">
        <v>9</v>
      </c>
      <c r="B6" s="11">
        <v>4.0</v>
      </c>
      <c r="C6" s="25" t="s">
        <v>102</v>
      </c>
      <c r="D6" s="13">
        <v>200000.0</v>
      </c>
      <c r="E6" s="14" t="s">
        <v>80</v>
      </c>
      <c r="F6" s="16"/>
      <c r="G6" s="16"/>
      <c r="H6" s="16"/>
    </row>
    <row r="7">
      <c r="A7" s="19"/>
      <c r="B7" s="20"/>
      <c r="C7" s="21" t="s">
        <v>23</v>
      </c>
      <c r="D7" s="22" t="str">
        <f>SUM(D3:D6)</f>
        <v>1228000</v>
      </c>
      <c r="E7" s="23"/>
      <c r="F7" s="24"/>
      <c r="G7" s="24"/>
      <c r="H7" s="24"/>
    </row>
    <row r="8">
      <c r="A8" s="10" t="s">
        <v>24</v>
      </c>
      <c r="B8" s="11">
        <v>1.0</v>
      </c>
      <c r="C8" s="25" t="s">
        <v>102</v>
      </c>
      <c r="D8" s="13">
        <v>200000.0</v>
      </c>
      <c r="E8" s="14" t="s">
        <v>80</v>
      </c>
      <c r="F8" s="36">
        <v>1.0</v>
      </c>
      <c r="G8" s="36" t="s">
        <v>110</v>
      </c>
      <c r="H8" s="36">
        <v>72.72</v>
      </c>
    </row>
    <row r="9">
      <c r="A9" s="10" t="s">
        <v>24</v>
      </c>
      <c r="B9" s="11">
        <v>2.0</v>
      </c>
      <c r="C9" s="12" t="s">
        <v>10</v>
      </c>
      <c r="D9" s="13">
        <v>600000.0</v>
      </c>
      <c r="E9" s="14" t="s">
        <v>11</v>
      </c>
      <c r="F9" s="16"/>
      <c r="G9" s="16"/>
      <c r="H9" s="16"/>
    </row>
    <row r="10">
      <c r="A10" s="10" t="s">
        <v>24</v>
      </c>
      <c r="B10" s="11">
        <v>3.0</v>
      </c>
      <c r="C10" s="12" t="s">
        <v>111</v>
      </c>
      <c r="D10" s="13">
        <v>200000.0</v>
      </c>
      <c r="E10" s="14" t="s">
        <v>85</v>
      </c>
      <c r="F10" s="16"/>
      <c r="G10" s="16"/>
      <c r="H10" s="16"/>
    </row>
    <row r="11">
      <c r="A11" s="10" t="s">
        <v>24</v>
      </c>
      <c r="B11" s="11">
        <v>4.0</v>
      </c>
      <c r="C11" s="17" t="s">
        <v>112</v>
      </c>
      <c r="D11" s="13">
        <v>600000.0</v>
      </c>
      <c r="E11" s="14" t="s">
        <v>113</v>
      </c>
      <c r="F11" s="16"/>
      <c r="G11" s="16"/>
      <c r="H11" s="16"/>
    </row>
    <row r="12">
      <c r="A12" s="19"/>
      <c r="B12" s="20"/>
      <c r="C12" s="21" t="s">
        <v>23</v>
      </c>
      <c r="D12" s="22" t="str">
        <f>SUM(D8:D11)</f>
        <v>1600000</v>
      </c>
      <c r="E12" s="23"/>
      <c r="F12" s="24"/>
      <c r="G12" s="24"/>
      <c r="H12" s="24"/>
    </row>
    <row r="13">
      <c r="A13" s="10" t="s">
        <v>33</v>
      </c>
      <c r="B13" s="11">
        <v>1.0</v>
      </c>
      <c r="C13" s="12" t="s">
        <v>30</v>
      </c>
      <c r="D13" s="13">
        <v>149000.0</v>
      </c>
      <c r="E13" s="14" t="s">
        <v>14</v>
      </c>
      <c r="F13" s="36">
        <v>0.0</v>
      </c>
      <c r="G13" s="36" t="s">
        <v>114</v>
      </c>
      <c r="H13" s="36">
        <v>93.1</v>
      </c>
    </row>
    <row r="14">
      <c r="A14" s="10" t="s">
        <v>33</v>
      </c>
      <c r="B14" s="11">
        <v>2.0</v>
      </c>
      <c r="C14" s="17" t="s">
        <v>115</v>
      </c>
      <c r="D14" s="13">
        <v>196000.0</v>
      </c>
      <c r="E14" s="14" t="s">
        <v>116</v>
      </c>
      <c r="F14" s="16"/>
      <c r="G14" s="16"/>
      <c r="H14" s="16"/>
    </row>
    <row r="15">
      <c r="A15" s="10" t="s">
        <v>33</v>
      </c>
      <c r="B15" s="11">
        <v>3.0</v>
      </c>
      <c r="C15" s="12"/>
      <c r="D15" s="13"/>
      <c r="E15" s="14"/>
      <c r="F15" s="16"/>
      <c r="G15" s="16"/>
      <c r="H15" s="16"/>
    </row>
    <row r="16">
      <c r="A16" s="10" t="s">
        <v>33</v>
      </c>
      <c r="B16" s="11">
        <v>4.0</v>
      </c>
      <c r="C16" s="12"/>
      <c r="D16" s="13"/>
      <c r="E16" s="14"/>
      <c r="F16" s="16"/>
      <c r="G16" s="16"/>
      <c r="H16" s="16"/>
    </row>
    <row r="17">
      <c r="A17" s="19"/>
      <c r="B17" s="20"/>
      <c r="C17" s="21" t="s">
        <v>23</v>
      </c>
      <c r="D17" s="22" t="str">
        <f>SUM(D13:D16)</f>
        <v>345000</v>
      </c>
      <c r="E17" s="23"/>
      <c r="F17" s="24"/>
      <c r="G17" s="24"/>
      <c r="H17" s="24"/>
    </row>
    <row r="18">
      <c r="A18" s="10" t="s">
        <v>39</v>
      </c>
      <c r="B18" s="11">
        <v>1.0</v>
      </c>
      <c r="C18" s="12" t="s">
        <v>117</v>
      </c>
      <c r="D18" s="13">
        <v>200000.0</v>
      </c>
      <c r="E18" s="14" t="s">
        <v>16</v>
      </c>
      <c r="F18" s="36">
        <v>2.0</v>
      </c>
      <c r="G18" s="36" t="s">
        <v>118</v>
      </c>
      <c r="H18" s="36">
        <v>85.82</v>
      </c>
    </row>
    <row r="19">
      <c r="A19" s="10" t="s">
        <v>39</v>
      </c>
      <c r="B19" s="11">
        <v>2.0</v>
      </c>
      <c r="C19" s="18" t="s">
        <v>117</v>
      </c>
      <c r="D19" s="13">
        <v>200000.0</v>
      </c>
      <c r="E19" s="14" t="s">
        <v>16</v>
      </c>
      <c r="F19" s="16"/>
      <c r="G19" s="16"/>
      <c r="H19" s="16"/>
    </row>
    <row r="20">
      <c r="A20" s="10" t="s">
        <v>39</v>
      </c>
      <c r="B20" s="11">
        <v>3.0</v>
      </c>
      <c r="C20" s="18" t="s">
        <v>117</v>
      </c>
      <c r="D20" s="13">
        <v>200000.0</v>
      </c>
      <c r="E20" s="14" t="s">
        <v>16</v>
      </c>
      <c r="F20" s="16"/>
      <c r="G20" s="16"/>
      <c r="H20" s="16"/>
    </row>
    <row r="21">
      <c r="A21" s="10" t="s">
        <v>39</v>
      </c>
      <c r="B21" s="11">
        <v>4.0</v>
      </c>
      <c r="C21" s="12" t="s">
        <v>30</v>
      </c>
      <c r="D21" s="13">
        <v>200000.0</v>
      </c>
      <c r="E21" s="14" t="s">
        <v>14</v>
      </c>
      <c r="F21" s="16"/>
      <c r="G21" s="16"/>
      <c r="H21" s="16"/>
    </row>
    <row r="22">
      <c r="A22" s="10" t="s">
        <v>39</v>
      </c>
      <c r="B22" s="11">
        <v>5.0</v>
      </c>
      <c r="C22" s="12" t="s">
        <v>30</v>
      </c>
      <c r="D22" s="13">
        <v>199557.0</v>
      </c>
      <c r="E22" s="14" t="s">
        <v>14</v>
      </c>
      <c r="F22" s="16"/>
      <c r="G22" s="16"/>
      <c r="H22" s="16"/>
    </row>
    <row r="23">
      <c r="A23" s="10" t="s">
        <v>39</v>
      </c>
      <c r="B23" s="11">
        <v>6.0</v>
      </c>
      <c r="C23" s="18" t="s">
        <v>115</v>
      </c>
      <c r="D23" s="13">
        <v>200000.0</v>
      </c>
      <c r="E23" s="14" t="s">
        <v>116</v>
      </c>
      <c r="F23" s="16"/>
      <c r="G23" s="16"/>
      <c r="H23" s="16"/>
    </row>
    <row r="24">
      <c r="A24" s="10" t="s">
        <v>39</v>
      </c>
      <c r="B24" s="11">
        <v>7.0</v>
      </c>
      <c r="C24" s="18" t="s">
        <v>79</v>
      </c>
      <c r="D24" s="13">
        <v>200000.0</v>
      </c>
      <c r="E24" s="14" t="s">
        <v>80</v>
      </c>
      <c r="F24" s="24"/>
      <c r="G24" s="24"/>
      <c r="H24" s="24"/>
    </row>
    <row r="25">
      <c r="A25" s="19"/>
      <c r="B25" s="20"/>
      <c r="C25" s="21" t="s">
        <v>23</v>
      </c>
      <c r="D25" s="22" t="str">
        <f>SUM(D18:D24)</f>
        <v>1399557</v>
      </c>
      <c r="E25" s="23"/>
      <c r="F25" s="7"/>
      <c r="G25" s="38"/>
      <c r="H25" s="38"/>
    </row>
    <row r="26">
      <c r="A26" s="9"/>
      <c r="B26" s="9"/>
      <c r="C26" s="30"/>
      <c r="D26" s="9"/>
      <c r="E26" s="31"/>
    </row>
    <row r="27">
      <c r="A27" s="9"/>
      <c r="B27" s="9"/>
      <c r="C27" s="32" t="s">
        <v>46</v>
      </c>
      <c r="D27" s="33" t="str">
        <f>(D7+D12+D17+D25)</f>
        <v>4572557</v>
      </c>
      <c r="E27" s="31"/>
      <c r="F27" s="34" t="str">
        <f>SUM(F1:F24)</f>
        <v>3</v>
      </c>
      <c r="H27" s="34" t="str">
        <f>AVERAGE(H3:H25)</f>
        <v>84.12</v>
      </c>
    </row>
    <row r="28">
      <c r="A28" s="9"/>
      <c r="B28" s="9"/>
      <c r="C28" s="30"/>
      <c r="D28" s="9"/>
      <c r="E28" s="31"/>
    </row>
    <row r="29">
      <c r="A29" s="9"/>
      <c r="B29" s="9"/>
      <c r="C29" s="30"/>
      <c r="D29" s="9"/>
      <c r="E29" s="31"/>
    </row>
    <row r="30">
      <c r="A30" s="9"/>
      <c r="B30" s="9"/>
      <c r="C30" s="30"/>
      <c r="D30" s="9"/>
      <c r="E30" s="31"/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</sheetData>
  <mergeCells count="13">
    <mergeCell ref="H3:H7"/>
    <mergeCell ref="G3:G7"/>
    <mergeCell ref="F3:F7"/>
    <mergeCell ref="A1:H1"/>
    <mergeCell ref="G8:G12"/>
    <mergeCell ref="F8:F12"/>
    <mergeCell ref="G13:G17"/>
    <mergeCell ref="F13:F17"/>
    <mergeCell ref="H18:H24"/>
    <mergeCell ref="G18:G24"/>
    <mergeCell ref="F18:F24"/>
    <mergeCell ref="H8:H12"/>
    <mergeCell ref="H13:H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119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2" t="s">
        <v>10</v>
      </c>
      <c r="D3" s="13">
        <v>394000.0</v>
      </c>
      <c r="E3" s="14" t="s">
        <v>11</v>
      </c>
      <c r="F3" s="36">
        <v>0.0</v>
      </c>
      <c r="G3" s="36" t="s">
        <v>120</v>
      </c>
      <c r="H3" s="36">
        <v>50.0</v>
      </c>
    </row>
    <row r="4">
      <c r="A4" s="10" t="s">
        <v>9</v>
      </c>
      <c r="B4" s="11">
        <v>2.0</v>
      </c>
      <c r="C4" s="17" t="s">
        <v>121</v>
      </c>
      <c r="D4" s="13">
        <v>299000.0</v>
      </c>
      <c r="E4" s="14" t="s">
        <v>122</v>
      </c>
      <c r="F4" s="16"/>
      <c r="G4" s="16"/>
      <c r="H4" s="16"/>
    </row>
    <row r="5">
      <c r="A5" s="10" t="s">
        <v>9</v>
      </c>
      <c r="B5" s="11">
        <v>3.0</v>
      </c>
      <c r="C5" s="17" t="s">
        <v>90</v>
      </c>
      <c r="D5" s="13">
        <v>148000.0</v>
      </c>
      <c r="E5" s="14" t="s">
        <v>45</v>
      </c>
      <c r="F5" s="16"/>
      <c r="G5" s="16"/>
      <c r="H5" s="16"/>
    </row>
    <row r="6">
      <c r="A6" s="10" t="s">
        <v>9</v>
      </c>
      <c r="B6" s="11">
        <v>4.0</v>
      </c>
      <c r="C6" s="12" t="s">
        <v>30</v>
      </c>
      <c r="D6" s="13">
        <v>158000.0</v>
      </c>
      <c r="E6" s="14" t="s">
        <v>14</v>
      </c>
      <c r="F6" s="16"/>
      <c r="G6" s="16"/>
      <c r="H6" s="16"/>
    </row>
    <row r="7">
      <c r="A7" s="10" t="s">
        <v>9</v>
      </c>
      <c r="B7" s="11">
        <v>5.0</v>
      </c>
      <c r="C7" s="18" t="s">
        <v>92</v>
      </c>
      <c r="D7" s="13">
        <v>226000.0</v>
      </c>
      <c r="E7" s="14" t="s">
        <v>29</v>
      </c>
      <c r="F7" s="16"/>
      <c r="G7" s="16"/>
      <c r="H7" s="16"/>
    </row>
    <row r="8">
      <c r="A8" s="10" t="s">
        <v>9</v>
      </c>
      <c r="B8" s="11">
        <v>6.0</v>
      </c>
      <c r="C8" s="18" t="s">
        <v>31</v>
      </c>
      <c r="D8" s="13">
        <v>198000.0</v>
      </c>
      <c r="E8" s="14" t="s">
        <v>32</v>
      </c>
      <c r="F8" s="16"/>
      <c r="G8" s="16"/>
      <c r="H8" s="16"/>
    </row>
    <row r="9">
      <c r="A9" s="19"/>
      <c r="B9" s="20"/>
      <c r="C9" s="21" t="s">
        <v>23</v>
      </c>
      <c r="D9" s="22" t="str">
        <f>SUM(D3:D8)</f>
        <v>1423000</v>
      </c>
      <c r="E9" s="23"/>
      <c r="F9" s="24"/>
      <c r="G9" s="24"/>
      <c r="H9" s="24"/>
    </row>
    <row r="10">
      <c r="A10" s="10" t="s">
        <v>24</v>
      </c>
      <c r="B10" s="11">
        <v>1.0</v>
      </c>
      <c r="C10" s="12" t="s">
        <v>104</v>
      </c>
      <c r="D10" s="13">
        <v>299000.0</v>
      </c>
      <c r="E10" s="14" t="s">
        <v>29</v>
      </c>
      <c r="F10" s="36">
        <v>0.0</v>
      </c>
      <c r="G10" s="36" t="s">
        <v>123</v>
      </c>
      <c r="H10" s="36">
        <v>63.63</v>
      </c>
    </row>
    <row r="11">
      <c r="A11" s="10" t="s">
        <v>24</v>
      </c>
      <c r="B11" s="11">
        <v>2.0</v>
      </c>
      <c r="C11" s="17" t="s">
        <v>124</v>
      </c>
      <c r="D11" s="13">
        <v>157000.0</v>
      </c>
      <c r="E11" s="14" t="s">
        <v>72</v>
      </c>
      <c r="F11" s="16"/>
      <c r="G11" s="16"/>
      <c r="H11" s="16"/>
    </row>
    <row r="12">
      <c r="A12" s="10" t="s">
        <v>24</v>
      </c>
      <c r="B12" s="11">
        <v>3.0</v>
      </c>
      <c r="C12" s="17" t="s">
        <v>125</v>
      </c>
      <c r="D12" s="13">
        <v>158000.0</v>
      </c>
      <c r="E12" s="14" t="s">
        <v>126</v>
      </c>
      <c r="F12" s="16"/>
      <c r="G12" s="16"/>
      <c r="H12" s="16"/>
    </row>
    <row r="13">
      <c r="A13" s="10" t="s">
        <v>24</v>
      </c>
      <c r="B13" s="11">
        <v>4.0</v>
      </c>
      <c r="C13" s="17" t="s">
        <v>90</v>
      </c>
      <c r="D13" s="13">
        <v>280000.0</v>
      </c>
      <c r="E13" s="14" t="s">
        <v>45</v>
      </c>
      <c r="F13" s="16"/>
      <c r="G13" s="16"/>
      <c r="H13" s="16"/>
    </row>
    <row r="14">
      <c r="A14" s="10" t="s">
        <v>24</v>
      </c>
      <c r="B14" s="11">
        <v>5.0</v>
      </c>
      <c r="C14" s="25" t="s">
        <v>127</v>
      </c>
      <c r="D14" s="13">
        <v>200000.0</v>
      </c>
      <c r="E14" s="14" t="s">
        <v>85</v>
      </c>
      <c r="F14" s="16"/>
      <c r="G14" s="16"/>
      <c r="H14" s="16"/>
    </row>
    <row r="15">
      <c r="A15" s="10" t="s">
        <v>24</v>
      </c>
      <c r="B15" s="11">
        <v>6.0</v>
      </c>
      <c r="C15" s="17" t="s">
        <v>17</v>
      </c>
      <c r="D15" s="13">
        <v>136000.0</v>
      </c>
      <c r="E15" s="14" t="s">
        <v>18</v>
      </c>
      <c r="F15" s="16"/>
      <c r="G15" s="16"/>
      <c r="H15" s="16"/>
    </row>
    <row r="16">
      <c r="A16" s="19"/>
      <c r="B16" s="20"/>
      <c r="C16" s="21" t="s">
        <v>23</v>
      </c>
      <c r="D16" s="22" t="str">
        <f>SUM(D10:D15)</f>
        <v>1230000</v>
      </c>
      <c r="E16" s="23"/>
      <c r="F16" s="24"/>
      <c r="G16" s="24"/>
      <c r="H16" s="24"/>
    </row>
    <row r="17">
      <c r="A17" s="10" t="s">
        <v>33</v>
      </c>
      <c r="B17" s="11">
        <v>1.0</v>
      </c>
      <c r="C17" s="17" t="s">
        <v>17</v>
      </c>
      <c r="D17" s="13">
        <v>298000.0</v>
      </c>
      <c r="E17" s="14" t="s">
        <v>18</v>
      </c>
      <c r="F17" s="36">
        <v>0.0</v>
      </c>
      <c r="G17" s="36" t="s">
        <v>128</v>
      </c>
      <c r="H17" s="36">
        <v>66.37</v>
      </c>
    </row>
    <row r="18">
      <c r="A18" s="10" t="s">
        <v>33</v>
      </c>
      <c r="B18" s="11">
        <v>2.0</v>
      </c>
      <c r="C18" s="12" t="s">
        <v>30</v>
      </c>
      <c r="D18" s="13">
        <v>298000.0</v>
      </c>
      <c r="E18" s="14" t="s">
        <v>14</v>
      </c>
      <c r="F18" s="16"/>
      <c r="G18" s="16"/>
      <c r="H18" s="16"/>
    </row>
    <row r="19">
      <c r="A19" s="10" t="s">
        <v>33</v>
      </c>
      <c r="B19" s="11">
        <v>3.0</v>
      </c>
      <c r="C19" s="12"/>
      <c r="D19" s="13"/>
      <c r="E19" s="14"/>
      <c r="F19" s="16"/>
      <c r="G19" s="16"/>
      <c r="H19" s="16"/>
    </row>
    <row r="20">
      <c r="A20" s="10" t="s">
        <v>33</v>
      </c>
      <c r="B20" s="11">
        <v>4.0</v>
      </c>
      <c r="C20" s="12"/>
      <c r="D20" s="13"/>
      <c r="E20" s="14"/>
      <c r="F20" s="16"/>
      <c r="G20" s="16"/>
      <c r="H20" s="16"/>
    </row>
    <row r="21">
      <c r="A21" s="19"/>
      <c r="B21" s="20"/>
      <c r="C21" s="21" t="s">
        <v>23</v>
      </c>
      <c r="D21" s="22" t="str">
        <f>SUM(D17:D20)</f>
        <v>596000</v>
      </c>
      <c r="E21" s="23"/>
      <c r="F21" s="24"/>
      <c r="G21" s="24"/>
      <c r="H21" s="24"/>
    </row>
    <row r="22">
      <c r="A22" s="10" t="s">
        <v>39</v>
      </c>
      <c r="B22" s="11">
        <v>1.0</v>
      </c>
      <c r="C22" s="12" t="s">
        <v>10</v>
      </c>
      <c r="D22" s="13">
        <v>200000.0</v>
      </c>
      <c r="E22" s="14" t="s">
        <v>11</v>
      </c>
      <c r="F22" s="36">
        <v>0.0</v>
      </c>
      <c r="G22" s="36" t="s">
        <v>129</v>
      </c>
      <c r="H22" s="36">
        <v>97.63</v>
      </c>
    </row>
    <row r="23">
      <c r="A23" s="10" t="s">
        <v>39</v>
      </c>
      <c r="B23" s="11">
        <v>2.0</v>
      </c>
      <c r="C23" s="18" t="s">
        <v>30</v>
      </c>
      <c r="D23" s="13">
        <v>200000.0</v>
      </c>
      <c r="E23" s="14" t="s">
        <v>14</v>
      </c>
      <c r="F23" s="16"/>
      <c r="G23" s="16"/>
      <c r="H23" s="16"/>
    </row>
    <row r="24">
      <c r="A24" s="10" t="s">
        <v>39</v>
      </c>
      <c r="B24" s="11">
        <v>3.0</v>
      </c>
      <c r="C24" s="18" t="s">
        <v>30</v>
      </c>
      <c r="D24" s="13">
        <v>200000.0</v>
      </c>
      <c r="E24" s="14" t="s">
        <v>14</v>
      </c>
      <c r="F24" s="16"/>
      <c r="G24" s="16"/>
      <c r="H24" s="16"/>
    </row>
    <row r="25">
      <c r="A25" s="10" t="s">
        <v>39</v>
      </c>
      <c r="B25" s="11">
        <v>4.0</v>
      </c>
      <c r="C25" s="18" t="s">
        <v>17</v>
      </c>
      <c r="D25" s="13">
        <v>200000.0</v>
      </c>
      <c r="E25" s="14" t="s">
        <v>11</v>
      </c>
      <c r="F25" s="16"/>
      <c r="G25" s="16"/>
      <c r="H25" s="16"/>
    </row>
    <row r="26">
      <c r="A26" s="10" t="s">
        <v>39</v>
      </c>
      <c r="B26" s="11">
        <v>5.0</v>
      </c>
      <c r="C26" s="12" t="s">
        <v>130</v>
      </c>
      <c r="D26" s="13">
        <v>200000.0</v>
      </c>
      <c r="E26" s="14" t="s">
        <v>20</v>
      </c>
      <c r="F26" s="16"/>
      <c r="G26" s="16"/>
      <c r="H26" s="16"/>
    </row>
    <row r="27">
      <c r="A27" s="10" t="s">
        <v>39</v>
      </c>
      <c r="B27" s="11">
        <v>6.0</v>
      </c>
      <c r="C27" s="18" t="s">
        <v>79</v>
      </c>
      <c r="D27" s="13">
        <v>200000.0</v>
      </c>
      <c r="E27" s="14" t="s">
        <v>80</v>
      </c>
      <c r="F27" s="16"/>
      <c r="G27" s="16"/>
      <c r="H27" s="16"/>
    </row>
    <row r="28">
      <c r="A28" s="10" t="s">
        <v>39</v>
      </c>
      <c r="B28" s="11">
        <v>7.0</v>
      </c>
      <c r="C28" s="18" t="s">
        <v>79</v>
      </c>
      <c r="D28" s="13">
        <v>200000.0</v>
      </c>
      <c r="E28" s="14" t="s">
        <v>80</v>
      </c>
      <c r="F28" s="24"/>
      <c r="G28" s="16"/>
      <c r="H28" s="24"/>
    </row>
    <row r="29">
      <c r="A29" s="19"/>
      <c r="B29" s="20"/>
      <c r="C29" s="21" t="s">
        <v>23</v>
      </c>
      <c r="D29" s="22" t="str">
        <f>SUM(D22:D28)</f>
        <v>1400000</v>
      </c>
      <c r="E29" s="23"/>
      <c r="F29" s="38"/>
      <c r="G29" s="24"/>
      <c r="H29" s="38"/>
    </row>
    <row r="30">
      <c r="A30" s="9"/>
      <c r="B30" s="9"/>
      <c r="C30" s="30"/>
      <c r="D30" s="9"/>
      <c r="E30" s="31"/>
    </row>
    <row r="31">
      <c r="A31" s="9"/>
      <c r="B31" s="9"/>
      <c r="C31" s="32" t="s">
        <v>46</v>
      </c>
      <c r="D31" s="33" t="str">
        <f>(D9+D16+D21+D29)</f>
        <v>4649000</v>
      </c>
      <c r="E31" s="31"/>
      <c r="F31" s="34" t="str">
        <f>SUM(F5:F28)</f>
        <v>0</v>
      </c>
      <c r="H31" s="34" t="str">
        <f>AVERAGE(H7:H29)</f>
        <v>75.87666667</v>
      </c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  <row r="1005">
      <c r="A1005" s="9"/>
      <c r="B1005" s="9"/>
      <c r="C1005" s="30"/>
      <c r="D1005" s="9"/>
      <c r="E1005" s="31"/>
    </row>
  </sheetData>
  <mergeCells count="13">
    <mergeCell ref="G3:G9"/>
    <mergeCell ref="H3:H9"/>
    <mergeCell ref="A1:H1"/>
    <mergeCell ref="H10:H16"/>
    <mergeCell ref="H17:H21"/>
    <mergeCell ref="G17:G21"/>
    <mergeCell ref="F17:F21"/>
    <mergeCell ref="H22:H28"/>
    <mergeCell ref="G22:G29"/>
    <mergeCell ref="F22:F28"/>
    <mergeCell ref="F10:F16"/>
    <mergeCell ref="F3:F9"/>
    <mergeCell ref="G10:G1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131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8" t="s">
        <v>31</v>
      </c>
      <c r="D3" s="13">
        <v>200000.0</v>
      </c>
      <c r="E3" s="14" t="s">
        <v>32</v>
      </c>
      <c r="F3" s="36">
        <v>2.0</v>
      </c>
      <c r="G3" s="36" t="s">
        <v>12</v>
      </c>
      <c r="H3" s="36">
        <v>93.93</v>
      </c>
    </row>
    <row r="4">
      <c r="A4" s="10" t="s">
        <v>9</v>
      </c>
      <c r="B4" s="11">
        <v>2.0</v>
      </c>
      <c r="C4" s="12" t="s">
        <v>10</v>
      </c>
      <c r="D4" s="13">
        <v>200000.0</v>
      </c>
      <c r="E4" s="14" t="s">
        <v>11</v>
      </c>
      <c r="F4" s="16"/>
      <c r="G4" s="16"/>
      <c r="H4" s="16"/>
    </row>
    <row r="5">
      <c r="A5" s="10" t="s">
        <v>9</v>
      </c>
      <c r="B5" s="11">
        <v>3.0</v>
      </c>
      <c r="C5" s="39" t="s">
        <v>52</v>
      </c>
      <c r="D5" s="13">
        <v>159000.0</v>
      </c>
      <c r="E5" s="14" t="s">
        <v>53</v>
      </c>
      <c r="F5" s="16"/>
      <c r="G5" s="16"/>
      <c r="H5" s="16"/>
    </row>
    <row r="6">
      <c r="A6" s="10" t="s">
        <v>9</v>
      </c>
      <c r="B6" s="11">
        <v>4.0</v>
      </c>
      <c r="C6" s="39" t="s">
        <v>132</v>
      </c>
      <c r="D6" s="13">
        <v>330000.0</v>
      </c>
      <c r="E6" s="14" t="s">
        <v>80</v>
      </c>
      <c r="F6" s="16"/>
      <c r="G6" s="16"/>
      <c r="H6" s="16"/>
    </row>
    <row r="7">
      <c r="A7" s="10" t="s">
        <v>9</v>
      </c>
      <c r="B7" s="11">
        <v>5.0</v>
      </c>
      <c r="C7" s="12" t="s">
        <v>30</v>
      </c>
      <c r="D7" s="40">
        <v>516000.0</v>
      </c>
      <c r="E7" s="14" t="s">
        <v>14</v>
      </c>
      <c r="F7" s="16"/>
      <c r="G7" s="16"/>
      <c r="H7" s="16"/>
    </row>
    <row r="8">
      <c r="A8" s="10" t="s">
        <v>9</v>
      </c>
      <c r="B8" s="11">
        <v>6.0</v>
      </c>
      <c r="C8" s="39" t="s">
        <v>100</v>
      </c>
      <c r="D8" s="13">
        <v>211000.0</v>
      </c>
      <c r="E8" s="14" t="s">
        <v>101</v>
      </c>
      <c r="F8" s="16"/>
      <c r="G8" s="16"/>
      <c r="H8" s="16"/>
    </row>
    <row r="9">
      <c r="A9" s="19"/>
      <c r="B9" s="20"/>
      <c r="C9" s="21" t="s">
        <v>23</v>
      </c>
      <c r="D9" s="22" t="str">
        <f>SUM(D3:D8)</f>
        <v>1616000</v>
      </c>
      <c r="E9" s="23"/>
      <c r="F9" s="24"/>
      <c r="G9" s="24"/>
      <c r="H9" s="24"/>
    </row>
    <row r="10">
      <c r="A10" s="10" t="s">
        <v>24</v>
      </c>
      <c r="B10" s="11">
        <v>1.0</v>
      </c>
      <c r="C10" s="17" t="s">
        <v>17</v>
      </c>
      <c r="D10" s="13">
        <v>352000.0</v>
      </c>
      <c r="E10" s="14" t="s">
        <v>18</v>
      </c>
      <c r="F10" s="36">
        <v>4.0</v>
      </c>
      <c r="G10" s="36" t="s">
        <v>133</v>
      </c>
      <c r="H10" s="36">
        <v>100.0</v>
      </c>
    </row>
    <row r="11">
      <c r="A11" s="10" t="s">
        <v>24</v>
      </c>
      <c r="B11" s="11">
        <v>2.0</v>
      </c>
      <c r="C11" s="12" t="s">
        <v>30</v>
      </c>
      <c r="D11" s="13">
        <v>441000.0</v>
      </c>
      <c r="E11" s="14" t="s">
        <v>14</v>
      </c>
      <c r="F11" s="16"/>
      <c r="G11" s="16"/>
      <c r="H11" s="16"/>
    </row>
    <row r="12">
      <c r="A12" s="10" t="s">
        <v>24</v>
      </c>
      <c r="B12" s="11">
        <v>3.0</v>
      </c>
      <c r="C12" s="25" t="s">
        <v>134</v>
      </c>
      <c r="D12" s="13">
        <v>459000.0</v>
      </c>
      <c r="E12" s="14" t="s">
        <v>126</v>
      </c>
      <c r="F12" s="16"/>
      <c r="G12" s="16"/>
      <c r="H12" s="16"/>
    </row>
    <row r="13">
      <c r="A13" s="10" t="s">
        <v>24</v>
      </c>
      <c r="B13" s="11">
        <v>4.0</v>
      </c>
      <c r="C13" s="25" t="s">
        <v>102</v>
      </c>
      <c r="D13" s="13">
        <v>155000.0</v>
      </c>
      <c r="E13" s="14" t="s">
        <v>80</v>
      </c>
      <c r="F13" s="16"/>
      <c r="G13" s="16"/>
      <c r="H13" s="16"/>
    </row>
    <row r="14">
      <c r="A14" s="19"/>
      <c r="B14" s="20"/>
      <c r="C14" s="21" t="s">
        <v>23</v>
      </c>
      <c r="D14" s="22" t="str">
        <f>SUM(D10:D13)</f>
        <v>1407000</v>
      </c>
      <c r="E14" s="23"/>
      <c r="F14" s="24"/>
      <c r="G14" s="24"/>
      <c r="H14" s="24"/>
    </row>
    <row r="15">
      <c r="A15" s="10" t="s">
        <v>33</v>
      </c>
      <c r="B15" s="11">
        <v>1.0</v>
      </c>
      <c r="C15" s="17" t="s">
        <v>17</v>
      </c>
      <c r="D15" s="13">
        <v>102000.0</v>
      </c>
      <c r="E15" s="14" t="s">
        <v>18</v>
      </c>
      <c r="F15" s="36">
        <v>2.0</v>
      </c>
      <c r="G15" s="36" t="s">
        <v>135</v>
      </c>
      <c r="H15" s="36">
        <v>98.27</v>
      </c>
    </row>
    <row r="16">
      <c r="A16" s="10" t="s">
        <v>33</v>
      </c>
      <c r="B16" s="11">
        <v>2.0</v>
      </c>
      <c r="C16" s="12" t="s">
        <v>30</v>
      </c>
      <c r="D16" s="13">
        <v>306000.0</v>
      </c>
      <c r="E16" s="14" t="s">
        <v>14</v>
      </c>
      <c r="F16" s="16"/>
      <c r="G16" s="16"/>
      <c r="H16" s="16"/>
    </row>
    <row r="17">
      <c r="A17" s="10" t="s">
        <v>33</v>
      </c>
      <c r="B17" s="11">
        <v>3.0</v>
      </c>
      <c r="C17" s="17" t="s">
        <v>121</v>
      </c>
      <c r="D17" s="13">
        <v>144000.0</v>
      </c>
      <c r="E17" s="14" t="s">
        <v>122</v>
      </c>
      <c r="F17" s="16"/>
      <c r="G17" s="16"/>
      <c r="H17" s="16"/>
    </row>
    <row r="18">
      <c r="A18" s="10" t="s">
        <v>33</v>
      </c>
      <c r="B18" s="11">
        <v>4.0</v>
      </c>
      <c r="C18" s="12"/>
      <c r="D18" s="13"/>
      <c r="E18" s="14"/>
      <c r="F18" s="16"/>
      <c r="G18" s="16"/>
      <c r="H18" s="16"/>
    </row>
    <row r="19">
      <c r="A19" s="19"/>
      <c r="B19" s="20"/>
      <c r="C19" s="21" t="s">
        <v>23</v>
      </c>
      <c r="D19" s="22" t="str">
        <f>SUM(D15:D18)</f>
        <v>552000</v>
      </c>
      <c r="E19" s="23"/>
      <c r="F19" s="24"/>
      <c r="G19" s="24"/>
      <c r="H19" s="24"/>
    </row>
    <row r="20">
      <c r="A20" s="10" t="s">
        <v>39</v>
      </c>
      <c r="B20" s="11">
        <v>1.0</v>
      </c>
      <c r="C20" s="12" t="s">
        <v>136</v>
      </c>
      <c r="D20" s="13">
        <v>60781.0</v>
      </c>
      <c r="E20" s="14" t="s">
        <v>38</v>
      </c>
      <c r="F20" s="36">
        <v>0.0</v>
      </c>
      <c r="G20" s="36" t="s">
        <v>137</v>
      </c>
      <c r="H20" s="36">
        <v>96.85</v>
      </c>
    </row>
    <row r="21">
      <c r="A21" s="10" t="s">
        <v>39</v>
      </c>
      <c r="B21" s="11">
        <v>2.0</v>
      </c>
      <c r="C21" s="12" t="s">
        <v>138</v>
      </c>
      <c r="D21" s="13">
        <v>200000.0</v>
      </c>
      <c r="E21" s="14" t="s">
        <v>32</v>
      </c>
      <c r="F21" s="16"/>
      <c r="G21" s="16"/>
      <c r="H21" s="16"/>
    </row>
    <row r="22">
      <c r="A22" s="10" t="s">
        <v>39</v>
      </c>
      <c r="B22" s="11">
        <v>3.0</v>
      </c>
      <c r="C22" s="18" t="s">
        <v>30</v>
      </c>
      <c r="D22" s="13">
        <v>200000.0</v>
      </c>
      <c r="E22" s="14" t="s">
        <v>14</v>
      </c>
      <c r="F22" s="16"/>
      <c r="G22" s="16"/>
      <c r="H22" s="16"/>
    </row>
    <row r="23">
      <c r="A23" s="10" t="s">
        <v>39</v>
      </c>
      <c r="B23" s="11">
        <v>4.0</v>
      </c>
      <c r="C23" s="18" t="s">
        <v>30</v>
      </c>
      <c r="D23" s="13">
        <v>200000.0</v>
      </c>
      <c r="E23" s="14" t="s">
        <v>14</v>
      </c>
      <c r="F23" s="16"/>
      <c r="G23" s="16"/>
      <c r="H23" s="16"/>
    </row>
    <row r="24">
      <c r="A24" s="10" t="s">
        <v>39</v>
      </c>
      <c r="B24" s="11">
        <v>5.0</v>
      </c>
      <c r="C24" s="18" t="s">
        <v>30</v>
      </c>
      <c r="D24" s="13">
        <v>200000.0</v>
      </c>
      <c r="E24" s="14" t="s">
        <v>14</v>
      </c>
      <c r="F24" s="16"/>
      <c r="G24" s="16"/>
      <c r="H24" s="16"/>
    </row>
    <row r="25">
      <c r="A25" s="10" t="s">
        <v>39</v>
      </c>
      <c r="B25" s="11">
        <v>6.0</v>
      </c>
      <c r="C25" s="12" t="s">
        <v>125</v>
      </c>
      <c r="D25" s="13">
        <v>200000.0</v>
      </c>
      <c r="E25" s="14" t="s">
        <v>126</v>
      </c>
      <c r="F25" s="16"/>
      <c r="G25" s="16"/>
      <c r="H25" s="16"/>
    </row>
    <row r="26">
      <c r="A26" s="10" t="s">
        <v>39</v>
      </c>
      <c r="B26" s="11">
        <v>7.0</v>
      </c>
      <c r="C26" s="18" t="s">
        <v>30</v>
      </c>
      <c r="D26" s="13">
        <v>200000.0</v>
      </c>
      <c r="E26" s="14" t="s">
        <v>14</v>
      </c>
      <c r="F26" s="16"/>
      <c r="G26" s="16"/>
      <c r="H26" s="16"/>
    </row>
    <row r="27">
      <c r="A27" s="10" t="s">
        <v>39</v>
      </c>
      <c r="B27" s="11">
        <v>8.0</v>
      </c>
      <c r="C27" s="18" t="s">
        <v>79</v>
      </c>
      <c r="D27" s="13">
        <v>200000.0</v>
      </c>
      <c r="E27" s="14" t="s">
        <v>80</v>
      </c>
      <c r="F27" s="24"/>
      <c r="G27" s="16"/>
      <c r="H27" s="24"/>
    </row>
    <row r="28">
      <c r="A28" s="19"/>
      <c r="B28" s="20"/>
      <c r="C28" s="21" t="s">
        <v>23</v>
      </c>
      <c r="D28" s="22" t="str">
        <f>SUM(D20:D27)</f>
        <v>1460781</v>
      </c>
      <c r="E28" s="23"/>
      <c r="F28" s="7"/>
      <c r="G28" s="24"/>
      <c r="H28" s="24"/>
    </row>
    <row r="29">
      <c r="A29" s="9"/>
      <c r="B29" s="9"/>
      <c r="C29" s="30"/>
      <c r="D29" s="9"/>
      <c r="E29" s="31"/>
    </row>
    <row r="30">
      <c r="A30" s="9"/>
      <c r="B30" s="9"/>
      <c r="C30" s="32" t="s">
        <v>46</v>
      </c>
      <c r="D30" s="33" t="str">
        <f>(D9+D14+D19+D28)</f>
        <v>5035781</v>
      </c>
      <c r="E30" s="31"/>
      <c r="F30" s="34" t="str">
        <f>SUM(F3:F27)</f>
        <v>8</v>
      </c>
      <c r="G30" s="40"/>
      <c r="H30" s="34" t="str">
        <f>AVERAGE(H5:H28)</f>
        <v>98.37333333</v>
      </c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</sheetData>
  <mergeCells count="13">
    <mergeCell ref="G10:G14"/>
    <mergeCell ref="F10:F14"/>
    <mergeCell ref="A1:G1"/>
    <mergeCell ref="H3:H9"/>
    <mergeCell ref="H10:H14"/>
    <mergeCell ref="G15:G19"/>
    <mergeCell ref="H15:H19"/>
    <mergeCell ref="G3:G9"/>
    <mergeCell ref="F3:F9"/>
    <mergeCell ref="F15:F19"/>
    <mergeCell ref="F20:F27"/>
    <mergeCell ref="G20:G28"/>
    <mergeCell ref="H20:H2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139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9</v>
      </c>
      <c r="B3" s="11">
        <v>1.0</v>
      </c>
      <c r="C3" s="18" t="s">
        <v>31</v>
      </c>
      <c r="D3" s="13">
        <v>372000.0</v>
      </c>
      <c r="E3" s="14" t="s">
        <v>32</v>
      </c>
      <c r="F3" s="36">
        <v>36.0</v>
      </c>
      <c r="G3" s="36" t="s">
        <v>140</v>
      </c>
      <c r="H3" s="36">
        <v>68.81</v>
      </c>
    </row>
    <row r="4">
      <c r="A4" s="10" t="s">
        <v>9</v>
      </c>
      <c r="B4" s="11">
        <v>2.0</v>
      </c>
      <c r="C4" s="17" t="s">
        <v>17</v>
      </c>
      <c r="D4" s="13">
        <v>166000.0</v>
      </c>
      <c r="E4" s="14" t="s">
        <v>18</v>
      </c>
      <c r="F4" s="16"/>
      <c r="G4" s="16"/>
      <c r="H4" s="16"/>
    </row>
    <row r="5">
      <c r="A5" s="10" t="s">
        <v>9</v>
      </c>
      <c r="B5" s="11">
        <v>3.0</v>
      </c>
      <c r="C5" s="12" t="s">
        <v>30</v>
      </c>
      <c r="D5" s="13">
        <v>200000.0</v>
      </c>
      <c r="E5" s="14" t="s">
        <v>14</v>
      </c>
      <c r="F5" s="16"/>
      <c r="G5" s="16"/>
      <c r="H5" s="16"/>
    </row>
    <row r="6">
      <c r="A6" s="10"/>
      <c r="B6" s="11"/>
      <c r="C6" s="12"/>
      <c r="D6" s="13"/>
      <c r="E6" s="14"/>
      <c r="F6" s="16"/>
      <c r="G6" s="16"/>
      <c r="H6" s="16"/>
    </row>
    <row r="7">
      <c r="A7" s="10"/>
      <c r="B7" s="11"/>
      <c r="C7" s="12"/>
      <c r="D7" s="13"/>
      <c r="E7" s="14"/>
      <c r="F7" s="16"/>
      <c r="G7" s="16"/>
      <c r="H7" s="16"/>
    </row>
    <row r="8">
      <c r="A8" s="19"/>
      <c r="B8" s="20"/>
      <c r="C8" s="21" t="s">
        <v>23</v>
      </c>
      <c r="D8" s="22" t="str">
        <f>SUM(D3:D7)</f>
        <v>738000</v>
      </c>
      <c r="E8" s="23"/>
      <c r="F8" s="24"/>
      <c r="G8" s="24"/>
      <c r="H8" s="24"/>
    </row>
    <row r="9">
      <c r="A9" s="10" t="s">
        <v>24</v>
      </c>
      <c r="B9" s="11">
        <v>1.0</v>
      </c>
      <c r="C9" s="12" t="s">
        <v>30</v>
      </c>
      <c r="D9" s="13">
        <v>339000.0</v>
      </c>
      <c r="E9" s="14" t="s">
        <v>14</v>
      </c>
      <c r="F9" s="36">
        <v>36.0</v>
      </c>
      <c r="G9" s="36" t="s">
        <v>141</v>
      </c>
      <c r="H9" s="36">
        <v>66.23</v>
      </c>
    </row>
    <row r="10">
      <c r="A10" s="10" t="s">
        <v>24</v>
      </c>
      <c r="B10" s="11">
        <v>2.0</v>
      </c>
      <c r="C10" s="17" t="s">
        <v>142</v>
      </c>
      <c r="D10" s="13">
        <v>493000.0</v>
      </c>
      <c r="E10" s="14" t="s">
        <v>20</v>
      </c>
      <c r="F10" s="16"/>
      <c r="G10" s="16"/>
      <c r="H10" s="16"/>
    </row>
    <row r="11">
      <c r="A11" s="10" t="s">
        <v>24</v>
      </c>
      <c r="B11" s="11">
        <v>3.0</v>
      </c>
      <c r="C11" s="12" t="s">
        <v>84</v>
      </c>
      <c r="D11" s="13">
        <v>177000.0</v>
      </c>
      <c r="E11" s="14" t="s">
        <v>85</v>
      </c>
      <c r="F11" s="16"/>
      <c r="G11" s="16"/>
      <c r="H11" s="16"/>
    </row>
    <row r="12">
      <c r="A12" s="10" t="s">
        <v>24</v>
      </c>
      <c r="B12" s="11">
        <v>4.0</v>
      </c>
      <c r="C12" s="17" t="s">
        <v>17</v>
      </c>
      <c r="D12" s="13">
        <v>322000.0</v>
      </c>
      <c r="E12" s="14" t="s">
        <v>18</v>
      </c>
      <c r="F12" s="16"/>
      <c r="G12" s="16"/>
      <c r="H12" s="16"/>
    </row>
    <row r="13">
      <c r="A13" s="10" t="s">
        <v>24</v>
      </c>
      <c r="B13" s="11">
        <v>5.0</v>
      </c>
      <c r="C13" s="39" t="s">
        <v>143</v>
      </c>
      <c r="D13" s="13">
        <v>166000.0</v>
      </c>
      <c r="E13" s="14" t="s">
        <v>38</v>
      </c>
      <c r="F13" s="16"/>
      <c r="G13" s="16"/>
      <c r="H13" s="16"/>
    </row>
    <row r="14">
      <c r="A14" s="10" t="s">
        <v>24</v>
      </c>
      <c r="B14" s="11">
        <v>6.0</v>
      </c>
      <c r="C14" s="25" t="s">
        <v>144</v>
      </c>
      <c r="D14" s="13">
        <v>155000.0</v>
      </c>
      <c r="E14" s="14" t="s">
        <v>22</v>
      </c>
      <c r="F14" s="16"/>
      <c r="G14" s="16"/>
      <c r="H14" s="16"/>
    </row>
    <row r="15">
      <c r="A15" s="19"/>
      <c r="B15" s="20"/>
      <c r="C15" s="21" t="s">
        <v>23</v>
      </c>
      <c r="D15" s="22" t="str">
        <f>SUM(D9:D14)</f>
        <v>1652000</v>
      </c>
      <c r="E15" s="23"/>
      <c r="F15" s="24"/>
      <c r="G15" s="24"/>
      <c r="H15" s="24"/>
    </row>
    <row r="16">
      <c r="A16" s="10" t="s">
        <v>33</v>
      </c>
      <c r="B16" s="11">
        <v>1.0</v>
      </c>
      <c r="C16" s="12" t="s">
        <v>30</v>
      </c>
      <c r="D16" s="13">
        <v>296000.0</v>
      </c>
      <c r="E16" s="14" t="s">
        <v>14</v>
      </c>
      <c r="F16" s="36">
        <v>23.0</v>
      </c>
      <c r="G16" s="36" t="s">
        <v>145</v>
      </c>
      <c r="H16" s="36">
        <v>82.75</v>
      </c>
    </row>
    <row r="17">
      <c r="A17" s="10" t="s">
        <v>33</v>
      </c>
      <c r="B17" s="11">
        <v>2.0</v>
      </c>
      <c r="C17" s="12"/>
      <c r="D17" s="13"/>
      <c r="E17" s="14"/>
      <c r="F17" s="16"/>
      <c r="G17" s="16"/>
      <c r="H17" s="16"/>
    </row>
    <row r="18">
      <c r="A18" s="10" t="s">
        <v>33</v>
      </c>
      <c r="B18" s="11">
        <v>3.0</v>
      </c>
      <c r="C18" s="12"/>
      <c r="D18" s="13"/>
      <c r="E18" s="14"/>
      <c r="F18" s="16"/>
      <c r="G18" s="16"/>
      <c r="H18" s="16"/>
    </row>
    <row r="19">
      <c r="A19" s="10" t="s">
        <v>33</v>
      </c>
      <c r="B19" s="11">
        <v>4.0</v>
      </c>
      <c r="C19" s="12"/>
      <c r="D19" s="13"/>
      <c r="E19" s="14"/>
      <c r="F19" s="16"/>
      <c r="G19" s="16"/>
      <c r="H19" s="16"/>
    </row>
    <row r="20">
      <c r="A20" s="19"/>
      <c r="B20" s="20"/>
      <c r="C20" s="21" t="s">
        <v>23</v>
      </c>
      <c r="D20" s="22" t="str">
        <f>SUM(D16:D19)</f>
        <v>296000</v>
      </c>
      <c r="E20" s="23"/>
      <c r="F20" s="24"/>
      <c r="G20" s="24"/>
      <c r="H20" s="24"/>
    </row>
    <row r="21">
      <c r="A21" s="10" t="s">
        <v>39</v>
      </c>
      <c r="B21" s="11">
        <v>1.0</v>
      </c>
      <c r="C21" s="12" t="s">
        <v>30</v>
      </c>
      <c r="D21" s="13">
        <v>143675.0</v>
      </c>
      <c r="E21" s="14" t="s">
        <v>14</v>
      </c>
      <c r="F21" s="36">
        <v>14.0</v>
      </c>
      <c r="G21" s="36" t="s">
        <v>146</v>
      </c>
      <c r="H21" s="36">
        <v>87.4</v>
      </c>
    </row>
    <row r="22">
      <c r="A22" s="10" t="s">
        <v>39</v>
      </c>
      <c r="B22" s="11">
        <v>2.0</v>
      </c>
      <c r="C22" s="12" t="s">
        <v>30</v>
      </c>
      <c r="D22" s="13">
        <v>143675.0</v>
      </c>
      <c r="E22" s="14" t="s">
        <v>14</v>
      </c>
      <c r="F22" s="16"/>
      <c r="G22" s="16"/>
      <c r="H22" s="16"/>
    </row>
    <row r="23">
      <c r="A23" s="10" t="s">
        <v>39</v>
      </c>
      <c r="B23" s="11">
        <v>3.0</v>
      </c>
      <c r="C23" s="12" t="s">
        <v>147</v>
      </c>
      <c r="D23" s="13">
        <v>200000.0</v>
      </c>
      <c r="E23" s="14" t="s">
        <v>41</v>
      </c>
      <c r="F23" s="16"/>
      <c r="G23" s="16"/>
      <c r="H23" s="16"/>
    </row>
    <row r="24">
      <c r="A24" s="10" t="s">
        <v>39</v>
      </c>
      <c r="B24" s="11">
        <v>4.0</v>
      </c>
      <c r="C24" s="12"/>
      <c r="D24" s="13"/>
      <c r="E24" s="14"/>
      <c r="F24" s="16"/>
      <c r="G24" s="16"/>
      <c r="H24" s="16"/>
    </row>
    <row r="25">
      <c r="A25" s="19"/>
      <c r="B25" s="20"/>
      <c r="C25" s="21" t="s">
        <v>23</v>
      </c>
      <c r="D25" s="22" t="str">
        <f>SUM(D21:D24)</f>
        <v>487350</v>
      </c>
      <c r="E25" s="23"/>
      <c r="F25" s="24"/>
      <c r="G25" s="24"/>
      <c r="H25" s="24"/>
    </row>
    <row r="26">
      <c r="A26" s="9"/>
      <c r="B26" s="9"/>
      <c r="C26" s="30"/>
      <c r="D26" s="9"/>
      <c r="E26" s="31"/>
    </row>
    <row r="27">
      <c r="A27" s="9"/>
      <c r="B27" s="9"/>
      <c r="C27" s="32" t="s">
        <v>46</v>
      </c>
      <c r="D27" s="33" t="str">
        <f>(D8+D15+D20+D25)</f>
        <v>3173350</v>
      </c>
      <c r="E27" s="31"/>
      <c r="F27" s="34" t="str">
        <f>SUM(F3:F25)</f>
        <v>109</v>
      </c>
      <c r="H27" s="34" t="str">
        <f>AVERAGE(H6:H25)</f>
        <v>78.79333333</v>
      </c>
    </row>
    <row r="28">
      <c r="A28" s="9"/>
      <c r="B28" s="9"/>
      <c r="C28" s="30"/>
      <c r="D28" s="9"/>
      <c r="E28" s="31"/>
    </row>
    <row r="29">
      <c r="A29" s="9"/>
      <c r="B29" s="9"/>
      <c r="C29" s="30"/>
      <c r="D29" s="9"/>
      <c r="E29" s="31"/>
    </row>
    <row r="30">
      <c r="A30" s="9"/>
      <c r="B30" s="9"/>
      <c r="C30" s="30"/>
      <c r="D30" s="9"/>
      <c r="E30" s="31"/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</sheetData>
  <mergeCells count="13">
    <mergeCell ref="F3:F8"/>
    <mergeCell ref="F9:F15"/>
    <mergeCell ref="A1:G1"/>
    <mergeCell ref="G9:G15"/>
    <mergeCell ref="H9:H15"/>
    <mergeCell ref="H16:H20"/>
    <mergeCell ref="H21:H25"/>
    <mergeCell ref="F21:F25"/>
    <mergeCell ref="G21:G25"/>
    <mergeCell ref="G16:G20"/>
    <mergeCell ref="G3:G8"/>
    <mergeCell ref="F16:F20"/>
    <mergeCell ref="H3:H8"/>
  </mergeCells>
  <drawing r:id="rId1"/>
</worksheet>
</file>