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A" sheetId="1" r:id="rId3"/>
    <sheet state="visible" name="6B" sheetId="2" r:id="rId4"/>
    <sheet state="visible" name="7A" sheetId="3" r:id="rId5"/>
    <sheet state="visible" name="7B" sheetId="4" r:id="rId6"/>
    <sheet state="visible" name="8A" sheetId="5" r:id="rId7"/>
    <sheet state="visible" name="8B" sheetId="6" r:id="rId8"/>
    <sheet state="visible" name="9A" sheetId="7" r:id="rId9"/>
    <sheet state="visible" name="9B" sheetId="8" r:id="rId10"/>
    <sheet state="visible" name="10A" sheetId="9" r:id="rId11"/>
    <sheet state="visible" name="10B" sheetId="10" r:id="rId12"/>
  </sheets>
  <definedNames/>
  <calcPr/>
</workbook>
</file>

<file path=xl/sharedStrings.xml><?xml version="1.0" encoding="utf-8"?>
<sst xmlns="http://schemas.openxmlformats.org/spreadsheetml/2006/main" count="993" uniqueCount="100">
  <si>
    <t>Prabhag 6A : Archana Kamble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</si>
  <si>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</si>
  <si>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</si>
  <si>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</si>
  <si>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</si>
  <si>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</si>
  <si>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</si>
  <si>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</si>
  <si>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Attendance Percentage</t>
  </si>
  <si>
    <t>2012 - 2013</t>
  </si>
  <si>
    <t xml:space="preserve">Samaj Mandir/ any building related work/ Renovation / Temple shed </t>
  </si>
  <si>
    <t>SM</t>
  </si>
  <si>
    <t>45/66</t>
  </si>
  <si>
    <t>Gym/ gym equipments</t>
  </si>
  <si>
    <t>GY</t>
  </si>
  <si>
    <t>Prabhag 6B : Prakash Dhore</t>
  </si>
  <si>
    <t>Prabhag 7A : Shashikala Gaikwad</t>
  </si>
  <si>
    <t>58/66</t>
  </si>
  <si>
    <t>Drainage work/ Laying of Drainage line</t>
  </si>
  <si>
    <t>D</t>
  </si>
  <si>
    <t>52/66</t>
  </si>
  <si>
    <t>Toilet- building / Renovation/Maintenance</t>
  </si>
  <si>
    <t>TO</t>
  </si>
  <si>
    <t>Benches</t>
  </si>
  <si>
    <t xml:space="preserve">Waste Disposal </t>
  </si>
  <si>
    <t>B</t>
  </si>
  <si>
    <t>WD</t>
  </si>
  <si>
    <t>Dustbin distribution/ Buckets</t>
  </si>
  <si>
    <t>DB</t>
  </si>
  <si>
    <t>Fencing, walls</t>
  </si>
  <si>
    <t>FE</t>
  </si>
  <si>
    <t>Cemetory / cremetory</t>
  </si>
  <si>
    <t>Total</t>
  </si>
  <si>
    <t>CM</t>
  </si>
  <si>
    <t>2013 - 2014</t>
  </si>
  <si>
    <t>69/77</t>
  </si>
  <si>
    <t>2014 - 2015</t>
  </si>
  <si>
    <t>99/116</t>
  </si>
  <si>
    <t xml:space="preserve">Concretization </t>
  </si>
  <si>
    <t>C</t>
  </si>
  <si>
    <t>Electrification, new street lights</t>
  </si>
  <si>
    <t>E</t>
  </si>
  <si>
    <t>2015 - 2016</t>
  </si>
  <si>
    <t>Hospital / clinic / medical facilities</t>
  </si>
  <si>
    <t>H</t>
  </si>
  <si>
    <t>110/127</t>
  </si>
  <si>
    <t>Final Total</t>
  </si>
  <si>
    <t>56/77</t>
  </si>
  <si>
    <t>Maintenance/cleaning</t>
  </si>
  <si>
    <t>M</t>
  </si>
  <si>
    <t>95/116</t>
  </si>
  <si>
    <t>Installation of Nameplates / direction boards / Sign boards / Message boards</t>
  </si>
  <si>
    <t>N</t>
  </si>
  <si>
    <t>104/127</t>
  </si>
  <si>
    <t>Prabhag 7B : Kailas Gaikwad</t>
  </si>
  <si>
    <t>42/66</t>
  </si>
  <si>
    <t>42/77</t>
  </si>
  <si>
    <t>Computers</t>
  </si>
  <si>
    <t>CO</t>
  </si>
  <si>
    <t>80/116</t>
  </si>
  <si>
    <t>103/127</t>
  </si>
  <si>
    <t>Furniture work</t>
  </si>
  <si>
    <t>FW</t>
  </si>
  <si>
    <t>68/77</t>
  </si>
  <si>
    <t>92/116</t>
  </si>
  <si>
    <t>96/127</t>
  </si>
  <si>
    <t>Prabhag 8A : Chandrashekhar Nimhan</t>
  </si>
  <si>
    <t>41/66</t>
  </si>
  <si>
    <t>Pavement blocks / Grouting</t>
  </si>
  <si>
    <t>P</t>
  </si>
  <si>
    <t>44/77</t>
  </si>
  <si>
    <t>Water supply</t>
  </si>
  <si>
    <t>W</t>
  </si>
  <si>
    <t>72/116</t>
  </si>
  <si>
    <t>Footpath work, Pedestrian Crossing</t>
  </si>
  <si>
    <t>F</t>
  </si>
  <si>
    <t>82/127</t>
  </si>
  <si>
    <t>Prabhag 8B : Sangita Gaikwad</t>
  </si>
  <si>
    <t>Prabhag 9A : Ranjana Murkute</t>
  </si>
  <si>
    <t>60/77</t>
  </si>
  <si>
    <t>48/66</t>
  </si>
  <si>
    <t>51/77</t>
  </si>
  <si>
    <t xml:space="preserve">Road construction/ Colouring roads/ Railing Work/Speed breaker </t>
  </si>
  <si>
    <t>R</t>
  </si>
  <si>
    <t>95/127</t>
  </si>
  <si>
    <t>Prabhag 9B : Baborao Chandere</t>
  </si>
  <si>
    <t>55/77</t>
  </si>
  <si>
    <t>90/116</t>
  </si>
  <si>
    <t>120/127</t>
  </si>
  <si>
    <t>Prabhag 10A : Rohini Chimte</t>
  </si>
  <si>
    <t>55/66</t>
  </si>
  <si>
    <t>64/77</t>
  </si>
  <si>
    <t>Prabhag 10B : Sushma Nimhan</t>
  </si>
  <si>
    <t>Building of Bus stop shed</t>
  </si>
  <si>
    <t>BS</t>
  </si>
  <si>
    <t>60/66</t>
  </si>
  <si>
    <t>79/116</t>
  </si>
  <si>
    <t>111/127</t>
  </si>
  <si>
    <t>84/116</t>
  </si>
  <si>
    <t>69/127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</si>
</sst>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3" fontId="3" numFmtId="0" xfId="0" applyAlignment="1" applyBorder="1" applyFill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3" fontId="3" numFmtId="0" xfId="0" applyAlignment="1" applyBorder="1" applyFont="1">
      <alignment/>
    </xf>
    <xf borderId="6" fillId="0" fontId="2" numFmtId="0" xfId="0" applyBorder="1" applyFont="1"/>
    <xf borderId="6" fillId="0" fontId="2" numFmtId="0" xfId="0" applyAlignment="1" applyBorder="1" applyFont="1">
      <alignment wrapText="1"/>
    </xf>
    <xf borderId="8" fillId="3" fontId="3" numFmtId="0" xfId="0" applyAlignment="1" applyBorder="1" applyFont="1">
      <alignment/>
    </xf>
    <xf borderId="8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9" fillId="0" fontId="2" numFmtId="0" xfId="0" applyAlignment="1" applyBorder="1" applyFont="1">
      <alignment vertical="center"/>
    </xf>
    <xf borderId="8" fillId="0" fontId="2" numFmtId="0" xfId="0" applyBorder="1" applyFont="1"/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4" fontId="1" numFmtId="0" xfId="0" applyAlignment="1" applyBorder="1" applyFill="1" applyFont="1">
      <alignment horizontal="right" wrapText="1"/>
    </xf>
    <xf borderId="4" fillId="4" fontId="1" numFmtId="0" xfId="0" applyAlignment="1" applyBorder="1" applyFont="1">
      <alignment horizontal="center"/>
    </xf>
    <xf borderId="5" fillId="3" fontId="3" numFmtId="0" xfId="0" applyAlignment="1" applyBorder="1" applyFont="1">
      <alignment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  <col customWidth="1" min="8" max="8" width="20.4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 t="s">
        <v>10</v>
      </c>
      <c r="D3" s="12">
        <v>126629.0</v>
      </c>
      <c r="E3" s="13" t="s">
        <v>11</v>
      </c>
      <c r="F3" s="14">
        <v>0.0</v>
      </c>
      <c r="G3" s="14" t="s">
        <v>12</v>
      </c>
      <c r="H3" s="14">
        <v>68.18</v>
      </c>
    </row>
    <row r="4">
      <c r="A4" s="9" t="s">
        <v>9</v>
      </c>
      <c r="B4" s="10">
        <v>2.0</v>
      </c>
      <c r="C4" s="15" t="s">
        <v>13</v>
      </c>
      <c r="D4" s="12">
        <v>199984.0</v>
      </c>
      <c r="E4" s="13" t="s">
        <v>14</v>
      </c>
      <c r="F4" s="16"/>
      <c r="G4" s="16"/>
      <c r="H4" s="16"/>
    </row>
    <row r="5">
      <c r="A5" s="9" t="s">
        <v>9</v>
      </c>
      <c r="B5" s="10">
        <v>3.0</v>
      </c>
      <c r="C5" s="11" t="s">
        <v>10</v>
      </c>
      <c r="D5" s="12">
        <v>174130.0</v>
      </c>
      <c r="E5" s="13" t="s">
        <v>11</v>
      </c>
      <c r="F5" s="16"/>
      <c r="G5" s="16"/>
      <c r="H5" s="16"/>
    </row>
    <row r="6">
      <c r="A6" s="9" t="s">
        <v>9</v>
      </c>
      <c r="B6" s="10">
        <v>4.0</v>
      </c>
      <c r="C6" s="11" t="s">
        <v>10</v>
      </c>
      <c r="D6" s="12">
        <v>199984.0</v>
      </c>
      <c r="E6" s="13" t="s">
        <v>11</v>
      </c>
      <c r="F6" s="16"/>
      <c r="G6" s="16"/>
      <c r="H6" s="16"/>
    </row>
    <row r="7">
      <c r="A7" s="9" t="s">
        <v>9</v>
      </c>
      <c r="B7" s="10">
        <v>5.0</v>
      </c>
      <c r="C7" s="15" t="s">
        <v>13</v>
      </c>
      <c r="D7" s="12">
        <v>159985.0</v>
      </c>
      <c r="E7" s="13" t="s">
        <v>14</v>
      </c>
      <c r="F7" s="16"/>
      <c r="G7" s="16"/>
      <c r="H7" s="16"/>
    </row>
    <row r="8">
      <c r="A8" s="9" t="s">
        <v>9</v>
      </c>
      <c r="B8" s="10">
        <v>6.0</v>
      </c>
      <c r="C8" s="29" t="s">
        <v>23</v>
      </c>
      <c r="D8" s="12">
        <v>166757.0</v>
      </c>
      <c r="E8" s="13" t="s">
        <v>25</v>
      </c>
      <c r="F8" s="16"/>
      <c r="G8" s="16"/>
      <c r="H8" s="16"/>
    </row>
    <row r="9">
      <c r="A9" s="9" t="s">
        <v>9</v>
      </c>
      <c r="B9" s="10">
        <v>7.0</v>
      </c>
      <c r="C9" s="15" t="s">
        <v>13</v>
      </c>
      <c r="D9" s="12">
        <v>159822.0</v>
      </c>
      <c r="E9" s="13" t="s">
        <v>14</v>
      </c>
      <c r="F9" s="16"/>
      <c r="G9" s="16"/>
      <c r="H9" s="16"/>
    </row>
    <row r="10">
      <c r="A10" s="9" t="s">
        <v>9</v>
      </c>
      <c r="B10" s="10">
        <v>8.0</v>
      </c>
      <c r="C10" s="29" t="s">
        <v>23</v>
      </c>
      <c r="D10" s="12">
        <v>129562.0</v>
      </c>
      <c r="E10" s="13" t="s">
        <v>25</v>
      </c>
      <c r="F10" s="16"/>
      <c r="G10" s="16"/>
      <c r="H10" s="16"/>
    </row>
    <row r="11">
      <c r="A11" s="9" t="s">
        <v>9</v>
      </c>
      <c r="B11" s="10">
        <v>9.0</v>
      </c>
      <c r="C11" s="15" t="s">
        <v>57</v>
      </c>
      <c r="D11" s="12">
        <v>120653.0</v>
      </c>
      <c r="E11" s="13" t="s">
        <v>58</v>
      </c>
      <c r="F11" s="16"/>
      <c r="G11" s="16"/>
      <c r="H11" s="16"/>
    </row>
    <row r="12">
      <c r="A12" s="9" t="s">
        <v>9</v>
      </c>
      <c r="B12" s="10">
        <v>10.0</v>
      </c>
      <c r="C12" s="15" t="s">
        <v>57</v>
      </c>
      <c r="D12" s="12">
        <v>120653.0</v>
      </c>
      <c r="E12" s="13" t="s">
        <v>58</v>
      </c>
      <c r="F12" s="16"/>
      <c r="G12" s="16"/>
      <c r="H12" s="16"/>
    </row>
    <row r="13">
      <c r="A13" s="19"/>
      <c r="B13" s="20"/>
      <c r="C13" s="21" t="s">
        <v>32</v>
      </c>
      <c r="D13" s="22" t="str">
        <f>SUM(D3:D12)</f>
        <v>1558159</v>
      </c>
      <c r="E13" s="23"/>
      <c r="F13" s="24"/>
      <c r="G13" s="24"/>
      <c r="H13" s="24"/>
    </row>
    <row r="14">
      <c r="A14" s="9" t="s">
        <v>34</v>
      </c>
      <c r="B14" s="10">
        <v>1.0</v>
      </c>
      <c r="C14" s="15" t="s">
        <v>61</v>
      </c>
      <c r="D14" s="12">
        <v>163764.0</v>
      </c>
      <c r="E14" s="13" t="s">
        <v>62</v>
      </c>
      <c r="F14" s="14">
        <v>0.0</v>
      </c>
      <c r="G14" s="14" t="s">
        <v>63</v>
      </c>
      <c r="H14" s="14">
        <v>88.31</v>
      </c>
    </row>
    <row r="15">
      <c r="A15" s="9" t="s">
        <v>34</v>
      </c>
      <c r="B15" s="10">
        <v>2.0</v>
      </c>
      <c r="C15" s="15" t="s">
        <v>61</v>
      </c>
      <c r="D15" s="12">
        <v>199629.0</v>
      </c>
      <c r="E15" s="13" t="s">
        <v>62</v>
      </c>
      <c r="F15" s="16"/>
      <c r="G15" s="16"/>
      <c r="H15" s="16"/>
    </row>
    <row r="16">
      <c r="A16" s="19"/>
      <c r="B16" s="20"/>
      <c r="C16" s="21" t="s">
        <v>32</v>
      </c>
      <c r="D16" s="22" t="str">
        <f>SUM(D14:D15)</f>
        <v>363393</v>
      </c>
      <c r="E16" s="23"/>
      <c r="F16" s="24"/>
      <c r="G16" s="24"/>
      <c r="H16" s="24"/>
    </row>
    <row r="17">
      <c r="A17" s="9" t="s">
        <v>36</v>
      </c>
      <c r="B17" s="10">
        <v>1.0</v>
      </c>
      <c r="C17" s="17" t="s">
        <v>23</v>
      </c>
      <c r="D17" s="12">
        <v>33648.0</v>
      </c>
      <c r="E17" s="13" t="s">
        <v>25</v>
      </c>
      <c r="F17" s="14">
        <v>0.0</v>
      </c>
      <c r="G17" s="14" t="s">
        <v>64</v>
      </c>
      <c r="H17" s="14">
        <v>79.31</v>
      </c>
    </row>
    <row r="18">
      <c r="A18" s="9" t="s">
        <v>36</v>
      </c>
      <c r="B18" s="10">
        <v>2.0</v>
      </c>
      <c r="C18" s="17" t="s">
        <v>10</v>
      </c>
      <c r="D18" s="12">
        <v>149572.0</v>
      </c>
      <c r="E18" s="13" t="s">
        <v>11</v>
      </c>
      <c r="F18" s="16"/>
      <c r="G18" s="16"/>
      <c r="H18" s="16"/>
    </row>
    <row r="19">
      <c r="A19" s="9" t="s">
        <v>36</v>
      </c>
      <c r="B19" s="10">
        <v>3.0</v>
      </c>
      <c r="C19" s="17" t="s">
        <v>10</v>
      </c>
      <c r="D19" s="12">
        <v>188131.0</v>
      </c>
      <c r="E19" s="13" t="s">
        <v>11</v>
      </c>
      <c r="F19" s="16"/>
      <c r="G19" s="16"/>
      <c r="H19" s="16"/>
    </row>
    <row r="20">
      <c r="A20" s="9" t="s">
        <v>36</v>
      </c>
      <c r="B20" s="10">
        <v>4.0</v>
      </c>
      <c r="C20" s="17" t="s">
        <v>10</v>
      </c>
      <c r="D20" s="12">
        <v>159551.0</v>
      </c>
      <c r="E20" s="13" t="s">
        <v>11</v>
      </c>
      <c r="F20" s="16"/>
      <c r="G20" s="16"/>
      <c r="H20" s="16"/>
    </row>
    <row r="21">
      <c r="A21" s="9" t="s">
        <v>36</v>
      </c>
      <c r="B21" s="10">
        <v>5.0</v>
      </c>
      <c r="C21" s="17" t="s">
        <v>10</v>
      </c>
      <c r="D21" s="12">
        <v>147561.0</v>
      </c>
      <c r="E21" s="13" t="s">
        <v>11</v>
      </c>
      <c r="F21" s="16"/>
      <c r="G21" s="16"/>
      <c r="H21" s="16"/>
    </row>
    <row r="22">
      <c r="A22" s="9" t="s">
        <v>36</v>
      </c>
      <c r="B22" s="10">
        <v>6.0</v>
      </c>
      <c r="C22" s="17" t="s">
        <v>10</v>
      </c>
      <c r="D22" s="12">
        <v>115992.0</v>
      </c>
      <c r="E22" s="13" t="s">
        <v>11</v>
      </c>
      <c r="F22" s="16"/>
      <c r="G22" s="16"/>
      <c r="H22" s="16"/>
    </row>
    <row r="23">
      <c r="A23" s="9" t="s">
        <v>36</v>
      </c>
      <c r="B23" s="10">
        <v>7.0</v>
      </c>
      <c r="C23" s="11" t="s">
        <v>43</v>
      </c>
      <c r="D23" s="12">
        <v>138667.0</v>
      </c>
      <c r="E23" s="13" t="s">
        <v>44</v>
      </c>
      <c r="F23" s="16"/>
      <c r="G23" s="16"/>
      <c r="H23" s="16"/>
    </row>
    <row r="24">
      <c r="A24" s="19"/>
      <c r="B24" s="20"/>
      <c r="C24" s="21" t="s">
        <v>32</v>
      </c>
      <c r="D24" s="22" t="str">
        <f>SUM(D17:D23)</f>
        <v>933122</v>
      </c>
      <c r="E24" s="23"/>
      <c r="F24" s="24"/>
      <c r="G24" s="24"/>
      <c r="H24" s="24"/>
    </row>
    <row r="25">
      <c r="A25" s="9" t="s">
        <v>42</v>
      </c>
      <c r="B25" s="10">
        <v>1.0</v>
      </c>
      <c r="C25" s="17" t="s">
        <v>10</v>
      </c>
      <c r="D25" s="12">
        <v>99111.0</v>
      </c>
      <c r="E25" s="13" t="s">
        <v>11</v>
      </c>
      <c r="F25" s="14">
        <v>0.0</v>
      </c>
      <c r="G25" s="14" t="s">
        <v>65</v>
      </c>
      <c r="H25" s="14">
        <v>75.59</v>
      </c>
    </row>
    <row r="26">
      <c r="A26" s="19"/>
      <c r="B26" s="20"/>
      <c r="C26" s="21" t="s">
        <v>32</v>
      </c>
      <c r="D26" s="22" t="str">
        <f>SUM(D25)</f>
        <v>99111</v>
      </c>
      <c r="E26" s="23"/>
      <c r="F26" s="24"/>
      <c r="G26" s="24"/>
      <c r="H26" s="24"/>
    </row>
    <row r="27">
      <c r="A27" s="8"/>
      <c r="B27" s="8"/>
      <c r="C27" s="25"/>
      <c r="D27" s="8"/>
      <c r="E27" s="26"/>
    </row>
    <row r="28">
      <c r="A28" s="8"/>
      <c r="B28" s="8"/>
      <c r="C28" s="27" t="s">
        <v>46</v>
      </c>
      <c r="D28" s="28" t="str">
        <f>(D13+D16+D24+D26)</f>
        <v>2953785</v>
      </c>
      <c r="E28" s="26"/>
    </row>
    <row r="29">
      <c r="A29" s="8"/>
      <c r="B29" s="8"/>
      <c r="C29" s="25"/>
      <c r="D29" s="8"/>
      <c r="E29" s="26"/>
    </row>
    <row r="30">
      <c r="A30" s="8"/>
      <c r="B30" s="8"/>
      <c r="C30" s="25"/>
      <c r="D30" s="8"/>
      <c r="E30" s="26"/>
    </row>
    <row r="31">
      <c r="A31" s="8"/>
      <c r="B31" s="8"/>
      <c r="C31" s="25"/>
      <c r="D31" s="8"/>
      <c r="E31" s="26"/>
    </row>
    <row r="32">
      <c r="A32" s="8"/>
      <c r="B32" s="8"/>
      <c r="C32" s="25"/>
      <c r="D32" s="8"/>
      <c r="E32" s="26"/>
    </row>
    <row r="33">
      <c r="A33" s="8"/>
      <c r="B33" s="8"/>
      <c r="C33" s="25"/>
      <c r="D33" s="8"/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</sheetData>
  <mergeCells count="13">
    <mergeCell ref="F14:F16"/>
    <mergeCell ref="F17:F24"/>
    <mergeCell ref="G25:G26"/>
    <mergeCell ref="G17:G24"/>
    <mergeCell ref="G3:G13"/>
    <mergeCell ref="G14:G16"/>
    <mergeCell ref="H3:H13"/>
    <mergeCell ref="H14:H16"/>
    <mergeCell ref="H17:H24"/>
    <mergeCell ref="H25:H26"/>
    <mergeCell ref="F25:F26"/>
    <mergeCell ref="F3:F13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</cols>
  <sheetData>
    <row r="1">
      <c r="A1" s="1" t="s">
        <v>15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5" t="s">
        <v>13</v>
      </c>
      <c r="D3" s="12">
        <v>199984.0</v>
      </c>
      <c r="E3" s="13" t="s">
        <v>14</v>
      </c>
      <c r="F3" s="14">
        <v>0.0</v>
      </c>
      <c r="G3" s="14" t="s">
        <v>17</v>
      </c>
      <c r="H3" s="14">
        <v>87.87</v>
      </c>
    </row>
    <row r="4">
      <c r="A4" s="9" t="s">
        <v>9</v>
      </c>
      <c r="B4" s="10">
        <v>2.0</v>
      </c>
      <c r="C4" s="15" t="s">
        <v>13</v>
      </c>
      <c r="D4" s="12">
        <v>196516.0</v>
      </c>
      <c r="E4" s="13" t="s">
        <v>14</v>
      </c>
      <c r="F4" s="16"/>
      <c r="G4" s="16"/>
      <c r="H4" s="16"/>
    </row>
    <row r="5">
      <c r="A5" s="9" t="s">
        <v>9</v>
      </c>
      <c r="B5" s="10">
        <v>3.0</v>
      </c>
      <c r="C5" s="15" t="s">
        <v>18</v>
      </c>
      <c r="D5" s="12">
        <v>198655.0</v>
      </c>
      <c r="E5" s="13" t="s">
        <v>19</v>
      </c>
      <c r="F5" s="16"/>
      <c r="G5" s="16"/>
      <c r="H5" s="16"/>
    </row>
    <row r="6">
      <c r="A6" s="9" t="s">
        <v>9</v>
      </c>
      <c r="B6" s="10">
        <v>4.0</v>
      </c>
      <c r="C6" s="15" t="s">
        <v>18</v>
      </c>
      <c r="D6" s="12">
        <v>196203.0</v>
      </c>
      <c r="E6" s="13" t="s">
        <v>19</v>
      </c>
      <c r="F6" s="16"/>
      <c r="G6" s="16"/>
      <c r="H6" s="16"/>
    </row>
    <row r="7">
      <c r="A7" s="9" t="s">
        <v>9</v>
      </c>
      <c r="B7" s="10">
        <v>5.0</v>
      </c>
      <c r="C7" s="11" t="s">
        <v>21</v>
      </c>
      <c r="D7" s="12">
        <v>198431.0</v>
      </c>
      <c r="E7" s="13" t="s">
        <v>22</v>
      </c>
      <c r="F7" s="16"/>
      <c r="G7" s="16"/>
      <c r="H7" s="16"/>
    </row>
    <row r="8">
      <c r="A8" s="9" t="s">
        <v>9</v>
      </c>
      <c r="B8" s="10">
        <v>6.0</v>
      </c>
      <c r="C8" s="18" t="s">
        <v>24</v>
      </c>
      <c r="D8" s="12">
        <v>166675.0</v>
      </c>
      <c r="E8" s="13" t="s">
        <v>26</v>
      </c>
      <c r="F8" s="16"/>
      <c r="G8" s="16"/>
      <c r="H8" s="16"/>
    </row>
    <row r="9">
      <c r="A9" s="9" t="s">
        <v>9</v>
      </c>
      <c r="B9" s="10">
        <v>7.0</v>
      </c>
      <c r="C9" s="17" t="s">
        <v>13</v>
      </c>
      <c r="D9" s="12">
        <v>159899.0</v>
      </c>
      <c r="E9" s="13" t="s">
        <v>14</v>
      </c>
      <c r="F9" s="16"/>
      <c r="G9" s="16"/>
      <c r="H9" s="16"/>
    </row>
    <row r="10">
      <c r="A10" s="19"/>
      <c r="B10" s="20"/>
      <c r="C10" s="21" t="s">
        <v>32</v>
      </c>
      <c r="D10" s="22" t="str">
        <f>SUM(D3:D9)</f>
        <v>1316363</v>
      </c>
      <c r="E10" s="23"/>
      <c r="F10" s="24"/>
      <c r="G10" s="24"/>
      <c r="H10" s="24"/>
    </row>
    <row r="11">
      <c r="A11" s="9" t="s">
        <v>34</v>
      </c>
      <c r="B11" s="10">
        <v>1.0</v>
      </c>
      <c r="C11" s="17" t="s">
        <v>18</v>
      </c>
      <c r="D11" s="12">
        <v>199798.0</v>
      </c>
      <c r="E11" s="13" t="s">
        <v>19</v>
      </c>
      <c r="F11" s="14">
        <v>2.0</v>
      </c>
      <c r="G11" s="14" t="s">
        <v>35</v>
      </c>
      <c r="H11" s="14">
        <v>89.71</v>
      </c>
    </row>
    <row r="12">
      <c r="A12" s="9" t="s">
        <v>34</v>
      </c>
      <c r="B12" s="10">
        <v>2.0</v>
      </c>
      <c r="C12" s="17" t="s">
        <v>18</v>
      </c>
      <c r="D12" s="12">
        <v>199994.0</v>
      </c>
      <c r="E12" s="13" t="s">
        <v>19</v>
      </c>
      <c r="F12" s="16"/>
      <c r="G12" s="16"/>
      <c r="H12" s="16"/>
    </row>
    <row r="13">
      <c r="A13" s="9" t="s">
        <v>34</v>
      </c>
      <c r="B13" s="10">
        <v>3.0</v>
      </c>
      <c r="C13" s="11" t="s">
        <v>10</v>
      </c>
      <c r="D13" s="12">
        <v>149147.0</v>
      </c>
      <c r="E13" s="13" t="s">
        <v>11</v>
      </c>
      <c r="F13" s="16"/>
      <c r="G13" s="16"/>
      <c r="H13" s="16"/>
    </row>
    <row r="14">
      <c r="A14" s="19"/>
      <c r="B14" s="20"/>
      <c r="C14" s="21" t="s">
        <v>32</v>
      </c>
      <c r="D14" s="22" t="str">
        <f>SUM(D11:D13)</f>
        <v>548939</v>
      </c>
      <c r="E14" s="23"/>
      <c r="F14" s="24"/>
      <c r="G14" s="24"/>
      <c r="H14" s="24"/>
    </row>
    <row r="15">
      <c r="A15" s="9" t="s">
        <v>36</v>
      </c>
      <c r="B15" s="10">
        <v>1.0</v>
      </c>
      <c r="C15" s="17" t="s">
        <v>13</v>
      </c>
      <c r="D15" s="12">
        <v>67176.0</v>
      </c>
      <c r="E15" s="13" t="s">
        <v>14</v>
      </c>
      <c r="F15" s="14">
        <v>0.0</v>
      </c>
      <c r="G15" s="14" t="s">
        <v>37</v>
      </c>
      <c r="H15" s="14">
        <v>85.34</v>
      </c>
    </row>
    <row r="16">
      <c r="A16" s="9" t="s">
        <v>36</v>
      </c>
      <c r="B16" s="10">
        <v>2.0</v>
      </c>
      <c r="C16" s="17" t="s">
        <v>18</v>
      </c>
      <c r="D16" s="12">
        <v>131668.0</v>
      </c>
      <c r="E16" s="13" t="s">
        <v>19</v>
      </c>
      <c r="F16" s="16"/>
      <c r="G16" s="16"/>
      <c r="H16" s="16"/>
    </row>
    <row r="17">
      <c r="A17" s="9" t="s">
        <v>36</v>
      </c>
      <c r="B17" s="10">
        <v>3.0</v>
      </c>
      <c r="C17" s="17" t="s">
        <v>18</v>
      </c>
      <c r="D17" s="12">
        <v>121149.0</v>
      </c>
      <c r="E17" s="13" t="s">
        <v>19</v>
      </c>
      <c r="F17" s="16"/>
      <c r="G17" s="16"/>
      <c r="H17" s="16"/>
    </row>
    <row r="18">
      <c r="A18" s="9" t="s">
        <v>36</v>
      </c>
      <c r="B18" s="10">
        <v>4.0</v>
      </c>
      <c r="C18" s="17" t="s">
        <v>38</v>
      </c>
      <c r="D18" s="12">
        <v>157648.0</v>
      </c>
      <c r="E18" s="13" t="s">
        <v>39</v>
      </c>
      <c r="F18" s="16"/>
      <c r="G18" s="16"/>
      <c r="H18" s="16"/>
    </row>
    <row r="19">
      <c r="A19" s="9" t="s">
        <v>36</v>
      </c>
      <c r="B19" s="10">
        <v>5.0</v>
      </c>
      <c r="C19" s="17" t="s">
        <v>40</v>
      </c>
      <c r="D19" s="12">
        <v>144651.0</v>
      </c>
      <c r="E19" s="13" t="s">
        <v>41</v>
      </c>
      <c r="F19" s="16"/>
      <c r="G19" s="16"/>
      <c r="H19" s="16"/>
    </row>
    <row r="20">
      <c r="A20" s="9" t="s">
        <v>36</v>
      </c>
      <c r="B20" s="10">
        <v>6.0</v>
      </c>
      <c r="C20" s="17" t="s">
        <v>40</v>
      </c>
      <c r="D20" s="12">
        <v>150019.0</v>
      </c>
      <c r="E20" s="13" t="s">
        <v>41</v>
      </c>
      <c r="F20" s="16"/>
      <c r="G20" s="16"/>
      <c r="H20" s="16"/>
    </row>
    <row r="21">
      <c r="A21" s="9" t="s">
        <v>36</v>
      </c>
      <c r="B21" s="10">
        <v>7.0</v>
      </c>
      <c r="C21" s="17" t="s">
        <v>10</v>
      </c>
      <c r="D21" s="12">
        <v>154870.0</v>
      </c>
      <c r="E21" s="13" t="s">
        <v>11</v>
      </c>
      <c r="F21" s="16"/>
      <c r="G21" s="16"/>
      <c r="H21" s="16"/>
    </row>
    <row r="22">
      <c r="A22" s="19"/>
      <c r="B22" s="20"/>
      <c r="C22" s="21" t="s">
        <v>32</v>
      </c>
      <c r="D22" s="22" t="str">
        <f>SUM(D15:D21)</f>
        <v>927181</v>
      </c>
      <c r="E22" s="23"/>
      <c r="F22" s="24"/>
      <c r="G22" s="24"/>
      <c r="H22" s="24"/>
    </row>
    <row r="23">
      <c r="A23" s="9" t="s">
        <v>42</v>
      </c>
      <c r="B23" s="10">
        <v>1.0</v>
      </c>
      <c r="C23" s="17" t="s">
        <v>43</v>
      </c>
      <c r="D23" s="12">
        <v>148474.0</v>
      </c>
      <c r="E23" s="13" t="s">
        <v>44</v>
      </c>
      <c r="F23" s="14">
        <v>0.0</v>
      </c>
      <c r="G23" s="14" t="s">
        <v>45</v>
      </c>
      <c r="H23" s="14">
        <v>86.61</v>
      </c>
    </row>
    <row r="24">
      <c r="A24" s="9" t="s">
        <v>42</v>
      </c>
      <c r="B24" s="10">
        <v>2.0</v>
      </c>
      <c r="C24" s="17" t="s">
        <v>40</v>
      </c>
      <c r="D24" s="12">
        <v>147768.0</v>
      </c>
      <c r="E24" s="13" t="s">
        <v>41</v>
      </c>
      <c r="F24" s="16"/>
      <c r="G24" s="16"/>
      <c r="H24" s="16"/>
    </row>
    <row r="25">
      <c r="A25" s="9" t="s">
        <v>42</v>
      </c>
      <c r="B25" s="10">
        <v>3.0</v>
      </c>
      <c r="C25" s="17" t="s">
        <v>40</v>
      </c>
      <c r="D25" s="12">
        <v>94056.0</v>
      </c>
      <c r="E25" s="13" t="s">
        <v>41</v>
      </c>
      <c r="F25" s="16"/>
      <c r="G25" s="16"/>
      <c r="H25" s="16"/>
    </row>
    <row r="26">
      <c r="A26" s="19"/>
      <c r="B26" s="20"/>
      <c r="C26" s="21" t="s">
        <v>32</v>
      </c>
      <c r="D26" s="22" t="str">
        <f>SUM(D23:D25)</f>
        <v>390298</v>
      </c>
      <c r="E26" s="23"/>
      <c r="F26" s="24"/>
      <c r="G26" s="24"/>
      <c r="H26" s="24"/>
    </row>
    <row r="27">
      <c r="A27" s="8"/>
      <c r="B27" s="8"/>
      <c r="C27" s="25"/>
      <c r="D27" s="8"/>
      <c r="E27" s="26"/>
    </row>
    <row r="28">
      <c r="A28" s="8"/>
      <c r="B28" s="8"/>
      <c r="C28" s="27" t="s">
        <v>46</v>
      </c>
      <c r="D28" s="28" t="str">
        <f>(D10+D14+D22+D26)</f>
        <v>3182781</v>
      </c>
      <c r="E28" s="26"/>
    </row>
    <row r="29">
      <c r="A29" s="8"/>
      <c r="B29" s="8"/>
      <c r="C29" s="25"/>
      <c r="D29" s="8"/>
      <c r="E29" s="26"/>
    </row>
    <row r="30">
      <c r="A30" s="8"/>
      <c r="B30" s="8"/>
      <c r="C30" s="25"/>
      <c r="D30" s="8"/>
      <c r="E30" s="26"/>
    </row>
    <row r="31">
      <c r="A31" s="8"/>
      <c r="B31" s="8"/>
      <c r="C31" s="25"/>
      <c r="D31" s="8"/>
      <c r="E31" s="26"/>
    </row>
    <row r="32">
      <c r="A32" s="8"/>
      <c r="B32" s="8"/>
      <c r="C32" s="25"/>
      <c r="D32" s="8"/>
      <c r="E32" s="26"/>
    </row>
    <row r="33">
      <c r="A33" s="8"/>
      <c r="B33" s="8"/>
      <c r="C33" s="25"/>
      <c r="D33" s="8"/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</sheetData>
  <mergeCells count="13">
    <mergeCell ref="G3:G10"/>
    <mergeCell ref="F3:F10"/>
    <mergeCell ref="H11:H14"/>
    <mergeCell ref="H15:H22"/>
    <mergeCell ref="F11:F14"/>
    <mergeCell ref="G11:G14"/>
    <mergeCell ref="A1:G1"/>
    <mergeCell ref="F23:F26"/>
    <mergeCell ref="G23:G26"/>
    <mergeCell ref="G15:G22"/>
    <mergeCell ref="F15:F22"/>
    <mergeCell ref="H3:H10"/>
    <mergeCell ref="H23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4.43"/>
    <col customWidth="1" min="6" max="6" width="15.71"/>
    <col customWidth="1" min="8" max="8" width="20.43"/>
  </cols>
  <sheetData>
    <row r="1">
      <c r="A1" s="1" t="s">
        <v>16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 t="s">
        <v>10</v>
      </c>
      <c r="D3" s="12">
        <v>133129.0</v>
      </c>
      <c r="E3" s="13" t="s">
        <v>11</v>
      </c>
      <c r="F3" s="14">
        <v>0.0</v>
      </c>
      <c r="G3" s="14" t="s">
        <v>20</v>
      </c>
      <c r="H3" s="14">
        <v>78.78</v>
      </c>
    </row>
    <row r="4">
      <c r="A4" s="9" t="s">
        <v>9</v>
      </c>
      <c r="B4" s="10">
        <v>2.0</v>
      </c>
      <c r="C4" s="17" t="s">
        <v>23</v>
      </c>
      <c r="D4" s="12">
        <v>157427.0</v>
      </c>
      <c r="E4" s="13" t="s">
        <v>25</v>
      </c>
      <c r="F4" s="16"/>
      <c r="G4" s="16"/>
      <c r="H4" s="16"/>
    </row>
    <row r="5">
      <c r="A5" s="9" t="s">
        <v>9</v>
      </c>
      <c r="B5" s="10">
        <v>3.0</v>
      </c>
      <c r="C5" s="11" t="s">
        <v>21</v>
      </c>
      <c r="D5" s="12">
        <v>109240.0</v>
      </c>
      <c r="E5" s="13" t="s">
        <v>22</v>
      </c>
      <c r="F5" s="16"/>
      <c r="G5" s="16"/>
      <c r="H5" s="16"/>
    </row>
    <row r="6">
      <c r="A6" s="9" t="s">
        <v>9</v>
      </c>
      <c r="B6" s="10">
        <v>4.0</v>
      </c>
      <c r="C6" s="11" t="s">
        <v>21</v>
      </c>
      <c r="D6" s="12">
        <v>108969.0</v>
      </c>
      <c r="E6" s="13" t="s">
        <v>22</v>
      </c>
      <c r="F6" s="16"/>
      <c r="G6" s="16"/>
      <c r="H6" s="16"/>
    </row>
    <row r="7">
      <c r="A7" s="9" t="s">
        <v>9</v>
      </c>
      <c r="B7" s="10">
        <v>5.0</v>
      </c>
      <c r="C7" s="11" t="s">
        <v>21</v>
      </c>
      <c r="D7" s="12">
        <v>109170.0</v>
      </c>
      <c r="E7" s="13" t="s">
        <v>22</v>
      </c>
      <c r="F7" s="16"/>
      <c r="G7" s="16"/>
      <c r="H7" s="16"/>
    </row>
    <row r="8">
      <c r="A8" s="9" t="s">
        <v>9</v>
      </c>
      <c r="B8" s="10">
        <v>6.0</v>
      </c>
      <c r="C8" s="11" t="s">
        <v>21</v>
      </c>
      <c r="D8" s="12">
        <v>109314.0</v>
      </c>
      <c r="E8" s="13" t="s">
        <v>22</v>
      </c>
      <c r="F8" s="16"/>
      <c r="G8" s="16"/>
      <c r="H8" s="16"/>
    </row>
    <row r="9">
      <c r="A9" s="9" t="s">
        <v>9</v>
      </c>
      <c r="B9" s="10">
        <v>7.0</v>
      </c>
      <c r="C9" s="11" t="s">
        <v>21</v>
      </c>
      <c r="D9" s="12">
        <v>109265.0</v>
      </c>
      <c r="E9" s="13" t="s">
        <v>22</v>
      </c>
      <c r="F9" s="16"/>
      <c r="G9" s="16"/>
      <c r="H9" s="16"/>
    </row>
    <row r="10">
      <c r="A10" s="9" t="s">
        <v>9</v>
      </c>
      <c r="B10" s="10">
        <v>8.0</v>
      </c>
      <c r="C10" s="15" t="s">
        <v>27</v>
      </c>
      <c r="D10" s="12">
        <v>150000.0</v>
      </c>
      <c r="E10" s="13" t="s">
        <v>28</v>
      </c>
      <c r="F10" s="16"/>
      <c r="G10" s="16"/>
      <c r="H10" s="16"/>
    </row>
    <row r="11">
      <c r="A11" s="9" t="s">
        <v>9</v>
      </c>
      <c r="B11" s="10">
        <v>9.0</v>
      </c>
      <c r="C11" s="11" t="s">
        <v>29</v>
      </c>
      <c r="D11" s="12">
        <v>42818.0</v>
      </c>
      <c r="E11" s="13" t="s">
        <v>30</v>
      </c>
      <c r="F11" s="16"/>
      <c r="G11" s="16"/>
      <c r="H11" s="16"/>
    </row>
    <row r="12">
      <c r="A12" s="9" t="s">
        <v>9</v>
      </c>
      <c r="B12" s="10">
        <v>10.0</v>
      </c>
      <c r="C12" s="11" t="s">
        <v>10</v>
      </c>
      <c r="D12" s="12">
        <v>142916.0</v>
      </c>
      <c r="E12" s="13" t="s">
        <v>11</v>
      </c>
      <c r="F12" s="16"/>
      <c r="G12" s="16"/>
      <c r="H12" s="16"/>
    </row>
    <row r="13">
      <c r="A13" s="9" t="s">
        <v>9</v>
      </c>
      <c r="B13" s="10">
        <v>11.0</v>
      </c>
      <c r="C13" s="11" t="s">
        <v>31</v>
      </c>
      <c r="D13" s="12">
        <v>127472.0</v>
      </c>
      <c r="E13" s="13" t="s">
        <v>33</v>
      </c>
      <c r="F13" s="16"/>
      <c r="G13" s="16"/>
      <c r="H13" s="16"/>
    </row>
    <row r="14">
      <c r="A14" s="19"/>
      <c r="B14" s="20"/>
      <c r="C14" s="21" t="s">
        <v>32</v>
      </c>
      <c r="D14" s="22" t="str">
        <f>SUM(D3:D13)</f>
        <v>1299720</v>
      </c>
      <c r="E14" s="23"/>
      <c r="F14" s="24"/>
      <c r="G14" s="24"/>
      <c r="H14" s="24"/>
    </row>
    <row r="15">
      <c r="A15" s="9" t="s">
        <v>34</v>
      </c>
      <c r="B15" s="10">
        <v>1.0</v>
      </c>
      <c r="C15" s="17" t="s">
        <v>21</v>
      </c>
      <c r="D15" s="12">
        <v>68379.0</v>
      </c>
      <c r="E15" s="13" t="s">
        <v>22</v>
      </c>
      <c r="F15" s="14">
        <v>0.0</v>
      </c>
      <c r="G15" s="14" t="s">
        <v>47</v>
      </c>
      <c r="H15" s="14">
        <v>72.72</v>
      </c>
    </row>
    <row r="16">
      <c r="A16" s="9" t="s">
        <v>34</v>
      </c>
      <c r="B16" s="10">
        <v>2.0</v>
      </c>
      <c r="C16" s="17" t="s">
        <v>40</v>
      </c>
      <c r="D16" s="12">
        <v>129889.0</v>
      </c>
      <c r="E16" s="13" t="s">
        <v>41</v>
      </c>
      <c r="F16" s="16"/>
      <c r="G16" s="16"/>
      <c r="H16" s="16"/>
    </row>
    <row r="17">
      <c r="A17" s="9" t="s">
        <v>34</v>
      </c>
      <c r="B17" s="10">
        <v>3.0</v>
      </c>
      <c r="C17" s="17" t="s">
        <v>40</v>
      </c>
      <c r="D17" s="12">
        <v>129321.0</v>
      </c>
      <c r="E17" s="13" t="s">
        <v>41</v>
      </c>
      <c r="F17" s="16"/>
      <c r="G17" s="16"/>
      <c r="H17" s="16"/>
    </row>
    <row r="18">
      <c r="A18" s="9" t="s">
        <v>34</v>
      </c>
      <c r="B18" s="10">
        <v>4.0</v>
      </c>
      <c r="C18" s="17" t="s">
        <v>40</v>
      </c>
      <c r="D18" s="12">
        <v>129490.0</v>
      </c>
      <c r="E18" s="13" t="s">
        <v>41</v>
      </c>
      <c r="F18" s="16"/>
      <c r="G18" s="16"/>
      <c r="H18" s="16"/>
    </row>
    <row r="19">
      <c r="A19" s="9" t="s">
        <v>34</v>
      </c>
      <c r="B19" s="10">
        <v>5.0</v>
      </c>
      <c r="C19" s="17" t="s">
        <v>40</v>
      </c>
      <c r="D19" s="12">
        <v>126935.0</v>
      </c>
      <c r="E19" s="13" t="s">
        <v>41</v>
      </c>
      <c r="F19" s="16"/>
      <c r="G19" s="16"/>
      <c r="H19" s="16"/>
    </row>
    <row r="20">
      <c r="A20" s="9" t="s">
        <v>34</v>
      </c>
      <c r="B20" s="10">
        <v>6.0</v>
      </c>
      <c r="C20" s="15" t="s">
        <v>48</v>
      </c>
      <c r="D20" s="12">
        <v>148650.0</v>
      </c>
      <c r="E20" s="13" t="s">
        <v>49</v>
      </c>
      <c r="F20" s="16"/>
      <c r="G20" s="16"/>
      <c r="H20" s="16"/>
    </row>
    <row r="21">
      <c r="A21" s="9" t="s">
        <v>34</v>
      </c>
      <c r="B21" s="10">
        <v>7.0</v>
      </c>
      <c r="C21" s="17" t="s">
        <v>40</v>
      </c>
      <c r="D21" s="12">
        <v>129054.0</v>
      </c>
      <c r="E21" s="13" t="s">
        <v>41</v>
      </c>
      <c r="F21" s="16"/>
      <c r="G21" s="16"/>
      <c r="H21" s="16"/>
    </row>
    <row r="22">
      <c r="A22" s="9" t="s">
        <v>34</v>
      </c>
      <c r="B22" s="10">
        <v>8.0</v>
      </c>
      <c r="C22" s="17" t="s">
        <v>10</v>
      </c>
      <c r="D22" s="12">
        <v>121044.0</v>
      </c>
      <c r="E22" s="13" t="s">
        <v>11</v>
      </c>
      <c r="F22" s="16"/>
      <c r="G22" s="16"/>
      <c r="H22" s="16"/>
    </row>
    <row r="23">
      <c r="A23" s="19"/>
      <c r="B23" s="20"/>
      <c r="C23" s="21" t="s">
        <v>32</v>
      </c>
      <c r="D23" s="22" t="str">
        <f>SUM(D15:D22)</f>
        <v>982762</v>
      </c>
      <c r="E23" s="23"/>
      <c r="F23" s="24"/>
      <c r="G23" s="24"/>
      <c r="H23" s="24"/>
    </row>
    <row r="24">
      <c r="A24" s="9" t="s">
        <v>36</v>
      </c>
      <c r="B24" s="10">
        <v>1.0</v>
      </c>
      <c r="C24" s="17" t="s">
        <v>18</v>
      </c>
      <c r="D24" s="12">
        <v>165640.0</v>
      </c>
      <c r="E24" s="13" t="s">
        <v>19</v>
      </c>
      <c r="F24" s="14">
        <v>0.0</v>
      </c>
      <c r="G24" s="14" t="s">
        <v>50</v>
      </c>
      <c r="H24" s="14">
        <v>81.89</v>
      </c>
    </row>
    <row r="25">
      <c r="A25" s="9" t="s">
        <v>36</v>
      </c>
      <c r="B25" s="10">
        <v>2.0</v>
      </c>
      <c r="C25" s="17" t="s">
        <v>38</v>
      </c>
      <c r="D25" s="12">
        <v>135960.0</v>
      </c>
      <c r="E25" s="13" t="s">
        <v>39</v>
      </c>
      <c r="F25" s="16"/>
      <c r="G25" s="16"/>
      <c r="H25" s="16"/>
    </row>
    <row r="26">
      <c r="A26" s="9" t="s">
        <v>36</v>
      </c>
      <c r="B26" s="10">
        <v>3.0</v>
      </c>
      <c r="C26" s="17" t="s">
        <v>23</v>
      </c>
      <c r="D26" s="12">
        <v>109951.0</v>
      </c>
      <c r="E26" s="13" t="s">
        <v>25</v>
      </c>
      <c r="F26" s="16"/>
      <c r="G26" s="16"/>
      <c r="H26" s="16"/>
    </row>
    <row r="27">
      <c r="A27" s="9" t="s">
        <v>36</v>
      </c>
      <c r="B27" s="10">
        <v>4.0</v>
      </c>
      <c r="C27" s="17" t="s">
        <v>51</v>
      </c>
      <c r="D27" s="12">
        <v>141852.0</v>
      </c>
      <c r="E27" s="13" t="s">
        <v>52</v>
      </c>
      <c r="F27" s="16"/>
      <c r="G27" s="16"/>
      <c r="H27" s="16"/>
    </row>
    <row r="28">
      <c r="A28" s="9" t="s">
        <v>36</v>
      </c>
      <c r="B28" s="10">
        <v>5.0</v>
      </c>
      <c r="C28" s="17" t="s">
        <v>40</v>
      </c>
      <c r="D28" s="12">
        <v>147635.0</v>
      </c>
      <c r="E28" s="13" t="s">
        <v>41</v>
      </c>
      <c r="F28" s="16"/>
      <c r="G28" s="16"/>
      <c r="H28" s="16"/>
    </row>
    <row r="29">
      <c r="A29" s="9" t="s">
        <v>36</v>
      </c>
      <c r="B29" s="10">
        <v>6.0</v>
      </c>
      <c r="C29" s="17" t="s">
        <v>40</v>
      </c>
      <c r="D29" s="12">
        <v>146058.0</v>
      </c>
      <c r="E29" s="13" t="s">
        <v>41</v>
      </c>
      <c r="F29" s="16"/>
      <c r="G29" s="16"/>
      <c r="H29" s="16"/>
    </row>
    <row r="30">
      <c r="A30" s="9" t="s">
        <v>36</v>
      </c>
      <c r="B30" s="10">
        <v>7.0</v>
      </c>
      <c r="C30" s="17" t="s">
        <v>40</v>
      </c>
      <c r="D30" s="12">
        <v>149500.0</v>
      </c>
      <c r="E30" s="13" t="s">
        <v>41</v>
      </c>
      <c r="F30" s="16"/>
      <c r="G30" s="16"/>
      <c r="H30" s="16"/>
    </row>
    <row r="31">
      <c r="A31" s="9" t="s">
        <v>36</v>
      </c>
      <c r="B31" s="10">
        <v>8.0</v>
      </c>
      <c r="C31" s="17" t="s">
        <v>10</v>
      </c>
      <c r="D31" s="12">
        <v>104145.0</v>
      </c>
      <c r="E31" s="13" t="s">
        <v>11</v>
      </c>
      <c r="F31" s="16"/>
      <c r="G31" s="16"/>
      <c r="H31" s="16"/>
    </row>
    <row r="32">
      <c r="A32" s="9" t="s">
        <v>36</v>
      </c>
      <c r="B32" s="10">
        <v>9.0</v>
      </c>
      <c r="C32" s="11" t="s">
        <v>21</v>
      </c>
      <c r="D32" s="12">
        <v>139978.0</v>
      </c>
      <c r="E32" s="13" t="s">
        <v>22</v>
      </c>
      <c r="F32" s="16"/>
      <c r="G32" s="16"/>
      <c r="H32" s="16"/>
    </row>
    <row r="33">
      <c r="A33" s="19"/>
      <c r="B33" s="20"/>
      <c r="C33" s="21" t="s">
        <v>32</v>
      </c>
      <c r="D33" s="22" t="str">
        <f>SUM(D24:D32)</f>
        <v>1240719</v>
      </c>
      <c r="E33" s="23"/>
      <c r="F33" s="24"/>
      <c r="G33" s="24"/>
      <c r="H33" s="24"/>
    </row>
    <row r="34">
      <c r="A34" s="9" t="s">
        <v>42</v>
      </c>
      <c r="B34" s="10">
        <v>1.0</v>
      </c>
      <c r="C34" s="17" t="s">
        <v>40</v>
      </c>
      <c r="D34" s="12">
        <v>113970.0</v>
      </c>
      <c r="E34" s="13" t="s">
        <v>41</v>
      </c>
      <c r="F34" s="14">
        <v>0.0</v>
      </c>
      <c r="G34" s="14" t="s">
        <v>53</v>
      </c>
      <c r="H34" s="14">
        <v>81.88</v>
      </c>
    </row>
    <row r="35">
      <c r="A35" s="9" t="s">
        <v>42</v>
      </c>
      <c r="B35" s="10">
        <v>2.0</v>
      </c>
      <c r="C35" s="17" t="s">
        <v>38</v>
      </c>
      <c r="D35" s="12">
        <v>146143.0</v>
      </c>
      <c r="E35" s="13" t="s">
        <v>39</v>
      </c>
      <c r="F35" s="16"/>
      <c r="G35" s="16"/>
      <c r="H35" s="16"/>
    </row>
    <row r="36">
      <c r="A36" s="9" t="s">
        <v>42</v>
      </c>
      <c r="B36" s="10">
        <v>3.0</v>
      </c>
      <c r="C36" s="17" t="s">
        <v>18</v>
      </c>
      <c r="D36" s="12">
        <v>193285.0</v>
      </c>
      <c r="E36" s="13" t="s">
        <v>19</v>
      </c>
      <c r="F36" s="16"/>
      <c r="G36" s="16"/>
      <c r="H36" s="16"/>
    </row>
    <row r="37">
      <c r="A37" s="9" t="s">
        <v>42</v>
      </c>
      <c r="B37" s="10">
        <v>4.0</v>
      </c>
      <c r="C37" s="17" t="s">
        <v>18</v>
      </c>
      <c r="D37" s="12">
        <v>193057.0</v>
      </c>
      <c r="E37" s="13" t="s">
        <v>19</v>
      </c>
      <c r="F37" s="16"/>
      <c r="G37" s="16"/>
      <c r="H37" s="16"/>
    </row>
    <row r="38">
      <c r="A38" s="9" t="s">
        <v>42</v>
      </c>
      <c r="B38" s="10">
        <v>5.0</v>
      </c>
      <c r="C38" s="17" t="s">
        <v>24</v>
      </c>
      <c r="D38" s="12">
        <v>178900.0</v>
      </c>
      <c r="E38" s="13" t="s">
        <v>26</v>
      </c>
      <c r="F38" s="16"/>
      <c r="G38" s="16"/>
      <c r="H38" s="16"/>
    </row>
    <row r="39">
      <c r="A39" s="9" t="s">
        <v>42</v>
      </c>
      <c r="B39" s="10">
        <v>6.0</v>
      </c>
      <c r="C39" s="17" t="s">
        <v>40</v>
      </c>
      <c r="D39" s="12">
        <v>109964.0</v>
      </c>
      <c r="E39" s="13" t="s">
        <v>41</v>
      </c>
      <c r="F39" s="16"/>
      <c r="G39" s="16"/>
      <c r="H39" s="16"/>
    </row>
    <row r="40">
      <c r="A40" s="19"/>
      <c r="B40" s="20"/>
      <c r="C40" s="21" t="s">
        <v>32</v>
      </c>
      <c r="D40" s="22" t="str">
        <f>SUM(D34:D39)</f>
        <v>935319</v>
      </c>
      <c r="E40" s="23"/>
      <c r="F40" s="24"/>
      <c r="G40" s="24"/>
      <c r="H40" s="24"/>
    </row>
    <row r="41">
      <c r="A41" s="8"/>
      <c r="B41" s="8"/>
      <c r="C41" s="25"/>
      <c r="D41" s="8"/>
      <c r="E41" s="26"/>
    </row>
    <row r="42">
      <c r="A42" s="8"/>
      <c r="B42" s="8"/>
      <c r="C42" s="27" t="s">
        <v>46</v>
      </c>
      <c r="D42" s="28" t="str">
        <f>(D14+D23+D33+D40)</f>
        <v>4458520</v>
      </c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  <row r="1009">
      <c r="A1009" s="8"/>
      <c r="B1009" s="8"/>
      <c r="C1009" s="25"/>
      <c r="D1009" s="8"/>
      <c r="E1009" s="26"/>
    </row>
    <row r="1010">
      <c r="A1010" s="8"/>
      <c r="B1010" s="8"/>
      <c r="C1010" s="25"/>
      <c r="D1010" s="8"/>
      <c r="E1010" s="26"/>
    </row>
    <row r="1011">
      <c r="A1011" s="8"/>
      <c r="B1011" s="8"/>
      <c r="C1011" s="25"/>
      <c r="D1011" s="8"/>
      <c r="E1011" s="26"/>
    </row>
    <row r="1012">
      <c r="A1012" s="8"/>
      <c r="B1012" s="8"/>
      <c r="C1012" s="25"/>
      <c r="D1012" s="8"/>
      <c r="E1012" s="26"/>
    </row>
    <row r="1013">
      <c r="A1013" s="8"/>
      <c r="B1013" s="8"/>
      <c r="C1013" s="25"/>
      <c r="D1013" s="8"/>
      <c r="E1013" s="26"/>
    </row>
    <row r="1014">
      <c r="A1014" s="8"/>
      <c r="B1014" s="8"/>
      <c r="C1014" s="25"/>
      <c r="D1014" s="8"/>
      <c r="E1014" s="26"/>
    </row>
    <row r="1015">
      <c r="A1015" s="8"/>
      <c r="B1015" s="8"/>
      <c r="C1015" s="25"/>
      <c r="D1015" s="8"/>
      <c r="E1015" s="26"/>
    </row>
    <row r="1016">
      <c r="A1016" s="8"/>
      <c r="B1016" s="8"/>
      <c r="C1016" s="25"/>
      <c r="D1016" s="8"/>
      <c r="E1016" s="26"/>
    </row>
  </sheetData>
  <mergeCells count="13">
    <mergeCell ref="G34:G40"/>
    <mergeCell ref="F34:F40"/>
    <mergeCell ref="F3:F14"/>
    <mergeCell ref="A1:G1"/>
    <mergeCell ref="G15:G23"/>
    <mergeCell ref="F15:F23"/>
    <mergeCell ref="G3:G14"/>
    <mergeCell ref="H3:H14"/>
    <mergeCell ref="G24:G33"/>
    <mergeCell ref="F24:F33"/>
    <mergeCell ref="H15:H23"/>
    <mergeCell ref="H24:H33"/>
    <mergeCell ref="H34:H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  <col customWidth="1" min="8" max="8" width="20.43"/>
  </cols>
  <sheetData>
    <row r="1">
      <c r="A1" s="1" t="s">
        <v>54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7" t="s">
        <v>23</v>
      </c>
      <c r="D3" s="12">
        <v>138787.0</v>
      </c>
      <c r="E3" s="13" t="s">
        <v>25</v>
      </c>
      <c r="F3" s="14">
        <v>0.0</v>
      </c>
      <c r="G3" s="14" t="s">
        <v>55</v>
      </c>
      <c r="H3" s="14">
        <v>63.63</v>
      </c>
    </row>
    <row r="4">
      <c r="A4" s="9" t="s">
        <v>9</v>
      </c>
      <c r="B4" s="10">
        <v>2.0</v>
      </c>
      <c r="C4" s="11" t="s">
        <v>10</v>
      </c>
      <c r="D4" s="12">
        <v>145971.0</v>
      </c>
      <c r="E4" s="13" t="s">
        <v>11</v>
      </c>
      <c r="F4" s="16"/>
      <c r="G4" s="16"/>
      <c r="H4" s="16"/>
    </row>
    <row r="5">
      <c r="A5" s="9" t="s">
        <v>9</v>
      </c>
      <c r="B5" s="10">
        <v>3.0</v>
      </c>
      <c r="C5" s="15" t="s">
        <v>27</v>
      </c>
      <c r="D5" s="12">
        <v>150000.0</v>
      </c>
      <c r="E5" s="13" t="s">
        <v>28</v>
      </c>
      <c r="F5" s="16"/>
      <c r="G5" s="16"/>
      <c r="H5" s="16"/>
    </row>
    <row r="6">
      <c r="A6" s="9" t="s">
        <v>9</v>
      </c>
      <c r="B6" s="10">
        <v>4.0</v>
      </c>
      <c r="C6" s="17" t="s">
        <v>10</v>
      </c>
      <c r="D6" s="12">
        <v>122917.0</v>
      </c>
      <c r="E6" s="13" t="s">
        <v>11</v>
      </c>
      <c r="F6" s="16"/>
      <c r="G6" s="16"/>
      <c r="H6" s="16"/>
    </row>
    <row r="7">
      <c r="A7" s="9" t="s">
        <v>9</v>
      </c>
      <c r="B7" s="10">
        <v>5.0</v>
      </c>
      <c r="C7" s="17" t="s">
        <v>10</v>
      </c>
      <c r="D7" s="12">
        <v>133988.0</v>
      </c>
      <c r="E7" s="13" t="s">
        <v>11</v>
      </c>
      <c r="F7" s="16"/>
      <c r="G7" s="16"/>
      <c r="H7" s="16"/>
    </row>
    <row r="8">
      <c r="A8" s="9" t="s">
        <v>9</v>
      </c>
      <c r="B8" s="10">
        <v>6.0</v>
      </c>
      <c r="C8" s="17" t="s">
        <v>10</v>
      </c>
      <c r="D8" s="12">
        <v>110678.0</v>
      </c>
      <c r="E8" s="13" t="s">
        <v>11</v>
      </c>
      <c r="F8" s="16"/>
      <c r="G8" s="16"/>
      <c r="H8" s="16"/>
    </row>
    <row r="9">
      <c r="A9" s="9" t="s">
        <v>9</v>
      </c>
      <c r="B9" s="10">
        <v>7.0</v>
      </c>
      <c r="C9" s="17" t="s">
        <v>10</v>
      </c>
      <c r="D9" s="12">
        <v>137987.0</v>
      </c>
      <c r="E9" s="13" t="s">
        <v>11</v>
      </c>
      <c r="F9" s="16"/>
      <c r="G9" s="16"/>
      <c r="H9" s="16"/>
    </row>
    <row r="10">
      <c r="A10" s="19"/>
      <c r="B10" s="20"/>
      <c r="C10" s="21" t="s">
        <v>32</v>
      </c>
      <c r="D10" s="22" t="str">
        <f>SUM(D3:D9)</f>
        <v>940328</v>
      </c>
      <c r="E10" s="23"/>
      <c r="F10" s="24"/>
      <c r="G10" s="24"/>
      <c r="H10" s="24"/>
    </row>
    <row r="11">
      <c r="A11" s="9" t="s">
        <v>34</v>
      </c>
      <c r="B11" s="10">
        <v>1.0</v>
      </c>
      <c r="C11" s="15" t="s">
        <v>40</v>
      </c>
      <c r="D11" s="12">
        <v>129308.0</v>
      </c>
      <c r="E11" s="13" t="s">
        <v>41</v>
      </c>
      <c r="F11" s="14">
        <v>0.0</v>
      </c>
      <c r="G11" s="14" t="s">
        <v>56</v>
      </c>
      <c r="H11" s="14">
        <v>54.54</v>
      </c>
    </row>
    <row r="12">
      <c r="A12" s="9" t="s">
        <v>34</v>
      </c>
      <c r="B12" s="10">
        <v>2.0</v>
      </c>
      <c r="C12" s="17" t="s">
        <v>40</v>
      </c>
      <c r="D12" s="12">
        <v>127565.0</v>
      </c>
      <c r="E12" s="13" t="s">
        <v>41</v>
      </c>
      <c r="F12" s="16"/>
      <c r="G12" s="16"/>
      <c r="H12" s="16"/>
    </row>
    <row r="13">
      <c r="A13" s="9" t="s">
        <v>34</v>
      </c>
      <c r="B13" s="10">
        <v>3.0</v>
      </c>
      <c r="C13" s="11" t="s">
        <v>31</v>
      </c>
      <c r="D13" s="12">
        <v>140533.0</v>
      </c>
      <c r="E13" s="13" t="s">
        <v>33</v>
      </c>
      <c r="F13" s="16"/>
      <c r="G13" s="16"/>
      <c r="H13" s="16"/>
    </row>
    <row r="14">
      <c r="A14" s="9" t="s">
        <v>34</v>
      </c>
      <c r="B14" s="10">
        <v>4.0</v>
      </c>
      <c r="C14" s="17" t="s">
        <v>40</v>
      </c>
      <c r="D14" s="12">
        <v>129636.0</v>
      </c>
      <c r="E14" s="13" t="s">
        <v>41</v>
      </c>
      <c r="F14" s="16"/>
      <c r="G14" s="16"/>
      <c r="H14" s="16"/>
    </row>
    <row r="15">
      <c r="A15" s="9" t="s">
        <v>34</v>
      </c>
      <c r="B15" s="10">
        <v>5.0</v>
      </c>
      <c r="C15" s="17" t="s">
        <v>40</v>
      </c>
      <c r="D15" s="12">
        <v>135983.0</v>
      </c>
      <c r="E15" s="13" t="s">
        <v>41</v>
      </c>
      <c r="F15" s="16"/>
      <c r="G15" s="16"/>
      <c r="H15" s="16"/>
    </row>
    <row r="16">
      <c r="A16" s="9" t="s">
        <v>34</v>
      </c>
      <c r="B16" s="10">
        <v>6.0</v>
      </c>
      <c r="C16" s="17" t="s">
        <v>57</v>
      </c>
      <c r="D16" s="12">
        <v>132444.0</v>
      </c>
      <c r="E16" s="13" t="s">
        <v>58</v>
      </c>
      <c r="F16" s="16"/>
      <c r="G16" s="16"/>
      <c r="H16" s="16"/>
    </row>
    <row r="17">
      <c r="A17" s="9" t="s">
        <v>34</v>
      </c>
      <c r="B17" s="10">
        <v>7.0</v>
      </c>
      <c r="C17" s="17" t="s">
        <v>10</v>
      </c>
      <c r="D17" s="12">
        <v>136942.0</v>
      </c>
      <c r="E17" s="13" t="s">
        <v>11</v>
      </c>
      <c r="F17" s="16"/>
      <c r="G17" s="16"/>
      <c r="H17" s="16"/>
    </row>
    <row r="18">
      <c r="A18" s="9" t="s">
        <v>34</v>
      </c>
      <c r="B18" s="10">
        <v>8.0</v>
      </c>
      <c r="C18" s="17" t="s">
        <v>10</v>
      </c>
      <c r="D18" s="12">
        <v>118492.0</v>
      </c>
      <c r="E18" s="13" t="s">
        <v>11</v>
      </c>
      <c r="F18" s="16"/>
      <c r="G18" s="16"/>
      <c r="H18" s="16"/>
    </row>
    <row r="19">
      <c r="A19" s="19"/>
      <c r="B19" s="20"/>
      <c r="C19" s="21" t="s">
        <v>32</v>
      </c>
      <c r="D19" s="22" t="str">
        <f>SUM(D11:D18)</f>
        <v>1050903</v>
      </c>
      <c r="E19" s="23"/>
      <c r="F19" s="24"/>
      <c r="G19" s="24"/>
      <c r="H19" s="24"/>
    </row>
    <row r="20">
      <c r="A20" s="9" t="s">
        <v>36</v>
      </c>
      <c r="B20" s="10">
        <v>1.0</v>
      </c>
      <c r="C20" s="17" t="s">
        <v>10</v>
      </c>
      <c r="D20" s="12">
        <v>73122.0</v>
      </c>
      <c r="E20" s="13" t="s">
        <v>11</v>
      </c>
      <c r="F20" s="14">
        <v>0.0</v>
      </c>
      <c r="G20" s="14" t="s">
        <v>59</v>
      </c>
      <c r="H20" s="14">
        <v>68.96</v>
      </c>
    </row>
    <row r="21">
      <c r="A21" s="9" t="s">
        <v>36</v>
      </c>
      <c r="B21" s="10">
        <v>2.0</v>
      </c>
      <c r="C21" s="17" t="s">
        <v>40</v>
      </c>
      <c r="D21" s="12">
        <v>129566.0</v>
      </c>
      <c r="E21" s="13" t="s">
        <v>41</v>
      </c>
      <c r="F21" s="16"/>
      <c r="G21" s="16"/>
      <c r="H21" s="16"/>
    </row>
    <row r="22">
      <c r="A22" s="9" t="s">
        <v>36</v>
      </c>
      <c r="B22" s="10">
        <v>3.0</v>
      </c>
      <c r="C22" s="17" t="s">
        <v>10</v>
      </c>
      <c r="D22" s="12">
        <v>119110.0</v>
      </c>
      <c r="E22" s="13" t="s">
        <v>11</v>
      </c>
      <c r="F22" s="16"/>
      <c r="G22" s="16"/>
      <c r="H22" s="16"/>
    </row>
    <row r="23">
      <c r="A23" s="9" t="s">
        <v>36</v>
      </c>
      <c r="B23" s="10">
        <v>4.0</v>
      </c>
      <c r="C23" s="18" t="s">
        <v>24</v>
      </c>
      <c r="D23" s="12">
        <v>168640.0</v>
      </c>
      <c r="E23" s="13" t="s">
        <v>26</v>
      </c>
      <c r="F23" s="16"/>
      <c r="G23" s="16"/>
      <c r="H23" s="16"/>
    </row>
    <row r="24">
      <c r="A24" s="9" t="s">
        <v>36</v>
      </c>
      <c r="B24" s="10">
        <v>5.0</v>
      </c>
      <c r="C24" s="17" t="s">
        <v>40</v>
      </c>
      <c r="D24" s="12">
        <v>132256.0</v>
      </c>
      <c r="E24" s="13" t="s">
        <v>41</v>
      </c>
      <c r="F24" s="16"/>
      <c r="G24" s="16"/>
      <c r="H24" s="16"/>
    </row>
    <row r="25">
      <c r="A25" s="9" t="s">
        <v>36</v>
      </c>
      <c r="B25" s="10">
        <v>6.0</v>
      </c>
      <c r="C25" s="17" t="s">
        <v>40</v>
      </c>
      <c r="D25" s="12">
        <v>143023.0</v>
      </c>
      <c r="E25" s="13" t="s">
        <v>41</v>
      </c>
      <c r="F25" s="16"/>
      <c r="G25" s="16"/>
      <c r="H25" s="16"/>
    </row>
    <row r="26">
      <c r="A26" s="9" t="s">
        <v>36</v>
      </c>
      <c r="B26" s="10">
        <v>7.0</v>
      </c>
      <c r="C26" s="17" t="s">
        <v>40</v>
      </c>
      <c r="D26" s="12">
        <v>146613.0</v>
      </c>
      <c r="E26" s="13" t="s">
        <v>41</v>
      </c>
      <c r="F26" s="16"/>
      <c r="G26" s="16"/>
      <c r="H26" s="16"/>
    </row>
    <row r="27">
      <c r="A27" s="9" t="s">
        <v>36</v>
      </c>
      <c r="B27" s="10">
        <v>8.0</v>
      </c>
      <c r="C27" s="17" t="s">
        <v>40</v>
      </c>
      <c r="D27" s="12">
        <v>149500.0</v>
      </c>
      <c r="E27" s="13" t="s">
        <v>41</v>
      </c>
      <c r="F27" s="16"/>
      <c r="G27" s="16"/>
      <c r="H27" s="16"/>
    </row>
    <row r="28">
      <c r="A28" s="9" t="s">
        <v>36</v>
      </c>
      <c r="B28" s="10">
        <v>9.0</v>
      </c>
      <c r="C28" s="17" t="s">
        <v>23</v>
      </c>
      <c r="D28" s="12">
        <v>163158.0</v>
      </c>
      <c r="E28" s="13" t="s">
        <v>25</v>
      </c>
      <c r="F28" s="16"/>
      <c r="G28" s="16"/>
      <c r="H28" s="16"/>
    </row>
    <row r="29">
      <c r="A29" s="19"/>
      <c r="B29" s="20"/>
      <c r="C29" s="21" t="s">
        <v>32</v>
      </c>
      <c r="D29" s="22" t="str">
        <f>SUM(D20:D28)</f>
        <v>1224988</v>
      </c>
      <c r="E29" s="23"/>
      <c r="F29" s="24"/>
      <c r="G29" s="24"/>
      <c r="H29" s="24"/>
    </row>
    <row r="30">
      <c r="A30" s="9" t="s">
        <v>42</v>
      </c>
      <c r="B30" s="10">
        <v>1.0</v>
      </c>
      <c r="C30" s="17" t="s">
        <v>40</v>
      </c>
      <c r="D30" s="12">
        <v>119893.0</v>
      </c>
      <c r="E30" s="13" t="s">
        <v>41</v>
      </c>
      <c r="F30" s="14">
        <v>0.0</v>
      </c>
      <c r="G30" s="14" t="s">
        <v>60</v>
      </c>
      <c r="H30" s="14">
        <v>81.1</v>
      </c>
    </row>
    <row r="31">
      <c r="A31" s="9" t="s">
        <v>42</v>
      </c>
      <c r="B31" s="10">
        <v>2.0</v>
      </c>
      <c r="C31" s="17" t="s">
        <v>40</v>
      </c>
      <c r="D31" s="12">
        <v>162196.0</v>
      </c>
      <c r="E31" s="13" t="s">
        <v>41</v>
      </c>
      <c r="F31" s="16"/>
      <c r="G31" s="16"/>
      <c r="H31" s="16"/>
    </row>
    <row r="32">
      <c r="A32" s="9" t="s">
        <v>42</v>
      </c>
      <c r="B32" s="10">
        <v>3.0</v>
      </c>
      <c r="C32" s="17" t="s">
        <v>10</v>
      </c>
      <c r="D32" s="12">
        <v>136573.0</v>
      </c>
      <c r="E32" s="13" t="s">
        <v>11</v>
      </c>
      <c r="F32" s="16"/>
      <c r="G32" s="16"/>
      <c r="H32" s="16"/>
    </row>
    <row r="33">
      <c r="A33" s="9" t="s">
        <v>42</v>
      </c>
      <c r="B33" s="10">
        <v>4.0</v>
      </c>
      <c r="C33" s="17" t="s">
        <v>38</v>
      </c>
      <c r="D33" s="12">
        <v>162196.0</v>
      </c>
      <c r="E33" s="13" t="s">
        <v>39</v>
      </c>
      <c r="F33" s="16"/>
      <c r="G33" s="16"/>
      <c r="H33" s="16"/>
    </row>
    <row r="34">
      <c r="A34" s="9" t="s">
        <v>42</v>
      </c>
      <c r="B34" s="10">
        <v>5.0</v>
      </c>
      <c r="C34" s="15" t="s">
        <v>18</v>
      </c>
      <c r="D34" s="12">
        <v>159070.0</v>
      </c>
      <c r="E34" s="13" t="s">
        <v>19</v>
      </c>
      <c r="F34" s="16"/>
      <c r="G34" s="16"/>
      <c r="H34" s="16"/>
    </row>
    <row r="35">
      <c r="A35" s="19"/>
      <c r="B35" s="20"/>
      <c r="C35" s="21" t="s">
        <v>32</v>
      </c>
      <c r="D35" s="22" t="str">
        <f>SUM(D30:D34)</f>
        <v>739928</v>
      </c>
      <c r="E35" s="23"/>
      <c r="F35" s="24"/>
      <c r="G35" s="24"/>
      <c r="H35" s="24"/>
    </row>
    <row r="36">
      <c r="A36" s="8"/>
      <c r="B36" s="8"/>
      <c r="C36" s="25"/>
      <c r="D36" s="8"/>
      <c r="E36" s="26"/>
    </row>
    <row r="37">
      <c r="A37" s="8"/>
      <c r="B37" s="8"/>
      <c r="C37" s="27" t="s">
        <v>46</v>
      </c>
      <c r="D37" s="28" t="str">
        <f>(D10+D19+D29+D35)</f>
        <v>3956147</v>
      </c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  <row r="1009">
      <c r="A1009" s="8"/>
      <c r="B1009" s="8"/>
      <c r="C1009" s="25"/>
      <c r="D1009" s="8"/>
      <c r="E1009" s="26"/>
    </row>
    <row r="1010">
      <c r="A1010" s="8"/>
      <c r="B1010" s="8"/>
      <c r="C1010" s="25"/>
      <c r="D1010" s="8"/>
      <c r="E1010" s="26"/>
    </row>
    <row r="1011">
      <c r="A1011" s="8"/>
      <c r="B1011" s="8"/>
      <c r="C1011" s="25"/>
      <c r="D1011" s="8"/>
      <c r="E1011" s="26"/>
    </row>
  </sheetData>
  <mergeCells count="13">
    <mergeCell ref="F20:F29"/>
    <mergeCell ref="F11:F19"/>
    <mergeCell ref="F3:F10"/>
    <mergeCell ref="A1:G1"/>
    <mergeCell ref="G3:G10"/>
    <mergeCell ref="H3:H10"/>
    <mergeCell ref="H11:H19"/>
    <mergeCell ref="H20:H29"/>
    <mergeCell ref="G11:G19"/>
    <mergeCell ref="F30:F35"/>
    <mergeCell ref="G20:G29"/>
    <mergeCell ref="G30:G35"/>
    <mergeCell ref="H30:H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  <col customWidth="1" min="8" max="8" width="20.43"/>
  </cols>
  <sheetData>
    <row r="1">
      <c r="A1" s="1" t="s">
        <v>66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7" t="s">
        <v>23</v>
      </c>
      <c r="D3" s="30">
        <v>148120.0</v>
      </c>
      <c r="E3" s="13" t="s">
        <v>25</v>
      </c>
      <c r="F3" s="14">
        <v>0.0</v>
      </c>
      <c r="G3" s="14" t="s">
        <v>67</v>
      </c>
      <c r="H3" s="14">
        <v>62.12</v>
      </c>
    </row>
    <row r="4">
      <c r="A4" s="9" t="s">
        <v>9</v>
      </c>
      <c r="B4" s="10">
        <v>2.0</v>
      </c>
      <c r="C4" s="15" t="s">
        <v>18</v>
      </c>
      <c r="D4" s="30">
        <v>141568.0</v>
      </c>
      <c r="E4" s="13" t="s">
        <v>19</v>
      </c>
      <c r="F4" s="16"/>
      <c r="G4" s="16"/>
      <c r="H4" s="16"/>
    </row>
    <row r="5">
      <c r="A5" s="9" t="s">
        <v>9</v>
      </c>
      <c r="B5" s="10">
        <v>3.0</v>
      </c>
      <c r="C5" s="11" t="s">
        <v>10</v>
      </c>
      <c r="D5" s="30">
        <v>143918.0</v>
      </c>
      <c r="E5" s="13" t="s">
        <v>11</v>
      </c>
      <c r="F5" s="16"/>
      <c r="G5" s="16"/>
      <c r="H5" s="16"/>
    </row>
    <row r="6">
      <c r="A6" s="9" t="s">
        <v>9</v>
      </c>
      <c r="B6" s="10">
        <v>4.0</v>
      </c>
      <c r="C6" s="11" t="s">
        <v>68</v>
      </c>
      <c r="D6" s="30">
        <v>151409.0</v>
      </c>
      <c r="E6" s="13" t="s">
        <v>69</v>
      </c>
      <c r="F6" s="16"/>
      <c r="G6" s="16"/>
      <c r="H6" s="16"/>
    </row>
    <row r="7">
      <c r="A7" s="9" t="s">
        <v>9</v>
      </c>
      <c r="B7" s="10">
        <v>5.0</v>
      </c>
      <c r="C7" s="17" t="s">
        <v>23</v>
      </c>
      <c r="D7" s="30">
        <v>99783.0</v>
      </c>
      <c r="E7" s="13" t="s">
        <v>25</v>
      </c>
      <c r="F7" s="16"/>
      <c r="G7" s="16"/>
      <c r="H7" s="16"/>
    </row>
    <row r="8">
      <c r="A8" s="9" t="s">
        <v>9</v>
      </c>
      <c r="B8" s="10">
        <v>6.0</v>
      </c>
      <c r="C8" s="15" t="s">
        <v>13</v>
      </c>
      <c r="D8" s="30">
        <v>98201.0</v>
      </c>
      <c r="E8" s="13" t="s">
        <v>14</v>
      </c>
      <c r="F8" s="16"/>
      <c r="G8" s="16"/>
      <c r="H8" s="16"/>
    </row>
    <row r="9">
      <c r="A9" s="9" t="s">
        <v>9</v>
      </c>
      <c r="B9" s="10">
        <v>7.0</v>
      </c>
      <c r="C9" s="17" t="s">
        <v>23</v>
      </c>
      <c r="D9" s="30">
        <v>155142.0</v>
      </c>
      <c r="E9" s="13" t="s">
        <v>25</v>
      </c>
      <c r="F9" s="16"/>
      <c r="G9" s="16"/>
      <c r="H9" s="16"/>
    </row>
    <row r="10">
      <c r="A10" s="9" t="s">
        <v>9</v>
      </c>
      <c r="B10" s="10">
        <v>8.0</v>
      </c>
      <c r="C10" s="17" t="s">
        <v>68</v>
      </c>
      <c r="D10" s="30">
        <v>138654.0</v>
      </c>
      <c r="E10" s="13" t="s">
        <v>69</v>
      </c>
      <c r="F10" s="16"/>
      <c r="G10" s="16"/>
      <c r="H10" s="16"/>
    </row>
    <row r="11">
      <c r="A11" s="9" t="s">
        <v>9</v>
      </c>
      <c r="B11" s="10">
        <v>9.0</v>
      </c>
      <c r="C11" s="31" t="s">
        <v>68</v>
      </c>
      <c r="D11" s="30">
        <v>195075.0</v>
      </c>
      <c r="E11" s="13" t="s">
        <v>69</v>
      </c>
      <c r="F11" s="16"/>
      <c r="G11" s="16"/>
      <c r="H11" s="16"/>
    </row>
    <row r="12">
      <c r="A12" s="9" t="s">
        <v>9</v>
      </c>
      <c r="B12" s="10">
        <v>10.0</v>
      </c>
      <c r="C12" s="15" t="s">
        <v>40</v>
      </c>
      <c r="D12" s="30">
        <v>130492.0</v>
      </c>
      <c r="E12" s="13" t="s">
        <v>41</v>
      </c>
      <c r="F12" s="16"/>
      <c r="G12" s="16"/>
      <c r="H12" s="16"/>
    </row>
    <row r="13">
      <c r="A13" s="9" t="s">
        <v>9</v>
      </c>
      <c r="B13" s="10">
        <v>11.0</v>
      </c>
      <c r="C13" s="15" t="s">
        <v>40</v>
      </c>
      <c r="D13" s="30">
        <v>130659.0</v>
      </c>
      <c r="E13" s="13" t="s">
        <v>41</v>
      </c>
      <c r="F13" s="16"/>
      <c r="G13" s="16"/>
      <c r="H13" s="16"/>
    </row>
    <row r="14">
      <c r="A14" s="19"/>
      <c r="B14" s="20"/>
      <c r="C14" s="21" t="s">
        <v>32</v>
      </c>
      <c r="D14" s="22" t="str">
        <f>SUM(D3:D13)</f>
        <v>1533021</v>
      </c>
      <c r="E14" s="23"/>
      <c r="F14" s="24"/>
      <c r="G14" s="24"/>
      <c r="H14" s="24"/>
    </row>
    <row r="15">
      <c r="A15" s="9" t="s">
        <v>34</v>
      </c>
      <c r="B15" s="10">
        <v>1.0</v>
      </c>
      <c r="C15" s="17" t="s">
        <v>10</v>
      </c>
      <c r="D15" s="30">
        <v>141875.0</v>
      </c>
      <c r="E15" s="13" t="s">
        <v>11</v>
      </c>
      <c r="F15" s="14">
        <v>0.0</v>
      </c>
      <c r="G15" s="14" t="s">
        <v>70</v>
      </c>
      <c r="H15" s="14">
        <v>57.14</v>
      </c>
    </row>
    <row r="16">
      <c r="A16" s="9" t="s">
        <v>34</v>
      </c>
      <c r="B16" s="10">
        <v>2.0</v>
      </c>
      <c r="C16" s="17" t="s">
        <v>23</v>
      </c>
      <c r="D16" s="30">
        <v>176915.0</v>
      </c>
      <c r="E16" s="13" t="s">
        <v>25</v>
      </c>
      <c r="F16" s="16"/>
      <c r="G16" s="16"/>
      <c r="H16" s="16"/>
    </row>
    <row r="17">
      <c r="A17" s="9" t="s">
        <v>34</v>
      </c>
      <c r="B17" s="10">
        <v>3.0</v>
      </c>
      <c r="C17" s="15" t="s">
        <v>71</v>
      </c>
      <c r="D17" s="30">
        <v>183923.0</v>
      </c>
      <c r="E17" s="13" t="s">
        <v>72</v>
      </c>
      <c r="F17" s="16"/>
      <c r="G17" s="16"/>
      <c r="H17" s="16"/>
    </row>
    <row r="18">
      <c r="A18" s="9" t="s">
        <v>34</v>
      </c>
      <c r="B18" s="10">
        <v>4.0</v>
      </c>
      <c r="C18" s="17" t="s">
        <v>68</v>
      </c>
      <c r="D18" s="30">
        <v>129334.0</v>
      </c>
      <c r="E18" s="13" t="s">
        <v>69</v>
      </c>
      <c r="F18" s="16"/>
      <c r="G18" s="16"/>
      <c r="H18" s="16"/>
    </row>
    <row r="19">
      <c r="A19" s="9" t="s">
        <v>34</v>
      </c>
      <c r="B19" s="10">
        <v>5.0</v>
      </c>
      <c r="C19" s="17" t="s">
        <v>40</v>
      </c>
      <c r="D19" s="30">
        <v>131075.0</v>
      </c>
      <c r="E19" s="13" t="s">
        <v>41</v>
      </c>
      <c r="F19" s="16"/>
      <c r="G19" s="16"/>
      <c r="H19" s="16"/>
    </row>
    <row r="20">
      <c r="A20" s="9" t="s">
        <v>34</v>
      </c>
      <c r="B20" s="10">
        <v>6.0</v>
      </c>
      <c r="C20" s="11" t="s">
        <v>43</v>
      </c>
      <c r="D20" s="30">
        <v>136009.0</v>
      </c>
      <c r="E20" s="13" t="s">
        <v>44</v>
      </c>
      <c r="F20" s="16"/>
      <c r="G20" s="16"/>
      <c r="H20" s="16"/>
    </row>
    <row r="21">
      <c r="A21" s="9" t="s">
        <v>34</v>
      </c>
      <c r="B21" s="10">
        <v>7.0</v>
      </c>
      <c r="C21" s="17" t="s">
        <v>40</v>
      </c>
      <c r="D21" s="30">
        <v>69617.0</v>
      </c>
      <c r="E21" s="13" t="s">
        <v>41</v>
      </c>
      <c r="F21" s="16"/>
      <c r="G21" s="16"/>
      <c r="H21" s="16"/>
    </row>
    <row r="22">
      <c r="A22" s="9" t="s">
        <v>34</v>
      </c>
      <c r="B22" s="10">
        <v>8.0</v>
      </c>
      <c r="C22" s="17" t="s">
        <v>40</v>
      </c>
      <c r="D22" s="30">
        <v>84274.0</v>
      </c>
      <c r="E22" s="13" t="s">
        <v>41</v>
      </c>
      <c r="F22" s="16"/>
      <c r="G22" s="16"/>
      <c r="H22" s="16"/>
    </row>
    <row r="23">
      <c r="A23" s="19"/>
      <c r="B23" s="20"/>
      <c r="C23" s="21" t="s">
        <v>32</v>
      </c>
      <c r="D23" s="22" t="str">
        <f>SUM(D15:D22)</f>
        <v>1053022</v>
      </c>
      <c r="E23" s="23"/>
      <c r="F23" s="24"/>
      <c r="G23" s="24"/>
      <c r="H23" s="24"/>
    </row>
    <row r="24">
      <c r="A24" s="9" t="s">
        <v>36</v>
      </c>
      <c r="B24" s="10">
        <v>1.0</v>
      </c>
      <c r="C24" s="17" t="s">
        <v>23</v>
      </c>
      <c r="D24" s="30">
        <v>158008.0</v>
      </c>
      <c r="E24" s="13" t="s">
        <v>25</v>
      </c>
      <c r="F24" s="14">
        <v>0.0</v>
      </c>
      <c r="G24" s="14" t="s">
        <v>73</v>
      </c>
      <c r="H24" s="14">
        <v>62.06</v>
      </c>
    </row>
    <row r="25">
      <c r="A25" s="9" t="s">
        <v>36</v>
      </c>
      <c r="B25" s="10">
        <v>2.0</v>
      </c>
      <c r="C25" s="17" t="s">
        <v>23</v>
      </c>
      <c r="D25" s="30">
        <v>78955.0</v>
      </c>
      <c r="E25" s="13" t="s">
        <v>25</v>
      </c>
      <c r="F25" s="16"/>
      <c r="G25" s="16"/>
      <c r="H25" s="16"/>
    </row>
    <row r="26">
      <c r="A26" s="9" t="s">
        <v>36</v>
      </c>
      <c r="B26" s="10">
        <v>3.0</v>
      </c>
      <c r="C26" s="11" t="s">
        <v>74</v>
      </c>
      <c r="D26" s="30">
        <v>56486.0</v>
      </c>
      <c r="E26" s="13" t="s">
        <v>75</v>
      </c>
      <c r="F26" s="16"/>
      <c r="G26" s="16"/>
      <c r="H26" s="16"/>
    </row>
    <row r="27">
      <c r="A27" s="9" t="s">
        <v>36</v>
      </c>
      <c r="B27" s="10">
        <v>4.0</v>
      </c>
      <c r="C27" s="17" t="s">
        <v>38</v>
      </c>
      <c r="D27" s="30">
        <v>162258.0</v>
      </c>
      <c r="E27" s="13" t="s">
        <v>39</v>
      </c>
      <c r="F27" s="16"/>
      <c r="G27" s="16"/>
      <c r="H27" s="16"/>
    </row>
    <row r="28">
      <c r="A28" s="9" t="s">
        <v>36</v>
      </c>
      <c r="B28" s="10">
        <v>5.0</v>
      </c>
      <c r="C28" s="17" t="s">
        <v>40</v>
      </c>
      <c r="D28" s="30">
        <v>154946.0</v>
      </c>
      <c r="E28" s="13" t="s">
        <v>41</v>
      </c>
      <c r="F28" s="16"/>
      <c r="G28" s="16"/>
      <c r="H28" s="16"/>
    </row>
    <row r="29">
      <c r="A29" s="9" t="s">
        <v>36</v>
      </c>
      <c r="B29" s="10">
        <v>6.0</v>
      </c>
      <c r="C29" s="17" t="s">
        <v>40</v>
      </c>
      <c r="D29" s="30">
        <v>140400.0</v>
      </c>
      <c r="E29" s="13" t="s">
        <v>41</v>
      </c>
      <c r="F29" s="16"/>
      <c r="G29" s="16"/>
      <c r="H29" s="16"/>
    </row>
    <row r="30">
      <c r="A30" s="9" t="s">
        <v>36</v>
      </c>
      <c r="B30" s="10">
        <v>7.0</v>
      </c>
      <c r="C30" s="17" t="s">
        <v>40</v>
      </c>
      <c r="D30" s="30">
        <v>157000.0</v>
      </c>
      <c r="E30" s="13" t="s">
        <v>41</v>
      </c>
      <c r="F30" s="16"/>
      <c r="G30" s="16"/>
      <c r="H30" s="16"/>
    </row>
    <row r="31">
      <c r="A31" s="9" t="s">
        <v>36</v>
      </c>
      <c r="B31" s="10">
        <v>8.0</v>
      </c>
      <c r="C31" s="17" t="s">
        <v>40</v>
      </c>
      <c r="D31" s="30">
        <v>139667.0</v>
      </c>
      <c r="E31" s="13" t="s">
        <v>41</v>
      </c>
      <c r="F31" s="16"/>
      <c r="G31" s="16"/>
      <c r="H31" s="16"/>
    </row>
    <row r="32">
      <c r="A32" s="19"/>
      <c r="B32" s="20"/>
      <c r="C32" s="21" t="s">
        <v>32</v>
      </c>
      <c r="D32" s="22" t="str">
        <f>SUM(D24:D31)</f>
        <v>1047720</v>
      </c>
      <c r="E32" s="23"/>
      <c r="F32" s="24"/>
      <c r="G32" s="24"/>
      <c r="H32" s="24"/>
    </row>
    <row r="33">
      <c r="A33" s="9" t="s">
        <v>42</v>
      </c>
      <c r="B33" s="10">
        <v>1.0</v>
      </c>
      <c r="C33" s="17" t="s">
        <v>40</v>
      </c>
      <c r="D33" s="30">
        <v>119503.0</v>
      </c>
      <c r="E33" s="13" t="s">
        <v>41</v>
      </c>
      <c r="F33" s="14">
        <v>0.0</v>
      </c>
      <c r="G33" s="14" t="s">
        <v>76</v>
      </c>
      <c r="H33" s="14">
        <v>64.56</v>
      </c>
    </row>
    <row r="34">
      <c r="A34" s="9" t="s">
        <v>42</v>
      </c>
      <c r="B34" s="10">
        <v>2.0</v>
      </c>
      <c r="C34" s="17" t="s">
        <v>40</v>
      </c>
      <c r="D34" s="30">
        <v>119971.0</v>
      </c>
      <c r="E34" s="13" t="s">
        <v>41</v>
      </c>
      <c r="F34" s="16"/>
      <c r="G34" s="16"/>
      <c r="H34" s="16"/>
    </row>
    <row r="35">
      <c r="A35" s="9" t="s">
        <v>42</v>
      </c>
      <c r="B35" s="10">
        <v>3.0</v>
      </c>
      <c r="C35" s="17" t="s">
        <v>23</v>
      </c>
      <c r="D35" s="30">
        <v>176308.0</v>
      </c>
      <c r="E35" s="13" t="s">
        <v>25</v>
      </c>
      <c r="F35" s="16"/>
      <c r="G35" s="16"/>
      <c r="H35" s="16"/>
    </row>
    <row r="36">
      <c r="A36" s="9" t="s">
        <v>42</v>
      </c>
      <c r="B36" s="10">
        <v>4.0</v>
      </c>
      <c r="C36" s="17" t="s">
        <v>38</v>
      </c>
      <c r="D36" s="30">
        <v>163475.0</v>
      </c>
      <c r="E36" s="13" t="s">
        <v>39</v>
      </c>
      <c r="F36" s="16"/>
      <c r="G36" s="16"/>
      <c r="H36" s="16"/>
    </row>
    <row r="37">
      <c r="A37" s="9" t="s">
        <v>42</v>
      </c>
      <c r="B37" s="10">
        <v>5.0</v>
      </c>
      <c r="C37" s="17" t="s">
        <v>68</v>
      </c>
      <c r="D37" s="30">
        <v>147521.0</v>
      </c>
      <c r="E37" s="13" t="s">
        <v>69</v>
      </c>
      <c r="F37" s="16"/>
      <c r="G37" s="16"/>
      <c r="H37" s="16"/>
    </row>
    <row r="38">
      <c r="A38" s="9" t="s">
        <v>42</v>
      </c>
      <c r="B38" s="10">
        <v>6.0</v>
      </c>
      <c r="C38" s="17" t="s">
        <v>38</v>
      </c>
      <c r="D38" s="30">
        <v>157817.0</v>
      </c>
      <c r="E38" s="13" t="s">
        <v>39</v>
      </c>
      <c r="F38" s="16"/>
      <c r="G38" s="16"/>
      <c r="H38" s="16"/>
    </row>
    <row r="39">
      <c r="A39" s="19"/>
      <c r="B39" s="20"/>
      <c r="C39" s="21" t="s">
        <v>32</v>
      </c>
      <c r="D39" s="22" t="str">
        <f>SUM(D33:D38)</f>
        <v>884595</v>
      </c>
      <c r="E39" s="23"/>
      <c r="F39" s="24"/>
      <c r="G39" s="24"/>
      <c r="H39" s="24"/>
    </row>
    <row r="40">
      <c r="A40" s="8"/>
      <c r="B40" s="8"/>
      <c r="C40" s="25"/>
      <c r="D40" s="8"/>
      <c r="E40" s="26"/>
    </row>
    <row r="41">
      <c r="A41" s="8"/>
      <c r="B41" s="8"/>
      <c r="C41" s="27" t="s">
        <v>46</v>
      </c>
      <c r="D41" s="28" t="str">
        <f>(D14+D23+D32+D39)</f>
        <v>4518358</v>
      </c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  <row r="1009">
      <c r="A1009" s="8"/>
      <c r="B1009" s="8"/>
      <c r="C1009" s="25"/>
      <c r="D1009" s="8"/>
      <c r="E1009" s="26"/>
    </row>
    <row r="1010">
      <c r="A1010" s="8"/>
      <c r="B1010" s="8"/>
      <c r="C1010" s="25"/>
      <c r="D1010" s="8"/>
      <c r="E1010" s="26"/>
    </row>
    <row r="1011">
      <c r="A1011" s="8"/>
      <c r="B1011" s="8"/>
      <c r="C1011" s="25"/>
      <c r="D1011" s="8"/>
      <c r="E1011" s="26"/>
    </row>
    <row r="1012">
      <c r="A1012" s="8"/>
      <c r="B1012" s="8"/>
      <c r="C1012" s="25"/>
      <c r="D1012" s="8"/>
      <c r="E1012" s="26"/>
    </row>
    <row r="1013">
      <c r="A1013" s="8"/>
      <c r="B1013" s="8"/>
      <c r="C1013" s="25"/>
      <c r="D1013" s="8"/>
      <c r="E1013" s="26"/>
    </row>
    <row r="1014">
      <c r="A1014" s="8"/>
      <c r="B1014" s="8"/>
      <c r="C1014" s="25"/>
      <c r="D1014" s="8"/>
      <c r="E1014" s="26"/>
    </row>
    <row r="1015">
      <c r="A1015" s="8"/>
      <c r="B1015" s="8"/>
      <c r="C1015" s="25"/>
      <c r="D1015" s="8"/>
      <c r="E1015" s="26"/>
    </row>
    <row r="1016">
      <c r="D1016" s="8"/>
    </row>
  </sheetData>
  <mergeCells count="13">
    <mergeCell ref="G15:G23"/>
    <mergeCell ref="H15:H23"/>
    <mergeCell ref="G3:G14"/>
    <mergeCell ref="F3:F14"/>
    <mergeCell ref="A1:G1"/>
    <mergeCell ref="G33:G39"/>
    <mergeCell ref="G24:G32"/>
    <mergeCell ref="F24:F32"/>
    <mergeCell ref="F15:F23"/>
    <mergeCell ref="H33:H39"/>
    <mergeCell ref="F33:F39"/>
    <mergeCell ref="H3:H14"/>
    <mergeCell ref="H24:H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7.29"/>
    <col customWidth="1" min="6" max="6" width="15.71"/>
    <col customWidth="1" min="8" max="8" width="20.43"/>
  </cols>
  <sheetData>
    <row r="1">
      <c r="A1" s="1" t="s">
        <v>77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7" t="s">
        <v>23</v>
      </c>
      <c r="D3" s="12">
        <v>79768.0</v>
      </c>
      <c r="E3" s="13" t="s">
        <v>25</v>
      </c>
      <c r="F3" s="14">
        <v>2.0</v>
      </c>
      <c r="G3" s="14" t="s">
        <v>80</v>
      </c>
      <c r="H3" s="14">
        <v>72.72</v>
      </c>
    </row>
    <row r="4">
      <c r="A4" s="9" t="s">
        <v>9</v>
      </c>
      <c r="B4" s="10">
        <v>2.0</v>
      </c>
      <c r="C4" s="11" t="s">
        <v>68</v>
      </c>
      <c r="D4" s="12">
        <v>135044.0</v>
      </c>
      <c r="E4" s="13" t="s">
        <v>69</v>
      </c>
      <c r="F4" s="16"/>
      <c r="G4" s="16"/>
      <c r="H4" s="16"/>
    </row>
    <row r="5">
      <c r="A5" s="9" t="s">
        <v>9</v>
      </c>
      <c r="B5" s="10">
        <v>3.0</v>
      </c>
      <c r="C5" s="11" t="s">
        <v>68</v>
      </c>
      <c r="D5" s="12">
        <v>142463.0</v>
      </c>
      <c r="E5" s="13" t="s">
        <v>69</v>
      </c>
      <c r="F5" s="16"/>
      <c r="G5" s="16"/>
      <c r="H5" s="16"/>
    </row>
    <row r="6">
      <c r="A6" s="9" t="s">
        <v>9</v>
      </c>
      <c r="B6" s="10">
        <v>4.0</v>
      </c>
      <c r="C6" s="11" t="s">
        <v>68</v>
      </c>
      <c r="D6" s="12">
        <v>139739.0</v>
      </c>
      <c r="E6" s="13" t="s">
        <v>69</v>
      </c>
      <c r="F6" s="16"/>
      <c r="G6" s="16"/>
      <c r="H6" s="16"/>
    </row>
    <row r="7">
      <c r="A7" s="9" t="s">
        <v>9</v>
      </c>
      <c r="B7" s="10">
        <v>5.0</v>
      </c>
      <c r="C7" s="11" t="s">
        <v>10</v>
      </c>
      <c r="D7" s="12">
        <v>173412.0</v>
      </c>
      <c r="E7" s="13" t="s">
        <v>11</v>
      </c>
      <c r="F7" s="16"/>
      <c r="G7" s="16"/>
      <c r="H7" s="16"/>
    </row>
    <row r="8">
      <c r="A8" s="9" t="s">
        <v>9</v>
      </c>
      <c r="B8" s="10">
        <v>6.0</v>
      </c>
      <c r="C8" s="15" t="s">
        <v>13</v>
      </c>
      <c r="D8" s="12">
        <v>159734.0</v>
      </c>
      <c r="E8" s="13" t="s">
        <v>14</v>
      </c>
      <c r="F8" s="16"/>
      <c r="G8" s="16"/>
      <c r="H8" s="16"/>
    </row>
    <row r="9">
      <c r="A9" s="9" t="s">
        <v>9</v>
      </c>
      <c r="B9" s="10">
        <v>7.0</v>
      </c>
      <c r="C9" s="17" t="s">
        <v>13</v>
      </c>
      <c r="D9" s="12">
        <v>164935.0</v>
      </c>
      <c r="E9" s="13" t="s">
        <v>14</v>
      </c>
      <c r="F9" s="16"/>
      <c r="G9" s="16"/>
      <c r="H9" s="16"/>
    </row>
    <row r="10">
      <c r="A10" s="9" t="s">
        <v>9</v>
      </c>
      <c r="B10" s="10">
        <v>8.0</v>
      </c>
      <c r="C10" s="11" t="s">
        <v>10</v>
      </c>
      <c r="D10" s="12">
        <v>65296.0</v>
      </c>
      <c r="E10" s="13" t="s">
        <v>11</v>
      </c>
      <c r="F10" s="16"/>
      <c r="G10" s="16"/>
      <c r="H10" s="16"/>
    </row>
    <row r="11">
      <c r="A11" s="19"/>
      <c r="B11" s="20"/>
      <c r="C11" s="21" t="s">
        <v>32</v>
      </c>
      <c r="D11" s="22" t="str">
        <f>SUM(D3:D10)</f>
        <v>1060391</v>
      </c>
      <c r="E11" s="23"/>
      <c r="F11" s="24"/>
      <c r="G11" s="24"/>
      <c r="H11" s="24"/>
    </row>
    <row r="12">
      <c r="A12" s="9" t="s">
        <v>34</v>
      </c>
      <c r="B12" s="10">
        <v>1.0</v>
      </c>
      <c r="C12" s="17" t="s">
        <v>38</v>
      </c>
      <c r="D12" s="12">
        <v>136643.0</v>
      </c>
      <c r="E12" s="13" t="s">
        <v>39</v>
      </c>
      <c r="F12" s="14">
        <v>0.0</v>
      </c>
      <c r="G12" s="14" t="s">
        <v>81</v>
      </c>
      <c r="H12" s="14">
        <v>66.23</v>
      </c>
    </row>
    <row r="13">
      <c r="A13" s="9" t="s">
        <v>34</v>
      </c>
      <c r="B13" s="10">
        <v>2.0</v>
      </c>
      <c r="C13" s="17" t="s">
        <v>38</v>
      </c>
      <c r="D13" s="12">
        <v>142536.0</v>
      </c>
      <c r="E13" s="13" t="s">
        <v>39</v>
      </c>
      <c r="F13" s="16"/>
      <c r="G13" s="16"/>
      <c r="H13" s="16"/>
    </row>
    <row r="14">
      <c r="A14" s="9" t="s">
        <v>34</v>
      </c>
      <c r="B14" s="10">
        <v>3.0</v>
      </c>
      <c r="C14" s="17" t="s">
        <v>38</v>
      </c>
      <c r="D14" s="12">
        <v>140792.0</v>
      </c>
      <c r="E14" s="13" t="s">
        <v>39</v>
      </c>
      <c r="F14" s="16"/>
      <c r="G14" s="16"/>
      <c r="H14" s="16"/>
    </row>
    <row r="15">
      <c r="A15" s="9" t="s">
        <v>34</v>
      </c>
      <c r="B15" s="10">
        <v>4.0</v>
      </c>
      <c r="C15" s="17" t="s">
        <v>38</v>
      </c>
      <c r="D15" s="12">
        <v>141129.0</v>
      </c>
      <c r="E15" s="13" t="s">
        <v>39</v>
      </c>
      <c r="F15" s="16"/>
      <c r="G15" s="16"/>
      <c r="H15" s="16"/>
    </row>
    <row r="16">
      <c r="A16" s="9" t="s">
        <v>34</v>
      </c>
      <c r="B16" s="10">
        <v>5.0</v>
      </c>
      <c r="C16" s="17" t="s">
        <v>68</v>
      </c>
      <c r="D16" s="12">
        <v>113123.0</v>
      </c>
      <c r="E16" s="13" t="s">
        <v>69</v>
      </c>
      <c r="F16" s="16"/>
      <c r="G16" s="16"/>
      <c r="H16" s="16"/>
    </row>
    <row r="17">
      <c r="A17" s="9" t="s">
        <v>34</v>
      </c>
      <c r="B17" s="10">
        <v>6.0</v>
      </c>
      <c r="C17" s="11" t="s">
        <v>31</v>
      </c>
      <c r="D17" s="12">
        <v>82056.0</v>
      </c>
      <c r="E17" s="13" t="s">
        <v>33</v>
      </c>
      <c r="F17" s="16"/>
      <c r="G17" s="16"/>
      <c r="H17" s="16"/>
    </row>
    <row r="18">
      <c r="A18" s="9" t="s">
        <v>34</v>
      </c>
      <c r="B18" s="10">
        <v>7.0</v>
      </c>
      <c r="C18" s="17" t="s">
        <v>38</v>
      </c>
      <c r="D18" s="12">
        <v>142645.0</v>
      </c>
      <c r="E18" s="13" t="s">
        <v>39</v>
      </c>
      <c r="F18" s="16"/>
      <c r="G18" s="16"/>
      <c r="H18" s="16"/>
    </row>
    <row r="19">
      <c r="A19" s="9" t="s">
        <v>34</v>
      </c>
      <c r="B19" s="10">
        <v>8.0</v>
      </c>
      <c r="C19" s="17" t="s">
        <v>38</v>
      </c>
      <c r="D19" s="12">
        <v>74824.0</v>
      </c>
      <c r="E19" s="13" t="s">
        <v>39</v>
      </c>
      <c r="F19" s="16"/>
      <c r="G19" s="16"/>
      <c r="H19" s="16"/>
    </row>
    <row r="20">
      <c r="A20" s="9" t="s">
        <v>34</v>
      </c>
      <c r="B20" s="10">
        <v>9.0</v>
      </c>
      <c r="C20" s="17" t="s">
        <v>23</v>
      </c>
      <c r="D20" s="12">
        <v>160304.0</v>
      </c>
      <c r="E20" s="13" t="s">
        <v>25</v>
      </c>
      <c r="F20" s="16"/>
      <c r="G20" s="16"/>
      <c r="H20" s="16"/>
    </row>
    <row r="21">
      <c r="A21" s="9" t="s">
        <v>34</v>
      </c>
      <c r="B21" s="10">
        <v>10.0</v>
      </c>
      <c r="C21" s="17" t="s">
        <v>40</v>
      </c>
      <c r="D21" s="12">
        <v>144647.0</v>
      </c>
      <c r="E21" s="13" t="s">
        <v>41</v>
      </c>
      <c r="F21" s="16"/>
      <c r="G21" s="16"/>
      <c r="H21" s="16"/>
    </row>
    <row r="22">
      <c r="A22" s="9" t="s">
        <v>34</v>
      </c>
      <c r="B22" s="10">
        <v>11.0</v>
      </c>
      <c r="C22" s="17" t="s">
        <v>40</v>
      </c>
      <c r="D22" s="12">
        <v>135603.0</v>
      </c>
      <c r="E22" s="13" t="s">
        <v>41</v>
      </c>
      <c r="F22" s="16"/>
      <c r="G22" s="16"/>
      <c r="H22" s="16"/>
    </row>
    <row r="23">
      <c r="A23" s="19"/>
      <c r="B23" s="20"/>
      <c r="C23" s="21" t="s">
        <v>32</v>
      </c>
      <c r="D23" s="22" t="str">
        <f>SUM(D12:D22)</f>
        <v>1414302</v>
      </c>
      <c r="E23" s="23"/>
      <c r="F23" s="24"/>
      <c r="G23" s="24"/>
      <c r="H23" s="24"/>
    </row>
    <row r="24">
      <c r="A24" s="9" t="s">
        <v>36</v>
      </c>
      <c r="B24" s="10">
        <v>1.0</v>
      </c>
      <c r="C24" s="17" t="s">
        <v>40</v>
      </c>
      <c r="D24" s="12">
        <v>154946.0</v>
      </c>
      <c r="E24" s="13" t="s">
        <v>41</v>
      </c>
      <c r="F24" s="14">
        <v>3.0</v>
      </c>
      <c r="G24" s="14" t="s">
        <v>73</v>
      </c>
      <c r="H24" s="14">
        <v>62.06</v>
      </c>
    </row>
    <row r="25">
      <c r="A25" s="9" t="s">
        <v>36</v>
      </c>
      <c r="B25" s="10">
        <v>2.0</v>
      </c>
      <c r="C25" s="17" t="s">
        <v>40</v>
      </c>
      <c r="D25" s="12">
        <v>154946.0</v>
      </c>
      <c r="E25" s="13" t="s">
        <v>41</v>
      </c>
      <c r="F25" s="16"/>
      <c r="G25" s="16"/>
      <c r="H25" s="16"/>
    </row>
    <row r="26">
      <c r="A26" s="9" t="s">
        <v>36</v>
      </c>
      <c r="B26" s="10">
        <v>3.0</v>
      </c>
      <c r="C26" s="17" t="s">
        <v>10</v>
      </c>
      <c r="D26" s="12">
        <v>123994.0</v>
      </c>
      <c r="E26" s="13" t="s">
        <v>11</v>
      </c>
      <c r="F26" s="16"/>
      <c r="G26" s="16"/>
      <c r="H26" s="16"/>
    </row>
    <row r="27">
      <c r="A27" s="9" t="s">
        <v>36</v>
      </c>
      <c r="B27" s="10">
        <v>4.0</v>
      </c>
      <c r="C27" s="17" t="s">
        <v>68</v>
      </c>
      <c r="D27" s="12">
        <v>155973.0</v>
      </c>
      <c r="E27" s="13" t="s">
        <v>69</v>
      </c>
      <c r="F27" s="16"/>
      <c r="G27" s="16"/>
      <c r="H27" s="16"/>
    </row>
    <row r="28">
      <c r="A28" s="9" t="s">
        <v>36</v>
      </c>
      <c r="B28" s="10">
        <v>5.0</v>
      </c>
      <c r="C28" s="17" t="s">
        <v>23</v>
      </c>
      <c r="D28" s="12">
        <v>127897.0</v>
      </c>
      <c r="E28" s="13" t="s">
        <v>25</v>
      </c>
      <c r="F28" s="16"/>
      <c r="G28" s="16"/>
      <c r="H28" s="16"/>
    </row>
    <row r="29">
      <c r="A29" s="9" t="s">
        <v>36</v>
      </c>
      <c r="B29" s="10">
        <v>6.0</v>
      </c>
      <c r="C29" s="17" t="s">
        <v>38</v>
      </c>
      <c r="D29" s="12">
        <v>149233.0</v>
      </c>
      <c r="E29" s="13" t="s">
        <v>39</v>
      </c>
      <c r="F29" s="16"/>
      <c r="G29" s="16"/>
      <c r="H29" s="16"/>
    </row>
    <row r="30">
      <c r="A30" s="9" t="s">
        <v>36</v>
      </c>
      <c r="B30" s="10">
        <v>7.0</v>
      </c>
      <c r="C30" s="17" t="s">
        <v>40</v>
      </c>
      <c r="D30" s="12">
        <v>137019.0</v>
      </c>
      <c r="E30" s="13" t="s">
        <v>41</v>
      </c>
      <c r="F30" s="16"/>
      <c r="G30" s="16"/>
      <c r="H30" s="16"/>
    </row>
    <row r="31">
      <c r="A31" s="9" t="s">
        <v>36</v>
      </c>
      <c r="B31" s="10">
        <v>8.0</v>
      </c>
      <c r="C31" s="17" t="s">
        <v>10</v>
      </c>
      <c r="D31" s="12">
        <v>130996.0</v>
      </c>
      <c r="E31" s="13" t="s">
        <v>11</v>
      </c>
      <c r="F31" s="16"/>
      <c r="G31" s="16"/>
      <c r="H31" s="16"/>
    </row>
    <row r="32">
      <c r="A32" s="19"/>
      <c r="B32" s="20"/>
      <c r="C32" s="21" t="s">
        <v>32</v>
      </c>
      <c r="D32" s="22" t="str">
        <f>SUM(D24:D31)</f>
        <v>1135004</v>
      </c>
      <c r="E32" s="23"/>
      <c r="F32" s="24"/>
      <c r="G32" s="24"/>
      <c r="H32" s="24"/>
    </row>
    <row r="33">
      <c r="A33" s="9" t="s">
        <v>42</v>
      </c>
      <c r="B33" s="10">
        <v>1.0</v>
      </c>
      <c r="C33" s="17" t="s">
        <v>82</v>
      </c>
      <c r="D33" s="12">
        <v>130608.0</v>
      </c>
      <c r="E33" s="13" t="s">
        <v>83</v>
      </c>
      <c r="F33" s="14">
        <v>2.0</v>
      </c>
      <c r="G33" s="14" t="s">
        <v>84</v>
      </c>
      <c r="H33" s="14">
        <v>74.8</v>
      </c>
    </row>
    <row r="34">
      <c r="A34" s="9" t="s">
        <v>42</v>
      </c>
      <c r="B34" s="10">
        <v>2.0</v>
      </c>
      <c r="C34" s="17" t="s">
        <v>40</v>
      </c>
      <c r="D34" s="12">
        <v>119827.0</v>
      </c>
      <c r="E34" s="13" t="s">
        <v>41</v>
      </c>
      <c r="F34" s="16"/>
      <c r="G34" s="16"/>
      <c r="H34" s="16"/>
    </row>
    <row r="35">
      <c r="A35" s="9" t="s">
        <v>42</v>
      </c>
      <c r="B35" s="10">
        <v>3.0</v>
      </c>
      <c r="C35" s="17" t="s">
        <v>40</v>
      </c>
      <c r="D35" s="12">
        <v>122002.0</v>
      </c>
      <c r="E35" s="13" t="s">
        <v>41</v>
      </c>
      <c r="F35" s="16"/>
      <c r="G35" s="16"/>
      <c r="H35" s="16"/>
    </row>
    <row r="36">
      <c r="A36" s="9" t="s">
        <v>42</v>
      </c>
      <c r="B36" s="10">
        <v>4.0</v>
      </c>
      <c r="C36" s="17" t="s">
        <v>40</v>
      </c>
      <c r="D36" s="12">
        <v>122578.0</v>
      </c>
      <c r="E36" s="13" t="s">
        <v>41</v>
      </c>
      <c r="F36" s="16"/>
      <c r="G36" s="16"/>
      <c r="H36" s="16"/>
    </row>
    <row r="37">
      <c r="A37" s="9" t="s">
        <v>42</v>
      </c>
      <c r="B37" s="10">
        <v>5.0</v>
      </c>
      <c r="C37" s="17" t="s">
        <v>10</v>
      </c>
      <c r="D37" s="12">
        <v>95588.0</v>
      </c>
      <c r="E37" s="13" t="s">
        <v>11</v>
      </c>
      <c r="F37" s="16"/>
      <c r="G37" s="16"/>
      <c r="H37" s="16"/>
    </row>
    <row r="38">
      <c r="A38" s="9" t="s">
        <v>42</v>
      </c>
      <c r="B38" s="10">
        <v>6.0</v>
      </c>
      <c r="C38" s="17" t="s">
        <v>23</v>
      </c>
      <c r="D38" s="12">
        <v>142915.0</v>
      </c>
      <c r="E38" s="13" t="s">
        <v>25</v>
      </c>
      <c r="F38" s="16"/>
      <c r="G38" s="16"/>
      <c r="H38" s="16"/>
    </row>
    <row r="39">
      <c r="A39" s="9" t="s">
        <v>42</v>
      </c>
      <c r="B39" s="10">
        <v>7.0</v>
      </c>
      <c r="C39" s="17" t="s">
        <v>82</v>
      </c>
      <c r="D39" s="12">
        <v>130608.0</v>
      </c>
      <c r="E39" s="13" t="s">
        <v>83</v>
      </c>
      <c r="F39" s="16"/>
      <c r="G39" s="16"/>
      <c r="H39" s="16"/>
    </row>
    <row r="40">
      <c r="A40" s="19"/>
      <c r="B40" s="20"/>
      <c r="C40" s="21" t="s">
        <v>32</v>
      </c>
      <c r="D40" s="22" t="str">
        <f>SUM(D33:D39)</f>
        <v>864126</v>
      </c>
      <c r="E40" s="23"/>
      <c r="F40" s="24"/>
      <c r="G40" s="24"/>
      <c r="H40" s="24"/>
    </row>
    <row r="41">
      <c r="A41" s="8"/>
      <c r="B41" s="8"/>
      <c r="C41" s="25"/>
      <c r="D41" s="8"/>
      <c r="E41" s="26"/>
    </row>
    <row r="42">
      <c r="A42" s="8"/>
      <c r="B42" s="8"/>
      <c r="C42" s="27" t="s">
        <v>46</v>
      </c>
      <c r="D42" s="28" t="str">
        <f>(D11+D23+D32+D40)</f>
        <v>4473823</v>
      </c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  <row r="1009">
      <c r="A1009" s="8"/>
      <c r="B1009" s="8"/>
      <c r="C1009" s="25"/>
      <c r="D1009" s="8"/>
      <c r="E1009" s="26"/>
    </row>
    <row r="1010">
      <c r="A1010" s="8"/>
      <c r="B1010" s="8"/>
      <c r="C1010" s="25"/>
      <c r="D1010" s="8"/>
      <c r="E1010" s="26"/>
    </row>
    <row r="1011">
      <c r="A1011" s="8"/>
      <c r="B1011" s="8"/>
      <c r="C1011" s="25"/>
      <c r="D1011" s="8"/>
      <c r="E1011" s="26"/>
    </row>
    <row r="1012">
      <c r="A1012" s="8"/>
      <c r="B1012" s="8"/>
      <c r="C1012" s="25"/>
      <c r="D1012" s="8"/>
      <c r="E1012" s="26"/>
    </row>
    <row r="1013">
      <c r="A1013" s="8"/>
      <c r="B1013" s="8"/>
      <c r="C1013" s="25"/>
      <c r="D1013" s="8"/>
      <c r="E1013" s="26"/>
    </row>
    <row r="1014">
      <c r="A1014" s="8"/>
      <c r="B1014" s="8"/>
      <c r="C1014" s="25"/>
      <c r="D1014" s="8"/>
      <c r="E1014" s="26"/>
    </row>
    <row r="1015">
      <c r="A1015" s="8"/>
      <c r="B1015" s="8"/>
      <c r="C1015" s="25"/>
      <c r="D1015" s="8"/>
      <c r="E1015" s="26"/>
    </row>
    <row r="1016">
      <c r="A1016" s="8"/>
      <c r="B1016" s="8"/>
      <c r="C1016" s="25"/>
      <c r="D1016" s="8"/>
      <c r="E1016" s="26"/>
    </row>
  </sheetData>
  <mergeCells count="13">
    <mergeCell ref="H24:H32"/>
    <mergeCell ref="H3:H11"/>
    <mergeCell ref="H12:H23"/>
    <mergeCell ref="G3:G11"/>
    <mergeCell ref="F3:F11"/>
    <mergeCell ref="A1:G1"/>
    <mergeCell ref="H33:H40"/>
    <mergeCell ref="G33:G40"/>
    <mergeCell ref="F33:F40"/>
    <mergeCell ref="G24:G32"/>
    <mergeCell ref="F24:F32"/>
    <mergeCell ref="G12:G23"/>
    <mergeCell ref="F12:F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4.43"/>
    <col customWidth="1" min="6" max="6" width="15.71"/>
    <col customWidth="1" min="8" max="8" width="20.43"/>
  </cols>
  <sheetData>
    <row r="1">
      <c r="A1" s="1" t="s">
        <v>78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5" t="s">
        <v>38</v>
      </c>
      <c r="D3" s="12">
        <v>140799.0</v>
      </c>
      <c r="E3" s="13" t="s">
        <v>39</v>
      </c>
      <c r="F3" s="14">
        <v>1.0</v>
      </c>
      <c r="G3" s="14" t="s">
        <v>17</v>
      </c>
      <c r="H3" s="14">
        <v>87.87</v>
      </c>
    </row>
    <row r="4">
      <c r="A4" s="9" t="s">
        <v>9</v>
      </c>
      <c r="B4" s="10">
        <v>2.0</v>
      </c>
      <c r="C4" s="11" t="s">
        <v>68</v>
      </c>
      <c r="D4" s="12">
        <v>127823.0</v>
      </c>
      <c r="E4" s="13" t="s">
        <v>69</v>
      </c>
      <c r="F4" s="16"/>
      <c r="G4" s="16"/>
      <c r="H4" s="16"/>
    </row>
    <row r="5">
      <c r="A5" s="9" t="s">
        <v>9</v>
      </c>
      <c r="B5" s="10">
        <v>3.0</v>
      </c>
      <c r="C5" s="17" t="s">
        <v>68</v>
      </c>
      <c r="D5" s="12">
        <v>131334.0</v>
      </c>
      <c r="E5" s="13" t="s">
        <v>69</v>
      </c>
      <c r="F5" s="16"/>
      <c r="G5" s="16"/>
      <c r="H5" s="16"/>
    </row>
    <row r="6">
      <c r="A6" s="9" t="s">
        <v>9</v>
      </c>
      <c r="B6" s="10">
        <v>4.0</v>
      </c>
      <c r="C6" s="17" t="s">
        <v>38</v>
      </c>
      <c r="D6" s="12">
        <v>142652.0</v>
      </c>
      <c r="E6" s="13" t="s">
        <v>39</v>
      </c>
      <c r="F6" s="16"/>
      <c r="G6" s="16"/>
      <c r="H6" s="16"/>
    </row>
    <row r="7">
      <c r="A7" s="9" t="s">
        <v>9</v>
      </c>
      <c r="B7" s="10">
        <v>5.0</v>
      </c>
      <c r="C7" s="17" t="s">
        <v>23</v>
      </c>
      <c r="D7" s="12">
        <v>195432.0</v>
      </c>
      <c r="E7" s="13" t="s">
        <v>25</v>
      </c>
      <c r="F7" s="16"/>
      <c r="G7" s="16"/>
      <c r="H7" s="16"/>
    </row>
    <row r="8">
      <c r="A8" s="9" t="s">
        <v>9</v>
      </c>
      <c r="B8" s="10">
        <v>6.0</v>
      </c>
      <c r="C8" s="17" t="s">
        <v>23</v>
      </c>
      <c r="D8" s="12">
        <v>195432.0</v>
      </c>
      <c r="E8" s="13" t="s">
        <v>25</v>
      </c>
      <c r="F8" s="16"/>
      <c r="G8" s="16"/>
      <c r="H8" s="16"/>
    </row>
    <row r="9">
      <c r="A9" s="9" t="s">
        <v>9</v>
      </c>
      <c r="B9" s="10">
        <v>7.0</v>
      </c>
      <c r="C9" s="11" t="s">
        <v>51</v>
      </c>
      <c r="D9" s="12">
        <v>172915.0</v>
      </c>
      <c r="E9" s="13" t="s">
        <v>52</v>
      </c>
      <c r="F9" s="16"/>
      <c r="G9" s="16"/>
      <c r="H9" s="16"/>
    </row>
    <row r="10">
      <c r="A10" s="9" t="s">
        <v>9</v>
      </c>
      <c r="B10" s="10">
        <v>8.0</v>
      </c>
      <c r="C10" s="17" t="s">
        <v>51</v>
      </c>
      <c r="D10" s="12">
        <v>173215.0</v>
      </c>
      <c r="E10" s="13" t="s">
        <v>52</v>
      </c>
      <c r="F10" s="16"/>
      <c r="G10" s="16"/>
      <c r="H10" s="16"/>
    </row>
    <row r="11">
      <c r="A11" s="19"/>
      <c r="B11" s="20"/>
      <c r="C11" s="21" t="s">
        <v>32</v>
      </c>
      <c r="D11" s="22" t="str">
        <f>SUM(D3:D10)</f>
        <v>1279602</v>
      </c>
      <c r="E11" s="23"/>
      <c r="F11" s="24"/>
      <c r="G11" s="24"/>
      <c r="H11" s="24"/>
    </row>
    <row r="12">
      <c r="A12" s="9" t="s">
        <v>34</v>
      </c>
      <c r="B12" s="10">
        <v>1.0</v>
      </c>
      <c r="C12" s="17" t="s">
        <v>51</v>
      </c>
      <c r="D12" s="12">
        <v>141637.0</v>
      </c>
      <c r="E12" s="13" t="s">
        <v>52</v>
      </c>
      <c r="F12" s="14">
        <v>0.0</v>
      </c>
      <c r="G12" s="14" t="s">
        <v>79</v>
      </c>
      <c r="H12" s="14">
        <v>77.92</v>
      </c>
    </row>
    <row r="13">
      <c r="A13" s="9" t="s">
        <v>34</v>
      </c>
      <c r="B13" s="10">
        <v>2.0</v>
      </c>
      <c r="C13" s="17" t="s">
        <v>38</v>
      </c>
      <c r="D13" s="12">
        <v>144912.0</v>
      </c>
      <c r="E13" s="13" t="s">
        <v>39</v>
      </c>
      <c r="F13" s="16"/>
      <c r="G13" s="16"/>
      <c r="H13" s="16"/>
    </row>
    <row r="14">
      <c r="A14" s="9" t="s">
        <v>34</v>
      </c>
      <c r="B14" s="10">
        <v>3.0</v>
      </c>
      <c r="C14" s="17" t="s">
        <v>51</v>
      </c>
      <c r="D14" s="12">
        <v>141637.0</v>
      </c>
      <c r="E14" s="13" t="s">
        <v>52</v>
      </c>
      <c r="F14" s="16"/>
      <c r="G14" s="16"/>
      <c r="H14" s="16"/>
    </row>
    <row r="15">
      <c r="A15" s="9" t="s">
        <v>34</v>
      </c>
      <c r="B15" s="10">
        <v>4.0</v>
      </c>
      <c r="C15" s="17" t="s">
        <v>68</v>
      </c>
      <c r="D15" s="12">
        <v>133213.0</v>
      </c>
      <c r="E15" s="13" t="s">
        <v>69</v>
      </c>
      <c r="F15" s="16"/>
      <c r="G15" s="16"/>
      <c r="H15" s="16"/>
    </row>
    <row r="16">
      <c r="A16" s="9" t="s">
        <v>34</v>
      </c>
      <c r="B16" s="10">
        <v>5.0</v>
      </c>
      <c r="C16" s="17" t="s">
        <v>23</v>
      </c>
      <c r="D16" s="12">
        <v>163765.0</v>
      </c>
      <c r="E16" s="13" t="s">
        <v>25</v>
      </c>
      <c r="F16" s="16"/>
      <c r="G16" s="16"/>
      <c r="H16" s="16"/>
    </row>
    <row r="17">
      <c r="A17" s="9" t="s">
        <v>34</v>
      </c>
      <c r="B17" s="10">
        <v>6.0</v>
      </c>
      <c r="C17" s="17" t="s">
        <v>23</v>
      </c>
      <c r="D17" s="12">
        <v>163765.0</v>
      </c>
      <c r="E17" s="13" t="s">
        <v>25</v>
      </c>
      <c r="F17" s="16"/>
      <c r="G17" s="16"/>
      <c r="H17" s="16"/>
    </row>
    <row r="18">
      <c r="A18" s="19"/>
      <c r="B18" s="20"/>
      <c r="C18" s="21" t="s">
        <v>32</v>
      </c>
      <c r="D18" s="22" t="str">
        <f>SUM(D12:D17)</f>
        <v>888929</v>
      </c>
      <c r="E18" s="23"/>
      <c r="F18" s="24"/>
      <c r="G18" s="24"/>
      <c r="H18" s="24"/>
    </row>
    <row r="19">
      <c r="A19" s="9" t="s">
        <v>36</v>
      </c>
      <c r="B19" s="10">
        <v>1.0</v>
      </c>
      <c r="C19" s="17" t="s">
        <v>68</v>
      </c>
      <c r="D19" s="12">
        <v>119287.0</v>
      </c>
      <c r="E19" s="13" t="s">
        <v>69</v>
      </c>
      <c r="F19" s="14">
        <v>0.0</v>
      </c>
      <c r="G19" s="14" t="s">
        <v>59</v>
      </c>
      <c r="H19" s="14">
        <v>68.96</v>
      </c>
    </row>
    <row r="20">
      <c r="A20" s="9" t="s">
        <v>36</v>
      </c>
      <c r="B20" s="10">
        <v>2.0</v>
      </c>
      <c r="C20" s="17" t="s">
        <v>68</v>
      </c>
      <c r="D20" s="12">
        <v>68223.0</v>
      </c>
      <c r="E20" s="13" t="s">
        <v>69</v>
      </c>
      <c r="F20" s="16"/>
      <c r="G20" s="16"/>
      <c r="H20" s="16"/>
    </row>
    <row r="21">
      <c r="A21" s="9" t="s">
        <v>36</v>
      </c>
      <c r="B21" s="10">
        <v>3.0</v>
      </c>
      <c r="C21" s="17" t="s">
        <v>51</v>
      </c>
      <c r="D21" s="12">
        <v>199750.0</v>
      </c>
      <c r="E21" s="13" t="s">
        <v>52</v>
      </c>
      <c r="F21" s="16"/>
      <c r="G21" s="16"/>
      <c r="H21" s="16"/>
    </row>
    <row r="22">
      <c r="A22" s="9" t="s">
        <v>36</v>
      </c>
      <c r="B22" s="10">
        <v>4.0</v>
      </c>
      <c r="C22" s="17" t="s">
        <v>51</v>
      </c>
      <c r="D22" s="12">
        <v>135840.0</v>
      </c>
      <c r="E22" s="13" t="s">
        <v>52</v>
      </c>
      <c r="F22" s="16"/>
      <c r="G22" s="16"/>
      <c r="H22" s="16"/>
    </row>
    <row r="23">
      <c r="A23" s="9" t="s">
        <v>36</v>
      </c>
      <c r="B23" s="10">
        <v>5.0</v>
      </c>
      <c r="C23" s="17" t="s">
        <v>23</v>
      </c>
      <c r="D23" s="12">
        <v>44203.0</v>
      </c>
      <c r="E23" s="13" t="s">
        <v>25</v>
      </c>
      <c r="F23" s="16"/>
      <c r="G23" s="16"/>
      <c r="H23" s="16"/>
    </row>
    <row r="24">
      <c r="A24" s="9" t="s">
        <v>36</v>
      </c>
      <c r="B24" s="10">
        <v>6.0</v>
      </c>
      <c r="C24" s="17" t="s">
        <v>23</v>
      </c>
      <c r="D24" s="12">
        <v>153713.0</v>
      </c>
      <c r="E24" s="13" t="s">
        <v>25</v>
      </c>
      <c r="F24" s="16"/>
      <c r="G24" s="16"/>
      <c r="H24" s="16"/>
    </row>
    <row r="25">
      <c r="A25" s="9" t="s">
        <v>36</v>
      </c>
      <c r="B25" s="10">
        <v>7.0</v>
      </c>
      <c r="C25" s="17" t="s">
        <v>40</v>
      </c>
      <c r="D25" s="12">
        <v>147474.0</v>
      </c>
      <c r="E25" s="13" t="s">
        <v>41</v>
      </c>
      <c r="F25" s="16"/>
      <c r="G25" s="16"/>
      <c r="H25" s="16"/>
    </row>
    <row r="26">
      <c r="A26" s="9" t="s">
        <v>36</v>
      </c>
      <c r="B26" s="10">
        <v>8.0</v>
      </c>
      <c r="C26" s="17" t="s">
        <v>40</v>
      </c>
      <c r="D26" s="12">
        <v>145840.0</v>
      </c>
      <c r="E26" s="13" t="s">
        <v>41</v>
      </c>
      <c r="F26" s="16"/>
      <c r="G26" s="16"/>
      <c r="H26" s="16"/>
    </row>
    <row r="27">
      <c r="A27" s="19"/>
      <c r="B27" s="20"/>
      <c r="C27" s="21" t="s">
        <v>32</v>
      </c>
      <c r="D27" s="22" t="str">
        <f>SUM(D19:D26)</f>
        <v>1014330</v>
      </c>
      <c r="E27" s="23"/>
      <c r="F27" s="24"/>
      <c r="G27" s="24"/>
      <c r="H27" s="24"/>
    </row>
    <row r="28">
      <c r="A28" s="9" t="s">
        <v>42</v>
      </c>
      <c r="B28" s="10">
        <v>1.0</v>
      </c>
      <c r="C28" s="17" t="s">
        <v>40</v>
      </c>
      <c r="D28" s="12">
        <v>117385.0</v>
      </c>
      <c r="E28" s="13" t="s">
        <v>41</v>
      </c>
      <c r="F28" s="14">
        <v>0.0</v>
      </c>
      <c r="G28" s="14" t="s">
        <v>60</v>
      </c>
      <c r="H28" s="14">
        <v>81.1</v>
      </c>
    </row>
    <row r="29">
      <c r="A29" s="9" t="s">
        <v>42</v>
      </c>
      <c r="B29" s="10">
        <v>2.0</v>
      </c>
      <c r="C29" s="17" t="s">
        <v>68</v>
      </c>
      <c r="D29" s="12">
        <v>59611.0</v>
      </c>
      <c r="E29" s="13" t="s">
        <v>69</v>
      </c>
      <c r="F29" s="16"/>
      <c r="G29" s="16"/>
      <c r="H29" s="16"/>
    </row>
    <row r="30">
      <c r="A30" s="9" t="s">
        <v>42</v>
      </c>
      <c r="B30" s="10">
        <v>3.0</v>
      </c>
      <c r="C30" s="17" t="s">
        <v>68</v>
      </c>
      <c r="D30" s="12">
        <v>160096.0</v>
      </c>
      <c r="E30" s="13" t="s">
        <v>69</v>
      </c>
      <c r="F30" s="16"/>
      <c r="G30" s="16"/>
      <c r="H30" s="16"/>
    </row>
    <row r="31">
      <c r="A31" s="9" t="s">
        <v>42</v>
      </c>
      <c r="B31" s="10">
        <v>4.0</v>
      </c>
      <c r="C31" s="17" t="s">
        <v>68</v>
      </c>
      <c r="D31" s="12">
        <v>171305.0</v>
      </c>
      <c r="E31" s="13" t="s">
        <v>69</v>
      </c>
      <c r="F31" s="16"/>
      <c r="G31" s="16"/>
      <c r="H31" s="16"/>
    </row>
    <row r="32">
      <c r="A32" s="19"/>
      <c r="B32" s="20"/>
      <c r="C32" s="21" t="s">
        <v>32</v>
      </c>
      <c r="D32" s="22" t="str">
        <f>SUM(D28:D31)</f>
        <v>508397</v>
      </c>
      <c r="E32" s="23"/>
      <c r="F32" s="24"/>
      <c r="G32" s="24"/>
      <c r="H32" s="24"/>
    </row>
    <row r="33">
      <c r="A33" s="8"/>
      <c r="B33" s="8"/>
      <c r="C33" s="25"/>
      <c r="D33" s="8"/>
      <c r="E33" s="26"/>
    </row>
    <row r="34">
      <c r="A34" s="8"/>
      <c r="B34" s="8"/>
      <c r="C34" s="27" t="s">
        <v>46</v>
      </c>
      <c r="D34" s="28" t="str">
        <f>(D11+D18+D27+D32)</f>
        <v>3691258</v>
      </c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</sheetData>
  <mergeCells count="13">
    <mergeCell ref="H12:H18"/>
    <mergeCell ref="G12:G18"/>
    <mergeCell ref="G19:G27"/>
    <mergeCell ref="G28:G32"/>
    <mergeCell ref="G3:G11"/>
    <mergeCell ref="H3:H11"/>
    <mergeCell ref="F19:F27"/>
    <mergeCell ref="F3:F11"/>
    <mergeCell ref="A1:G1"/>
    <mergeCell ref="F12:F18"/>
    <mergeCell ref="H19:H27"/>
    <mergeCell ref="F28:F32"/>
    <mergeCell ref="H28:H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4.43"/>
    <col customWidth="1" min="6" max="6" width="15.71"/>
    <col customWidth="1" min="8" max="8" width="20.43"/>
  </cols>
  <sheetData>
    <row r="1">
      <c r="A1" s="1" t="s">
        <v>85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1" t="s">
        <v>68</v>
      </c>
      <c r="D3" s="12">
        <v>129968.0</v>
      </c>
      <c r="E3" s="13" t="s">
        <v>69</v>
      </c>
      <c r="F3" s="14">
        <v>0.0</v>
      </c>
      <c r="G3" s="14" t="s">
        <v>17</v>
      </c>
      <c r="H3" s="14">
        <v>87.87</v>
      </c>
    </row>
    <row r="4">
      <c r="A4" s="9" t="s">
        <v>9</v>
      </c>
      <c r="B4" s="10">
        <v>2.0</v>
      </c>
      <c r="C4" s="17" t="s">
        <v>68</v>
      </c>
      <c r="D4" s="12">
        <v>129968.0</v>
      </c>
      <c r="E4" s="13" t="s">
        <v>69</v>
      </c>
      <c r="F4" s="16"/>
      <c r="G4" s="16"/>
      <c r="H4" s="16"/>
    </row>
    <row r="5">
      <c r="A5" s="9" t="s">
        <v>9</v>
      </c>
      <c r="B5" s="10">
        <v>3.0</v>
      </c>
      <c r="C5" s="15" t="s">
        <v>38</v>
      </c>
      <c r="D5" s="12">
        <v>141893.0</v>
      </c>
      <c r="E5" s="13" t="s">
        <v>39</v>
      </c>
      <c r="F5" s="16"/>
      <c r="G5" s="16"/>
      <c r="H5" s="16"/>
    </row>
    <row r="6">
      <c r="A6" s="9" t="s">
        <v>9</v>
      </c>
      <c r="B6" s="10">
        <v>4.0</v>
      </c>
      <c r="C6" s="17" t="s">
        <v>38</v>
      </c>
      <c r="D6" s="12">
        <v>120220.0</v>
      </c>
      <c r="E6" s="13" t="s">
        <v>39</v>
      </c>
      <c r="F6" s="16"/>
      <c r="G6" s="16"/>
      <c r="H6" s="16"/>
    </row>
    <row r="7">
      <c r="A7" s="9" t="s">
        <v>9</v>
      </c>
      <c r="B7" s="10">
        <v>5.0</v>
      </c>
      <c r="C7" s="17" t="s">
        <v>23</v>
      </c>
      <c r="D7" s="12">
        <v>195432.0</v>
      </c>
      <c r="E7" s="13" t="s">
        <v>25</v>
      </c>
      <c r="F7" s="16"/>
      <c r="G7" s="16"/>
      <c r="H7" s="16"/>
    </row>
    <row r="8">
      <c r="A8" s="9" t="s">
        <v>9</v>
      </c>
      <c r="B8" s="10">
        <v>6.0</v>
      </c>
      <c r="C8" s="17" t="s">
        <v>23</v>
      </c>
      <c r="D8" s="12">
        <v>195432.0</v>
      </c>
      <c r="E8" s="13" t="s">
        <v>25</v>
      </c>
      <c r="F8" s="16"/>
      <c r="G8" s="16"/>
      <c r="H8" s="16"/>
    </row>
    <row r="9">
      <c r="A9" s="19"/>
      <c r="B9" s="20"/>
      <c r="C9" s="21" t="s">
        <v>32</v>
      </c>
      <c r="D9" s="22" t="str">
        <f>SUM(D3:D8)</f>
        <v>912913</v>
      </c>
      <c r="E9" s="23"/>
      <c r="F9" s="24"/>
      <c r="G9" s="24"/>
      <c r="H9" s="24"/>
    </row>
    <row r="10">
      <c r="A10" s="9" t="s">
        <v>34</v>
      </c>
      <c r="B10" s="10">
        <v>1.0</v>
      </c>
      <c r="C10" s="17" t="s">
        <v>51</v>
      </c>
      <c r="D10" s="12">
        <v>142309.0</v>
      </c>
      <c r="E10" s="13" t="s">
        <v>52</v>
      </c>
      <c r="F10" s="14">
        <v>0.0</v>
      </c>
      <c r="G10" s="14" t="s">
        <v>86</v>
      </c>
      <c r="H10" s="14">
        <v>71.42</v>
      </c>
    </row>
    <row r="11">
      <c r="A11" s="9" t="s">
        <v>34</v>
      </c>
      <c r="B11" s="10">
        <v>2.0</v>
      </c>
      <c r="C11" s="17" t="s">
        <v>68</v>
      </c>
      <c r="D11" s="12">
        <v>133213.0</v>
      </c>
      <c r="E11" s="13" t="s">
        <v>69</v>
      </c>
      <c r="F11" s="16"/>
      <c r="G11" s="16"/>
      <c r="H11" s="16"/>
    </row>
    <row r="12">
      <c r="A12" s="9" t="s">
        <v>34</v>
      </c>
      <c r="B12" s="10">
        <v>3.0</v>
      </c>
      <c r="C12" s="17" t="s">
        <v>38</v>
      </c>
      <c r="D12" s="12">
        <v>136779.0</v>
      </c>
      <c r="E12" s="13" t="s">
        <v>39</v>
      </c>
      <c r="F12" s="16"/>
      <c r="G12" s="16"/>
      <c r="H12" s="16"/>
    </row>
    <row r="13">
      <c r="A13" s="9" t="s">
        <v>34</v>
      </c>
      <c r="B13" s="10">
        <v>4.0</v>
      </c>
      <c r="C13" s="17" t="s">
        <v>51</v>
      </c>
      <c r="D13" s="12">
        <v>141637.0</v>
      </c>
      <c r="E13" s="13" t="s">
        <v>52</v>
      </c>
      <c r="F13" s="16"/>
      <c r="G13" s="16"/>
      <c r="H13" s="16"/>
    </row>
    <row r="14">
      <c r="A14" s="9" t="s">
        <v>34</v>
      </c>
      <c r="B14" s="10">
        <v>5.0</v>
      </c>
      <c r="C14" s="17" t="s">
        <v>23</v>
      </c>
      <c r="D14" s="12">
        <v>169906.0</v>
      </c>
      <c r="E14" s="13" t="s">
        <v>25</v>
      </c>
      <c r="F14" s="16"/>
      <c r="G14" s="16"/>
      <c r="H14" s="16"/>
    </row>
    <row r="15">
      <c r="A15" s="9" t="s">
        <v>34</v>
      </c>
      <c r="B15" s="10">
        <v>6.0</v>
      </c>
      <c r="C15" s="17" t="s">
        <v>23</v>
      </c>
      <c r="D15" s="12">
        <v>169906.0</v>
      </c>
      <c r="E15" s="13" t="s">
        <v>25</v>
      </c>
      <c r="F15" s="16"/>
      <c r="G15" s="16"/>
      <c r="H15" s="16"/>
    </row>
    <row r="16">
      <c r="A16" s="19"/>
      <c r="B16" s="20"/>
      <c r="C16" s="21" t="s">
        <v>32</v>
      </c>
      <c r="D16" s="22" t="str">
        <f>SUM(D10:D15)</f>
        <v>893750</v>
      </c>
      <c r="E16" s="23"/>
      <c r="F16" s="24"/>
      <c r="G16" s="24"/>
      <c r="H16" s="24"/>
    </row>
    <row r="17">
      <c r="A17" s="9" t="s">
        <v>36</v>
      </c>
      <c r="B17" s="10">
        <v>1.0</v>
      </c>
      <c r="C17" s="17" t="s">
        <v>68</v>
      </c>
      <c r="D17" s="12">
        <v>132509.0</v>
      </c>
      <c r="E17" s="13" t="s">
        <v>69</v>
      </c>
      <c r="F17" s="14">
        <v>0.0</v>
      </c>
      <c r="G17" s="14" t="s">
        <v>87</v>
      </c>
      <c r="H17" s="14">
        <v>77.58</v>
      </c>
    </row>
    <row r="18">
      <c r="A18" s="9" t="s">
        <v>36</v>
      </c>
      <c r="B18" s="10">
        <v>2.0</v>
      </c>
      <c r="C18" s="17" t="s">
        <v>51</v>
      </c>
      <c r="D18" s="12">
        <v>135733.0</v>
      </c>
      <c r="E18" s="13" t="s">
        <v>52</v>
      </c>
      <c r="F18" s="16"/>
      <c r="G18" s="16"/>
      <c r="H18" s="16"/>
    </row>
    <row r="19">
      <c r="A19" s="9" t="s">
        <v>36</v>
      </c>
      <c r="B19" s="10">
        <v>3.0</v>
      </c>
      <c r="C19" s="17" t="s">
        <v>51</v>
      </c>
      <c r="D19" s="12">
        <v>82511.0</v>
      </c>
      <c r="E19" s="13" t="s">
        <v>52</v>
      </c>
      <c r="F19" s="16"/>
      <c r="G19" s="16"/>
      <c r="H19" s="16"/>
    </row>
    <row r="20">
      <c r="A20" s="9" t="s">
        <v>36</v>
      </c>
      <c r="B20" s="10">
        <v>4.0</v>
      </c>
      <c r="C20" s="17" t="s">
        <v>23</v>
      </c>
      <c r="D20" s="12">
        <v>151639.0</v>
      </c>
      <c r="E20" s="13" t="s">
        <v>25</v>
      </c>
      <c r="F20" s="16"/>
      <c r="G20" s="16"/>
      <c r="H20" s="16"/>
    </row>
    <row r="21">
      <c r="A21" s="9" t="s">
        <v>36</v>
      </c>
      <c r="B21" s="10">
        <v>5.0</v>
      </c>
      <c r="C21" s="17" t="s">
        <v>23</v>
      </c>
      <c r="D21" s="12">
        <v>161996.0</v>
      </c>
      <c r="E21" s="13" t="s">
        <v>25</v>
      </c>
      <c r="F21" s="16"/>
      <c r="G21" s="16"/>
      <c r="H21" s="16"/>
    </row>
    <row r="22">
      <c r="A22" s="9" t="s">
        <v>36</v>
      </c>
      <c r="B22" s="10">
        <v>6.0</v>
      </c>
      <c r="C22" s="17" t="s">
        <v>40</v>
      </c>
      <c r="D22" s="12">
        <v>146339.0</v>
      </c>
      <c r="E22" s="13" t="s">
        <v>41</v>
      </c>
      <c r="F22" s="16"/>
      <c r="G22" s="16"/>
      <c r="H22" s="16"/>
    </row>
    <row r="23">
      <c r="A23" s="9" t="s">
        <v>36</v>
      </c>
      <c r="B23" s="10">
        <v>7.0</v>
      </c>
      <c r="C23" s="17" t="s">
        <v>40</v>
      </c>
      <c r="D23" s="12">
        <v>147031.0</v>
      </c>
      <c r="E23" s="13" t="s">
        <v>41</v>
      </c>
      <c r="F23" s="16"/>
      <c r="G23" s="16"/>
      <c r="H23" s="16"/>
    </row>
    <row r="24">
      <c r="A24" s="9" t="s">
        <v>36</v>
      </c>
      <c r="B24" s="10">
        <v>8.0</v>
      </c>
      <c r="C24" s="11" t="s">
        <v>31</v>
      </c>
      <c r="D24" s="12">
        <v>128777.0</v>
      </c>
      <c r="E24" s="13" t="s">
        <v>33</v>
      </c>
      <c r="F24" s="16"/>
      <c r="G24" s="16"/>
      <c r="H24" s="16"/>
    </row>
    <row r="25">
      <c r="A25" s="19"/>
      <c r="B25" s="20"/>
      <c r="C25" s="21" t="s">
        <v>32</v>
      </c>
      <c r="D25" s="22" t="str">
        <f>SUM(D17:D24)</f>
        <v>1086535</v>
      </c>
      <c r="E25" s="23"/>
      <c r="F25" s="24"/>
      <c r="G25" s="24"/>
      <c r="H25" s="24"/>
    </row>
    <row r="26">
      <c r="A26" s="9" t="s">
        <v>42</v>
      </c>
      <c r="B26" s="10">
        <v>1.0</v>
      </c>
      <c r="C26" s="17" t="s">
        <v>31</v>
      </c>
      <c r="D26" s="12">
        <v>136535.0</v>
      </c>
      <c r="E26" s="13" t="s">
        <v>33</v>
      </c>
      <c r="F26" s="14">
        <v>0.0</v>
      </c>
      <c r="G26" s="14" t="s">
        <v>88</v>
      </c>
      <c r="H26" s="14">
        <v>94.48</v>
      </c>
    </row>
    <row r="27">
      <c r="A27" s="9" t="s">
        <v>42</v>
      </c>
      <c r="B27" s="10">
        <v>2.0</v>
      </c>
      <c r="C27" s="17" t="s">
        <v>38</v>
      </c>
      <c r="D27" s="12">
        <v>96400.0</v>
      </c>
      <c r="E27" s="13" t="s">
        <v>39</v>
      </c>
      <c r="F27" s="16"/>
      <c r="G27" s="16"/>
      <c r="H27" s="16"/>
    </row>
    <row r="28">
      <c r="A28" s="9" t="s">
        <v>42</v>
      </c>
      <c r="B28" s="10">
        <v>3.0</v>
      </c>
      <c r="C28" s="17" t="s">
        <v>23</v>
      </c>
      <c r="D28" s="12">
        <v>190654.0</v>
      </c>
      <c r="E28" s="13" t="s">
        <v>25</v>
      </c>
      <c r="F28" s="16"/>
      <c r="G28" s="16"/>
      <c r="H28" s="16"/>
    </row>
    <row r="29">
      <c r="A29" s="19"/>
      <c r="B29" s="20"/>
      <c r="C29" s="21" t="s">
        <v>32</v>
      </c>
      <c r="D29" s="22" t="str">
        <f>SUM(D26:D28)</f>
        <v>423589</v>
      </c>
      <c r="E29" s="23"/>
      <c r="F29" s="24"/>
      <c r="G29" s="24"/>
      <c r="H29" s="24"/>
    </row>
    <row r="30">
      <c r="A30" s="8"/>
      <c r="B30" s="8"/>
      <c r="C30" s="25"/>
      <c r="D30" s="8"/>
      <c r="E30" s="26"/>
    </row>
    <row r="31">
      <c r="A31" s="8"/>
      <c r="B31" s="8"/>
      <c r="C31" s="27" t="s">
        <v>46</v>
      </c>
      <c r="D31" s="28" t="str">
        <f>(D9+D16+D25+D29)</f>
        <v>3316787</v>
      </c>
      <c r="E31" s="26"/>
    </row>
    <row r="32">
      <c r="A32" s="8"/>
      <c r="B32" s="8"/>
      <c r="C32" s="25"/>
      <c r="D32" s="8"/>
      <c r="E32" s="26"/>
    </row>
    <row r="33">
      <c r="A33" s="8"/>
      <c r="B33" s="8"/>
      <c r="C33" s="25"/>
      <c r="D33" s="8"/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</sheetData>
  <mergeCells count="13">
    <mergeCell ref="H3:H9"/>
    <mergeCell ref="G3:G9"/>
    <mergeCell ref="H17:H25"/>
    <mergeCell ref="H10:H16"/>
    <mergeCell ref="F10:F16"/>
    <mergeCell ref="G10:G16"/>
    <mergeCell ref="H26:H29"/>
    <mergeCell ref="G26:G29"/>
    <mergeCell ref="F26:F29"/>
    <mergeCell ref="G17:G25"/>
    <mergeCell ref="A1:G1"/>
    <mergeCell ref="F3:F9"/>
    <mergeCell ref="F17:F2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4.71"/>
    <col customWidth="1" min="6" max="6" width="15.71"/>
    <col customWidth="1" min="8" max="8" width="20.43"/>
  </cols>
  <sheetData>
    <row r="1">
      <c r="A1" s="1" t="s">
        <v>89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5" t="s">
        <v>40</v>
      </c>
      <c r="D3" s="12">
        <v>100843.0</v>
      </c>
      <c r="E3" s="13" t="s">
        <v>41</v>
      </c>
      <c r="F3" s="14">
        <v>3.0</v>
      </c>
      <c r="G3" s="14" t="s">
        <v>90</v>
      </c>
      <c r="H3" s="14">
        <v>83.33</v>
      </c>
    </row>
    <row r="4">
      <c r="A4" s="9" t="s">
        <v>9</v>
      </c>
      <c r="B4" s="10">
        <v>2.0</v>
      </c>
      <c r="C4" s="17" t="s">
        <v>23</v>
      </c>
      <c r="D4" s="12">
        <v>166757.0</v>
      </c>
      <c r="E4" s="13" t="s">
        <v>25</v>
      </c>
      <c r="F4" s="16"/>
      <c r="G4" s="16"/>
      <c r="H4" s="16"/>
    </row>
    <row r="5">
      <c r="A5" s="9" t="s">
        <v>9</v>
      </c>
      <c r="B5" s="10">
        <v>3.0</v>
      </c>
      <c r="C5" s="17" t="s">
        <v>23</v>
      </c>
      <c r="D5" s="12">
        <v>166757.0</v>
      </c>
      <c r="E5" s="13" t="s">
        <v>25</v>
      </c>
      <c r="F5" s="16"/>
      <c r="G5" s="16"/>
      <c r="H5" s="16"/>
    </row>
    <row r="6">
      <c r="A6" s="9" t="s">
        <v>9</v>
      </c>
      <c r="B6" s="10">
        <v>4.0</v>
      </c>
      <c r="C6" s="18" t="s">
        <v>24</v>
      </c>
      <c r="D6" s="12">
        <v>197353.0</v>
      </c>
      <c r="E6" s="13" t="s">
        <v>26</v>
      </c>
      <c r="F6" s="16"/>
      <c r="G6" s="16"/>
      <c r="H6" s="16"/>
    </row>
    <row r="7">
      <c r="A7" s="9" t="s">
        <v>9</v>
      </c>
      <c r="B7" s="10">
        <v>5.0</v>
      </c>
      <c r="C7" s="11" t="s">
        <v>68</v>
      </c>
      <c r="D7" s="12">
        <v>133139.0</v>
      </c>
      <c r="E7" s="13" t="s">
        <v>69</v>
      </c>
      <c r="F7" s="16"/>
      <c r="G7" s="16"/>
      <c r="H7" s="16"/>
    </row>
    <row r="8">
      <c r="A8" s="9" t="s">
        <v>9</v>
      </c>
      <c r="B8" s="10">
        <v>6.0</v>
      </c>
      <c r="C8" s="17" t="s">
        <v>68</v>
      </c>
      <c r="D8" s="12">
        <v>132781.0</v>
      </c>
      <c r="E8" s="13" t="s">
        <v>69</v>
      </c>
      <c r="F8" s="16"/>
      <c r="G8" s="16"/>
      <c r="H8" s="16"/>
    </row>
    <row r="9">
      <c r="A9" s="9" t="s">
        <v>9</v>
      </c>
      <c r="B9" s="10">
        <v>7.0</v>
      </c>
      <c r="C9" s="17" t="s">
        <v>23</v>
      </c>
      <c r="D9" s="12">
        <v>161486.0</v>
      </c>
      <c r="E9" s="13" t="s">
        <v>25</v>
      </c>
      <c r="F9" s="16"/>
      <c r="G9" s="16"/>
      <c r="H9" s="16"/>
    </row>
    <row r="10">
      <c r="A10" s="19"/>
      <c r="B10" s="20"/>
      <c r="C10" s="21" t="s">
        <v>32</v>
      </c>
      <c r="D10" s="22" t="str">
        <f>SUM(D3:D9)</f>
        <v>1059116</v>
      </c>
      <c r="E10" s="23"/>
      <c r="F10" s="24"/>
      <c r="G10" s="24"/>
      <c r="H10" s="24"/>
    </row>
    <row r="11">
      <c r="A11" s="9" t="s">
        <v>34</v>
      </c>
      <c r="B11" s="10">
        <v>1.0</v>
      </c>
      <c r="C11" s="11" t="s">
        <v>31</v>
      </c>
      <c r="D11" s="12">
        <v>67001.0</v>
      </c>
      <c r="E11" s="13" t="s">
        <v>33</v>
      </c>
      <c r="F11" s="14">
        <v>0.0</v>
      </c>
      <c r="G11" s="14" t="s">
        <v>91</v>
      </c>
      <c r="H11" s="14">
        <v>83.11</v>
      </c>
    </row>
    <row r="12">
      <c r="A12" s="9" t="s">
        <v>34</v>
      </c>
      <c r="B12" s="10">
        <v>2.0</v>
      </c>
      <c r="C12" s="15" t="s">
        <v>93</v>
      </c>
      <c r="D12" s="12">
        <v>129717.0</v>
      </c>
      <c r="E12" s="13" t="s">
        <v>94</v>
      </c>
      <c r="F12" s="16"/>
      <c r="G12" s="16"/>
      <c r="H12" s="16"/>
    </row>
    <row r="13">
      <c r="A13" s="9" t="s">
        <v>34</v>
      </c>
      <c r="B13" s="10">
        <v>3.0</v>
      </c>
      <c r="C13" s="11" t="s">
        <v>74</v>
      </c>
      <c r="D13" s="12">
        <v>141387.0</v>
      </c>
      <c r="E13" s="13" t="s">
        <v>75</v>
      </c>
      <c r="F13" s="16"/>
      <c r="G13" s="16"/>
      <c r="H13" s="16"/>
    </row>
    <row r="14">
      <c r="A14" s="9" t="s">
        <v>34</v>
      </c>
      <c r="B14" s="10">
        <v>4.0</v>
      </c>
      <c r="C14" s="17" t="s">
        <v>31</v>
      </c>
      <c r="D14" s="12">
        <v>65937.0</v>
      </c>
      <c r="E14" s="13" t="s">
        <v>33</v>
      </c>
      <c r="F14" s="16"/>
      <c r="G14" s="16"/>
      <c r="H14" s="16"/>
    </row>
    <row r="15">
      <c r="A15" s="9" t="s">
        <v>34</v>
      </c>
      <c r="B15" s="10">
        <v>5.0</v>
      </c>
      <c r="C15" s="15" t="s">
        <v>61</v>
      </c>
      <c r="D15" s="12">
        <v>156824.0</v>
      </c>
      <c r="E15" s="13" t="s">
        <v>62</v>
      </c>
      <c r="F15" s="16"/>
      <c r="G15" s="16"/>
      <c r="H15" s="16"/>
    </row>
    <row r="16">
      <c r="A16" s="9" t="s">
        <v>34</v>
      </c>
      <c r="B16" s="10">
        <v>6.0</v>
      </c>
      <c r="C16" s="17" t="s">
        <v>68</v>
      </c>
      <c r="D16" s="12">
        <v>143021.0</v>
      </c>
      <c r="E16" s="13" t="s">
        <v>69</v>
      </c>
      <c r="F16" s="16"/>
      <c r="G16" s="16"/>
      <c r="H16" s="16"/>
    </row>
    <row r="17">
      <c r="A17" s="9" t="s">
        <v>34</v>
      </c>
      <c r="B17" s="10">
        <v>7.0</v>
      </c>
      <c r="C17" s="17" t="s">
        <v>68</v>
      </c>
      <c r="D17" s="12">
        <v>73888.0</v>
      </c>
      <c r="E17" s="13" t="s">
        <v>69</v>
      </c>
      <c r="F17" s="16"/>
      <c r="G17" s="16"/>
      <c r="H17" s="16"/>
    </row>
    <row r="18">
      <c r="A18" s="19"/>
      <c r="B18" s="20"/>
      <c r="C18" s="21" t="s">
        <v>32</v>
      </c>
      <c r="D18" s="22" t="str">
        <f>SUM(D11:D17)</f>
        <v>777775</v>
      </c>
      <c r="E18" s="23"/>
      <c r="F18" s="24"/>
      <c r="G18" s="24"/>
      <c r="H18" s="24"/>
    </row>
    <row r="19">
      <c r="A19" s="9" t="s">
        <v>36</v>
      </c>
      <c r="B19" s="10">
        <v>1.0</v>
      </c>
      <c r="C19" s="17" t="s">
        <v>23</v>
      </c>
      <c r="D19" s="12">
        <v>157763.0</v>
      </c>
      <c r="E19" s="13" t="s">
        <v>25</v>
      </c>
      <c r="F19" s="14">
        <v>0.0</v>
      </c>
      <c r="G19" s="14" t="s">
        <v>96</v>
      </c>
      <c r="H19" s="14">
        <v>68.1</v>
      </c>
    </row>
    <row r="20">
      <c r="A20" s="9" t="s">
        <v>36</v>
      </c>
      <c r="B20" s="10">
        <v>2.0</v>
      </c>
      <c r="C20" s="17" t="s">
        <v>38</v>
      </c>
      <c r="D20" s="12">
        <v>129963.0</v>
      </c>
      <c r="E20" s="13" t="s">
        <v>39</v>
      </c>
      <c r="F20" s="16"/>
      <c r="G20" s="16"/>
      <c r="H20" s="16"/>
    </row>
    <row r="21">
      <c r="A21" s="9" t="s">
        <v>36</v>
      </c>
      <c r="B21" s="10">
        <v>3.0</v>
      </c>
      <c r="C21" s="11" t="s">
        <v>82</v>
      </c>
      <c r="D21" s="12">
        <v>138629.0</v>
      </c>
      <c r="E21" s="13" t="s">
        <v>83</v>
      </c>
      <c r="F21" s="16"/>
      <c r="G21" s="16"/>
      <c r="H21" s="16"/>
    </row>
    <row r="22">
      <c r="A22" s="9" t="s">
        <v>36</v>
      </c>
      <c r="B22" s="10">
        <v>4.0</v>
      </c>
      <c r="C22" s="11" t="s">
        <v>74</v>
      </c>
      <c r="D22" s="12">
        <v>135837.0</v>
      </c>
      <c r="E22" s="13" t="s">
        <v>75</v>
      </c>
      <c r="F22" s="16"/>
      <c r="G22" s="16"/>
      <c r="H22" s="16"/>
    </row>
    <row r="23">
      <c r="A23" s="9" t="s">
        <v>36</v>
      </c>
      <c r="B23" s="10">
        <v>5.0</v>
      </c>
      <c r="C23" s="17" t="s">
        <v>68</v>
      </c>
      <c r="D23" s="12">
        <v>133862.0</v>
      </c>
      <c r="E23" s="13" t="s">
        <v>69</v>
      </c>
      <c r="F23" s="16"/>
      <c r="G23" s="16"/>
      <c r="H23" s="16"/>
    </row>
    <row r="24">
      <c r="A24" s="9" t="s">
        <v>36</v>
      </c>
      <c r="B24" s="10">
        <v>6.0</v>
      </c>
      <c r="C24" s="17" t="s">
        <v>68</v>
      </c>
      <c r="D24" s="12">
        <v>145417.0</v>
      </c>
      <c r="E24" s="13" t="s">
        <v>69</v>
      </c>
      <c r="F24" s="16"/>
      <c r="G24" s="16"/>
      <c r="H24" s="16"/>
    </row>
    <row r="25">
      <c r="A25" s="9" t="s">
        <v>36</v>
      </c>
      <c r="B25" s="10">
        <v>7.0</v>
      </c>
      <c r="C25" s="17" t="s">
        <v>68</v>
      </c>
      <c r="D25" s="12">
        <v>101678.0</v>
      </c>
      <c r="E25" s="13" t="s">
        <v>69</v>
      </c>
      <c r="F25" s="16"/>
      <c r="G25" s="16"/>
      <c r="H25" s="16"/>
    </row>
    <row r="26">
      <c r="A26" s="19"/>
      <c r="B26" s="20"/>
      <c r="C26" s="21" t="s">
        <v>32</v>
      </c>
      <c r="D26" s="22" t="str">
        <f>SUM(D19:D25)</f>
        <v>943149</v>
      </c>
      <c r="E26" s="23"/>
      <c r="F26" s="24"/>
      <c r="G26" s="24"/>
      <c r="H26" s="24"/>
    </row>
    <row r="27">
      <c r="A27" s="9" t="s">
        <v>42</v>
      </c>
      <c r="B27" s="10">
        <v>1.0</v>
      </c>
      <c r="C27" s="11" t="s">
        <v>82</v>
      </c>
      <c r="D27" s="12">
        <v>87612.0</v>
      </c>
      <c r="E27" s="13" t="s">
        <v>83</v>
      </c>
      <c r="F27" s="14">
        <v>0.0</v>
      </c>
      <c r="G27" s="14" t="s">
        <v>97</v>
      </c>
      <c r="H27" s="14">
        <v>87.4</v>
      </c>
    </row>
    <row r="28">
      <c r="A28" s="9" t="s">
        <v>42</v>
      </c>
      <c r="B28" s="10">
        <v>2.0</v>
      </c>
      <c r="C28" s="17" t="s">
        <v>38</v>
      </c>
      <c r="D28" s="12">
        <v>169492.0</v>
      </c>
      <c r="E28" s="13" t="s">
        <v>39</v>
      </c>
      <c r="F28" s="16"/>
      <c r="G28" s="16"/>
      <c r="H28" s="16"/>
    </row>
    <row r="29">
      <c r="A29" s="9" t="s">
        <v>42</v>
      </c>
      <c r="B29" s="10">
        <v>3.0</v>
      </c>
      <c r="C29" s="17" t="s">
        <v>68</v>
      </c>
      <c r="D29" s="12">
        <v>158201.0</v>
      </c>
      <c r="E29" s="13" t="s">
        <v>69</v>
      </c>
      <c r="F29" s="16"/>
      <c r="G29" s="16"/>
      <c r="H29" s="16"/>
    </row>
    <row r="30">
      <c r="A30" s="9" t="s">
        <v>42</v>
      </c>
      <c r="B30" s="10">
        <v>4.0</v>
      </c>
      <c r="C30" s="17" t="s">
        <v>68</v>
      </c>
      <c r="D30" s="12">
        <v>150758.0</v>
      </c>
      <c r="E30" s="13" t="s">
        <v>69</v>
      </c>
      <c r="F30" s="16"/>
      <c r="G30" s="16"/>
      <c r="H30" s="16"/>
    </row>
    <row r="31">
      <c r="A31" s="9" t="s">
        <v>42</v>
      </c>
      <c r="B31" s="10">
        <v>5.0</v>
      </c>
      <c r="C31" s="17" t="s">
        <v>68</v>
      </c>
      <c r="D31" s="12">
        <v>158442.0</v>
      </c>
      <c r="E31" s="13" t="s">
        <v>69</v>
      </c>
      <c r="F31" s="16"/>
      <c r="G31" s="16"/>
      <c r="H31" s="16"/>
    </row>
    <row r="32">
      <c r="A32" s="9" t="s">
        <v>42</v>
      </c>
      <c r="B32" s="10">
        <v>6.0</v>
      </c>
      <c r="C32" s="17" t="s">
        <v>18</v>
      </c>
      <c r="D32" s="12">
        <v>123621.0</v>
      </c>
      <c r="E32" s="13" t="s">
        <v>19</v>
      </c>
      <c r="F32" s="16"/>
      <c r="G32" s="16"/>
      <c r="H32" s="16"/>
    </row>
    <row r="33">
      <c r="A33" s="19"/>
      <c r="B33" s="20"/>
      <c r="C33" s="21" t="s">
        <v>32</v>
      </c>
      <c r="D33" s="22" t="str">
        <f>SUM(D27:D32)</f>
        <v>848126</v>
      </c>
      <c r="E33" s="23"/>
      <c r="F33" s="24"/>
      <c r="G33" s="24"/>
      <c r="H33" s="24"/>
    </row>
    <row r="34">
      <c r="A34" s="8"/>
      <c r="B34" s="8"/>
      <c r="C34" s="25"/>
      <c r="D34" s="8"/>
      <c r="E34" s="26"/>
    </row>
    <row r="35">
      <c r="A35" s="8"/>
      <c r="B35" s="8"/>
      <c r="C35" s="27" t="s">
        <v>46</v>
      </c>
      <c r="D35" s="28" t="str">
        <f>(D10+D18+D26+D33)</f>
        <v>3628166</v>
      </c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  <row r="1008">
      <c r="A1008" s="8"/>
      <c r="B1008" s="8"/>
      <c r="C1008" s="25"/>
      <c r="D1008" s="8"/>
      <c r="E1008" s="26"/>
    </row>
    <row r="1009">
      <c r="A1009" s="8"/>
      <c r="B1009" s="8"/>
      <c r="C1009" s="25"/>
      <c r="D1009" s="8"/>
      <c r="E1009" s="26"/>
    </row>
  </sheetData>
  <mergeCells count="13">
    <mergeCell ref="G3:G10"/>
    <mergeCell ref="F3:F10"/>
    <mergeCell ref="G27:G33"/>
    <mergeCell ref="F27:F33"/>
    <mergeCell ref="H27:H33"/>
    <mergeCell ref="H3:H10"/>
    <mergeCell ref="H19:H26"/>
    <mergeCell ref="H11:H18"/>
    <mergeCell ref="G11:G18"/>
    <mergeCell ref="F11:F18"/>
    <mergeCell ref="G19:G26"/>
    <mergeCell ref="F19:F26"/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64.43"/>
    <col customWidth="1" min="6" max="6" width="15.71"/>
    <col customWidth="1" min="8" max="8" width="20.43"/>
  </cols>
  <sheetData>
    <row r="1">
      <c r="A1" s="1" t="s">
        <v>92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4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>
        <v>1.0</v>
      </c>
      <c r="C3" s="17" t="s">
        <v>23</v>
      </c>
      <c r="D3" s="12">
        <v>166757.0</v>
      </c>
      <c r="E3" s="13" t="s">
        <v>25</v>
      </c>
      <c r="F3" s="14">
        <v>0.0</v>
      </c>
      <c r="G3" s="14" t="s">
        <v>95</v>
      </c>
      <c r="H3" s="14">
        <v>90.9</v>
      </c>
    </row>
    <row r="4">
      <c r="A4" s="9" t="s">
        <v>9</v>
      </c>
      <c r="B4" s="10">
        <v>2.0</v>
      </c>
      <c r="C4" s="17" t="s">
        <v>23</v>
      </c>
      <c r="D4" s="12">
        <v>166757.0</v>
      </c>
      <c r="E4" s="13" t="s">
        <v>25</v>
      </c>
      <c r="F4" s="16"/>
      <c r="G4" s="16"/>
      <c r="H4" s="16"/>
    </row>
    <row r="5">
      <c r="A5" s="9" t="s">
        <v>9</v>
      </c>
      <c r="B5" s="10">
        <v>3.0</v>
      </c>
      <c r="C5" s="17" t="s">
        <v>23</v>
      </c>
      <c r="D5" s="12">
        <v>126629.0</v>
      </c>
      <c r="E5" s="13" t="s">
        <v>25</v>
      </c>
      <c r="F5" s="16"/>
      <c r="G5" s="16"/>
      <c r="H5" s="16"/>
    </row>
    <row r="6">
      <c r="A6" s="9" t="s">
        <v>9</v>
      </c>
      <c r="B6" s="10">
        <v>4.0</v>
      </c>
      <c r="C6" s="17" t="s">
        <v>23</v>
      </c>
      <c r="D6" s="12">
        <v>113796.0</v>
      </c>
      <c r="E6" s="13" t="s">
        <v>25</v>
      </c>
      <c r="F6" s="16"/>
      <c r="G6" s="16"/>
      <c r="H6" s="16"/>
    </row>
    <row r="7">
      <c r="A7" s="9" t="s">
        <v>9</v>
      </c>
      <c r="B7" s="10">
        <v>5.0</v>
      </c>
      <c r="C7" s="17" t="s">
        <v>23</v>
      </c>
      <c r="D7" s="12">
        <v>153551.0</v>
      </c>
      <c r="E7" s="13" t="s">
        <v>25</v>
      </c>
      <c r="F7" s="16"/>
      <c r="G7" s="16"/>
      <c r="H7" s="16"/>
    </row>
    <row r="8">
      <c r="A8" s="9" t="s">
        <v>9</v>
      </c>
      <c r="B8" s="10">
        <v>6.0</v>
      </c>
      <c r="C8" s="11" t="s">
        <v>68</v>
      </c>
      <c r="D8" s="12">
        <v>111895.0</v>
      </c>
      <c r="E8" s="13" t="s">
        <v>69</v>
      </c>
      <c r="F8" s="16"/>
      <c r="G8" s="16"/>
      <c r="H8" s="16"/>
    </row>
    <row r="9">
      <c r="A9" s="9" t="s">
        <v>9</v>
      </c>
      <c r="B9" s="10">
        <v>7.0</v>
      </c>
      <c r="C9" s="17" t="s">
        <v>23</v>
      </c>
      <c r="D9" s="12">
        <v>153432.0</v>
      </c>
      <c r="E9" s="13" t="s">
        <v>25</v>
      </c>
      <c r="F9" s="16"/>
      <c r="G9" s="16"/>
      <c r="H9" s="16"/>
    </row>
    <row r="10">
      <c r="A10" s="9" t="s">
        <v>9</v>
      </c>
      <c r="B10" s="10">
        <v>8.0</v>
      </c>
      <c r="C10" s="17" t="s">
        <v>23</v>
      </c>
      <c r="D10" s="12">
        <v>87527.0</v>
      </c>
      <c r="E10" s="13" t="s">
        <v>25</v>
      </c>
      <c r="F10" s="16"/>
      <c r="G10" s="16"/>
      <c r="H10" s="16"/>
    </row>
    <row r="11">
      <c r="A11" s="19"/>
      <c r="B11" s="20"/>
      <c r="C11" s="21" t="s">
        <v>32</v>
      </c>
      <c r="D11" s="22" t="str">
        <f>SUM(D3:D10)</f>
        <v>1080344</v>
      </c>
      <c r="E11" s="23"/>
      <c r="F11" s="24"/>
      <c r="G11" s="24"/>
      <c r="H11" s="24"/>
    </row>
    <row r="12">
      <c r="A12" s="9" t="s">
        <v>34</v>
      </c>
      <c r="B12" s="10">
        <v>1.0</v>
      </c>
      <c r="C12" s="17" t="s">
        <v>68</v>
      </c>
      <c r="D12" s="12">
        <v>145795.0</v>
      </c>
      <c r="E12" s="13" t="s">
        <v>69</v>
      </c>
      <c r="F12" s="14">
        <v>0.0</v>
      </c>
      <c r="G12" s="14" t="s">
        <v>63</v>
      </c>
      <c r="H12" s="14">
        <v>88.31</v>
      </c>
    </row>
    <row r="13">
      <c r="A13" s="9" t="s">
        <v>34</v>
      </c>
      <c r="B13" s="10">
        <v>2.0</v>
      </c>
      <c r="C13" s="17" t="s">
        <v>23</v>
      </c>
      <c r="D13" s="12">
        <v>125040.0</v>
      </c>
      <c r="E13" s="13" t="s">
        <v>25</v>
      </c>
      <c r="F13" s="16"/>
      <c r="G13" s="16"/>
      <c r="H13" s="16"/>
    </row>
    <row r="14">
      <c r="A14" s="9" t="s">
        <v>34</v>
      </c>
      <c r="B14" s="10">
        <v>3.0</v>
      </c>
      <c r="C14" s="17" t="s">
        <v>23</v>
      </c>
      <c r="D14" s="12">
        <v>142908.0</v>
      </c>
      <c r="E14" s="13" t="s">
        <v>25</v>
      </c>
      <c r="F14" s="16"/>
      <c r="G14" s="16"/>
      <c r="H14" s="16"/>
    </row>
    <row r="15">
      <c r="A15" s="9" t="s">
        <v>34</v>
      </c>
      <c r="B15" s="10">
        <v>4.0</v>
      </c>
      <c r="C15" s="17" t="s">
        <v>68</v>
      </c>
      <c r="D15" s="12">
        <v>143689.0</v>
      </c>
      <c r="E15" s="13" t="s">
        <v>25</v>
      </c>
      <c r="F15" s="16"/>
      <c r="G15" s="16"/>
      <c r="H15" s="16"/>
    </row>
    <row r="16">
      <c r="A16" s="9" t="s">
        <v>34</v>
      </c>
      <c r="B16" s="10">
        <v>5.0</v>
      </c>
      <c r="C16" s="15" t="s">
        <v>38</v>
      </c>
      <c r="D16" s="12">
        <v>46683.0</v>
      </c>
      <c r="E16" s="13" t="s">
        <v>39</v>
      </c>
      <c r="F16" s="16"/>
      <c r="G16" s="16"/>
      <c r="H16" s="16"/>
    </row>
    <row r="17">
      <c r="A17" s="9" t="s">
        <v>34</v>
      </c>
      <c r="B17" s="10">
        <v>6.0</v>
      </c>
      <c r="C17" s="11" t="s">
        <v>10</v>
      </c>
      <c r="D17" s="12">
        <v>140586.0</v>
      </c>
      <c r="E17" s="13" t="s">
        <v>11</v>
      </c>
      <c r="F17" s="16"/>
      <c r="G17" s="16"/>
      <c r="H17" s="16"/>
    </row>
    <row r="18">
      <c r="A18" s="9" t="s">
        <v>34</v>
      </c>
      <c r="B18" s="10">
        <v>7.0</v>
      </c>
      <c r="C18" s="17" t="s">
        <v>23</v>
      </c>
      <c r="D18" s="12">
        <v>152529.0</v>
      </c>
      <c r="E18" s="13" t="s">
        <v>25</v>
      </c>
      <c r="F18" s="16"/>
      <c r="G18" s="16"/>
      <c r="H18" s="16"/>
    </row>
    <row r="19">
      <c r="A19" s="19"/>
      <c r="B19" s="20"/>
      <c r="C19" s="21" t="s">
        <v>32</v>
      </c>
      <c r="D19" s="22" t="str">
        <f>SUM(D12:D18)</f>
        <v>897230</v>
      </c>
      <c r="E19" s="23"/>
      <c r="F19" s="24"/>
      <c r="G19" s="24"/>
      <c r="H19" s="24"/>
    </row>
    <row r="20">
      <c r="A20" s="9" t="s">
        <v>36</v>
      </c>
      <c r="B20" s="10">
        <v>1.0</v>
      </c>
      <c r="C20" s="17" t="s">
        <v>51</v>
      </c>
      <c r="D20" s="12">
        <v>138549.0</v>
      </c>
      <c r="E20" s="13" t="s">
        <v>52</v>
      </c>
      <c r="F20" s="14">
        <v>0.0</v>
      </c>
      <c r="G20" s="14" t="s">
        <v>98</v>
      </c>
      <c r="H20" s="14">
        <v>72.41</v>
      </c>
    </row>
    <row r="21">
      <c r="A21" s="9" t="s">
        <v>36</v>
      </c>
      <c r="B21" s="10">
        <v>2.0</v>
      </c>
      <c r="C21" s="17" t="s">
        <v>23</v>
      </c>
      <c r="D21" s="12">
        <v>153708.0</v>
      </c>
      <c r="E21" s="13" t="s">
        <v>25</v>
      </c>
      <c r="F21" s="16"/>
      <c r="G21" s="16"/>
      <c r="H21" s="16"/>
    </row>
    <row r="22">
      <c r="A22" s="9" t="s">
        <v>36</v>
      </c>
      <c r="B22" s="10">
        <v>3.0</v>
      </c>
      <c r="C22" s="11" t="s">
        <v>74</v>
      </c>
      <c r="D22" s="12">
        <v>147864.0</v>
      </c>
      <c r="E22" s="13" t="s">
        <v>75</v>
      </c>
      <c r="F22" s="16"/>
      <c r="G22" s="16"/>
      <c r="H22" s="16"/>
    </row>
    <row r="23">
      <c r="A23" s="9" t="s">
        <v>36</v>
      </c>
      <c r="B23" s="10">
        <v>4.0</v>
      </c>
      <c r="C23" s="18" t="s">
        <v>24</v>
      </c>
      <c r="D23" s="12">
        <v>168640.0</v>
      </c>
      <c r="E23" s="13" t="s">
        <v>26</v>
      </c>
      <c r="F23" s="16"/>
      <c r="G23" s="16"/>
      <c r="H23" s="16"/>
    </row>
    <row r="24">
      <c r="A24" s="9" t="s">
        <v>36</v>
      </c>
      <c r="B24" s="10">
        <v>5.0</v>
      </c>
      <c r="C24" s="17" t="s">
        <v>10</v>
      </c>
      <c r="D24" s="12">
        <v>174572.0</v>
      </c>
      <c r="E24" s="13" t="s">
        <v>11</v>
      </c>
      <c r="F24" s="16"/>
      <c r="G24" s="16"/>
      <c r="H24" s="16"/>
    </row>
    <row r="25">
      <c r="A25" s="19"/>
      <c r="B25" s="20"/>
      <c r="C25" s="21" t="s">
        <v>32</v>
      </c>
      <c r="D25" s="22" t="str">
        <f>SUM(D20:D24)</f>
        <v>783333</v>
      </c>
      <c r="E25" s="23"/>
      <c r="F25" s="24"/>
      <c r="G25" s="24"/>
      <c r="H25" s="24"/>
    </row>
    <row r="26">
      <c r="A26" s="9" t="s">
        <v>42</v>
      </c>
      <c r="B26" s="10">
        <v>1.0</v>
      </c>
      <c r="C26" s="17" t="s">
        <v>61</v>
      </c>
      <c r="D26" s="12">
        <v>174525.0</v>
      </c>
      <c r="E26" s="13" t="s">
        <v>62</v>
      </c>
      <c r="F26" s="14">
        <v>0.0</v>
      </c>
      <c r="G26" s="14" t="s">
        <v>99</v>
      </c>
      <c r="H26" s="14">
        <v>54.33</v>
      </c>
    </row>
    <row r="27">
      <c r="A27" s="9" t="s">
        <v>42</v>
      </c>
      <c r="B27" s="10">
        <v>2.0</v>
      </c>
      <c r="C27" s="17" t="s">
        <v>51</v>
      </c>
      <c r="D27" s="12">
        <v>147331.0</v>
      </c>
      <c r="E27" s="13" t="s">
        <v>52</v>
      </c>
      <c r="F27" s="16"/>
      <c r="G27" s="16"/>
      <c r="H27" s="16"/>
    </row>
    <row r="28">
      <c r="A28" s="9" t="s">
        <v>42</v>
      </c>
      <c r="B28" s="10">
        <v>3.0</v>
      </c>
      <c r="C28" s="17" t="s">
        <v>18</v>
      </c>
      <c r="D28" s="12">
        <v>150575.0</v>
      </c>
      <c r="E28" s="13" t="s">
        <v>19</v>
      </c>
      <c r="F28" s="16"/>
      <c r="G28" s="16"/>
      <c r="H28" s="16"/>
    </row>
    <row r="29">
      <c r="A29" s="9" t="s">
        <v>42</v>
      </c>
      <c r="B29" s="10">
        <v>4.0</v>
      </c>
      <c r="C29" s="17" t="s">
        <v>40</v>
      </c>
      <c r="D29" s="12">
        <v>109964.0</v>
      </c>
      <c r="E29" s="13" t="s">
        <v>41</v>
      </c>
      <c r="F29" s="16"/>
      <c r="G29" s="16"/>
      <c r="H29" s="16"/>
    </row>
    <row r="30">
      <c r="A30" s="9" t="s">
        <v>42</v>
      </c>
      <c r="B30" s="10">
        <v>5.0</v>
      </c>
      <c r="C30" s="17" t="s">
        <v>40</v>
      </c>
      <c r="D30" s="12">
        <v>109945.0</v>
      </c>
      <c r="E30" s="13" t="s">
        <v>41</v>
      </c>
      <c r="F30" s="16"/>
      <c r="G30" s="16"/>
      <c r="H30" s="16"/>
    </row>
    <row r="31">
      <c r="A31" s="19"/>
      <c r="B31" s="20"/>
      <c r="C31" s="21" t="s">
        <v>32</v>
      </c>
      <c r="D31" s="22" t="str">
        <f>SUM(D26:D30)</f>
        <v>692340</v>
      </c>
      <c r="E31" s="23"/>
      <c r="F31" s="24"/>
      <c r="G31" s="24"/>
      <c r="H31" s="24"/>
    </row>
    <row r="32">
      <c r="A32" s="8"/>
      <c r="B32" s="8"/>
      <c r="C32" s="25"/>
      <c r="D32" s="8"/>
      <c r="E32" s="26"/>
    </row>
    <row r="33">
      <c r="A33" s="8"/>
      <c r="B33" s="8"/>
      <c r="C33" s="27" t="s">
        <v>46</v>
      </c>
      <c r="D33" s="28" t="str">
        <f>(D11+D19+D25+D31)</f>
        <v>3453247</v>
      </c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  <row r="1000">
      <c r="A1000" s="8"/>
      <c r="B1000" s="8"/>
      <c r="C1000" s="25"/>
      <c r="D1000" s="8"/>
      <c r="E1000" s="26"/>
    </row>
    <row r="1001">
      <c r="A1001" s="8"/>
      <c r="B1001" s="8"/>
      <c r="C1001" s="25"/>
      <c r="D1001" s="8"/>
      <c r="E1001" s="26"/>
    </row>
    <row r="1002">
      <c r="A1002" s="8"/>
      <c r="B1002" s="8"/>
      <c r="C1002" s="25"/>
      <c r="D1002" s="8"/>
      <c r="E1002" s="26"/>
    </row>
    <row r="1003">
      <c r="A1003" s="8"/>
      <c r="B1003" s="8"/>
      <c r="C1003" s="25"/>
      <c r="D1003" s="8"/>
      <c r="E1003" s="26"/>
    </row>
    <row r="1004">
      <c r="A1004" s="8"/>
      <c r="B1004" s="8"/>
      <c r="C1004" s="25"/>
      <c r="D1004" s="8"/>
      <c r="E1004" s="26"/>
    </row>
    <row r="1005">
      <c r="A1005" s="8"/>
      <c r="B1005" s="8"/>
      <c r="C1005" s="25"/>
      <c r="D1005" s="8"/>
      <c r="E1005" s="26"/>
    </row>
    <row r="1006">
      <c r="A1006" s="8"/>
      <c r="B1006" s="8"/>
      <c r="C1006" s="25"/>
      <c r="D1006" s="8"/>
      <c r="E1006" s="26"/>
    </row>
    <row r="1007">
      <c r="A1007" s="8"/>
      <c r="B1007" s="8"/>
      <c r="C1007" s="25"/>
      <c r="D1007" s="8"/>
      <c r="E1007" s="26"/>
    </row>
  </sheetData>
  <mergeCells count="13">
    <mergeCell ref="F3:F11"/>
    <mergeCell ref="A1:G1"/>
    <mergeCell ref="G3:G11"/>
    <mergeCell ref="F20:F25"/>
    <mergeCell ref="F26:F31"/>
    <mergeCell ref="H12:H19"/>
    <mergeCell ref="H20:H25"/>
    <mergeCell ref="H3:H11"/>
    <mergeCell ref="H26:H31"/>
    <mergeCell ref="G20:G25"/>
    <mergeCell ref="G26:G31"/>
    <mergeCell ref="F12:F19"/>
    <mergeCell ref="G12:G19"/>
  </mergeCells>
  <drawing r:id="rId1"/>
</worksheet>
</file>